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ataruf\Desktop\Telekom\Telekom\"/>
    </mc:Choice>
  </mc:AlternateContent>
  <xr:revisionPtr revIDLastSave="0" documentId="13_ncr:1_{7A05AEC5-A994-44CD-A4CE-F3F39B574035}" xr6:coauthVersionLast="47" xr6:coauthVersionMax="47" xr10:uidLastSave="{00000000-0000-0000-0000-000000000000}"/>
  <bookViews>
    <workbookView xWindow="-108" yWindow="-108" windowWidth="23256" windowHeight="12456" xr2:uid="{743D95C5-BCB8-481F-9F9A-67D6F4BDC0A6}"/>
  </bookViews>
  <sheets>
    <sheet name="Kohort analizi" sheetId="1" r:id="rId1"/>
    <sheet name="Stabillik analizi (TOP3)" sheetId="2" r:id="rId2"/>
    <sheet name="Pareto Analizi" sheetId="3" r:id="rId3"/>
    <sheet name="Endirim" sheetId="4" r:id="rId4"/>
    <sheet name="Kompaniyalar" sheetId="6" r:id="rId5"/>
    <sheet name="Müştərilər" sheetId="7" r:id="rId6"/>
    <sheet name="satış" sheetId="8" r:id="rId7"/>
    <sheet name="Data" sheetId="5" r:id="rId8"/>
  </sheets>
  <definedNames>
    <definedName name="_xlnm._FilterDatabase" localSheetId="2" hidden="1">'Pareto Analizi'!$A$2:$C$19</definedName>
    <definedName name="_xlchart.v1.0" hidden="1">'Pareto Analizi'!$A$3:$A$19</definedName>
    <definedName name="_xlchart.v1.1" hidden="1">'Pareto Analizi'!$B$2</definedName>
    <definedName name="_xlchart.v1.10" hidden="1">'Pareto Analizi'!$A$3:$A$19</definedName>
    <definedName name="_xlchart.v1.11" hidden="1">'Pareto Analizi'!$B$2</definedName>
    <definedName name="_xlchart.v1.12" hidden="1">'Pareto Analizi'!$B$3:$B$19</definedName>
    <definedName name="_xlchart.v1.13" hidden="1">'Pareto Analizi'!$C$2</definedName>
    <definedName name="_xlchart.v1.14" hidden="1">'Pareto Analizi'!$C$3:$C$19</definedName>
    <definedName name="_xlchart.v1.2" hidden="1">'Pareto Analizi'!$B$3:$B$19</definedName>
    <definedName name="_xlchart.v1.3" hidden="1">'Pareto Analizi'!$C$2</definedName>
    <definedName name="_xlchart.v1.4" hidden="1">'Pareto Analizi'!$C$3:$C$19</definedName>
    <definedName name="_xlchart.v1.5" hidden="1">'Pareto Analizi'!$A$21:$A$37</definedName>
    <definedName name="_xlchart.v1.6" hidden="1">'Pareto Analizi'!$B$20</definedName>
    <definedName name="_xlchart.v1.7" hidden="1">'Pareto Analizi'!$B$21:$B$37</definedName>
    <definedName name="_xlchart.v1.8" hidden="1">'Pareto Analizi'!$C$20</definedName>
    <definedName name="_xlchart.v1.9" hidden="1">'Pareto Analizi'!$C$21:$C$37</definedName>
    <definedName name="ExternalData_1" localSheetId="4" hidden="1">Kompaniyalar!$A$1:$D$18</definedName>
    <definedName name="ExternalData_1" localSheetId="5" hidden="1">Müştərilər!$A$1:$F$978</definedName>
    <definedName name="ExternalData_1" localSheetId="6" hidden="1">satış!$A$1:$D$15018</definedName>
    <definedName name="Slicer_buy_date__Month">#N/A</definedName>
    <definedName name="Slicer_buy_date__Year">#N/A</definedName>
    <definedName name="Slicer_campaign_name">#N/A</definedName>
  </definedNames>
  <calcPr calcId="191029"/>
  <pivotCaches>
    <pivotCache cacheId="617" r:id="rId9"/>
    <pivotCache cacheId="618" r:id="rId10"/>
    <pivotCache cacheId="748" r:id="rId11"/>
  </pivotCaches>
  <extLst>
    <ext xmlns:x14="http://schemas.microsoft.com/office/spreadsheetml/2009/9/main" uri="{876F7934-8845-4945-9796-88D515C7AA90}">
      <x14:pivotCaches>
        <pivotCache cacheId="217" r:id="rId12"/>
        <pivotCache cacheId="27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mpaign_df4c6601-23ab-4711-ac08-18cfbceb9249" name="campaign" connection="Query - campaign"/>
          <x15:modelTable id="customer_9e040bc0-d54a-4c69-bc3b-e15702d124ea" name="customer" connection="Query - customer"/>
          <x15:modelTable id="data_e593c6f1-a58f-4b3b-a168-82aceaf1ed61" name="data" connection="Query - data"/>
        </x15:modelTables>
        <x15:modelRelationships>
          <x15:modelRelationship fromTable="data" fromColumn="id_customer" toTable="customer" toColumn="id"/>
          <x15:modelRelationship fromTable="data" fromColumn="id_campaign" toTable="campaign" toColumn="id"/>
        </x15:modelRelationships>
        <x15:extLst>
          <ext xmlns:x16="http://schemas.microsoft.com/office/spreadsheetml/2014/11/main" uri="{9835A34E-60A6-4A7C-AAB8-D5F71C897F49}">
            <x16:modelTimeGroupings>
              <x16:modelTimeGrouping tableName="data" columnName="join_date" columnId="join_date">
                <x16:calculatedTimeColumn columnName="join_date (Year)" columnId="join_date (Year)" contentType="years" isSelected="1"/>
                <x16:calculatedTimeColumn columnName="join_date (Quarter)" columnId="join_date (Quarter)" contentType="quarters" isSelected="1"/>
                <x16:calculatedTimeColumn columnName="join_date (Month Index)" columnId="join_date (Month Index)" contentType="monthsindex" isSelected="1"/>
                <x16:calculatedTimeColumn columnName="join_date (Month)" columnId="join_date (Month)" contentType="months" isSelected="1"/>
              </x16:modelTimeGrouping>
              <x16:modelTimeGrouping tableName="data" columnName="buy_date" columnId="buy_date">
                <x16:calculatedTimeColumn columnName="buy_date (Year)" columnId="buy_date (Year)" contentType="years" isSelected="1"/>
                <x16:calculatedTimeColumn columnName="buy_date (Quarter)" columnId="buy_date (Quarter)" contentType="quarters" isSelected="1"/>
                <x16:calculatedTimeColumn columnName="buy_date (Month Index)" columnId="buy_date (Month Index)" contentType="monthsindex" isSelected="1"/>
                <x16:calculatedTimeColumn columnName="buy_date (Month)" columnId="bu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 i="5" l="1"/>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3" i="5"/>
  <c r="E4" i="5" a="1"/>
  <c r="E4" i="5" s="1"/>
  <c r="E5" i="5" a="1"/>
  <c r="E5" i="5" s="1"/>
  <c r="E6" i="5" a="1"/>
  <c r="E6" i="5" s="1"/>
  <c r="E7" i="5" a="1"/>
  <c r="E7" i="5" s="1"/>
  <c r="E8" i="5" a="1"/>
  <c r="E8" i="5"/>
  <c r="E9" i="5" a="1"/>
  <c r="E9" i="5" s="1"/>
  <c r="E10" i="5" a="1"/>
  <c r="E10" i="5" s="1"/>
  <c r="E11" i="5" a="1"/>
  <c r="E11" i="5" s="1"/>
  <c r="E12" i="5" a="1"/>
  <c r="E12" i="5" s="1"/>
  <c r="E13" i="5" a="1"/>
  <c r="E13" i="5" s="1"/>
  <c r="E14" i="5" a="1"/>
  <c r="E14" i="5" s="1"/>
  <c r="E15" i="5" a="1"/>
  <c r="E15" i="5" s="1"/>
  <c r="E16" i="5" a="1"/>
  <c r="E16" i="5"/>
  <c r="E17" i="5" a="1"/>
  <c r="E17" i="5" s="1"/>
  <c r="E18" i="5" a="1"/>
  <c r="E18" i="5" s="1"/>
  <c r="E19" i="5" a="1"/>
  <c r="E19" i="5" s="1"/>
  <c r="E20" i="5" a="1"/>
  <c r="E20" i="5" s="1"/>
  <c r="E21" i="5" a="1"/>
  <c r="E21" i="5" s="1"/>
  <c r="E22" i="5" a="1"/>
  <c r="E22" i="5" s="1"/>
  <c r="E23" i="5" a="1"/>
  <c r="E23" i="5" s="1"/>
  <c r="E24" i="5" a="1"/>
  <c r="E24" i="5"/>
  <c r="E25" i="5" a="1"/>
  <c r="E25" i="5" s="1"/>
  <c r="E26" i="5" a="1"/>
  <c r="E26" i="5" s="1"/>
  <c r="E27" i="5" a="1"/>
  <c r="E27" i="5" s="1"/>
  <c r="E28" i="5" a="1"/>
  <c r="E28" i="5" s="1"/>
  <c r="E29" i="5" a="1"/>
  <c r="E29" i="5" s="1"/>
  <c r="E30" i="5" a="1"/>
  <c r="E30" i="5" s="1"/>
  <c r="E31" i="5" a="1"/>
  <c r="E31" i="5" s="1"/>
  <c r="E32" i="5" a="1"/>
  <c r="E32" i="5"/>
  <c r="E33" i="5" a="1"/>
  <c r="E33" i="5" s="1"/>
  <c r="E34" i="5" a="1"/>
  <c r="E34" i="5" s="1"/>
  <c r="E35" i="5" a="1"/>
  <c r="E35" i="5" s="1"/>
  <c r="E36" i="5" a="1"/>
  <c r="E36" i="5" s="1"/>
  <c r="E37" i="5" a="1"/>
  <c r="E37" i="5" s="1"/>
  <c r="E38" i="5" a="1"/>
  <c r="E38" i="5" s="1"/>
  <c r="E39" i="5" a="1"/>
  <c r="E39" i="5" s="1"/>
  <c r="E40" i="5" a="1"/>
  <c r="E40" i="5"/>
  <c r="E41" i="5" a="1"/>
  <c r="E41" i="5" s="1"/>
  <c r="E42" i="5" a="1"/>
  <c r="E42" i="5" s="1"/>
  <c r="E43" i="5" a="1"/>
  <c r="E43" i="5" s="1"/>
  <c r="E44" i="5" a="1"/>
  <c r="E44" i="5" s="1"/>
  <c r="E45" i="5" a="1"/>
  <c r="E45" i="5" s="1"/>
  <c r="E46" i="5" a="1"/>
  <c r="E46" i="5" s="1"/>
  <c r="E47" i="5" a="1"/>
  <c r="E47" i="5" s="1"/>
  <c r="E48" i="5" a="1"/>
  <c r="E48" i="5" s="1"/>
  <c r="E49" i="5" a="1"/>
  <c r="E49" i="5" s="1"/>
  <c r="E50" i="5" a="1"/>
  <c r="E50" i="5" s="1"/>
  <c r="E51" i="5" a="1"/>
  <c r="E51" i="5" s="1"/>
  <c r="E52" i="5" a="1"/>
  <c r="E52" i="5" s="1"/>
  <c r="E53" i="5" a="1"/>
  <c r="E53" i="5" s="1"/>
  <c r="E54" i="5" a="1"/>
  <c r="E54" i="5" s="1"/>
  <c r="E55" i="5" a="1"/>
  <c r="E55" i="5" s="1"/>
  <c r="E56" i="5" a="1"/>
  <c r="E56" i="5" s="1"/>
  <c r="E57" i="5" a="1"/>
  <c r="E57" i="5" s="1"/>
  <c r="E58" i="5" a="1"/>
  <c r="E58" i="5" s="1"/>
  <c r="E59" i="5" a="1"/>
  <c r="E59" i="5" s="1"/>
  <c r="E60" i="5" a="1"/>
  <c r="E60" i="5" s="1"/>
  <c r="E61" i="5" a="1"/>
  <c r="E61" i="5" s="1"/>
  <c r="E62" i="5" a="1"/>
  <c r="E62" i="5" s="1"/>
  <c r="E63" i="5" a="1"/>
  <c r="E63" i="5" s="1"/>
  <c r="E64" i="5" a="1"/>
  <c r="E64" i="5" s="1"/>
  <c r="E65" i="5" a="1"/>
  <c r="E65" i="5" s="1"/>
  <c r="E66" i="5" a="1"/>
  <c r="E66" i="5" s="1"/>
  <c r="E67" i="5" a="1"/>
  <c r="E67" i="5" s="1"/>
  <c r="E68" i="5" a="1"/>
  <c r="E68" i="5" s="1"/>
  <c r="E69" i="5" a="1"/>
  <c r="E69" i="5" s="1"/>
  <c r="E70" i="5" a="1"/>
  <c r="E70" i="5" s="1"/>
  <c r="E71" i="5" a="1"/>
  <c r="E71" i="5" s="1"/>
  <c r="E72" i="5" a="1"/>
  <c r="E72" i="5" s="1"/>
  <c r="E73" i="5" a="1"/>
  <c r="E73" i="5" s="1"/>
  <c r="E74" i="5" a="1"/>
  <c r="E74" i="5" s="1"/>
  <c r="E75" i="5" a="1"/>
  <c r="E75" i="5" s="1"/>
  <c r="E76" i="5" a="1"/>
  <c r="E76" i="5" s="1"/>
  <c r="E77" i="5" a="1"/>
  <c r="E77" i="5" s="1"/>
  <c r="E78" i="5" a="1"/>
  <c r="E78" i="5" s="1"/>
  <c r="E79" i="5" a="1"/>
  <c r="E79" i="5" s="1"/>
  <c r="E80" i="5" a="1"/>
  <c r="E80" i="5" s="1"/>
  <c r="E81" i="5" a="1"/>
  <c r="E81" i="5" s="1"/>
  <c r="E82" i="5" a="1"/>
  <c r="E82" i="5" s="1"/>
  <c r="E83" i="5" a="1"/>
  <c r="E83" i="5" s="1"/>
  <c r="E84" i="5" a="1"/>
  <c r="E84" i="5" s="1"/>
  <c r="E85" i="5" a="1"/>
  <c r="E85" i="5" s="1"/>
  <c r="E86" i="5" a="1"/>
  <c r="E86" i="5" s="1"/>
  <c r="E87" i="5" a="1"/>
  <c r="E87" i="5" s="1"/>
  <c r="E88" i="5" a="1"/>
  <c r="E88" i="5" s="1"/>
  <c r="E89" i="5" a="1"/>
  <c r="E89" i="5" s="1"/>
  <c r="E90" i="5" a="1"/>
  <c r="E90" i="5" s="1"/>
  <c r="E91" i="5" a="1"/>
  <c r="E91" i="5" s="1"/>
  <c r="E92" i="5" a="1"/>
  <c r="E92" i="5" s="1"/>
  <c r="E93" i="5" a="1"/>
  <c r="E93" i="5" s="1"/>
  <c r="E94" i="5" a="1"/>
  <c r="E94" i="5" s="1"/>
  <c r="E95" i="5" a="1"/>
  <c r="E95" i="5" s="1"/>
  <c r="E96" i="5" a="1"/>
  <c r="E96" i="5" s="1"/>
  <c r="E97" i="5" a="1"/>
  <c r="E97" i="5" s="1"/>
  <c r="E98" i="5" a="1"/>
  <c r="E98" i="5" s="1"/>
  <c r="E99" i="5" a="1"/>
  <c r="E99" i="5" s="1"/>
  <c r="E100" i="5" a="1"/>
  <c r="E100" i="5" s="1"/>
  <c r="E101" i="5" a="1"/>
  <c r="E101" i="5" s="1"/>
  <c r="E102" i="5" a="1"/>
  <c r="E102" i="5" s="1"/>
  <c r="E103" i="5" a="1"/>
  <c r="E103" i="5" s="1"/>
  <c r="E104" i="5" a="1"/>
  <c r="E104" i="5" s="1"/>
  <c r="E105" i="5" a="1"/>
  <c r="E105" i="5" s="1"/>
  <c r="E106" i="5" a="1"/>
  <c r="E106" i="5" s="1"/>
  <c r="E107" i="5" a="1"/>
  <c r="E107" i="5" s="1"/>
  <c r="E108" i="5" a="1"/>
  <c r="E108" i="5" s="1"/>
  <c r="E109" i="5" a="1"/>
  <c r="E109" i="5" s="1"/>
  <c r="E110" i="5" a="1"/>
  <c r="E110" i="5" s="1"/>
  <c r="E111" i="5" a="1"/>
  <c r="E111" i="5" s="1"/>
  <c r="E112" i="5" a="1"/>
  <c r="E112" i="5" s="1"/>
  <c r="E113" i="5" a="1"/>
  <c r="E113" i="5" s="1"/>
  <c r="E114" i="5" a="1"/>
  <c r="E114" i="5" s="1"/>
  <c r="E115" i="5" a="1"/>
  <c r="E115" i="5" s="1"/>
  <c r="E116" i="5" a="1"/>
  <c r="E116" i="5" s="1"/>
  <c r="E117" i="5" a="1"/>
  <c r="E117" i="5" s="1"/>
  <c r="E118" i="5" a="1"/>
  <c r="E118" i="5" s="1"/>
  <c r="E119" i="5" a="1"/>
  <c r="E119" i="5" s="1"/>
  <c r="E120" i="5" a="1"/>
  <c r="E120" i="5" s="1"/>
  <c r="E121" i="5" a="1"/>
  <c r="E121" i="5" s="1"/>
  <c r="E122" i="5" a="1"/>
  <c r="E122" i="5" s="1"/>
  <c r="E123" i="5" a="1"/>
  <c r="E123" i="5" s="1"/>
  <c r="E124" i="5" a="1"/>
  <c r="E124" i="5" s="1"/>
  <c r="E125" i="5" a="1"/>
  <c r="E125" i="5" s="1"/>
  <c r="E126" i="5" a="1"/>
  <c r="E126" i="5" s="1"/>
  <c r="E127" i="5" a="1"/>
  <c r="E127" i="5" s="1"/>
  <c r="E128" i="5" a="1"/>
  <c r="E128" i="5" s="1"/>
  <c r="E129" i="5" a="1"/>
  <c r="E129" i="5" s="1"/>
  <c r="E130" i="5" a="1"/>
  <c r="E130" i="5" s="1"/>
  <c r="E131" i="5" a="1"/>
  <c r="E131" i="5" s="1"/>
  <c r="E132" i="5" a="1"/>
  <c r="E132" i="5" s="1"/>
  <c r="E133" i="5" a="1"/>
  <c r="E133" i="5" s="1"/>
  <c r="E134" i="5" a="1"/>
  <c r="E134" i="5" s="1"/>
  <c r="E135" i="5" a="1"/>
  <c r="E135" i="5" s="1"/>
  <c r="E136" i="5" a="1"/>
  <c r="E136" i="5" s="1"/>
  <c r="E137" i="5" a="1"/>
  <c r="E137" i="5" s="1"/>
  <c r="E138" i="5" a="1"/>
  <c r="E138" i="5" s="1"/>
  <c r="E139" i="5" a="1"/>
  <c r="E139" i="5" s="1"/>
  <c r="E140" i="5" a="1"/>
  <c r="E140" i="5" s="1"/>
  <c r="E141" i="5" a="1"/>
  <c r="E141" i="5" s="1"/>
  <c r="E142" i="5" a="1"/>
  <c r="E142" i="5" s="1"/>
  <c r="E143" i="5" a="1"/>
  <c r="E143" i="5" s="1"/>
  <c r="E144" i="5" a="1"/>
  <c r="E144" i="5" s="1"/>
  <c r="E145" i="5" a="1"/>
  <c r="E145" i="5" s="1"/>
  <c r="E146" i="5" a="1"/>
  <c r="E146" i="5" s="1"/>
  <c r="E147" i="5" a="1"/>
  <c r="E147" i="5" s="1"/>
  <c r="E148" i="5" a="1"/>
  <c r="E148" i="5" s="1"/>
  <c r="E149" i="5" a="1"/>
  <c r="E149" i="5" s="1"/>
  <c r="E150" i="5" a="1"/>
  <c r="E150" i="5" s="1"/>
  <c r="E151" i="5" a="1"/>
  <c r="E151" i="5" s="1"/>
  <c r="E152" i="5" a="1"/>
  <c r="E152" i="5" s="1"/>
  <c r="E153" i="5" a="1"/>
  <c r="E153" i="5" s="1"/>
  <c r="E154" i="5" a="1"/>
  <c r="E154" i="5" s="1"/>
  <c r="E155" i="5" a="1"/>
  <c r="E155" i="5" s="1"/>
  <c r="E156" i="5" a="1"/>
  <c r="E156" i="5" s="1"/>
  <c r="E157" i="5" a="1"/>
  <c r="E157" i="5" s="1"/>
  <c r="E158" i="5" a="1"/>
  <c r="E158" i="5" s="1"/>
  <c r="E159" i="5" a="1"/>
  <c r="E159" i="5" s="1"/>
  <c r="E160" i="5" a="1"/>
  <c r="E160" i="5" s="1"/>
  <c r="E161" i="5" a="1"/>
  <c r="E161" i="5" s="1"/>
  <c r="E162" i="5" a="1"/>
  <c r="E162" i="5" s="1"/>
  <c r="E163" i="5" a="1"/>
  <c r="E163" i="5" s="1"/>
  <c r="E164" i="5" a="1"/>
  <c r="E164" i="5" s="1"/>
  <c r="E165" i="5" a="1"/>
  <c r="E165" i="5" s="1"/>
  <c r="E166" i="5" a="1"/>
  <c r="E166" i="5" s="1"/>
  <c r="E167" i="5" a="1"/>
  <c r="E167" i="5" s="1"/>
  <c r="E168" i="5" a="1"/>
  <c r="E168" i="5" s="1"/>
  <c r="E169" i="5" a="1"/>
  <c r="E169" i="5" s="1"/>
  <c r="E170" i="5" a="1"/>
  <c r="E170" i="5" s="1"/>
  <c r="E171" i="5" a="1"/>
  <c r="E171" i="5" s="1"/>
  <c r="E172" i="5" a="1"/>
  <c r="E172" i="5" s="1"/>
  <c r="E173" i="5" a="1"/>
  <c r="E173" i="5" s="1"/>
  <c r="E174" i="5" a="1"/>
  <c r="E174" i="5" s="1"/>
  <c r="E175" i="5" a="1"/>
  <c r="E175" i="5" s="1"/>
  <c r="E176" i="5" a="1"/>
  <c r="E176" i="5" s="1"/>
  <c r="E177" i="5" a="1"/>
  <c r="E177" i="5" s="1"/>
  <c r="E178" i="5" a="1"/>
  <c r="E178" i="5" s="1"/>
  <c r="E179" i="5" a="1"/>
  <c r="E179" i="5" s="1"/>
  <c r="E180" i="5" a="1"/>
  <c r="E180" i="5" s="1"/>
  <c r="E181" i="5" a="1"/>
  <c r="E181" i="5" s="1"/>
  <c r="E182" i="5" a="1"/>
  <c r="E182" i="5" s="1"/>
  <c r="E183" i="5" a="1"/>
  <c r="E183" i="5" s="1"/>
  <c r="E184" i="5" a="1"/>
  <c r="E184" i="5" s="1"/>
  <c r="E185" i="5" a="1"/>
  <c r="E185" i="5" s="1"/>
  <c r="E186" i="5" a="1"/>
  <c r="E186" i="5" s="1"/>
  <c r="E187" i="5" a="1"/>
  <c r="E187" i="5" s="1"/>
  <c r="E188" i="5" a="1"/>
  <c r="E188" i="5" s="1"/>
  <c r="E189" i="5" a="1"/>
  <c r="E189" i="5" s="1"/>
  <c r="E190" i="5" a="1"/>
  <c r="E190" i="5" s="1"/>
  <c r="E191" i="5" a="1"/>
  <c r="E191" i="5" s="1"/>
  <c r="E192" i="5" a="1"/>
  <c r="E192" i="5" s="1"/>
  <c r="E193" i="5" a="1"/>
  <c r="E193" i="5" s="1"/>
  <c r="E194" i="5" a="1"/>
  <c r="E194" i="5" s="1"/>
  <c r="E195" i="5" a="1"/>
  <c r="E195" i="5" s="1"/>
  <c r="E196" i="5" a="1"/>
  <c r="E196" i="5" s="1"/>
  <c r="E197" i="5" a="1"/>
  <c r="E197" i="5" s="1"/>
  <c r="E198" i="5" a="1"/>
  <c r="E198" i="5" s="1"/>
  <c r="E199" i="5" a="1"/>
  <c r="E199" i="5" s="1"/>
  <c r="E200" i="5" a="1"/>
  <c r="E200" i="5" s="1"/>
  <c r="E201" i="5" a="1"/>
  <c r="E201" i="5" s="1"/>
  <c r="E202" i="5" a="1"/>
  <c r="E202" i="5" s="1"/>
  <c r="E203" i="5" a="1"/>
  <c r="E203" i="5" s="1"/>
  <c r="E204" i="5" a="1"/>
  <c r="E204" i="5" s="1"/>
  <c r="E205" i="5" a="1"/>
  <c r="E205" i="5" s="1"/>
  <c r="E206" i="5" a="1"/>
  <c r="E206" i="5" s="1"/>
  <c r="E207" i="5" a="1"/>
  <c r="E207" i="5" s="1"/>
  <c r="E208" i="5" a="1"/>
  <c r="E208" i="5" s="1"/>
  <c r="E209" i="5" a="1"/>
  <c r="E209" i="5" s="1"/>
  <c r="E210" i="5" a="1"/>
  <c r="E210" i="5" s="1"/>
  <c r="E211" i="5" a="1"/>
  <c r="E211" i="5" s="1"/>
  <c r="E212" i="5" a="1"/>
  <c r="E212" i="5" s="1"/>
  <c r="E213" i="5" a="1"/>
  <c r="E213" i="5" s="1"/>
  <c r="E214" i="5" a="1"/>
  <c r="E214" i="5" s="1"/>
  <c r="E215" i="5" a="1"/>
  <c r="E215" i="5" s="1"/>
  <c r="E216" i="5" a="1"/>
  <c r="E216" i="5" s="1"/>
  <c r="E217" i="5" a="1"/>
  <c r="E217" i="5" s="1"/>
  <c r="E218" i="5" a="1"/>
  <c r="E218" i="5" s="1"/>
  <c r="E219" i="5" a="1"/>
  <c r="E219" i="5" s="1"/>
  <c r="E220" i="5" a="1"/>
  <c r="E220" i="5" s="1"/>
  <c r="E221" i="5" a="1"/>
  <c r="E221" i="5" s="1"/>
  <c r="E222" i="5" a="1"/>
  <c r="E222" i="5" s="1"/>
  <c r="E223" i="5" a="1"/>
  <c r="E223" i="5" s="1"/>
  <c r="E224" i="5" a="1"/>
  <c r="E224" i="5" s="1"/>
  <c r="E225" i="5" a="1"/>
  <c r="E225" i="5" s="1"/>
  <c r="E226" i="5" a="1"/>
  <c r="E226" i="5" s="1"/>
  <c r="E227" i="5" a="1"/>
  <c r="E227" i="5" s="1"/>
  <c r="E228" i="5" a="1"/>
  <c r="E228" i="5" s="1"/>
  <c r="E229" i="5" a="1"/>
  <c r="E229" i="5" s="1"/>
  <c r="E230" i="5" a="1"/>
  <c r="E230" i="5" s="1"/>
  <c r="E231" i="5" a="1"/>
  <c r="E231" i="5" s="1"/>
  <c r="E232" i="5" a="1"/>
  <c r="E232" i="5" s="1"/>
  <c r="E233" i="5" a="1"/>
  <c r="E233" i="5" s="1"/>
  <c r="E234" i="5" a="1"/>
  <c r="E234" i="5" s="1"/>
  <c r="E235" i="5" a="1"/>
  <c r="E235" i="5" s="1"/>
  <c r="E236" i="5" a="1"/>
  <c r="E236" i="5" s="1"/>
  <c r="E237" i="5" a="1"/>
  <c r="E237" i="5" s="1"/>
  <c r="E238" i="5" a="1"/>
  <c r="E238" i="5" s="1"/>
  <c r="E239" i="5" a="1"/>
  <c r="E239" i="5" s="1"/>
  <c r="E240" i="5" a="1"/>
  <c r="E240" i="5" s="1"/>
  <c r="E241" i="5" a="1"/>
  <c r="E241" i="5" s="1"/>
  <c r="E242" i="5" a="1"/>
  <c r="E242" i="5" s="1"/>
  <c r="E243" i="5" a="1"/>
  <c r="E243" i="5" s="1"/>
  <c r="E244" i="5" a="1"/>
  <c r="E244" i="5" s="1"/>
  <c r="E245" i="5" a="1"/>
  <c r="E245" i="5" s="1"/>
  <c r="E246" i="5" a="1"/>
  <c r="E246" i="5" s="1"/>
  <c r="E247" i="5" a="1"/>
  <c r="E247" i="5" s="1"/>
  <c r="E248" i="5" a="1"/>
  <c r="E248" i="5" s="1"/>
  <c r="E249" i="5" a="1"/>
  <c r="E249" i="5" s="1"/>
  <c r="E250" i="5" a="1"/>
  <c r="E250" i="5" s="1"/>
  <c r="E251" i="5" a="1"/>
  <c r="E251" i="5" s="1"/>
  <c r="E252" i="5" a="1"/>
  <c r="E252" i="5" s="1"/>
  <c r="E253" i="5" a="1"/>
  <c r="E253" i="5" s="1"/>
  <c r="E254" i="5" a="1"/>
  <c r="E254" i="5" s="1"/>
  <c r="E255" i="5" a="1"/>
  <c r="E255" i="5" s="1"/>
  <c r="E256" i="5" a="1"/>
  <c r="E256" i="5" s="1"/>
  <c r="E257" i="5" a="1"/>
  <c r="E257" i="5" s="1"/>
  <c r="E258" i="5" a="1"/>
  <c r="E258" i="5" s="1"/>
  <c r="E259" i="5" a="1"/>
  <c r="E259" i="5" s="1"/>
  <c r="E260" i="5" a="1"/>
  <c r="E260" i="5" s="1"/>
  <c r="E261" i="5" a="1"/>
  <c r="E261" i="5" s="1"/>
  <c r="E262" i="5" a="1"/>
  <c r="E262" i="5" s="1"/>
  <c r="E263" i="5" a="1"/>
  <c r="E263" i="5" s="1"/>
  <c r="E264" i="5" a="1"/>
  <c r="E264" i="5" s="1"/>
  <c r="E265" i="5" a="1"/>
  <c r="E265" i="5" s="1"/>
  <c r="E266" i="5" a="1"/>
  <c r="E266" i="5" s="1"/>
  <c r="E267" i="5" a="1"/>
  <c r="E267" i="5" s="1"/>
  <c r="E268" i="5" a="1"/>
  <c r="E268" i="5" s="1"/>
  <c r="E269" i="5" a="1"/>
  <c r="E269" i="5" s="1"/>
  <c r="E270" i="5" a="1"/>
  <c r="E270" i="5" s="1"/>
  <c r="E271" i="5" a="1"/>
  <c r="E271" i="5" s="1"/>
  <c r="E272" i="5" a="1"/>
  <c r="E272" i="5" s="1"/>
  <c r="E273" i="5" a="1"/>
  <c r="E273" i="5" s="1"/>
  <c r="E274" i="5" a="1"/>
  <c r="E274" i="5" s="1"/>
  <c r="E275" i="5" a="1"/>
  <c r="E275" i="5" s="1"/>
  <c r="E276" i="5" a="1"/>
  <c r="E276" i="5" s="1"/>
  <c r="E277" i="5" a="1"/>
  <c r="E277" i="5" s="1"/>
  <c r="E278" i="5" a="1"/>
  <c r="E278" i="5" s="1"/>
  <c r="E279" i="5" a="1"/>
  <c r="E279" i="5" s="1"/>
  <c r="E280" i="5" a="1"/>
  <c r="E280" i="5" s="1"/>
  <c r="E281" i="5" a="1"/>
  <c r="E281" i="5" s="1"/>
  <c r="E282" i="5" a="1"/>
  <c r="E282" i="5" s="1"/>
  <c r="E283" i="5" a="1"/>
  <c r="E283" i="5" s="1"/>
  <c r="E284" i="5" a="1"/>
  <c r="E284" i="5" s="1"/>
  <c r="E285" i="5" a="1"/>
  <c r="E285" i="5" s="1"/>
  <c r="E286" i="5" a="1"/>
  <c r="E286" i="5" s="1"/>
  <c r="E287" i="5" a="1"/>
  <c r="E287" i="5" s="1"/>
  <c r="E288" i="5" a="1"/>
  <c r="E288" i="5" s="1"/>
  <c r="E289" i="5" a="1"/>
  <c r="E289" i="5" s="1"/>
  <c r="E290" i="5" a="1"/>
  <c r="E290" i="5" s="1"/>
  <c r="E291" i="5" a="1"/>
  <c r="E291" i="5" s="1"/>
  <c r="E292" i="5" a="1"/>
  <c r="E292" i="5" s="1"/>
  <c r="E293" i="5" a="1"/>
  <c r="E293" i="5" s="1"/>
  <c r="E294" i="5" a="1"/>
  <c r="E294" i="5" s="1"/>
  <c r="E295" i="5" a="1"/>
  <c r="E295" i="5" s="1"/>
  <c r="E296" i="5" a="1"/>
  <c r="E296" i="5" s="1"/>
  <c r="E297" i="5" a="1"/>
  <c r="E297" i="5" s="1"/>
  <c r="E298" i="5" a="1"/>
  <c r="E298" i="5" s="1"/>
  <c r="E299" i="5" a="1"/>
  <c r="E299" i="5" s="1"/>
  <c r="E300" i="5" a="1"/>
  <c r="E300" i="5" s="1"/>
  <c r="E301" i="5" a="1"/>
  <c r="E301" i="5" s="1"/>
  <c r="E302" i="5" a="1"/>
  <c r="E302" i="5" s="1"/>
  <c r="E303" i="5" a="1"/>
  <c r="E303" i="5" s="1"/>
  <c r="E304" i="5" a="1"/>
  <c r="E304" i="5" s="1"/>
  <c r="E305" i="5" a="1"/>
  <c r="E305" i="5" s="1"/>
  <c r="E306" i="5" a="1"/>
  <c r="E306" i="5" s="1"/>
  <c r="E307" i="5" a="1"/>
  <c r="E307" i="5" s="1"/>
  <c r="E308" i="5" a="1"/>
  <c r="E308" i="5" s="1"/>
  <c r="E309" i="5" a="1"/>
  <c r="E309" i="5" s="1"/>
  <c r="E310" i="5" a="1"/>
  <c r="E310" i="5" s="1"/>
  <c r="E311" i="5" a="1"/>
  <c r="E311" i="5" s="1"/>
  <c r="E312" i="5" a="1"/>
  <c r="E312" i="5" s="1"/>
  <c r="E313" i="5" a="1"/>
  <c r="E313" i="5" s="1"/>
  <c r="E314" i="5" a="1"/>
  <c r="E314" i="5" s="1"/>
  <c r="E315" i="5" a="1"/>
  <c r="E315" i="5" s="1"/>
  <c r="E316" i="5" a="1"/>
  <c r="E316" i="5" s="1"/>
  <c r="E317" i="5" a="1"/>
  <c r="E317" i="5" s="1"/>
  <c r="E318" i="5" a="1"/>
  <c r="E318" i="5" s="1"/>
  <c r="E319" i="5" a="1"/>
  <c r="E319" i="5" s="1"/>
  <c r="E320" i="5" a="1"/>
  <c r="E320" i="5" s="1"/>
  <c r="E321" i="5" a="1"/>
  <c r="E321" i="5" s="1"/>
  <c r="E322" i="5" a="1"/>
  <c r="E322" i="5" s="1"/>
  <c r="E323" i="5" a="1"/>
  <c r="E323" i="5" s="1"/>
  <c r="E324" i="5" a="1"/>
  <c r="E324" i="5" s="1"/>
  <c r="E325" i="5" a="1"/>
  <c r="E325" i="5" s="1"/>
  <c r="E326" i="5" a="1"/>
  <c r="E326" i="5" s="1"/>
  <c r="E327" i="5" a="1"/>
  <c r="E327" i="5" s="1"/>
  <c r="E328" i="5" a="1"/>
  <c r="E328" i="5" s="1"/>
  <c r="E329" i="5" a="1"/>
  <c r="E329" i="5" s="1"/>
  <c r="E330" i="5" a="1"/>
  <c r="E330" i="5" s="1"/>
  <c r="E331" i="5" a="1"/>
  <c r="E331" i="5" s="1"/>
  <c r="E332" i="5" a="1"/>
  <c r="E332" i="5" s="1"/>
  <c r="E333" i="5" a="1"/>
  <c r="E333" i="5" s="1"/>
  <c r="E334" i="5" a="1"/>
  <c r="E334" i="5" s="1"/>
  <c r="E335" i="5" a="1"/>
  <c r="E335" i="5" s="1"/>
  <c r="E336" i="5" a="1"/>
  <c r="E336" i="5" s="1"/>
  <c r="E337" i="5" a="1"/>
  <c r="E337" i="5" s="1"/>
  <c r="E338" i="5" a="1"/>
  <c r="E338" i="5" s="1"/>
  <c r="E339" i="5" a="1"/>
  <c r="E339" i="5" s="1"/>
  <c r="E340" i="5" a="1"/>
  <c r="E340" i="5" s="1"/>
  <c r="E341" i="5" a="1"/>
  <c r="E341" i="5" s="1"/>
  <c r="E342" i="5" a="1"/>
  <c r="E342" i="5" s="1"/>
  <c r="E343" i="5" a="1"/>
  <c r="E343" i="5" s="1"/>
  <c r="E344" i="5" a="1"/>
  <c r="E344" i="5" s="1"/>
  <c r="E345" i="5" a="1"/>
  <c r="E345" i="5" s="1"/>
  <c r="E346" i="5" a="1"/>
  <c r="E346" i="5" s="1"/>
  <c r="E347" i="5" a="1"/>
  <c r="E347" i="5" s="1"/>
  <c r="E348" i="5" a="1"/>
  <c r="E348" i="5" s="1"/>
  <c r="E349" i="5" a="1"/>
  <c r="E349" i="5" s="1"/>
  <c r="E350" i="5" a="1"/>
  <c r="E350" i="5" s="1"/>
  <c r="E351" i="5" a="1"/>
  <c r="E351" i="5" s="1"/>
  <c r="E352" i="5" a="1"/>
  <c r="E352" i="5" s="1"/>
  <c r="E353" i="5" a="1"/>
  <c r="E353" i="5" s="1"/>
  <c r="E354" i="5" a="1"/>
  <c r="E354" i="5" s="1"/>
  <c r="E355" i="5" a="1"/>
  <c r="E355" i="5" s="1"/>
  <c r="E356" i="5" a="1"/>
  <c r="E356" i="5" s="1"/>
  <c r="E357" i="5" a="1"/>
  <c r="E357" i="5" s="1"/>
  <c r="E358" i="5" a="1"/>
  <c r="E358" i="5" s="1"/>
  <c r="E359" i="5" a="1"/>
  <c r="E359" i="5" s="1"/>
  <c r="E360" i="5" a="1"/>
  <c r="E360" i="5" s="1"/>
  <c r="E361" i="5" a="1"/>
  <c r="E361" i="5" s="1"/>
  <c r="E362" i="5" a="1"/>
  <c r="E362" i="5" s="1"/>
  <c r="E363" i="5" a="1"/>
  <c r="E363" i="5" s="1"/>
  <c r="E364" i="5" a="1"/>
  <c r="E364" i="5" s="1"/>
  <c r="E365" i="5" a="1"/>
  <c r="E365" i="5" s="1"/>
  <c r="E366" i="5" a="1"/>
  <c r="E366" i="5" s="1"/>
  <c r="E367" i="5" a="1"/>
  <c r="E367" i="5" s="1"/>
  <c r="E368" i="5" a="1"/>
  <c r="E368" i="5" s="1"/>
  <c r="E369" i="5" a="1"/>
  <c r="E369" i="5" s="1"/>
  <c r="E370" i="5" a="1"/>
  <c r="E370" i="5" s="1"/>
  <c r="E371" i="5" a="1"/>
  <c r="E371" i="5" s="1"/>
  <c r="E372" i="5" a="1"/>
  <c r="E372" i="5" s="1"/>
  <c r="E373" i="5" a="1"/>
  <c r="E373" i="5" s="1"/>
  <c r="E374" i="5" a="1"/>
  <c r="E374" i="5" s="1"/>
  <c r="E375" i="5" a="1"/>
  <c r="E375" i="5" s="1"/>
  <c r="E376" i="5" a="1"/>
  <c r="E376" i="5" s="1"/>
  <c r="E377" i="5" a="1"/>
  <c r="E377" i="5" s="1"/>
  <c r="E378" i="5" a="1"/>
  <c r="E378" i="5" s="1"/>
  <c r="E379" i="5" a="1"/>
  <c r="E379" i="5" s="1"/>
  <c r="E380" i="5" a="1"/>
  <c r="E380" i="5" s="1"/>
  <c r="E381" i="5" a="1"/>
  <c r="E381" i="5" s="1"/>
  <c r="E382" i="5" a="1"/>
  <c r="E382" i="5" s="1"/>
  <c r="E383" i="5" a="1"/>
  <c r="E383" i="5" s="1"/>
  <c r="E384" i="5" a="1"/>
  <c r="E384" i="5" s="1"/>
  <c r="E385" i="5" a="1"/>
  <c r="E385" i="5" s="1"/>
  <c r="E386" i="5" a="1"/>
  <c r="E386" i="5" s="1"/>
  <c r="E387" i="5" a="1"/>
  <c r="E387" i="5" s="1"/>
  <c r="E388" i="5" a="1"/>
  <c r="E388" i="5" s="1"/>
  <c r="E389" i="5" a="1"/>
  <c r="E389" i="5" s="1"/>
  <c r="E390" i="5" a="1"/>
  <c r="E390" i="5" s="1"/>
  <c r="E391" i="5" a="1"/>
  <c r="E391" i="5" s="1"/>
  <c r="E392" i="5" a="1"/>
  <c r="E392" i="5" s="1"/>
  <c r="E393" i="5" a="1"/>
  <c r="E393" i="5" s="1"/>
  <c r="E394" i="5" a="1"/>
  <c r="E394" i="5" s="1"/>
  <c r="E395" i="5" a="1"/>
  <c r="E395" i="5" s="1"/>
  <c r="E396" i="5" a="1"/>
  <c r="E396" i="5" s="1"/>
  <c r="E397" i="5" a="1"/>
  <c r="E397" i="5" s="1"/>
  <c r="E398" i="5" a="1"/>
  <c r="E398" i="5" s="1"/>
  <c r="E399" i="5" a="1"/>
  <c r="E399" i="5" s="1"/>
  <c r="E400" i="5" a="1"/>
  <c r="E400" i="5" s="1"/>
  <c r="E401" i="5" a="1"/>
  <c r="E401" i="5" s="1"/>
  <c r="E402" i="5" a="1"/>
  <c r="E402" i="5" s="1"/>
  <c r="E403" i="5" a="1"/>
  <c r="E403" i="5" s="1"/>
  <c r="E404" i="5" a="1"/>
  <c r="E404" i="5" s="1"/>
  <c r="E405" i="5" a="1"/>
  <c r="E405" i="5" s="1"/>
  <c r="E406" i="5" a="1"/>
  <c r="E406" i="5" s="1"/>
  <c r="E407" i="5" a="1"/>
  <c r="E407" i="5" s="1"/>
  <c r="E408" i="5" a="1"/>
  <c r="E408" i="5" s="1"/>
  <c r="E409" i="5" a="1"/>
  <c r="E409" i="5" s="1"/>
  <c r="E410" i="5" a="1"/>
  <c r="E410" i="5" s="1"/>
  <c r="E411" i="5" a="1"/>
  <c r="E411" i="5" s="1"/>
  <c r="E412" i="5" a="1"/>
  <c r="E412" i="5" s="1"/>
  <c r="E413" i="5" a="1"/>
  <c r="E413" i="5" s="1"/>
  <c r="E414" i="5" a="1"/>
  <c r="E414" i="5" s="1"/>
  <c r="E415" i="5" a="1"/>
  <c r="E415" i="5" s="1"/>
  <c r="E416" i="5" a="1"/>
  <c r="E416" i="5" s="1"/>
  <c r="E417" i="5" a="1"/>
  <c r="E417" i="5" s="1"/>
  <c r="E418" i="5" a="1"/>
  <c r="E418" i="5" s="1"/>
  <c r="E419" i="5" a="1"/>
  <c r="E419" i="5" s="1"/>
  <c r="E420" i="5" a="1"/>
  <c r="E420" i="5" s="1"/>
  <c r="E421" i="5" a="1"/>
  <c r="E421" i="5" s="1"/>
  <c r="E422" i="5" a="1"/>
  <c r="E422" i="5" s="1"/>
  <c r="E423" i="5" a="1"/>
  <c r="E423" i="5" s="1"/>
  <c r="E424" i="5" a="1"/>
  <c r="E424" i="5" s="1"/>
  <c r="E425" i="5" a="1"/>
  <c r="E425" i="5" s="1"/>
  <c r="E426" i="5" a="1"/>
  <c r="E426" i="5" s="1"/>
  <c r="E427" i="5" a="1"/>
  <c r="E427" i="5" s="1"/>
  <c r="E428" i="5" a="1"/>
  <c r="E428" i="5" s="1"/>
  <c r="E429" i="5" a="1"/>
  <c r="E429" i="5" s="1"/>
  <c r="E430" i="5" a="1"/>
  <c r="E430" i="5" s="1"/>
  <c r="E431" i="5" a="1"/>
  <c r="E431" i="5" s="1"/>
  <c r="E432" i="5" a="1"/>
  <c r="E432" i="5" s="1"/>
  <c r="E433" i="5" a="1"/>
  <c r="E433" i="5" s="1"/>
  <c r="E434" i="5" a="1"/>
  <c r="E434" i="5" s="1"/>
  <c r="E435" i="5" a="1"/>
  <c r="E435" i="5" s="1"/>
  <c r="E436" i="5" a="1"/>
  <c r="E436" i="5" s="1"/>
  <c r="E437" i="5" a="1"/>
  <c r="E437" i="5" s="1"/>
  <c r="E438" i="5" a="1"/>
  <c r="E438" i="5" s="1"/>
  <c r="E439" i="5" a="1"/>
  <c r="E439" i="5" s="1"/>
  <c r="E440" i="5" a="1"/>
  <c r="E440" i="5" s="1"/>
  <c r="E441" i="5" a="1"/>
  <c r="E441" i="5" s="1"/>
  <c r="E442" i="5" a="1"/>
  <c r="E442" i="5" s="1"/>
  <c r="E443" i="5" a="1"/>
  <c r="E443" i="5" s="1"/>
  <c r="E444" i="5" a="1"/>
  <c r="E444" i="5" s="1"/>
  <c r="E445" i="5" a="1"/>
  <c r="E445" i="5" s="1"/>
  <c r="E446" i="5" a="1"/>
  <c r="E446" i="5" s="1"/>
  <c r="E447" i="5" a="1"/>
  <c r="E447" i="5" s="1"/>
  <c r="E448" i="5" a="1"/>
  <c r="E448" i="5" s="1"/>
  <c r="E449" i="5" a="1"/>
  <c r="E449" i="5" s="1"/>
  <c r="E450" i="5" a="1"/>
  <c r="E450" i="5" s="1"/>
  <c r="E451" i="5" a="1"/>
  <c r="E451" i="5" s="1"/>
  <c r="E452" i="5" a="1"/>
  <c r="E452" i="5" s="1"/>
  <c r="E453" i="5" a="1"/>
  <c r="E453" i="5" s="1"/>
  <c r="E454" i="5" a="1"/>
  <c r="E454" i="5" s="1"/>
  <c r="E455" i="5" a="1"/>
  <c r="E455" i="5" s="1"/>
  <c r="E456" i="5" a="1"/>
  <c r="E456" i="5" s="1"/>
  <c r="E457" i="5" a="1"/>
  <c r="E457" i="5" s="1"/>
  <c r="E458" i="5" a="1"/>
  <c r="E458" i="5" s="1"/>
  <c r="E459" i="5" a="1"/>
  <c r="E459" i="5" s="1"/>
  <c r="E460" i="5" a="1"/>
  <c r="E460" i="5" s="1"/>
  <c r="E461" i="5" a="1"/>
  <c r="E461" i="5" s="1"/>
  <c r="E462" i="5" a="1"/>
  <c r="E462" i="5" s="1"/>
  <c r="E463" i="5" a="1"/>
  <c r="E463" i="5" s="1"/>
  <c r="E464" i="5" a="1"/>
  <c r="E464" i="5" s="1"/>
  <c r="E465" i="5" a="1"/>
  <c r="E465" i="5" s="1"/>
  <c r="E466" i="5" a="1"/>
  <c r="E466" i="5" s="1"/>
  <c r="E467" i="5" a="1"/>
  <c r="E467" i="5" s="1"/>
  <c r="E468" i="5" a="1"/>
  <c r="E468" i="5" s="1"/>
  <c r="E469" i="5" a="1"/>
  <c r="E469" i="5" s="1"/>
  <c r="E470" i="5" a="1"/>
  <c r="E470" i="5" s="1"/>
  <c r="E471" i="5" a="1"/>
  <c r="E471" i="5" s="1"/>
  <c r="E472" i="5" a="1"/>
  <c r="E472" i="5" s="1"/>
  <c r="E473" i="5" a="1"/>
  <c r="E473" i="5" s="1"/>
  <c r="E474" i="5" a="1"/>
  <c r="E474" i="5" s="1"/>
  <c r="E475" i="5" a="1"/>
  <c r="E475" i="5" s="1"/>
  <c r="E476" i="5" a="1"/>
  <c r="E476" i="5" s="1"/>
  <c r="E477" i="5" a="1"/>
  <c r="E477" i="5" s="1"/>
  <c r="E478" i="5" a="1"/>
  <c r="E478" i="5" s="1"/>
  <c r="E479" i="5" a="1"/>
  <c r="E479" i="5" s="1"/>
  <c r="E480" i="5" a="1"/>
  <c r="E480" i="5" s="1"/>
  <c r="E481" i="5" a="1"/>
  <c r="E481" i="5" s="1"/>
  <c r="E482" i="5" a="1"/>
  <c r="E482" i="5" s="1"/>
  <c r="E483" i="5" a="1"/>
  <c r="E483" i="5" s="1"/>
  <c r="E484" i="5" a="1"/>
  <c r="E484" i="5" s="1"/>
  <c r="E485" i="5" a="1"/>
  <c r="E485" i="5" s="1"/>
  <c r="E486" i="5" a="1"/>
  <c r="E486" i="5" s="1"/>
  <c r="E487" i="5" a="1"/>
  <c r="E487" i="5" s="1"/>
  <c r="E488" i="5" a="1"/>
  <c r="E488" i="5" s="1"/>
  <c r="E489" i="5" a="1"/>
  <c r="E489" i="5" s="1"/>
  <c r="E490" i="5" a="1"/>
  <c r="E490" i="5" s="1"/>
  <c r="E491" i="5" a="1"/>
  <c r="E491" i="5" s="1"/>
  <c r="E492" i="5" a="1"/>
  <c r="E492" i="5" s="1"/>
  <c r="E493" i="5" a="1"/>
  <c r="E493" i="5" s="1"/>
  <c r="E494" i="5" a="1"/>
  <c r="E494" i="5" s="1"/>
  <c r="E495" i="5" a="1"/>
  <c r="E495" i="5" s="1"/>
  <c r="E496" i="5" a="1"/>
  <c r="E496" i="5" s="1"/>
  <c r="E497" i="5" a="1"/>
  <c r="E497" i="5" s="1"/>
  <c r="E498" i="5" a="1"/>
  <c r="E498" i="5" s="1"/>
  <c r="E499" i="5" a="1"/>
  <c r="E499" i="5" s="1"/>
  <c r="E500" i="5" a="1"/>
  <c r="E500" i="5" s="1"/>
  <c r="E501" i="5" a="1"/>
  <c r="E501" i="5" s="1"/>
  <c r="E502" i="5" a="1"/>
  <c r="E502" i="5" s="1"/>
  <c r="E503" i="5" a="1"/>
  <c r="E503" i="5" s="1"/>
  <c r="E504" i="5" a="1"/>
  <c r="E504" i="5" s="1"/>
  <c r="E505" i="5" a="1"/>
  <c r="E505" i="5" s="1"/>
  <c r="E506" i="5" a="1"/>
  <c r="E506" i="5" s="1"/>
  <c r="E507" i="5" a="1"/>
  <c r="E507" i="5" s="1"/>
  <c r="E508" i="5" a="1"/>
  <c r="E508" i="5" s="1"/>
  <c r="E509" i="5" a="1"/>
  <c r="E509" i="5" s="1"/>
  <c r="E510" i="5" a="1"/>
  <c r="E510" i="5" s="1"/>
  <c r="E511" i="5" a="1"/>
  <c r="E511" i="5" s="1"/>
  <c r="E512" i="5" a="1"/>
  <c r="E512" i="5" s="1"/>
  <c r="E513" i="5" a="1"/>
  <c r="E513" i="5" s="1"/>
  <c r="E514" i="5" a="1"/>
  <c r="E514" i="5" s="1"/>
  <c r="E515" i="5" a="1"/>
  <c r="E515" i="5" s="1"/>
  <c r="E516" i="5" a="1"/>
  <c r="E516" i="5" s="1"/>
  <c r="E517" i="5" a="1"/>
  <c r="E517" i="5" s="1"/>
  <c r="E518" i="5" a="1"/>
  <c r="E518" i="5" s="1"/>
  <c r="E519" i="5" a="1"/>
  <c r="E519" i="5" s="1"/>
  <c r="E520" i="5" a="1"/>
  <c r="E520" i="5" s="1"/>
  <c r="E521" i="5" a="1"/>
  <c r="E521" i="5" s="1"/>
  <c r="E522" i="5" a="1"/>
  <c r="E522" i="5" s="1"/>
  <c r="E523" i="5" a="1"/>
  <c r="E523" i="5" s="1"/>
  <c r="E524" i="5" a="1"/>
  <c r="E524" i="5" s="1"/>
  <c r="E525" i="5" a="1"/>
  <c r="E525" i="5" s="1"/>
  <c r="E526" i="5" a="1"/>
  <c r="E526" i="5" s="1"/>
  <c r="E527" i="5" a="1"/>
  <c r="E527" i="5" s="1"/>
  <c r="E528" i="5" a="1"/>
  <c r="E528" i="5" s="1"/>
  <c r="E529" i="5" a="1"/>
  <c r="E529" i="5" s="1"/>
  <c r="E530" i="5" a="1"/>
  <c r="E530" i="5" s="1"/>
  <c r="E531" i="5" a="1"/>
  <c r="E531" i="5" s="1"/>
  <c r="E532" i="5" a="1"/>
  <c r="E532" i="5" s="1"/>
  <c r="E533" i="5" a="1"/>
  <c r="E533" i="5" s="1"/>
  <c r="E534" i="5" a="1"/>
  <c r="E534" i="5" s="1"/>
  <c r="E535" i="5" a="1"/>
  <c r="E535" i="5" s="1"/>
  <c r="E536" i="5" a="1"/>
  <c r="E536" i="5" s="1"/>
  <c r="E537" i="5" a="1"/>
  <c r="E537" i="5" s="1"/>
  <c r="E538" i="5" a="1"/>
  <c r="E538" i="5" s="1"/>
  <c r="E539" i="5" a="1"/>
  <c r="E539" i="5" s="1"/>
  <c r="E540" i="5" a="1"/>
  <c r="E540" i="5" s="1"/>
  <c r="E541" i="5" a="1"/>
  <c r="E541" i="5" s="1"/>
  <c r="E542" i="5" a="1"/>
  <c r="E542" i="5" s="1"/>
  <c r="E543" i="5" a="1"/>
  <c r="E543" i="5" s="1"/>
  <c r="E544" i="5" a="1"/>
  <c r="E544" i="5" s="1"/>
  <c r="E545" i="5" a="1"/>
  <c r="E545" i="5" s="1"/>
  <c r="E546" i="5" a="1"/>
  <c r="E546" i="5" s="1"/>
  <c r="E547" i="5" a="1"/>
  <c r="E547" i="5" s="1"/>
  <c r="E548" i="5" a="1"/>
  <c r="E548" i="5" s="1"/>
  <c r="E549" i="5" a="1"/>
  <c r="E549" i="5" s="1"/>
  <c r="E550" i="5" a="1"/>
  <c r="E550" i="5"/>
  <c r="E551" i="5" a="1"/>
  <c r="E551" i="5" s="1"/>
  <c r="E552" i="5" a="1"/>
  <c r="E552" i="5" s="1"/>
  <c r="E553" i="5" a="1"/>
  <c r="E553" i="5" s="1"/>
  <c r="E554" i="5" a="1"/>
  <c r="E554" i="5" s="1"/>
  <c r="E555" i="5" a="1"/>
  <c r="E555" i="5" s="1"/>
  <c r="E556" i="5" a="1"/>
  <c r="E556" i="5" s="1"/>
  <c r="E557" i="5" a="1"/>
  <c r="E557" i="5" s="1"/>
  <c r="E558" i="5" a="1"/>
  <c r="E558" i="5" s="1"/>
  <c r="E559" i="5" a="1"/>
  <c r="E559" i="5" s="1"/>
  <c r="E560" i="5" a="1"/>
  <c r="E560" i="5" s="1"/>
  <c r="E561" i="5" a="1"/>
  <c r="E561" i="5" s="1"/>
  <c r="E562" i="5" a="1"/>
  <c r="E562" i="5" s="1"/>
  <c r="E563" i="5" a="1"/>
  <c r="E563" i="5" s="1"/>
  <c r="E564" i="5" a="1"/>
  <c r="E564" i="5" s="1"/>
  <c r="E565" i="5" a="1"/>
  <c r="E565" i="5" s="1"/>
  <c r="E566" i="5" a="1"/>
  <c r="E566" i="5" s="1"/>
  <c r="E567" i="5" a="1"/>
  <c r="E567" i="5" s="1"/>
  <c r="E568" i="5" a="1"/>
  <c r="E568" i="5" s="1"/>
  <c r="E569" i="5" a="1"/>
  <c r="E569" i="5" s="1"/>
  <c r="E570" i="5" a="1"/>
  <c r="E570" i="5"/>
  <c r="E571" i="5" a="1"/>
  <c r="E571" i="5" s="1"/>
  <c r="E572" i="5" a="1"/>
  <c r="E572" i="5" s="1"/>
  <c r="E573" i="5" a="1"/>
  <c r="E573" i="5" s="1"/>
  <c r="E574" i="5" a="1"/>
  <c r="E574" i="5" s="1"/>
  <c r="E575" i="5" a="1"/>
  <c r="E575" i="5" s="1"/>
  <c r="E576" i="5" a="1"/>
  <c r="E576" i="5" s="1"/>
  <c r="E577" i="5" a="1"/>
  <c r="E577" i="5" s="1"/>
  <c r="E578" i="5" a="1"/>
  <c r="E578" i="5" s="1"/>
  <c r="E579" i="5" a="1"/>
  <c r="E579" i="5" s="1"/>
  <c r="E580" i="5" a="1"/>
  <c r="E580" i="5" s="1"/>
  <c r="E581" i="5" a="1"/>
  <c r="E581" i="5" s="1"/>
  <c r="E582" i="5" a="1"/>
  <c r="E582" i="5"/>
  <c r="E583" i="5" a="1"/>
  <c r="E583" i="5" s="1"/>
  <c r="E584" i="5" a="1"/>
  <c r="E584" i="5" s="1"/>
  <c r="E585" i="5" a="1"/>
  <c r="E585" i="5" s="1"/>
  <c r="E586" i="5" a="1"/>
  <c r="E586" i="5" s="1"/>
  <c r="E587" i="5" a="1"/>
  <c r="E587" i="5" s="1"/>
  <c r="E588" i="5" a="1"/>
  <c r="E588" i="5" s="1"/>
  <c r="E589" i="5" a="1"/>
  <c r="E589" i="5" s="1"/>
  <c r="E590" i="5" a="1"/>
  <c r="E590" i="5"/>
  <c r="E591" i="5" a="1"/>
  <c r="E591" i="5" s="1"/>
  <c r="E592" i="5" a="1"/>
  <c r="E592" i="5" s="1"/>
  <c r="E593" i="5" a="1"/>
  <c r="E593" i="5" s="1"/>
  <c r="E594" i="5" a="1"/>
  <c r="E594" i="5" s="1"/>
  <c r="E595" i="5" a="1"/>
  <c r="E595" i="5" s="1"/>
  <c r="E596" i="5" a="1"/>
  <c r="E596" i="5" s="1"/>
  <c r="E597" i="5" a="1"/>
  <c r="E597" i="5" s="1"/>
  <c r="E598" i="5" a="1"/>
  <c r="E598" i="5" s="1"/>
  <c r="E599" i="5" a="1"/>
  <c r="E599" i="5" s="1"/>
  <c r="E600" i="5" a="1"/>
  <c r="E600" i="5" s="1"/>
  <c r="E601" i="5" a="1"/>
  <c r="E601" i="5" s="1"/>
  <c r="E602" i="5" a="1"/>
  <c r="E602" i="5"/>
  <c r="E603" i="5" a="1"/>
  <c r="E603" i="5" s="1"/>
  <c r="E604" i="5" a="1"/>
  <c r="E604" i="5" s="1"/>
  <c r="E605" i="5" a="1"/>
  <c r="E605" i="5" s="1"/>
  <c r="E606" i="5" a="1"/>
  <c r="E606" i="5"/>
  <c r="E607" i="5" a="1"/>
  <c r="E607" i="5" s="1"/>
  <c r="E608" i="5" a="1"/>
  <c r="E608" i="5" s="1"/>
  <c r="E609" i="5" a="1"/>
  <c r="E609" i="5" s="1"/>
  <c r="E610" i="5" a="1"/>
  <c r="E610" i="5" s="1"/>
  <c r="E611" i="5" a="1"/>
  <c r="E611" i="5" s="1"/>
  <c r="E612" i="5" a="1"/>
  <c r="E612" i="5" s="1"/>
  <c r="E613" i="5" a="1"/>
  <c r="E613" i="5" s="1"/>
  <c r="E614" i="5" a="1"/>
  <c r="E614" i="5"/>
  <c r="E615" i="5" a="1"/>
  <c r="E615" i="5" s="1"/>
  <c r="E616" i="5" a="1"/>
  <c r="E616" i="5" s="1"/>
  <c r="E617" i="5" a="1"/>
  <c r="E617" i="5" s="1"/>
  <c r="E618" i="5" a="1"/>
  <c r="E618" i="5" s="1"/>
  <c r="E619" i="5" a="1"/>
  <c r="E619" i="5" s="1"/>
  <c r="E620" i="5" a="1"/>
  <c r="E620" i="5" s="1"/>
  <c r="E621" i="5" a="1"/>
  <c r="E621" i="5" s="1"/>
  <c r="E622" i="5" a="1"/>
  <c r="E622" i="5" s="1"/>
  <c r="E623" i="5" a="1"/>
  <c r="E623" i="5" s="1"/>
  <c r="E624" i="5" a="1"/>
  <c r="E624" i="5" s="1"/>
  <c r="E625" i="5" a="1"/>
  <c r="E625" i="5" s="1"/>
  <c r="E626" i="5" a="1"/>
  <c r="E626" i="5" s="1"/>
  <c r="E627" i="5" a="1"/>
  <c r="E627" i="5" s="1"/>
  <c r="E628" i="5" a="1"/>
  <c r="E628" i="5" s="1"/>
  <c r="E629" i="5" a="1"/>
  <c r="E629" i="5" s="1"/>
  <c r="E630" i="5" a="1"/>
  <c r="E630" i="5" s="1"/>
  <c r="E631" i="5" a="1"/>
  <c r="E631" i="5" s="1"/>
  <c r="E632" i="5" a="1"/>
  <c r="E632" i="5" s="1"/>
  <c r="E633" i="5" a="1"/>
  <c r="E633" i="5" s="1"/>
  <c r="E634" i="5" a="1"/>
  <c r="E634" i="5"/>
  <c r="E635" i="5" a="1"/>
  <c r="E635" i="5" s="1"/>
  <c r="E636" i="5" a="1"/>
  <c r="E636" i="5" s="1"/>
  <c r="E637" i="5" a="1"/>
  <c r="E637" i="5" s="1"/>
  <c r="E638" i="5" a="1"/>
  <c r="E638" i="5" s="1"/>
  <c r="E639" i="5" a="1"/>
  <c r="E639" i="5" s="1"/>
  <c r="E640" i="5" a="1"/>
  <c r="E640" i="5" s="1"/>
  <c r="E641" i="5" a="1"/>
  <c r="E641" i="5" s="1"/>
  <c r="E642" i="5" a="1"/>
  <c r="E642" i="5" s="1"/>
  <c r="E643" i="5" a="1"/>
  <c r="E643" i="5" s="1"/>
  <c r="E644" i="5" a="1"/>
  <c r="E644" i="5" s="1"/>
  <c r="E645" i="5" a="1"/>
  <c r="E645" i="5" s="1"/>
  <c r="E646" i="5" a="1"/>
  <c r="E646" i="5"/>
  <c r="E647" i="5" a="1"/>
  <c r="E647" i="5" s="1"/>
  <c r="E648" i="5" a="1"/>
  <c r="E648" i="5" s="1"/>
  <c r="E649" i="5" a="1"/>
  <c r="E649" i="5" s="1"/>
  <c r="E650" i="5" a="1"/>
  <c r="E650" i="5" s="1"/>
  <c r="E651" i="5" a="1"/>
  <c r="E651" i="5" s="1"/>
  <c r="E652" i="5" a="1"/>
  <c r="E652" i="5" s="1"/>
  <c r="E653" i="5" a="1"/>
  <c r="E653" i="5" s="1"/>
  <c r="E654" i="5" a="1"/>
  <c r="E654" i="5"/>
  <c r="E655" i="5" a="1"/>
  <c r="E655" i="5" s="1"/>
  <c r="E656" i="5" a="1"/>
  <c r="E656" i="5" s="1"/>
  <c r="E657" i="5" a="1"/>
  <c r="E657" i="5" s="1"/>
  <c r="E658" i="5" a="1"/>
  <c r="E658" i="5" s="1"/>
  <c r="E659" i="5" a="1"/>
  <c r="E659" i="5" s="1"/>
  <c r="E660" i="5" a="1"/>
  <c r="E660" i="5" s="1"/>
  <c r="E661" i="5" a="1"/>
  <c r="E661" i="5" s="1"/>
  <c r="E662" i="5" a="1"/>
  <c r="E662" i="5" s="1"/>
  <c r="E663" i="5" a="1"/>
  <c r="E663" i="5" s="1"/>
  <c r="E664" i="5" a="1"/>
  <c r="E664" i="5" s="1"/>
  <c r="E665" i="5" a="1"/>
  <c r="E665" i="5" s="1"/>
  <c r="E666" i="5" a="1"/>
  <c r="E666" i="5"/>
  <c r="E667" i="5" a="1"/>
  <c r="E667" i="5" s="1"/>
  <c r="E668" i="5" a="1"/>
  <c r="E668" i="5" s="1"/>
  <c r="E669" i="5" a="1"/>
  <c r="E669" i="5" s="1"/>
  <c r="E670" i="5" a="1"/>
  <c r="E670" i="5"/>
  <c r="E671" i="5" a="1"/>
  <c r="E671" i="5" s="1"/>
  <c r="E672" i="5" a="1"/>
  <c r="E672" i="5" s="1"/>
  <c r="E673" i="5" a="1"/>
  <c r="E673" i="5" s="1"/>
  <c r="E674" i="5" a="1"/>
  <c r="E674" i="5" s="1"/>
  <c r="E675" i="5" a="1"/>
  <c r="E675" i="5" s="1"/>
  <c r="E676" i="5" a="1"/>
  <c r="E676" i="5" s="1"/>
  <c r="E677" i="5" a="1"/>
  <c r="E677" i="5" s="1"/>
  <c r="E678" i="5" a="1"/>
  <c r="E678" i="5"/>
  <c r="E679" i="5" a="1"/>
  <c r="E679" i="5" s="1"/>
  <c r="E680" i="5" a="1"/>
  <c r="E680" i="5" s="1"/>
  <c r="E681" i="5" a="1"/>
  <c r="E681" i="5" s="1"/>
  <c r="E682" i="5" a="1"/>
  <c r="E682" i="5" s="1"/>
  <c r="E683" i="5" a="1"/>
  <c r="E683" i="5" s="1"/>
  <c r="E684" i="5" a="1"/>
  <c r="E684" i="5"/>
  <c r="E685" i="5" a="1"/>
  <c r="E685" i="5" s="1"/>
  <c r="E686" i="5" a="1"/>
  <c r="E686" i="5" s="1"/>
  <c r="E687" i="5" a="1"/>
  <c r="E687" i="5" s="1"/>
  <c r="E688" i="5" a="1"/>
  <c r="E688" i="5"/>
  <c r="E689" i="5" a="1"/>
  <c r="E689" i="5"/>
  <c r="E690" i="5" a="1"/>
  <c r="E690" i="5" s="1"/>
  <c r="E691" i="5" a="1"/>
  <c r="E691" i="5"/>
  <c r="E692" i="5" a="1"/>
  <c r="E692" i="5"/>
  <c r="E693" i="5" a="1"/>
  <c r="E693" i="5" s="1"/>
  <c r="E694" i="5" a="1"/>
  <c r="E694" i="5" s="1"/>
  <c r="E695" i="5" a="1"/>
  <c r="E695" i="5" s="1"/>
  <c r="E696" i="5" a="1"/>
  <c r="E696" i="5"/>
  <c r="E697" i="5" a="1"/>
  <c r="E697" i="5"/>
  <c r="E698" i="5" a="1"/>
  <c r="E698" i="5" s="1"/>
  <c r="E699" i="5" a="1"/>
  <c r="E699" i="5"/>
  <c r="E700" i="5" a="1"/>
  <c r="E700" i="5"/>
  <c r="E701" i="5" a="1"/>
  <c r="E701" i="5" s="1"/>
  <c r="E702" i="5" a="1"/>
  <c r="E702" i="5" s="1"/>
  <c r="E703" i="5" a="1"/>
  <c r="E703" i="5" s="1"/>
  <c r="E704" i="5" a="1"/>
  <c r="E704" i="5"/>
  <c r="E705" i="5" a="1"/>
  <c r="E705" i="5"/>
  <c r="E706" i="5" a="1"/>
  <c r="E706" i="5" s="1"/>
  <c r="E707" i="5" a="1"/>
  <c r="E707" i="5"/>
  <c r="E708" i="5" a="1"/>
  <c r="E708" i="5"/>
  <c r="E709" i="5" a="1"/>
  <c r="E709" i="5" s="1"/>
  <c r="E710" i="5" a="1"/>
  <c r="E710" i="5" s="1"/>
  <c r="E711" i="5" a="1"/>
  <c r="E711" i="5" s="1"/>
  <c r="E712" i="5" a="1"/>
  <c r="E712" i="5"/>
  <c r="E713" i="5" a="1"/>
  <c r="E713" i="5"/>
  <c r="E714" i="5" a="1"/>
  <c r="E714" i="5" s="1"/>
  <c r="E715" i="5" a="1"/>
  <c r="E715" i="5"/>
  <c r="E716" i="5" a="1"/>
  <c r="E716" i="5"/>
  <c r="E717" i="5" a="1"/>
  <c r="E717" i="5" s="1"/>
  <c r="E718" i="5" a="1"/>
  <c r="E718" i="5" s="1"/>
  <c r="E719" i="5" a="1"/>
  <c r="E719" i="5" s="1"/>
  <c r="E720" i="5" a="1"/>
  <c r="E720" i="5"/>
  <c r="E721" i="5" a="1"/>
  <c r="E721" i="5"/>
  <c r="E722" i="5" a="1"/>
  <c r="E722" i="5" s="1"/>
  <c r="E723" i="5" a="1"/>
  <c r="E723" i="5"/>
  <c r="E724" i="5" a="1"/>
  <c r="E724" i="5"/>
  <c r="E725" i="5" a="1"/>
  <c r="E725" i="5" s="1"/>
  <c r="E726" i="5" a="1"/>
  <c r="E726" i="5" s="1"/>
  <c r="E727" i="5" a="1"/>
  <c r="E727" i="5" s="1"/>
  <c r="E728" i="5" a="1"/>
  <c r="E728" i="5"/>
  <c r="E729" i="5" a="1"/>
  <c r="E729" i="5"/>
  <c r="E730" i="5" a="1"/>
  <c r="E730" i="5" s="1"/>
  <c r="E731" i="5" a="1"/>
  <c r="E731" i="5"/>
  <c r="E732" i="5" a="1"/>
  <c r="E732" i="5"/>
  <c r="E733" i="5" a="1"/>
  <c r="E733" i="5" s="1"/>
  <c r="E734" i="5" a="1"/>
  <c r="E734" i="5" s="1"/>
  <c r="E735" i="5" a="1"/>
  <c r="E735" i="5" s="1"/>
  <c r="E736" i="5" a="1"/>
  <c r="E736" i="5"/>
  <c r="E737" i="5" a="1"/>
  <c r="E737" i="5"/>
  <c r="E738" i="5" a="1"/>
  <c r="E738" i="5" s="1"/>
  <c r="E739" i="5" a="1"/>
  <c r="E739" i="5"/>
  <c r="E740" i="5" a="1"/>
  <c r="E740" i="5"/>
  <c r="E741" i="5" a="1"/>
  <c r="E741" i="5" s="1"/>
  <c r="E742" i="5" a="1"/>
  <c r="E742" i="5" s="1"/>
  <c r="E743" i="5" a="1"/>
  <c r="E743" i="5" s="1"/>
  <c r="E744" i="5" a="1"/>
  <c r="E744" i="5"/>
  <c r="E745" i="5" a="1"/>
  <c r="E745" i="5" s="1"/>
  <c r="E746" i="5" a="1"/>
  <c r="E746" i="5" s="1"/>
  <c r="E747" i="5" a="1"/>
  <c r="E747" i="5"/>
  <c r="E748" i="5" a="1"/>
  <c r="E748" i="5"/>
  <c r="E749" i="5" a="1"/>
  <c r="E749" i="5" s="1"/>
  <c r="E750" i="5" a="1"/>
  <c r="E750" i="5" s="1"/>
  <c r="E751" i="5" a="1"/>
  <c r="E751" i="5" s="1"/>
  <c r="E752" i="5" a="1"/>
  <c r="E752" i="5"/>
  <c r="E753" i="5" a="1"/>
  <c r="E753" i="5" s="1"/>
  <c r="E754" i="5" a="1"/>
  <c r="E754" i="5" s="1"/>
  <c r="E755" i="5" a="1"/>
  <c r="E755" i="5"/>
  <c r="E756" i="5" a="1"/>
  <c r="E756" i="5"/>
  <c r="E757" i="5" a="1"/>
  <c r="E757" i="5" s="1"/>
  <c r="E758" i="5" a="1"/>
  <c r="E758" i="5" s="1"/>
  <c r="E759" i="5" a="1"/>
  <c r="E759" i="5" s="1"/>
  <c r="E760" i="5" a="1"/>
  <c r="E760" i="5"/>
  <c r="E761" i="5" a="1"/>
  <c r="E761" i="5" s="1"/>
  <c r="E762" i="5" a="1"/>
  <c r="E762" i="5" s="1"/>
  <c r="E763" i="5" a="1"/>
  <c r="E763" i="5"/>
  <c r="E764" i="5" a="1"/>
  <c r="E764" i="5" s="1"/>
  <c r="E765" i="5" a="1"/>
  <c r="E765" i="5" s="1"/>
  <c r="E766" i="5" a="1"/>
  <c r="E766" i="5" s="1"/>
  <c r="E767" i="5" a="1"/>
  <c r="E767" i="5" s="1"/>
  <c r="E768" i="5" a="1"/>
  <c r="E768" i="5"/>
  <c r="E769" i="5" a="1"/>
  <c r="E769" i="5" s="1"/>
  <c r="E770" i="5" a="1"/>
  <c r="E770" i="5" s="1"/>
  <c r="E771" i="5" a="1"/>
  <c r="E771" i="5"/>
  <c r="E772" i="5" a="1"/>
  <c r="E772" i="5" s="1"/>
  <c r="E773" i="5" a="1"/>
  <c r="E773" i="5" s="1"/>
  <c r="E774" i="5" a="1"/>
  <c r="E774" i="5" s="1"/>
  <c r="E775" i="5" a="1"/>
  <c r="E775" i="5" s="1"/>
  <c r="E776" i="5" a="1"/>
  <c r="E776" i="5"/>
  <c r="E777" i="5" a="1"/>
  <c r="E777" i="5" s="1"/>
  <c r="E778" i="5" a="1"/>
  <c r="E778" i="5" s="1"/>
  <c r="E779" i="5" a="1"/>
  <c r="E779" i="5"/>
  <c r="E780" i="5" a="1"/>
  <c r="E780" i="5" s="1"/>
  <c r="E781" i="5" a="1"/>
  <c r="E781" i="5" s="1"/>
  <c r="E782" i="5" a="1"/>
  <c r="E782" i="5" s="1"/>
  <c r="E783" i="5" a="1"/>
  <c r="E783" i="5" s="1"/>
  <c r="E784" i="5" a="1"/>
  <c r="E784" i="5"/>
  <c r="E785" i="5" a="1"/>
  <c r="E785" i="5" s="1"/>
  <c r="E786" i="5" a="1"/>
  <c r="E786" i="5" s="1"/>
  <c r="E787" i="5" a="1"/>
  <c r="E787" i="5"/>
  <c r="E788" i="5" a="1"/>
  <c r="E788" i="5" s="1"/>
  <c r="E789" i="5" a="1"/>
  <c r="E789" i="5" s="1"/>
  <c r="E790" i="5" a="1"/>
  <c r="E790" i="5" s="1"/>
  <c r="E791" i="5" a="1"/>
  <c r="E791" i="5" s="1"/>
  <c r="E792" i="5" a="1"/>
  <c r="E792" i="5"/>
  <c r="E793" i="5" a="1"/>
  <c r="E793" i="5" s="1"/>
  <c r="E794" i="5" a="1"/>
  <c r="E794" i="5" s="1"/>
  <c r="E795" i="5" a="1"/>
  <c r="E795" i="5"/>
  <c r="E796" i="5" a="1"/>
  <c r="E796" i="5" s="1"/>
  <c r="E797" i="5" a="1"/>
  <c r="E797" i="5" s="1"/>
  <c r="E798" i="5" a="1"/>
  <c r="E798" i="5" s="1"/>
  <c r="E799" i="5" a="1"/>
  <c r="E799" i="5" s="1"/>
  <c r="E800" i="5" a="1"/>
  <c r="E800" i="5"/>
  <c r="E801" i="5" a="1"/>
  <c r="E801" i="5" s="1"/>
  <c r="E802" i="5" a="1"/>
  <c r="E802" i="5" s="1"/>
  <c r="E803" i="5" a="1"/>
  <c r="E803" i="5"/>
  <c r="E804" i="5" a="1"/>
  <c r="E804" i="5" s="1"/>
  <c r="E805" i="5" a="1"/>
  <c r="E805" i="5" s="1"/>
  <c r="E806" i="5" a="1"/>
  <c r="E806" i="5" s="1"/>
  <c r="E807" i="5" a="1"/>
  <c r="E807" i="5" s="1"/>
  <c r="E808" i="5" a="1"/>
  <c r="E808" i="5"/>
  <c r="E809" i="5" a="1"/>
  <c r="E809" i="5" s="1"/>
  <c r="E810" i="5" a="1"/>
  <c r="E810" i="5" s="1"/>
  <c r="E811" i="5" a="1"/>
  <c r="E811" i="5"/>
  <c r="E812" i="5" a="1"/>
  <c r="E812" i="5" s="1"/>
  <c r="E813" i="5" a="1"/>
  <c r="E813" i="5" s="1"/>
  <c r="E814" i="5" a="1"/>
  <c r="E814" i="5" s="1"/>
  <c r="E815" i="5" a="1"/>
  <c r="E815" i="5" s="1"/>
  <c r="E816" i="5" a="1"/>
  <c r="E816" i="5" s="1"/>
  <c r="E817" i="5" a="1"/>
  <c r="E817" i="5" s="1"/>
  <c r="E818" i="5" a="1"/>
  <c r="E818" i="5" s="1"/>
  <c r="E819" i="5" a="1"/>
  <c r="E819" i="5"/>
  <c r="E820" i="5" a="1"/>
  <c r="E820" i="5" s="1"/>
  <c r="E821" i="5" a="1"/>
  <c r="E821" i="5" s="1"/>
  <c r="E822" i="5" a="1"/>
  <c r="E822" i="5" s="1"/>
  <c r="E823" i="5" a="1"/>
  <c r="E823" i="5" s="1"/>
  <c r="E824" i="5" a="1"/>
  <c r="E824" i="5" s="1"/>
  <c r="E825" i="5" a="1"/>
  <c r="E825" i="5" s="1"/>
  <c r="E826" i="5" a="1"/>
  <c r="E826" i="5" s="1"/>
  <c r="E827" i="5" a="1"/>
  <c r="E827" i="5"/>
  <c r="E828" i="5" a="1"/>
  <c r="E828" i="5" s="1"/>
  <c r="E829" i="5" a="1"/>
  <c r="E829" i="5" s="1"/>
  <c r="E830" i="5" a="1"/>
  <c r="E830" i="5" s="1"/>
  <c r="E831" i="5" a="1"/>
  <c r="E831" i="5" s="1"/>
  <c r="E832" i="5" a="1"/>
  <c r="E832" i="5" s="1"/>
  <c r="E833" i="5" a="1"/>
  <c r="E833" i="5" s="1"/>
  <c r="E834" i="5" a="1"/>
  <c r="E834" i="5" s="1"/>
  <c r="E835" i="5" a="1"/>
  <c r="E835" i="5"/>
  <c r="E836" i="5" a="1"/>
  <c r="E836" i="5" s="1"/>
  <c r="E837" i="5" a="1"/>
  <c r="E837" i="5" s="1"/>
  <c r="E838" i="5" a="1"/>
  <c r="E838" i="5" s="1"/>
  <c r="E839" i="5" a="1"/>
  <c r="E839" i="5" s="1"/>
  <c r="E840" i="5" a="1"/>
  <c r="E840" i="5" s="1"/>
  <c r="E841" i="5" a="1"/>
  <c r="E841" i="5" s="1"/>
  <c r="E842" i="5" a="1"/>
  <c r="E842" i="5" s="1"/>
  <c r="E843" i="5" a="1"/>
  <c r="E843" i="5"/>
  <c r="E844" i="5" a="1"/>
  <c r="E844" i="5" s="1"/>
  <c r="E845" i="5" a="1"/>
  <c r="E845" i="5" s="1"/>
  <c r="E846" i="5" a="1"/>
  <c r="E846" i="5" s="1"/>
  <c r="E847" i="5" a="1"/>
  <c r="E847" i="5" s="1"/>
  <c r="E848" i="5" a="1"/>
  <c r="E848" i="5" s="1"/>
  <c r="E849" i="5" a="1"/>
  <c r="E849" i="5" s="1"/>
  <c r="E850" i="5" a="1"/>
  <c r="E850" i="5" s="1"/>
  <c r="E851" i="5" a="1"/>
  <c r="E851" i="5"/>
  <c r="E852" i="5" a="1"/>
  <c r="E852" i="5" s="1"/>
  <c r="E853" i="5" a="1"/>
  <c r="E853" i="5" s="1"/>
  <c r="E854" i="5" a="1"/>
  <c r="E854" i="5" s="1"/>
  <c r="E855" i="5" a="1"/>
  <c r="E855" i="5" s="1"/>
  <c r="E856" i="5" a="1"/>
  <c r="E856" i="5" s="1"/>
  <c r="E857" i="5" a="1"/>
  <c r="E857" i="5" s="1"/>
  <c r="E858" i="5" a="1"/>
  <c r="E858" i="5" s="1"/>
  <c r="E859" i="5" a="1"/>
  <c r="E859" i="5"/>
  <c r="E860" i="5" a="1"/>
  <c r="E860" i="5" s="1"/>
  <c r="E861" i="5" a="1"/>
  <c r="E861" i="5" s="1"/>
  <c r="E862" i="5" a="1"/>
  <c r="E862" i="5" s="1"/>
  <c r="E863" i="5" a="1"/>
  <c r="E863" i="5" s="1"/>
  <c r="E864" i="5" a="1"/>
  <c r="E864" i="5" s="1"/>
  <c r="E865" i="5" a="1"/>
  <c r="E865" i="5" s="1"/>
  <c r="E866" i="5" a="1"/>
  <c r="E866" i="5" s="1"/>
  <c r="E867" i="5" a="1"/>
  <c r="E867" i="5"/>
  <c r="E868" i="5" a="1"/>
  <c r="E868" i="5" s="1"/>
  <c r="E869" i="5" a="1"/>
  <c r="E869" i="5" s="1"/>
  <c r="E870" i="5" a="1"/>
  <c r="E870" i="5" s="1"/>
  <c r="E871" i="5" a="1"/>
  <c r="E871" i="5" s="1"/>
  <c r="E872" i="5" a="1"/>
  <c r="E872" i="5" s="1"/>
  <c r="E873" i="5" a="1"/>
  <c r="E873" i="5" s="1"/>
  <c r="E874" i="5" a="1"/>
  <c r="E874" i="5" s="1"/>
  <c r="E875" i="5" a="1"/>
  <c r="E875" i="5"/>
  <c r="E876" i="5" a="1"/>
  <c r="E876" i="5" s="1"/>
  <c r="E877" i="5" a="1"/>
  <c r="E877" i="5" s="1"/>
  <c r="E878" i="5" a="1"/>
  <c r="E878" i="5" s="1"/>
  <c r="E879" i="5" a="1"/>
  <c r="E879" i="5" s="1"/>
  <c r="E880" i="5" a="1"/>
  <c r="E880" i="5" s="1"/>
  <c r="E881" i="5" a="1"/>
  <c r="E881" i="5" s="1"/>
  <c r="E882" i="5" a="1"/>
  <c r="E882" i="5" s="1"/>
  <c r="E883" i="5" a="1"/>
  <c r="E883" i="5"/>
  <c r="E884" i="5" a="1"/>
  <c r="E884" i="5" s="1"/>
  <c r="E885" i="5" a="1"/>
  <c r="E885" i="5" s="1"/>
  <c r="E886" i="5" a="1"/>
  <c r="E886" i="5" s="1"/>
  <c r="E887" i="5" a="1"/>
  <c r="E887" i="5" s="1"/>
  <c r="E888" i="5" a="1"/>
  <c r="E888" i="5" s="1"/>
  <c r="E889" i="5" a="1"/>
  <c r="E889" i="5" s="1"/>
  <c r="E890" i="5" a="1"/>
  <c r="E890" i="5" s="1"/>
  <c r="E891" i="5" a="1"/>
  <c r="E891" i="5"/>
  <c r="E892" i="5" a="1"/>
  <c r="E892" i="5" s="1"/>
  <c r="E893" i="5" a="1"/>
  <c r="E893" i="5" s="1"/>
  <c r="E894" i="5" a="1"/>
  <c r="E894" i="5" s="1"/>
  <c r="E895" i="5" a="1"/>
  <c r="E895" i="5" s="1"/>
  <c r="E896" i="5" a="1"/>
  <c r="E896" i="5" s="1"/>
  <c r="E897" i="5" a="1"/>
  <c r="E897" i="5" s="1"/>
  <c r="E898" i="5" a="1"/>
  <c r="E898" i="5" s="1"/>
  <c r="E899" i="5" a="1"/>
  <c r="E899" i="5"/>
  <c r="E900" i="5" a="1"/>
  <c r="E900" i="5" s="1"/>
  <c r="E901" i="5" a="1"/>
  <c r="E901" i="5" s="1"/>
  <c r="E902" i="5" a="1"/>
  <c r="E902" i="5" s="1"/>
  <c r="E903" i="5" a="1"/>
  <c r="E903" i="5" s="1"/>
  <c r="E904" i="5" a="1"/>
  <c r="E904" i="5" s="1"/>
  <c r="E905" i="5" a="1"/>
  <c r="E905" i="5" s="1"/>
  <c r="E906" i="5" a="1"/>
  <c r="E906" i="5" s="1"/>
  <c r="E907" i="5" a="1"/>
  <c r="E907" i="5"/>
  <c r="E908" i="5" a="1"/>
  <c r="E908" i="5" s="1"/>
  <c r="E909" i="5" a="1"/>
  <c r="E909" i="5" s="1"/>
  <c r="E910" i="5" a="1"/>
  <c r="E910" i="5" s="1"/>
  <c r="E911" i="5" a="1"/>
  <c r="E911" i="5" s="1"/>
  <c r="E912" i="5" a="1"/>
  <c r="E912" i="5" s="1"/>
  <c r="E913" i="5" a="1"/>
  <c r="E913" i="5" s="1"/>
  <c r="E914" i="5" a="1"/>
  <c r="E914" i="5" s="1"/>
  <c r="E915" i="5" a="1"/>
  <c r="E915" i="5"/>
  <c r="E916" i="5" a="1"/>
  <c r="E916" i="5" s="1"/>
  <c r="E917" i="5" a="1"/>
  <c r="E917" i="5" s="1"/>
  <c r="E918" i="5" a="1"/>
  <c r="E918" i="5" s="1"/>
  <c r="E919" i="5" a="1"/>
  <c r="E919" i="5" s="1"/>
  <c r="E920" i="5" a="1"/>
  <c r="E920" i="5" s="1"/>
  <c r="E921" i="5" a="1"/>
  <c r="E921" i="5" s="1"/>
  <c r="E922" i="5" a="1"/>
  <c r="E922" i="5" s="1"/>
  <c r="E923" i="5" a="1"/>
  <c r="E923" i="5"/>
  <c r="E924" i="5" a="1"/>
  <c r="E924" i="5" s="1"/>
  <c r="E925" i="5" a="1"/>
  <c r="E925" i="5" s="1"/>
  <c r="E926" i="5" a="1"/>
  <c r="E926" i="5" s="1"/>
  <c r="E927" i="5" a="1"/>
  <c r="E927" i="5" s="1"/>
  <c r="E928" i="5" a="1"/>
  <c r="E928" i="5" s="1"/>
  <c r="E929" i="5" a="1"/>
  <c r="E929" i="5" s="1"/>
  <c r="E930" i="5" a="1"/>
  <c r="E930" i="5" s="1"/>
  <c r="E931" i="5" a="1"/>
  <c r="E931" i="5"/>
  <c r="E932" i="5" a="1"/>
  <c r="E932" i="5" s="1"/>
  <c r="E933" i="5" a="1"/>
  <c r="E933" i="5" s="1"/>
  <c r="E934" i="5" a="1"/>
  <c r="E934" i="5" s="1"/>
  <c r="E935" i="5" a="1"/>
  <c r="E935" i="5" s="1"/>
  <c r="E936" i="5" a="1"/>
  <c r="E936" i="5" s="1"/>
  <c r="E937" i="5" a="1"/>
  <c r="E937" i="5" s="1"/>
  <c r="E938" i="5" a="1"/>
  <c r="E938" i="5" s="1"/>
  <c r="E939" i="5" a="1"/>
  <c r="E939" i="5"/>
  <c r="E940" i="5" a="1"/>
  <c r="E940" i="5" s="1"/>
  <c r="E941" i="5" a="1"/>
  <c r="E941" i="5" s="1"/>
  <c r="E942" i="5" a="1"/>
  <c r="E942" i="5" s="1"/>
  <c r="E943" i="5" a="1"/>
  <c r="E943" i="5" s="1"/>
  <c r="E944" i="5" a="1"/>
  <c r="E944" i="5" s="1"/>
  <c r="E945" i="5" a="1"/>
  <c r="E945" i="5" s="1"/>
  <c r="E946" i="5" a="1"/>
  <c r="E946" i="5" s="1"/>
  <c r="E947" i="5" a="1"/>
  <c r="E947" i="5"/>
  <c r="E948" i="5" a="1"/>
  <c r="E948" i="5" s="1"/>
  <c r="E949" i="5" a="1"/>
  <c r="E949" i="5" s="1"/>
  <c r="E950" i="5" a="1"/>
  <c r="E950" i="5" s="1"/>
  <c r="E951" i="5" a="1"/>
  <c r="E951" i="5" s="1"/>
  <c r="E952" i="5" a="1"/>
  <c r="E952" i="5" s="1"/>
  <c r="E953" i="5" a="1"/>
  <c r="E953" i="5" s="1"/>
  <c r="E954" i="5" a="1"/>
  <c r="E954" i="5" s="1"/>
  <c r="E955" i="5" a="1"/>
  <c r="E955" i="5"/>
  <c r="E956" i="5" a="1"/>
  <c r="E956" i="5" s="1"/>
  <c r="E957" i="5" a="1"/>
  <c r="E957" i="5" s="1"/>
  <c r="E958" i="5" a="1"/>
  <c r="E958" i="5" s="1"/>
  <c r="E959" i="5" a="1"/>
  <c r="E959" i="5" s="1"/>
  <c r="E960" i="5" a="1"/>
  <c r="E960" i="5" s="1"/>
  <c r="E961" i="5" a="1"/>
  <c r="E961" i="5" s="1"/>
  <c r="E962" i="5" a="1"/>
  <c r="E962" i="5" s="1"/>
  <c r="E963" i="5" a="1"/>
  <c r="E963" i="5"/>
  <c r="E964" i="5" a="1"/>
  <c r="E964" i="5" s="1"/>
  <c r="E965" i="5" a="1"/>
  <c r="E965" i="5" s="1"/>
  <c r="E966" i="5" a="1"/>
  <c r="E966" i="5" s="1"/>
  <c r="E967" i="5" a="1"/>
  <c r="E967" i="5" s="1"/>
  <c r="E968" i="5" a="1"/>
  <c r="E968" i="5" s="1"/>
  <c r="E969" i="5" a="1"/>
  <c r="E969" i="5" s="1"/>
  <c r="E970" i="5" a="1"/>
  <c r="E970" i="5" s="1"/>
  <c r="E971" i="5" a="1"/>
  <c r="E971" i="5"/>
  <c r="E972" i="5" a="1"/>
  <c r="E972" i="5" s="1"/>
  <c r="E973" i="5" a="1"/>
  <c r="E973" i="5" s="1"/>
  <c r="E974" i="5" a="1"/>
  <c r="E974" i="5" s="1"/>
  <c r="E975" i="5" a="1"/>
  <c r="E975" i="5" s="1"/>
  <c r="E976" i="5" a="1"/>
  <c r="E976" i="5" s="1"/>
  <c r="E977" i="5" a="1"/>
  <c r="E977" i="5" s="1"/>
  <c r="E978" i="5" a="1"/>
  <c r="E978" i="5" s="1"/>
  <c r="E979" i="5" a="1"/>
  <c r="E979" i="5"/>
  <c r="E3" i="5" a="1"/>
  <c r="E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3" i="5"/>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337" i="8"/>
  <c r="E2338" i="8"/>
  <c r="E2339" i="8"/>
  <c r="E2340" i="8"/>
  <c r="E2341" i="8"/>
  <c r="E2342" i="8"/>
  <c r="E2343" i="8"/>
  <c r="E2344" i="8"/>
  <c r="E2345" i="8"/>
  <c r="E2346" i="8"/>
  <c r="E2347" i="8"/>
  <c r="E2348" i="8"/>
  <c r="E2349" i="8"/>
  <c r="E2350" i="8"/>
  <c r="E2351" i="8"/>
  <c r="E2352" i="8"/>
  <c r="E2353" i="8"/>
  <c r="E2354" i="8"/>
  <c r="E2355" i="8"/>
  <c r="E2356" i="8"/>
  <c r="E2357" i="8"/>
  <c r="E2358" i="8"/>
  <c r="E2359" i="8"/>
  <c r="E2360" i="8"/>
  <c r="E2361" i="8"/>
  <c r="E2362" i="8"/>
  <c r="E2363" i="8"/>
  <c r="E2364" i="8"/>
  <c r="E2365" i="8"/>
  <c r="E2366" i="8"/>
  <c r="E2367" i="8"/>
  <c r="E2368" i="8"/>
  <c r="E2369" i="8"/>
  <c r="E2370" i="8"/>
  <c r="E2371" i="8"/>
  <c r="E2372" i="8"/>
  <c r="E2373" i="8"/>
  <c r="E2374" i="8"/>
  <c r="E2375" i="8"/>
  <c r="E2376" i="8"/>
  <c r="E2377" i="8"/>
  <c r="E2378" i="8"/>
  <c r="E2379" i="8"/>
  <c r="E2380" i="8"/>
  <c r="E2381" i="8"/>
  <c r="E2382" i="8"/>
  <c r="E2383" i="8"/>
  <c r="E2384" i="8"/>
  <c r="E2385" i="8"/>
  <c r="E2386" i="8"/>
  <c r="E2387" i="8"/>
  <c r="E2388" i="8"/>
  <c r="E2389" i="8"/>
  <c r="E2390" i="8"/>
  <c r="E2391" i="8"/>
  <c r="E2392" i="8"/>
  <c r="E2393" i="8"/>
  <c r="E2394" i="8"/>
  <c r="E2395" i="8"/>
  <c r="E2396" i="8"/>
  <c r="E2397" i="8"/>
  <c r="E2398" i="8"/>
  <c r="E2399" i="8"/>
  <c r="E2400" i="8"/>
  <c r="E2401" i="8"/>
  <c r="E2402" i="8"/>
  <c r="E2403" i="8"/>
  <c r="E2404" i="8"/>
  <c r="E2405" i="8"/>
  <c r="E2406" i="8"/>
  <c r="E2407" i="8"/>
  <c r="E2408" i="8"/>
  <c r="E2409" i="8"/>
  <c r="E2410" i="8"/>
  <c r="E2411" i="8"/>
  <c r="E2412" i="8"/>
  <c r="E2413" i="8"/>
  <c r="E2414" i="8"/>
  <c r="E2415" i="8"/>
  <c r="E2416" i="8"/>
  <c r="E2417" i="8"/>
  <c r="E2418" i="8"/>
  <c r="E2419" i="8"/>
  <c r="E2420" i="8"/>
  <c r="E2421" i="8"/>
  <c r="E2422" i="8"/>
  <c r="E2423" i="8"/>
  <c r="E2424" i="8"/>
  <c r="E2425" i="8"/>
  <c r="E2426" i="8"/>
  <c r="E2427" i="8"/>
  <c r="E2428" i="8"/>
  <c r="E2429" i="8"/>
  <c r="E2430" i="8"/>
  <c r="E2431" i="8"/>
  <c r="E2432" i="8"/>
  <c r="E2433" i="8"/>
  <c r="E2434" i="8"/>
  <c r="E2435" i="8"/>
  <c r="E2436" i="8"/>
  <c r="E2437" i="8"/>
  <c r="E2438" i="8"/>
  <c r="E2439" i="8"/>
  <c r="E2440" i="8"/>
  <c r="E2441" i="8"/>
  <c r="E2442" i="8"/>
  <c r="E2443" i="8"/>
  <c r="E2444" i="8"/>
  <c r="E2445" i="8"/>
  <c r="E2446" i="8"/>
  <c r="E2447" i="8"/>
  <c r="E2448" i="8"/>
  <c r="E2449" i="8"/>
  <c r="E2450" i="8"/>
  <c r="E2451" i="8"/>
  <c r="E2452" i="8"/>
  <c r="E2453" i="8"/>
  <c r="E2454" i="8"/>
  <c r="E2455" i="8"/>
  <c r="E2456" i="8"/>
  <c r="E2457" i="8"/>
  <c r="E2458" i="8"/>
  <c r="E2459" i="8"/>
  <c r="E2460" i="8"/>
  <c r="E2461" i="8"/>
  <c r="E2462" i="8"/>
  <c r="E2463" i="8"/>
  <c r="E2464" i="8"/>
  <c r="E2465" i="8"/>
  <c r="E2466" i="8"/>
  <c r="E2467" i="8"/>
  <c r="E2468" i="8"/>
  <c r="E2469" i="8"/>
  <c r="E2470" i="8"/>
  <c r="E2471" i="8"/>
  <c r="E2472" i="8"/>
  <c r="E2473" i="8"/>
  <c r="E2474" i="8"/>
  <c r="E2475" i="8"/>
  <c r="E2476" i="8"/>
  <c r="E2477" i="8"/>
  <c r="E2478" i="8"/>
  <c r="E2479" i="8"/>
  <c r="E2480" i="8"/>
  <c r="E2481" i="8"/>
  <c r="E2482" i="8"/>
  <c r="E2483" i="8"/>
  <c r="E2484" i="8"/>
  <c r="E2485" i="8"/>
  <c r="E2486" i="8"/>
  <c r="E2487" i="8"/>
  <c r="E2488" i="8"/>
  <c r="E2489" i="8"/>
  <c r="E2490" i="8"/>
  <c r="E2491" i="8"/>
  <c r="E2492" i="8"/>
  <c r="E2493" i="8"/>
  <c r="E2494" i="8"/>
  <c r="E2495" i="8"/>
  <c r="E2496" i="8"/>
  <c r="E2497" i="8"/>
  <c r="E2498" i="8"/>
  <c r="E2499" i="8"/>
  <c r="E2500" i="8"/>
  <c r="E2501" i="8"/>
  <c r="E2502" i="8"/>
  <c r="E2503" i="8"/>
  <c r="E2504" i="8"/>
  <c r="E2505" i="8"/>
  <c r="E2506" i="8"/>
  <c r="E2507" i="8"/>
  <c r="E2508" i="8"/>
  <c r="E2509" i="8"/>
  <c r="E2510" i="8"/>
  <c r="E2511" i="8"/>
  <c r="E2512" i="8"/>
  <c r="E2513" i="8"/>
  <c r="E2514" i="8"/>
  <c r="E2515" i="8"/>
  <c r="E2516" i="8"/>
  <c r="E2517" i="8"/>
  <c r="E2518" i="8"/>
  <c r="E2519" i="8"/>
  <c r="E2520" i="8"/>
  <c r="E2521" i="8"/>
  <c r="E2522" i="8"/>
  <c r="E2523" i="8"/>
  <c r="E2524" i="8"/>
  <c r="E2525" i="8"/>
  <c r="E2526" i="8"/>
  <c r="E2527" i="8"/>
  <c r="E2528" i="8"/>
  <c r="E2529" i="8"/>
  <c r="E2530" i="8"/>
  <c r="E2531" i="8"/>
  <c r="E2532" i="8"/>
  <c r="E2533" i="8"/>
  <c r="E2534" i="8"/>
  <c r="E2535" i="8"/>
  <c r="E2536" i="8"/>
  <c r="E2537" i="8"/>
  <c r="E2538" i="8"/>
  <c r="E2539" i="8"/>
  <c r="E2540" i="8"/>
  <c r="E2541" i="8"/>
  <c r="E2542" i="8"/>
  <c r="E2543" i="8"/>
  <c r="E2544" i="8"/>
  <c r="E2545" i="8"/>
  <c r="E2546" i="8"/>
  <c r="E2547" i="8"/>
  <c r="E2548" i="8"/>
  <c r="E2549" i="8"/>
  <c r="E2550" i="8"/>
  <c r="E2551" i="8"/>
  <c r="E2552" i="8"/>
  <c r="E2553" i="8"/>
  <c r="E2554" i="8"/>
  <c r="E2555" i="8"/>
  <c r="E2556" i="8"/>
  <c r="E2557" i="8"/>
  <c r="E2558" i="8"/>
  <c r="E2559" i="8"/>
  <c r="E2560" i="8"/>
  <c r="E2561" i="8"/>
  <c r="E2562" i="8"/>
  <c r="E2563" i="8"/>
  <c r="E2564" i="8"/>
  <c r="E2565" i="8"/>
  <c r="E2566" i="8"/>
  <c r="E2567" i="8"/>
  <c r="E2568" i="8"/>
  <c r="E2569" i="8"/>
  <c r="E2570" i="8"/>
  <c r="E2571" i="8"/>
  <c r="E2572" i="8"/>
  <c r="E2573" i="8"/>
  <c r="E2574" i="8"/>
  <c r="E2575" i="8"/>
  <c r="E2576" i="8"/>
  <c r="E2577" i="8"/>
  <c r="E2578" i="8"/>
  <c r="E2579" i="8"/>
  <c r="E2580" i="8"/>
  <c r="E2581" i="8"/>
  <c r="E2582" i="8"/>
  <c r="E2583" i="8"/>
  <c r="E2584" i="8"/>
  <c r="E2585" i="8"/>
  <c r="E2586" i="8"/>
  <c r="E2587" i="8"/>
  <c r="E2588" i="8"/>
  <c r="E2589" i="8"/>
  <c r="E2590" i="8"/>
  <c r="E2591" i="8"/>
  <c r="E2592" i="8"/>
  <c r="E2593" i="8"/>
  <c r="E2594" i="8"/>
  <c r="E2595" i="8"/>
  <c r="E2596" i="8"/>
  <c r="E2597" i="8"/>
  <c r="E2598" i="8"/>
  <c r="E2599" i="8"/>
  <c r="E2600" i="8"/>
  <c r="E2601" i="8"/>
  <c r="E2602" i="8"/>
  <c r="E2603" i="8"/>
  <c r="E2604" i="8"/>
  <c r="E2605" i="8"/>
  <c r="E2606" i="8"/>
  <c r="E2607" i="8"/>
  <c r="E2608" i="8"/>
  <c r="E2609" i="8"/>
  <c r="E2610" i="8"/>
  <c r="E2611" i="8"/>
  <c r="E2612" i="8"/>
  <c r="E2613" i="8"/>
  <c r="E2614" i="8"/>
  <c r="E2615" i="8"/>
  <c r="E2616" i="8"/>
  <c r="E2617" i="8"/>
  <c r="E2618" i="8"/>
  <c r="E2619" i="8"/>
  <c r="E2620" i="8"/>
  <c r="E2621" i="8"/>
  <c r="E2622" i="8"/>
  <c r="E2623" i="8"/>
  <c r="E2624" i="8"/>
  <c r="E2625" i="8"/>
  <c r="E2626" i="8"/>
  <c r="E2627" i="8"/>
  <c r="E2628" i="8"/>
  <c r="E2629" i="8"/>
  <c r="E2630" i="8"/>
  <c r="E2631" i="8"/>
  <c r="E2632" i="8"/>
  <c r="E2633" i="8"/>
  <c r="E2634" i="8"/>
  <c r="E2635" i="8"/>
  <c r="E2636" i="8"/>
  <c r="E2637" i="8"/>
  <c r="E2638" i="8"/>
  <c r="E2639" i="8"/>
  <c r="E2640" i="8"/>
  <c r="E2641" i="8"/>
  <c r="E2642" i="8"/>
  <c r="E2643" i="8"/>
  <c r="E2644" i="8"/>
  <c r="E2645" i="8"/>
  <c r="E2646" i="8"/>
  <c r="E2647" i="8"/>
  <c r="E2648" i="8"/>
  <c r="E2649" i="8"/>
  <c r="E2650" i="8"/>
  <c r="E2651" i="8"/>
  <c r="E2652" i="8"/>
  <c r="E2653" i="8"/>
  <c r="E2654" i="8"/>
  <c r="E2655" i="8"/>
  <c r="E2656" i="8"/>
  <c r="E2657" i="8"/>
  <c r="E2658" i="8"/>
  <c r="E2659" i="8"/>
  <c r="E2660" i="8"/>
  <c r="E2661" i="8"/>
  <c r="E2662" i="8"/>
  <c r="E2663" i="8"/>
  <c r="E2664" i="8"/>
  <c r="E2665" i="8"/>
  <c r="E2666" i="8"/>
  <c r="E2667" i="8"/>
  <c r="E2668" i="8"/>
  <c r="E2669" i="8"/>
  <c r="E2670" i="8"/>
  <c r="E2671" i="8"/>
  <c r="E2672" i="8"/>
  <c r="E2673" i="8"/>
  <c r="E2674" i="8"/>
  <c r="E2675" i="8"/>
  <c r="E2676" i="8"/>
  <c r="E2677" i="8"/>
  <c r="E2678" i="8"/>
  <c r="E2679" i="8"/>
  <c r="E2680" i="8"/>
  <c r="E2681" i="8"/>
  <c r="E2682" i="8"/>
  <c r="E2683" i="8"/>
  <c r="E2684" i="8"/>
  <c r="E2685" i="8"/>
  <c r="E2686" i="8"/>
  <c r="E2687" i="8"/>
  <c r="E2688" i="8"/>
  <c r="E2689" i="8"/>
  <c r="E2690" i="8"/>
  <c r="E2691" i="8"/>
  <c r="E2692" i="8"/>
  <c r="E2693" i="8"/>
  <c r="E2694" i="8"/>
  <c r="E2695" i="8"/>
  <c r="E2696" i="8"/>
  <c r="E2697" i="8"/>
  <c r="E2698" i="8"/>
  <c r="E2699" i="8"/>
  <c r="E2700" i="8"/>
  <c r="E2701" i="8"/>
  <c r="E2702" i="8"/>
  <c r="E2703" i="8"/>
  <c r="E2704" i="8"/>
  <c r="E2705" i="8"/>
  <c r="E2706" i="8"/>
  <c r="E2707" i="8"/>
  <c r="E2708" i="8"/>
  <c r="E2709" i="8"/>
  <c r="E2710" i="8"/>
  <c r="E2711" i="8"/>
  <c r="E2712" i="8"/>
  <c r="E2713" i="8"/>
  <c r="E2714" i="8"/>
  <c r="E2715" i="8"/>
  <c r="E2716" i="8"/>
  <c r="E2717" i="8"/>
  <c r="E2718" i="8"/>
  <c r="E2719" i="8"/>
  <c r="E2720" i="8"/>
  <c r="E2721" i="8"/>
  <c r="E2722" i="8"/>
  <c r="E2723" i="8"/>
  <c r="E2724" i="8"/>
  <c r="E2725" i="8"/>
  <c r="E2726" i="8"/>
  <c r="E2727" i="8"/>
  <c r="E2728" i="8"/>
  <c r="E2729" i="8"/>
  <c r="E2730" i="8"/>
  <c r="E2731" i="8"/>
  <c r="E2732" i="8"/>
  <c r="E2733" i="8"/>
  <c r="E2734" i="8"/>
  <c r="E2735" i="8"/>
  <c r="E2736" i="8"/>
  <c r="E2737" i="8"/>
  <c r="E2738" i="8"/>
  <c r="E2739" i="8"/>
  <c r="E2740" i="8"/>
  <c r="E2741" i="8"/>
  <c r="E2742" i="8"/>
  <c r="E2743" i="8"/>
  <c r="E2744" i="8"/>
  <c r="E2745" i="8"/>
  <c r="E2746" i="8"/>
  <c r="E2747" i="8"/>
  <c r="E2748" i="8"/>
  <c r="E2749" i="8"/>
  <c r="E2750" i="8"/>
  <c r="E2751" i="8"/>
  <c r="E2752" i="8"/>
  <c r="E2753" i="8"/>
  <c r="E2754" i="8"/>
  <c r="E2755" i="8"/>
  <c r="E2756" i="8"/>
  <c r="E2757" i="8"/>
  <c r="E2758" i="8"/>
  <c r="E2759" i="8"/>
  <c r="E2760" i="8"/>
  <c r="E2761" i="8"/>
  <c r="E2762" i="8"/>
  <c r="E2763" i="8"/>
  <c r="E2764" i="8"/>
  <c r="E2765" i="8"/>
  <c r="E2766" i="8"/>
  <c r="E2767" i="8"/>
  <c r="E2768" i="8"/>
  <c r="E2769" i="8"/>
  <c r="E2770" i="8"/>
  <c r="E2771" i="8"/>
  <c r="E2772" i="8"/>
  <c r="E2773" i="8"/>
  <c r="E2774" i="8"/>
  <c r="E2775" i="8"/>
  <c r="E2776" i="8"/>
  <c r="E2777" i="8"/>
  <c r="E2778" i="8"/>
  <c r="E2779" i="8"/>
  <c r="E2780" i="8"/>
  <c r="E2781" i="8"/>
  <c r="E2782" i="8"/>
  <c r="E2783" i="8"/>
  <c r="E2784" i="8"/>
  <c r="E2785" i="8"/>
  <c r="E2786" i="8"/>
  <c r="E2787" i="8"/>
  <c r="E2788" i="8"/>
  <c r="E2789" i="8"/>
  <c r="E2790" i="8"/>
  <c r="E2791" i="8"/>
  <c r="E2792" i="8"/>
  <c r="E2793" i="8"/>
  <c r="E2794" i="8"/>
  <c r="E2795" i="8"/>
  <c r="E2796" i="8"/>
  <c r="E2797" i="8"/>
  <c r="E2798" i="8"/>
  <c r="E2799" i="8"/>
  <c r="E2800" i="8"/>
  <c r="E2801" i="8"/>
  <c r="E2802" i="8"/>
  <c r="E2803" i="8"/>
  <c r="E2804" i="8"/>
  <c r="E2805" i="8"/>
  <c r="E2806" i="8"/>
  <c r="E2807" i="8"/>
  <c r="E2808" i="8"/>
  <c r="E2809" i="8"/>
  <c r="E2810" i="8"/>
  <c r="E2811" i="8"/>
  <c r="E2812" i="8"/>
  <c r="E2813" i="8"/>
  <c r="E2814" i="8"/>
  <c r="E2815" i="8"/>
  <c r="E2816" i="8"/>
  <c r="E2817" i="8"/>
  <c r="E2818" i="8"/>
  <c r="E2819" i="8"/>
  <c r="E2820" i="8"/>
  <c r="E2821" i="8"/>
  <c r="E2822" i="8"/>
  <c r="E2823" i="8"/>
  <c r="E2824" i="8"/>
  <c r="E2825" i="8"/>
  <c r="E2826" i="8"/>
  <c r="E2827" i="8"/>
  <c r="E2828" i="8"/>
  <c r="E2829" i="8"/>
  <c r="E2830" i="8"/>
  <c r="E2831" i="8"/>
  <c r="E2832" i="8"/>
  <c r="E2833" i="8"/>
  <c r="E2834" i="8"/>
  <c r="E2835" i="8"/>
  <c r="E2836" i="8"/>
  <c r="E2837" i="8"/>
  <c r="E2838" i="8"/>
  <c r="E2839" i="8"/>
  <c r="E2840" i="8"/>
  <c r="E2841" i="8"/>
  <c r="E2842" i="8"/>
  <c r="E2843" i="8"/>
  <c r="E2844" i="8"/>
  <c r="E2845" i="8"/>
  <c r="E2846" i="8"/>
  <c r="E2847" i="8"/>
  <c r="E2848" i="8"/>
  <c r="E2849" i="8"/>
  <c r="E2850" i="8"/>
  <c r="E2851" i="8"/>
  <c r="E2852" i="8"/>
  <c r="E2853" i="8"/>
  <c r="E2854" i="8"/>
  <c r="E2855" i="8"/>
  <c r="E2856" i="8"/>
  <c r="E2857" i="8"/>
  <c r="E2858" i="8"/>
  <c r="E2859" i="8"/>
  <c r="E2860" i="8"/>
  <c r="E2861" i="8"/>
  <c r="E2862" i="8"/>
  <c r="E2863" i="8"/>
  <c r="E2864" i="8"/>
  <c r="E2865" i="8"/>
  <c r="E2866" i="8"/>
  <c r="E2867" i="8"/>
  <c r="E2868" i="8"/>
  <c r="E2869" i="8"/>
  <c r="E2870" i="8"/>
  <c r="E2871" i="8"/>
  <c r="E2872" i="8"/>
  <c r="E2873" i="8"/>
  <c r="E2874" i="8"/>
  <c r="E2875" i="8"/>
  <c r="E2876" i="8"/>
  <c r="E2877" i="8"/>
  <c r="E2878" i="8"/>
  <c r="E2879" i="8"/>
  <c r="E2880" i="8"/>
  <c r="E2881" i="8"/>
  <c r="E2882" i="8"/>
  <c r="E2883" i="8"/>
  <c r="E2884" i="8"/>
  <c r="E2885" i="8"/>
  <c r="E2886" i="8"/>
  <c r="E2887" i="8"/>
  <c r="E2888" i="8"/>
  <c r="E2889" i="8"/>
  <c r="E2890" i="8"/>
  <c r="E2891" i="8"/>
  <c r="E2892" i="8"/>
  <c r="E2893" i="8"/>
  <c r="E2894" i="8"/>
  <c r="E2895" i="8"/>
  <c r="E2896" i="8"/>
  <c r="E2897" i="8"/>
  <c r="E2898" i="8"/>
  <c r="E2899" i="8"/>
  <c r="E2900" i="8"/>
  <c r="E2901" i="8"/>
  <c r="E2902" i="8"/>
  <c r="E2903" i="8"/>
  <c r="E2904" i="8"/>
  <c r="E2905" i="8"/>
  <c r="E2906" i="8"/>
  <c r="E2907" i="8"/>
  <c r="E2908" i="8"/>
  <c r="E2909" i="8"/>
  <c r="E2910" i="8"/>
  <c r="E2911" i="8"/>
  <c r="E2912" i="8"/>
  <c r="E2913" i="8"/>
  <c r="E2914" i="8"/>
  <c r="E2915" i="8"/>
  <c r="E2916" i="8"/>
  <c r="E2917" i="8"/>
  <c r="E2918" i="8"/>
  <c r="E2919" i="8"/>
  <c r="E2920" i="8"/>
  <c r="E2921" i="8"/>
  <c r="E2922" i="8"/>
  <c r="E2923" i="8"/>
  <c r="E2924" i="8"/>
  <c r="E2925" i="8"/>
  <c r="E2926" i="8"/>
  <c r="E2927" i="8"/>
  <c r="E2928" i="8"/>
  <c r="E2929" i="8"/>
  <c r="E2930" i="8"/>
  <c r="E2931" i="8"/>
  <c r="E2932" i="8"/>
  <c r="E2933" i="8"/>
  <c r="E2934" i="8"/>
  <c r="E2935" i="8"/>
  <c r="E2936" i="8"/>
  <c r="E2937" i="8"/>
  <c r="E2938" i="8"/>
  <c r="E2939" i="8"/>
  <c r="E2940" i="8"/>
  <c r="E2941" i="8"/>
  <c r="E2942" i="8"/>
  <c r="E2943" i="8"/>
  <c r="E2944" i="8"/>
  <c r="E2945" i="8"/>
  <c r="E2946" i="8"/>
  <c r="E2947" i="8"/>
  <c r="E2948" i="8"/>
  <c r="E2949" i="8"/>
  <c r="E2950" i="8"/>
  <c r="E2951" i="8"/>
  <c r="E2952" i="8"/>
  <c r="E2953" i="8"/>
  <c r="E2954" i="8"/>
  <c r="E2955" i="8"/>
  <c r="E2956" i="8"/>
  <c r="E2957" i="8"/>
  <c r="E2958" i="8"/>
  <c r="E2959" i="8"/>
  <c r="E2960" i="8"/>
  <c r="E2961" i="8"/>
  <c r="E2962" i="8"/>
  <c r="E2963" i="8"/>
  <c r="E2964" i="8"/>
  <c r="E2965" i="8"/>
  <c r="E2966" i="8"/>
  <c r="E2967" i="8"/>
  <c r="E2968" i="8"/>
  <c r="E2969" i="8"/>
  <c r="E2970" i="8"/>
  <c r="E2971" i="8"/>
  <c r="E2972" i="8"/>
  <c r="E2973" i="8"/>
  <c r="E2974" i="8"/>
  <c r="E2975" i="8"/>
  <c r="E2976" i="8"/>
  <c r="E2977" i="8"/>
  <c r="E2978" i="8"/>
  <c r="E2979" i="8"/>
  <c r="E2980" i="8"/>
  <c r="E2981" i="8"/>
  <c r="E2982" i="8"/>
  <c r="E2983" i="8"/>
  <c r="E2984" i="8"/>
  <c r="E2985" i="8"/>
  <c r="E2986" i="8"/>
  <c r="E2987" i="8"/>
  <c r="E2988" i="8"/>
  <c r="E2989" i="8"/>
  <c r="E2990" i="8"/>
  <c r="E2991" i="8"/>
  <c r="E2992" i="8"/>
  <c r="E2993" i="8"/>
  <c r="E2994" i="8"/>
  <c r="E2995" i="8"/>
  <c r="E2996" i="8"/>
  <c r="E2997" i="8"/>
  <c r="E2998" i="8"/>
  <c r="E2999" i="8"/>
  <c r="E3000" i="8"/>
  <c r="E3001" i="8"/>
  <c r="E3002" i="8"/>
  <c r="E3003" i="8"/>
  <c r="E3004" i="8"/>
  <c r="E3005" i="8"/>
  <c r="E3006" i="8"/>
  <c r="E3007" i="8"/>
  <c r="E3008" i="8"/>
  <c r="E3009" i="8"/>
  <c r="E3010" i="8"/>
  <c r="E3011" i="8"/>
  <c r="E3012" i="8"/>
  <c r="E3013" i="8"/>
  <c r="E3014" i="8"/>
  <c r="E3015" i="8"/>
  <c r="E3016" i="8"/>
  <c r="E3017" i="8"/>
  <c r="E3018" i="8"/>
  <c r="E3019" i="8"/>
  <c r="E3020" i="8"/>
  <c r="E3021" i="8"/>
  <c r="E3022" i="8"/>
  <c r="E3023" i="8"/>
  <c r="E3024" i="8"/>
  <c r="E3025" i="8"/>
  <c r="E3026" i="8"/>
  <c r="E3027" i="8"/>
  <c r="E3028" i="8"/>
  <c r="E3029" i="8"/>
  <c r="E3030" i="8"/>
  <c r="E3031" i="8"/>
  <c r="E3032" i="8"/>
  <c r="E3033" i="8"/>
  <c r="E3034" i="8"/>
  <c r="E3035" i="8"/>
  <c r="E3036" i="8"/>
  <c r="E3037" i="8"/>
  <c r="E3038" i="8"/>
  <c r="E3039" i="8"/>
  <c r="E3040" i="8"/>
  <c r="E3041" i="8"/>
  <c r="E3042" i="8"/>
  <c r="E3043" i="8"/>
  <c r="E3044" i="8"/>
  <c r="E3045" i="8"/>
  <c r="E3046" i="8"/>
  <c r="E3047" i="8"/>
  <c r="E3048" i="8"/>
  <c r="E3049" i="8"/>
  <c r="E3050" i="8"/>
  <c r="E3051" i="8"/>
  <c r="E3052" i="8"/>
  <c r="E3053" i="8"/>
  <c r="E3054" i="8"/>
  <c r="E3055" i="8"/>
  <c r="E3056" i="8"/>
  <c r="E3057" i="8"/>
  <c r="E3058" i="8"/>
  <c r="E3059" i="8"/>
  <c r="E3060" i="8"/>
  <c r="E3061" i="8"/>
  <c r="E3062" i="8"/>
  <c r="E3063" i="8"/>
  <c r="E3064" i="8"/>
  <c r="E3065" i="8"/>
  <c r="E3066" i="8"/>
  <c r="E3067" i="8"/>
  <c r="E3068" i="8"/>
  <c r="E3069" i="8"/>
  <c r="E3070" i="8"/>
  <c r="E3071" i="8"/>
  <c r="E3072" i="8"/>
  <c r="E3073" i="8"/>
  <c r="E3074" i="8"/>
  <c r="E3075" i="8"/>
  <c r="E3076" i="8"/>
  <c r="E3077" i="8"/>
  <c r="E3078" i="8"/>
  <c r="E3079" i="8"/>
  <c r="E3080" i="8"/>
  <c r="E3081" i="8"/>
  <c r="E3082" i="8"/>
  <c r="E3083" i="8"/>
  <c r="E3084" i="8"/>
  <c r="E3085" i="8"/>
  <c r="E3086" i="8"/>
  <c r="E3087" i="8"/>
  <c r="E3088" i="8"/>
  <c r="E3089" i="8"/>
  <c r="E3090" i="8"/>
  <c r="E3091" i="8"/>
  <c r="E3092" i="8"/>
  <c r="E3093" i="8"/>
  <c r="E3094" i="8"/>
  <c r="E3095" i="8"/>
  <c r="E3096" i="8"/>
  <c r="E3097" i="8"/>
  <c r="E3098" i="8"/>
  <c r="E3099" i="8"/>
  <c r="E3100" i="8"/>
  <c r="E3101" i="8"/>
  <c r="E3102" i="8"/>
  <c r="E3103" i="8"/>
  <c r="E3104" i="8"/>
  <c r="E3105" i="8"/>
  <c r="E3106" i="8"/>
  <c r="E3107" i="8"/>
  <c r="E3108" i="8"/>
  <c r="E3109" i="8"/>
  <c r="E3110" i="8"/>
  <c r="E3111" i="8"/>
  <c r="E3112" i="8"/>
  <c r="E3113" i="8"/>
  <c r="E3114" i="8"/>
  <c r="E3115" i="8"/>
  <c r="E3116" i="8"/>
  <c r="E3117" i="8"/>
  <c r="E3118" i="8"/>
  <c r="E3119" i="8"/>
  <c r="E3120" i="8"/>
  <c r="E3121" i="8"/>
  <c r="E3122" i="8"/>
  <c r="E3123" i="8"/>
  <c r="E3124" i="8"/>
  <c r="E3125" i="8"/>
  <c r="E3126" i="8"/>
  <c r="E3127" i="8"/>
  <c r="E3128" i="8"/>
  <c r="E3129" i="8"/>
  <c r="E3130" i="8"/>
  <c r="E3131" i="8"/>
  <c r="E3132" i="8"/>
  <c r="E3133" i="8"/>
  <c r="E3134" i="8"/>
  <c r="E3135" i="8"/>
  <c r="E3136" i="8"/>
  <c r="E3137" i="8"/>
  <c r="E3138" i="8"/>
  <c r="E3139" i="8"/>
  <c r="E3140" i="8"/>
  <c r="E3141" i="8"/>
  <c r="E3142" i="8"/>
  <c r="E3143" i="8"/>
  <c r="E3144" i="8"/>
  <c r="E3145" i="8"/>
  <c r="E3146" i="8"/>
  <c r="E3147" i="8"/>
  <c r="E3148" i="8"/>
  <c r="E3149" i="8"/>
  <c r="E3150" i="8"/>
  <c r="E3151" i="8"/>
  <c r="E3152" i="8"/>
  <c r="E3153" i="8"/>
  <c r="E3154" i="8"/>
  <c r="E3155" i="8"/>
  <c r="E3156" i="8"/>
  <c r="E3157" i="8"/>
  <c r="E3158" i="8"/>
  <c r="E3159" i="8"/>
  <c r="E3160" i="8"/>
  <c r="E3161" i="8"/>
  <c r="E3162" i="8"/>
  <c r="E3163" i="8"/>
  <c r="E3164" i="8"/>
  <c r="E3165" i="8"/>
  <c r="E3166" i="8"/>
  <c r="E3167" i="8"/>
  <c r="E3168" i="8"/>
  <c r="E3169" i="8"/>
  <c r="E3170" i="8"/>
  <c r="E3171" i="8"/>
  <c r="E3172" i="8"/>
  <c r="E3173" i="8"/>
  <c r="E3174" i="8"/>
  <c r="E3175" i="8"/>
  <c r="E3176" i="8"/>
  <c r="E3177" i="8"/>
  <c r="E3178" i="8"/>
  <c r="E3179" i="8"/>
  <c r="E3180" i="8"/>
  <c r="E3181" i="8"/>
  <c r="E3182" i="8"/>
  <c r="E3183" i="8"/>
  <c r="E3184" i="8"/>
  <c r="E3185" i="8"/>
  <c r="E3186" i="8"/>
  <c r="E3187" i="8"/>
  <c r="E3188" i="8"/>
  <c r="E3189" i="8"/>
  <c r="E3190" i="8"/>
  <c r="E3191" i="8"/>
  <c r="E3192" i="8"/>
  <c r="E3193" i="8"/>
  <c r="E3194" i="8"/>
  <c r="E3195" i="8"/>
  <c r="E3196" i="8"/>
  <c r="E3197" i="8"/>
  <c r="E3198" i="8"/>
  <c r="E3199" i="8"/>
  <c r="E3200" i="8"/>
  <c r="E3201" i="8"/>
  <c r="E3202" i="8"/>
  <c r="E3203" i="8"/>
  <c r="E3204" i="8"/>
  <c r="E3205" i="8"/>
  <c r="E3206" i="8"/>
  <c r="E3207" i="8"/>
  <c r="E3208" i="8"/>
  <c r="E3209" i="8"/>
  <c r="E3210" i="8"/>
  <c r="E3211" i="8"/>
  <c r="E3212" i="8"/>
  <c r="E3213" i="8"/>
  <c r="E3214" i="8"/>
  <c r="E3215" i="8"/>
  <c r="E3216" i="8"/>
  <c r="E3217" i="8"/>
  <c r="E3218" i="8"/>
  <c r="E3219" i="8"/>
  <c r="E3220" i="8"/>
  <c r="E3221" i="8"/>
  <c r="E3222" i="8"/>
  <c r="E3223" i="8"/>
  <c r="E3224" i="8"/>
  <c r="E3225" i="8"/>
  <c r="E3226" i="8"/>
  <c r="E3227" i="8"/>
  <c r="E3228" i="8"/>
  <c r="E3229" i="8"/>
  <c r="E3230" i="8"/>
  <c r="E3231" i="8"/>
  <c r="E3232" i="8"/>
  <c r="E3233" i="8"/>
  <c r="E3234" i="8"/>
  <c r="E3235" i="8"/>
  <c r="E3236" i="8"/>
  <c r="E3237" i="8"/>
  <c r="E3238" i="8"/>
  <c r="E3239" i="8"/>
  <c r="E3240" i="8"/>
  <c r="E3241" i="8"/>
  <c r="E3242" i="8"/>
  <c r="E3243" i="8"/>
  <c r="E3244" i="8"/>
  <c r="E3245" i="8"/>
  <c r="E3246" i="8"/>
  <c r="E3247" i="8"/>
  <c r="E3248" i="8"/>
  <c r="E3249" i="8"/>
  <c r="E3250" i="8"/>
  <c r="E3251" i="8"/>
  <c r="E3252" i="8"/>
  <c r="E3253" i="8"/>
  <c r="E3254" i="8"/>
  <c r="E3255" i="8"/>
  <c r="E3256" i="8"/>
  <c r="E3257" i="8"/>
  <c r="E3258" i="8"/>
  <c r="E3259" i="8"/>
  <c r="E3260" i="8"/>
  <c r="E3261" i="8"/>
  <c r="E3262" i="8"/>
  <c r="E3263" i="8"/>
  <c r="E3264" i="8"/>
  <c r="E3265" i="8"/>
  <c r="E3266" i="8"/>
  <c r="E3267" i="8"/>
  <c r="E3268" i="8"/>
  <c r="E3269" i="8"/>
  <c r="E3270" i="8"/>
  <c r="E3271" i="8"/>
  <c r="E3272" i="8"/>
  <c r="E3273" i="8"/>
  <c r="E3274" i="8"/>
  <c r="E3275" i="8"/>
  <c r="E3276" i="8"/>
  <c r="E3277" i="8"/>
  <c r="E3278" i="8"/>
  <c r="E3279" i="8"/>
  <c r="E3280" i="8"/>
  <c r="E3281" i="8"/>
  <c r="E3282" i="8"/>
  <c r="E3283" i="8"/>
  <c r="E3284" i="8"/>
  <c r="E3285" i="8"/>
  <c r="E3286" i="8"/>
  <c r="E3287" i="8"/>
  <c r="E3288" i="8"/>
  <c r="E3289" i="8"/>
  <c r="E3290" i="8"/>
  <c r="E3291" i="8"/>
  <c r="E3292" i="8"/>
  <c r="E3293" i="8"/>
  <c r="E3294" i="8"/>
  <c r="E3295" i="8"/>
  <c r="E3296" i="8"/>
  <c r="E3297" i="8"/>
  <c r="E3298" i="8"/>
  <c r="E3299" i="8"/>
  <c r="E3300" i="8"/>
  <c r="E3301" i="8"/>
  <c r="E3302" i="8"/>
  <c r="E3303" i="8"/>
  <c r="E3304" i="8"/>
  <c r="E3305" i="8"/>
  <c r="E3306" i="8"/>
  <c r="E3307" i="8"/>
  <c r="E3308" i="8"/>
  <c r="E3309" i="8"/>
  <c r="E3310" i="8"/>
  <c r="E3311" i="8"/>
  <c r="E3312" i="8"/>
  <c r="E3313" i="8"/>
  <c r="E3314" i="8"/>
  <c r="E3315" i="8"/>
  <c r="E3316" i="8"/>
  <c r="E3317" i="8"/>
  <c r="E3318" i="8"/>
  <c r="E3319" i="8"/>
  <c r="E3320" i="8"/>
  <c r="E3321" i="8"/>
  <c r="E3322" i="8"/>
  <c r="E3323" i="8"/>
  <c r="E3324" i="8"/>
  <c r="E3325" i="8"/>
  <c r="E3326" i="8"/>
  <c r="E3327" i="8"/>
  <c r="E3328" i="8"/>
  <c r="E3329" i="8"/>
  <c r="E3330" i="8"/>
  <c r="E3331" i="8"/>
  <c r="E3332" i="8"/>
  <c r="E3333" i="8"/>
  <c r="E3334" i="8"/>
  <c r="E3335" i="8"/>
  <c r="E3336" i="8"/>
  <c r="E3337" i="8"/>
  <c r="E3338" i="8"/>
  <c r="E3339" i="8"/>
  <c r="E3340" i="8"/>
  <c r="E3341" i="8"/>
  <c r="E3342" i="8"/>
  <c r="E3343" i="8"/>
  <c r="E3344" i="8"/>
  <c r="E3345" i="8"/>
  <c r="E3346" i="8"/>
  <c r="E3347" i="8"/>
  <c r="E3348" i="8"/>
  <c r="E3349" i="8"/>
  <c r="E3350" i="8"/>
  <c r="E3351" i="8"/>
  <c r="E3352" i="8"/>
  <c r="E3353" i="8"/>
  <c r="E3354" i="8"/>
  <c r="E3355" i="8"/>
  <c r="E3356" i="8"/>
  <c r="E3357" i="8"/>
  <c r="E3358" i="8"/>
  <c r="E3359" i="8"/>
  <c r="E3360" i="8"/>
  <c r="E3361" i="8"/>
  <c r="E3362" i="8"/>
  <c r="E3363" i="8"/>
  <c r="E3364" i="8"/>
  <c r="E3365" i="8"/>
  <c r="E3366" i="8"/>
  <c r="E3367" i="8"/>
  <c r="E3368" i="8"/>
  <c r="E3369" i="8"/>
  <c r="E3370" i="8"/>
  <c r="E3371" i="8"/>
  <c r="E3372" i="8"/>
  <c r="E3373" i="8"/>
  <c r="E3374" i="8"/>
  <c r="E3375" i="8"/>
  <c r="E3376" i="8"/>
  <c r="E3377" i="8"/>
  <c r="E3378" i="8"/>
  <c r="E3379" i="8"/>
  <c r="E3380" i="8"/>
  <c r="E3381" i="8"/>
  <c r="E3382" i="8"/>
  <c r="E3383" i="8"/>
  <c r="E3384" i="8"/>
  <c r="E3385" i="8"/>
  <c r="E3386" i="8"/>
  <c r="E3387" i="8"/>
  <c r="E3388" i="8"/>
  <c r="E3389" i="8"/>
  <c r="E3390" i="8"/>
  <c r="E3391" i="8"/>
  <c r="E3392" i="8"/>
  <c r="E3393" i="8"/>
  <c r="E3394" i="8"/>
  <c r="E3395" i="8"/>
  <c r="E3396" i="8"/>
  <c r="E3397" i="8"/>
  <c r="E3398" i="8"/>
  <c r="E3399" i="8"/>
  <c r="E3400" i="8"/>
  <c r="E3401" i="8"/>
  <c r="E3402" i="8"/>
  <c r="E3403" i="8"/>
  <c r="E3404" i="8"/>
  <c r="E3405" i="8"/>
  <c r="E3406" i="8"/>
  <c r="E3407" i="8"/>
  <c r="E3408" i="8"/>
  <c r="E3409" i="8"/>
  <c r="E3410" i="8"/>
  <c r="E3411" i="8"/>
  <c r="E3412" i="8"/>
  <c r="E3413" i="8"/>
  <c r="E3414" i="8"/>
  <c r="E3415" i="8"/>
  <c r="E3416" i="8"/>
  <c r="E3417" i="8"/>
  <c r="E3418" i="8"/>
  <c r="E3419" i="8"/>
  <c r="E3420" i="8"/>
  <c r="E3421" i="8"/>
  <c r="E3422" i="8"/>
  <c r="E3423" i="8"/>
  <c r="E3424" i="8"/>
  <c r="E3425" i="8"/>
  <c r="E3426" i="8"/>
  <c r="E3427" i="8"/>
  <c r="E3428" i="8"/>
  <c r="E3429" i="8"/>
  <c r="E3430" i="8"/>
  <c r="E3431" i="8"/>
  <c r="E3432" i="8"/>
  <c r="E3433" i="8"/>
  <c r="E3434" i="8"/>
  <c r="E3435" i="8"/>
  <c r="E3436" i="8"/>
  <c r="E3437" i="8"/>
  <c r="E3438" i="8"/>
  <c r="E3439" i="8"/>
  <c r="E3440" i="8"/>
  <c r="E3441" i="8"/>
  <c r="E3442" i="8"/>
  <c r="E3443" i="8"/>
  <c r="E3444" i="8"/>
  <c r="E3445" i="8"/>
  <c r="E3446" i="8"/>
  <c r="E3447" i="8"/>
  <c r="E3448" i="8"/>
  <c r="E3449" i="8"/>
  <c r="E3450" i="8"/>
  <c r="E3451" i="8"/>
  <c r="E3452" i="8"/>
  <c r="E3453" i="8"/>
  <c r="E3454" i="8"/>
  <c r="E3455" i="8"/>
  <c r="E3456" i="8"/>
  <c r="E3457" i="8"/>
  <c r="E3458" i="8"/>
  <c r="E3459" i="8"/>
  <c r="E3460" i="8"/>
  <c r="E3461" i="8"/>
  <c r="E3462" i="8"/>
  <c r="E3463" i="8"/>
  <c r="E3464" i="8"/>
  <c r="E3465" i="8"/>
  <c r="E3466" i="8"/>
  <c r="E3467" i="8"/>
  <c r="E3468" i="8"/>
  <c r="E3469" i="8"/>
  <c r="E3470" i="8"/>
  <c r="E3471" i="8"/>
  <c r="E3472" i="8"/>
  <c r="E3473" i="8"/>
  <c r="E3474" i="8"/>
  <c r="E3475" i="8"/>
  <c r="E3476" i="8"/>
  <c r="E3477" i="8"/>
  <c r="E3478" i="8"/>
  <c r="E3479" i="8"/>
  <c r="E3480" i="8"/>
  <c r="E3481" i="8"/>
  <c r="E3482" i="8"/>
  <c r="E3483" i="8"/>
  <c r="E3484" i="8"/>
  <c r="E3485" i="8"/>
  <c r="E3486" i="8"/>
  <c r="E3487" i="8"/>
  <c r="E3488" i="8"/>
  <c r="E3489" i="8"/>
  <c r="E3490" i="8"/>
  <c r="E3491" i="8"/>
  <c r="E3492" i="8"/>
  <c r="E3493" i="8"/>
  <c r="E3494" i="8"/>
  <c r="E3495" i="8"/>
  <c r="E3496" i="8"/>
  <c r="E3497" i="8"/>
  <c r="E3498" i="8"/>
  <c r="E3499" i="8"/>
  <c r="E3500" i="8"/>
  <c r="E3501" i="8"/>
  <c r="E3502" i="8"/>
  <c r="E3503" i="8"/>
  <c r="E3504" i="8"/>
  <c r="E3505" i="8"/>
  <c r="E3506" i="8"/>
  <c r="E3507" i="8"/>
  <c r="E3508" i="8"/>
  <c r="E3509" i="8"/>
  <c r="E3510" i="8"/>
  <c r="E3511" i="8"/>
  <c r="E3512" i="8"/>
  <c r="E3513" i="8"/>
  <c r="E3514" i="8"/>
  <c r="E3515" i="8"/>
  <c r="E3516" i="8"/>
  <c r="E3517" i="8"/>
  <c r="E3518" i="8"/>
  <c r="E3519" i="8"/>
  <c r="E3520" i="8"/>
  <c r="E3521" i="8"/>
  <c r="E3522" i="8"/>
  <c r="E3523" i="8"/>
  <c r="E3524" i="8"/>
  <c r="E3525" i="8"/>
  <c r="E3526" i="8"/>
  <c r="E3527" i="8"/>
  <c r="E3528" i="8"/>
  <c r="E3529" i="8"/>
  <c r="E3530" i="8"/>
  <c r="E3531" i="8"/>
  <c r="E3532" i="8"/>
  <c r="E3533" i="8"/>
  <c r="E3534" i="8"/>
  <c r="E3535" i="8"/>
  <c r="E3536" i="8"/>
  <c r="E3537" i="8"/>
  <c r="E3538" i="8"/>
  <c r="E3539" i="8"/>
  <c r="E3540" i="8"/>
  <c r="E3541" i="8"/>
  <c r="E3542" i="8"/>
  <c r="E3543" i="8"/>
  <c r="E3544" i="8"/>
  <c r="E3545" i="8"/>
  <c r="E3546" i="8"/>
  <c r="E3547" i="8"/>
  <c r="E3548" i="8"/>
  <c r="E3549" i="8"/>
  <c r="E3550" i="8"/>
  <c r="E3551" i="8"/>
  <c r="E3552" i="8"/>
  <c r="E3553" i="8"/>
  <c r="E3554" i="8"/>
  <c r="E3555" i="8"/>
  <c r="E3556" i="8"/>
  <c r="E3557" i="8"/>
  <c r="E3558" i="8"/>
  <c r="E3559" i="8"/>
  <c r="E3560" i="8"/>
  <c r="E3561" i="8"/>
  <c r="E3562" i="8"/>
  <c r="E3563" i="8"/>
  <c r="E3564" i="8"/>
  <c r="E3565" i="8"/>
  <c r="E3566" i="8"/>
  <c r="E3567" i="8"/>
  <c r="E3568" i="8"/>
  <c r="E3569" i="8"/>
  <c r="E3570" i="8"/>
  <c r="E3571" i="8"/>
  <c r="E3572" i="8"/>
  <c r="E3573" i="8"/>
  <c r="E3574" i="8"/>
  <c r="E3575" i="8"/>
  <c r="E3576" i="8"/>
  <c r="E3577" i="8"/>
  <c r="E3578" i="8"/>
  <c r="E3579" i="8"/>
  <c r="E3580" i="8"/>
  <c r="E3581" i="8"/>
  <c r="E3582" i="8"/>
  <c r="E3583" i="8"/>
  <c r="E3584" i="8"/>
  <c r="E3585" i="8"/>
  <c r="E3586" i="8"/>
  <c r="E3587" i="8"/>
  <c r="E3588" i="8"/>
  <c r="E3589" i="8"/>
  <c r="E3590" i="8"/>
  <c r="E3591" i="8"/>
  <c r="E3592" i="8"/>
  <c r="E3593" i="8"/>
  <c r="E3594" i="8"/>
  <c r="E3595" i="8"/>
  <c r="E3596" i="8"/>
  <c r="E3597" i="8"/>
  <c r="E3598" i="8"/>
  <c r="E3599" i="8"/>
  <c r="E3600" i="8"/>
  <c r="E3601" i="8"/>
  <c r="E3602" i="8"/>
  <c r="E3603" i="8"/>
  <c r="E3604" i="8"/>
  <c r="E3605" i="8"/>
  <c r="E3606" i="8"/>
  <c r="E3607" i="8"/>
  <c r="E3608" i="8"/>
  <c r="E3609" i="8"/>
  <c r="E3610" i="8"/>
  <c r="E3611" i="8"/>
  <c r="E3612" i="8"/>
  <c r="E3613" i="8"/>
  <c r="E3614" i="8"/>
  <c r="E3615" i="8"/>
  <c r="E3616" i="8"/>
  <c r="E3617" i="8"/>
  <c r="E3618" i="8"/>
  <c r="E3619" i="8"/>
  <c r="E3620" i="8"/>
  <c r="E3621" i="8"/>
  <c r="E3622" i="8"/>
  <c r="E3623" i="8"/>
  <c r="E3624" i="8"/>
  <c r="E3625" i="8"/>
  <c r="E3626" i="8"/>
  <c r="E3627" i="8"/>
  <c r="E3628" i="8"/>
  <c r="E3629" i="8"/>
  <c r="E3630" i="8"/>
  <c r="E3631" i="8"/>
  <c r="E3632" i="8"/>
  <c r="E3633" i="8"/>
  <c r="E3634" i="8"/>
  <c r="E3635" i="8"/>
  <c r="E3636" i="8"/>
  <c r="E3637" i="8"/>
  <c r="E3638" i="8"/>
  <c r="E3639" i="8"/>
  <c r="E3640" i="8"/>
  <c r="E3641" i="8"/>
  <c r="E3642" i="8"/>
  <c r="E3643" i="8"/>
  <c r="E3644" i="8"/>
  <c r="E3645" i="8"/>
  <c r="E3646" i="8"/>
  <c r="E3647" i="8"/>
  <c r="E3648" i="8"/>
  <c r="E3649" i="8"/>
  <c r="E3650" i="8"/>
  <c r="E3651" i="8"/>
  <c r="E3652" i="8"/>
  <c r="E3653" i="8"/>
  <c r="E3654" i="8"/>
  <c r="E3655" i="8"/>
  <c r="E3656" i="8"/>
  <c r="E3657" i="8"/>
  <c r="E3658" i="8"/>
  <c r="E3659" i="8"/>
  <c r="E3660" i="8"/>
  <c r="E3661" i="8"/>
  <c r="E3662" i="8"/>
  <c r="E3663" i="8"/>
  <c r="E3664" i="8"/>
  <c r="E3665" i="8"/>
  <c r="E3666" i="8"/>
  <c r="E3667" i="8"/>
  <c r="E3668" i="8"/>
  <c r="E3669" i="8"/>
  <c r="E3670" i="8"/>
  <c r="E3671" i="8"/>
  <c r="E3672" i="8"/>
  <c r="E3673" i="8"/>
  <c r="E3674" i="8"/>
  <c r="E3675" i="8"/>
  <c r="E3676" i="8"/>
  <c r="E3677" i="8"/>
  <c r="E3678" i="8"/>
  <c r="E3679" i="8"/>
  <c r="E3680" i="8"/>
  <c r="E3681" i="8"/>
  <c r="E3682" i="8"/>
  <c r="E3683" i="8"/>
  <c r="E3684" i="8"/>
  <c r="E3685" i="8"/>
  <c r="E3686" i="8"/>
  <c r="E3687" i="8"/>
  <c r="E3688" i="8"/>
  <c r="E3689" i="8"/>
  <c r="E3690" i="8"/>
  <c r="E3691" i="8"/>
  <c r="E3692" i="8"/>
  <c r="E3693" i="8"/>
  <c r="E3694" i="8"/>
  <c r="E3695" i="8"/>
  <c r="E3696" i="8"/>
  <c r="E3697" i="8"/>
  <c r="E3698" i="8"/>
  <c r="E3699" i="8"/>
  <c r="E3700" i="8"/>
  <c r="E3701" i="8"/>
  <c r="E3702" i="8"/>
  <c r="E3703" i="8"/>
  <c r="E3704" i="8"/>
  <c r="E3705" i="8"/>
  <c r="E3706" i="8"/>
  <c r="E3707" i="8"/>
  <c r="E3708" i="8"/>
  <c r="E3709" i="8"/>
  <c r="E3710" i="8"/>
  <c r="E3711" i="8"/>
  <c r="E3712" i="8"/>
  <c r="E3713" i="8"/>
  <c r="E3714" i="8"/>
  <c r="E3715" i="8"/>
  <c r="E3716" i="8"/>
  <c r="E3717" i="8"/>
  <c r="E3718" i="8"/>
  <c r="E3719" i="8"/>
  <c r="E3720" i="8"/>
  <c r="E3721" i="8"/>
  <c r="E3722" i="8"/>
  <c r="E3723" i="8"/>
  <c r="E3724" i="8"/>
  <c r="E3725" i="8"/>
  <c r="E3726" i="8"/>
  <c r="E3727" i="8"/>
  <c r="E3728" i="8"/>
  <c r="E3729" i="8"/>
  <c r="E3730" i="8"/>
  <c r="E3731" i="8"/>
  <c r="E3732" i="8"/>
  <c r="E3733" i="8"/>
  <c r="E3734" i="8"/>
  <c r="E3735" i="8"/>
  <c r="E3736" i="8"/>
  <c r="E3737" i="8"/>
  <c r="E3738" i="8"/>
  <c r="E3739" i="8"/>
  <c r="E3740" i="8"/>
  <c r="E3741" i="8"/>
  <c r="E3742" i="8"/>
  <c r="E3743" i="8"/>
  <c r="E3744" i="8"/>
  <c r="E3745" i="8"/>
  <c r="E3746" i="8"/>
  <c r="E3747" i="8"/>
  <c r="E3748" i="8"/>
  <c r="E3749" i="8"/>
  <c r="E3750" i="8"/>
  <c r="E3751" i="8"/>
  <c r="E3752" i="8"/>
  <c r="E3753" i="8"/>
  <c r="E3754" i="8"/>
  <c r="E3755" i="8"/>
  <c r="E3756" i="8"/>
  <c r="E3757" i="8"/>
  <c r="E3758" i="8"/>
  <c r="E3759" i="8"/>
  <c r="E3760" i="8"/>
  <c r="E3761" i="8"/>
  <c r="E3762" i="8"/>
  <c r="E3763" i="8"/>
  <c r="E3764" i="8"/>
  <c r="E3765" i="8"/>
  <c r="E3766" i="8"/>
  <c r="E3767" i="8"/>
  <c r="E3768" i="8"/>
  <c r="E3769" i="8"/>
  <c r="E3770" i="8"/>
  <c r="E3771" i="8"/>
  <c r="E3772" i="8"/>
  <c r="E3773" i="8"/>
  <c r="E3774" i="8"/>
  <c r="E3775" i="8"/>
  <c r="E3776" i="8"/>
  <c r="E3777" i="8"/>
  <c r="E3778" i="8"/>
  <c r="E3779" i="8"/>
  <c r="E3780" i="8"/>
  <c r="E3781" i="8"/>
  <c r="E3782" i="8"/>
  <c r="E3783" i="8"/>
  <c r="E3784" i="8"/>
  <c r="E3785" i="8"/>
  <c r="E3786" i="8"/>
  <c r="E3787" i="8"/>
  <c r="E3788" i="8"/>
  <c r="E3789" i="8"/>
  <c r="E3790" i="8"/>
  <c r="E3791" i="8"/>
  <c r="E3792" i="8"/>
  <c r="E3793" i="8"/>
  <c r="E3794" i="8"/>
  <c r="E3795" i="8"/>
  <c r="E3796" i="8"/>
  <c r="E3797" i="8"/>
  <c r="E3798" i="8"/>
  <c r="E3799" i="8"/>
  <c r="E3800" i="8"/>
  <c r="E3801" i="8"/>
  <c r="E3802" i="8"/>
  <c r="E3803" i="8"/>
  <c r="E3804" i="8"/>
  <c r="E3805" i="8"/>
  <c r="E3806" i="8"/>
  <c r="E3807" i="8"/>
  <c r="E3808" i="8"/>
  <c r="E3809" i="8"/>
  <c r="E3810" i="8"/>
  <c r="E3811" i="8"/>
  <c r="E3812" i="8"/>
  <c r="E3813" i="8"/>
  <c r="E3814" i="8"/>
  <c r="E3815" i="8"/>
  <c r="E3816" i="8"/>
  <c r="E3817" i="8"/>
  <c r="E3818" i="8"/>
  <c r="E3819" i="8"/>
  <c r="E3820" i="8"/>
  <c r="E3821" i="8"/>
  <c r="E3822" i="8"/>
  <c r="E3823" i="8"/>
  <c r="E3824" i="8"/>
  <c r="E3825" i="8"/>
  <c r="E3826" i="8"/>
  <c r="E3827" i="8"/>
  <c r="E3828" i="8"/>
  <c r="E3829" i="8"/>
  <c r="E3830" i="8"/>
  <c r="E3831" i="8"/>
  <c r="E3832" i="8"/>
  <c r="E3833" i="8"/>
  <c r="E3834" i="8"/>
  <c r="E3835" i="8"/>
  <c r="E3836" i="8"/>
  <c r="E3837" i="8"/>
  <c r="E3838" i="8"/>
  <c r="E3839" i="8"/>
  <c r="E3840" i="8"/>
  <c r="E3841" i="8"/>
  <c r="E3842" i="8"/>
  <c r="E3843" i="8"/>
  <c r="E3844" i="8"/>
  <c r="E3845" i="8"/>
  <c r="E3846" i="8"/>
  <c r="E3847" i="8"/>
  <c r="E3848" i="8"/>
  <c r="E3849" i="8"/>
  <c r="E3850" i="8"/>
  <c r="E3851" i="8"/>
  <c r="E3852" i="8"/>
  <c r="E3853" i="8"/>
  <c r="E3854" i="8"/>
  <c r="E3855" i="8"/>
  <c r="E3856" i="8"/>
  <c r="E3857" i="8"/>
  <c r="E3858" i="8"/>
  <c r="E3859" i="8"/>
  <c r="E3860" i="8"/>
  <c r="E3861" i="8"/>
  <c r="E3862" i="8"/>
  <c r="E3863" i="8"/>
  <c r="E3864" i="8"/>
  <c r="E3865" i="8"/>
  <c r="E3866" i="8"/>
  <c r="E3867" i="8"/>
  <c r="E3868" i="8"/>
  <c r="E3869" i="8"/>
  <c r="E3870" i="8"/>
  <c r="E3871" i="8"/>
  <c r="E3872" i="8"/>
  <c r="E3873" i="8"/>
  <c r="E3874" i="8"/>
  <c r="E3875" i="8"/>
  <c r="E3876" i="8"/>
  <c r="E3877" i="8"/>
  <c r="E3878" i="8"/>
  <c r="E3879" i="8"/>
  <c r="E3880" i="8"/>
  <c r="E3881" i="8"/>
  <c r="E3882" i="8"/>
  <c r="E3883" i="8"/>
  <c r="E3884" i="8"/>
  <c r="E3885" i="8"/>
  <c r="E3886" i="8"/>
  <c r="E3887" i="8"/>
  <c r="E3888" i="8"/>
  <c r="E3889" i="8"/>
  <c r="E3890" i="8"/>
  <c r="E3891" i="8"/>
  <c r="E3892" i="8"/>
  <c r="E3893" i="8"/>
  <c r="E3894" i="8"/>
  <c r="E3895" i="8"/>
  <c r="E3896" i="8"/>
  <c r="E3897" i="8"/>
  <c r="E3898" i="8"/>
  <c r="E3899" i="8"/>
  <c r="E3900" i="8"/>
  <c r="E3901" i="8"/>
  <c r="E3902" i="8"/>
  <c r="E3903" i="8"/>
  <c r="E3904" i="8"/>
  <c r="E3905" i="8"/>
  <c r="E3906" i="8"/>
  <c r="E3907" i="8"/>
  <c r="E3908" i="8"/>
  <c r="E3909" i="8"/>
  <c r="E3910" i="8"/>
  <c r="E3911" i="8"/>
  <c r="E3912" i="8"/>
  <c r="E3913" i="8"/>
  <c r="E3914" i="8"/>
  <c r="E3915" i="8"/>
  <c r="E3916" i="8"/>
  <c r="E3917" i="8"/>
  <c r="E3918" i="8"/>
  <c r="E3919" i="8"/>
  <c r="E3920" i="8"/>
  <c r="E3921" i="8"/>
  <c r="E3922" i="8"/>
  <c r="E3923" i="8"/>
  <c r="E3924" i="8"/>
  <c r="E3925" i="8"/>
  <c r="E3926" i="8"/>
  <c r="E3927" i="8"/>
  <c r="E3928" i="8"/>
  <c r="E3929" i="8"/>
  <c r="E3930" i="8"/>
  <c r="E3931" i="8"/>
  <c r="E3932" i="8"/>
  <c r="E3933" i="8"/>
  <c r="E3934" i="8"/>
  <c r="E3935" i="8"/>
  <c r="E3936" i="8"/>
  <c r="E3937" i="8"/>
  <c r="E3938" i="8"/>
  <c r="E3939" i="8"/>
  <c r="E3940" i="8"/>
  <c r="E3941" i="8"/>
  <c r="E3942" i="8"/>
  <c r="E3943" i="8"/>
  <c r="E3944" i="8"/>
  <c r="E3945" i="8"/>
  <c r="E3946" i="8"/>
  <c r="E3947" i="8"/>
  <c r="E3948" i="8"/>
  <c r="E3949" i="8"/>
  <c r="E3950" i="8"/>
  <c r="E3951" i="8"/>
  <c r="E3952" i="8"/>
  <c r="E3953" i="8"/>
  <c r="E3954" i="8"/>
  <c r="E3955" i="8"/>
  <c r="E3956" i="8"/>
  <c r="E3957" i="8"/>
  <c r="E3958" i="8"/>
  <c r="E3959" i="8"/>
  <c r="E3960" i="8"/>
  <c r="E3961" i="8"/>
  <c r="E3962" i="8"/>
  <c r="E3963" i="8"/>
  <c r="E3964" i="8"/>
  <c r="E3965" i="8"/>
  <c r="E3966" i="8"/>
  <c r="E3967" i="8"/>
  <c r="E3968" i="8"/>
  <c r="E3969" i="8"/>
  <c r="E3970" i="8"/>
  <c r="E3971" i="8"/>
  <c r="E3972" i="8"/>
  <c r="E3973" i="8"/>
  <c r="E3974" i="8"/>
  <c r="E3975" i="8"/>
  <c r="E3976" i="8"/>
  <c r="E3977" i="8"/>
  <c r="E3978" i="8"/>
  <c r="E3979" i="8"/>
  <c r="E3980" i="8"/>
  <c r="E3981" i="8"/>
  <c r="E3982" i="8"/>
  <c r="E3983" i="8"/>
  <c r="E3984" i="8"/>
  <c r="E3985" i="8"/>
  <c r="E3986" i="8"/>
  <c r="E3987" i="8"/>
  <c r="E3988" i="8"/>
  <c r="E3989" i="8"/>
  <c r="E3990" i="8"/>
  <c r="E3991" i="8"/>
  <c r="E3992" i="8"/>
  <c r="E3993" i="8"/>
  <c r="E3994" i="8"/>
  <c r="E3995" i="8"/>
  <c r="E3996" i="8"/>
  <c r="E3997" i="8"/>
  <c r="E3998" i="8"/>
  <c r="E3999" i="8"/>
  <c r="E4000" i="8"/>
  <c r="E4001" i="8"/>
  <c r="E4002" i="8"/>
  <c r="E4003" i="8"/>
  <c r="E4004" i="8"/>
  <c r="E4005" i="8"/>
  <c r="E4006" i="8"/>
  <c r="E4007" i="8"/>
  <c r="E4008" i="8"/>
  <c r="E4009" i="8"/>
  <c r="E4010" i="8"/>
  <c r="E4011" i="8"/>
  <c r="E4012" i="8"/>
  <c r="E4013" i="8"/>
  <c r="E4014" i="8"/>
  <c r="E4015" i="8"/>
  <c r="E4016" i="8"/>
  <c r="E4017" i="8"/>
  <c r="E4018" i="8"/>
  <c r="E4019" i="8"/>
  <c r="E4020" i="8"/>
  <c r="E4021" i="8"/>
  <c r="E4022" i="8"/>
  <c r="E4023" i="8"/>
  <c r="E4024" i="8"/>
  <c r="E4025" i="8"/>
  <c r="E4026" i="8"/>
  <c r="E4027" i="8"/>
  <c r="E4028" i="8"/>
  <c r="E4029" i="8"/>
  <c r="E4030" i="8"/>
  <c r="E4031" i="8"/>
  <c r="E4032" i="8"/>
  <c r="E4033" i="8"/>
  <c r="E4034" i="8"/>
  <c r="E4035" i="8"/>
  <c r="E4036" i="8"/>
  <c r="E4037" i="8"/>
  <c r="E4038" i="8"/>
  <c r="E4039" i="8"/>
  <c r="E4040" i="8"/>
  <c r="E4041" i="8"/>
  <c r="E4042" i="8"/>
  <c r="E4043" i="8"/>
  <c r="E4044" i="8"/>
  <c r="E4045" i="8"/>
  <c r="E4046" i="8"/>
  <c r="E4047" i="8"/>
  <c r="E4048" i="8"/>
  <c r="E4049" i="8"/>
  <c r="E4050" i="8"/>
  <c r="E4051" i="8"/>
  <c r="E4052" i="8"/>
  <c r="E4053" i="8"/>
  <c r="E4054" i="8"/>
  <c r="E4055" i="8"/>
  <c r="E4056" i="8"/>
  <c r="E4057" i="8"/>
  <c r="E4058" i="8"/>
  <c r="E4059" i="8"/>
  <c r="E4060" i="8"/>
  <c r="E4061" i="8"/>
  <c r="E4062" i="8"/>
  <c r="E4063" i="8"/>
  <c r="E4064" i="8"/>
  <c r="E4065" i="8"/>
  <c r="E4066" i="8"/>
  <c r="E4067" i="8"/>
  <c r="E4068" i="8"/>
  <c r="E4069" i="8"/>
  <c r="E4070" i="8"/>
  <c r="E4071" i="8"/>
  <c r="E4072" i="8"/>
  <c r="E4073" i="8"/>
  <c r="E4074" i="8"/>
  <c r="E4075" i="8"/>
  <c r="E4076" i="8"/>
  <c r="E4077" i="8"/>
  <c r="E4078" i="8"/>
  <c r="E4079" i="8"/>
  <c r="E4080" i="8"/>
  <c r="E4081" i="8"/>
  <c r="E4082" i="8"/>
  <c r="E4083" i="8"/>
  <c r="E4084" i="8"/>
  <c r="E4085" i="8"/>
  <c r="E4086" i="8"/>
  <c r="E4087" i="8"/>
  <c r="E4088" i="8"/>
  <c r="E4089" i="8"/>
  <c r="E4090" i="8"/>
  <c r="E4091" i="8"/>
  <c r="E4092" i="8"/>
  <c r="E4093" i="8"/>
  <c r="E4094" i="8"/>
  <c r="E4095" i="8"/>
  <c r="E4096" i="8"/>
  <c r="E4097" i="8"/>
  <c r="E4098" i="8"/>
  <c r="E4099" i="8"/>
  <c r="E4100" i="8"/>
  <c r="E4101" i="8"/>
  <c r="E4102" i="8"/>
  <c r="E4103" i="8"/>
  <c r="E4104" i="8"/>
  <c r="E4105" i="8"/>
  <c r="E4106" i="8"/>
  <c r="E4107" i="8"/>
  <c r="E4108" i="8"/>
  <c r="E4109" i="8"/>
  <c r="E4110" i="8"/>
  <c r="E4111" i="8"/>
  <c r="E4112" i="8"/>
  <c r="E4113" i="8"/>
  <c r="E4114" i="8"/>
  <c r="E4115" i="8"/>
  <c r="E4116" i="8"/>
  <c r="E4117" i="8"/>
  <c r="E4118" i="8"/>
  <c r="E4119" i="8"/>
  <c r="E4120" i="8"/>
  <c r="E4121" i="8"/>
  <c r="E4122" i="8"/>
  <c r="E4123" i="8"/>
  <c r="E4124" i="8"/>
  <c r="E4125" i="8"/>
  <c r="E4126" i="8"/>
  <c r="E4127" i="8"/>
  <c r="E4128" i="8"/>
  <c r="E4129" i="8"/>
  <c r="E4130" i="8"/>
  <c r="E4131" i="8"/>
  <c r="E4132" i="8"/>
  <c r="E4133" i="8"/>
  <c r="E4134" i="8"/>
  <c r="E4135" i="8"/>
  <c r="E4136" i="8"/>
  <c r="E4137" i="8"/>
  <c r="E4138" i="8"/>
  <c r="E4139" i="8"/>
  <c r="E4140" i="8"/>
  <c r="E4141" i="8"/>
  <c r="E4142" i="8"/>
  <c r="E4143" i="8"/>
  <c r="E4144" i="8"/>
  <c r="E4145" i="8"/>
  <c r="E4146" i="8"/>
  <c r="E4147" i="8"/>
  <c r="E4148" i="8"/>
  <c r="E4149" i="8"/>
  <c r="E4150" i="8"/>
  <c r="E4151" i="8"/>
  <c r="E4152" i="8"/>
  <c r="E4153" i="8"/>
  <c r="E4154" i="8"/>
  <c r="E4155" i="8"/>
  <c r="E4156" i="8"/>
  <c r="E4157" i="8"/>
  <c r="E4158" i="8"/>
  <c r="E4159" i="8"/>
  <c r="E4160" i="8"/>
  <c r="E4161" i="8"/>
  <c r="E4162" i="8"/>
  <c r="E4163" i="8"/>
  <c r="E4164" i="8"/>
  <c r="E4165" i="8"/>
  <c r="E4166" i="8"/>
  <c r="E4167" i="8"/>
  <c r="E4168" i="8"/>
  <c r="E4169" i="8"/>
  <c r="E4170" i="8"/>
  <c r="E4171" i="8"/>
  <c r="E4172" i="8"/>
  <c r="E4173" i="8"/>
  <c r="E4174" i="8"/>
  <c r="E4175" i="8"/>
  <c r="E4176" i="8"/>
  <c r="E4177" i="8"/>
  <c r="E4178" i="8"/>
  <c r="E4179" i="8"/>
  <c r="E4180" i="8"/>
  <c r="E4181" i="8"/>
  <c r="E4182" i="8"/>
  <c r="E4183" i="8"/>
  <c r="E4184" i="8"/>
  <c r="E4185" i="8"/>
  <c r="E4186" i="8"/>
  <c r="E4187" i="8"/>
  <c r="E4188" i="8"/>
  <c r="E4189" i="8"/>
  <c r="E4190" i="8"/>
  <c r="E4191" i="8"/>
  <c r="E4192" i="8"/>
  <c r="E4193" i="8"/>
  <c r="E4194" i="8"/>
  <c r="E4195" i="8"/>
  <c r="E4196" i="8"/>
  <c r="E4197" i="8"/>
  <c r="E4198" i="8"/>
  <c r="E4199" i="8"/>
  <c r="E4200" i="8"/>
  <c r="E4201" i="8"/>
  <c r="E4202" i="8"/>
  <c r="E4203" i="8"/>
  <c r="E4204" i="8"/>
  <c r="E4205" i="8"/>
  <c r="E4206" i="8"/>
  <c r="E4207" i="8"/>
  <c r="E4208" i="8"/>
  <c r="E4209" i="8"/>
  <c r="E4210" i="8"/>
  <c r="E4211" i="8"/>
  <c r="E4212" i="8"/>
  <c r="E4213" i="8"/>
  <c r="E4214" i="8"/>
  <c r="E4215" i="8"/>
  <c r="E4216" i="8"/>
  <c r="E4217" i="8"/>
  <c r="E4218" i="8"/>
  <c r="E4219" i="8"/>
  <c r="E4220" i="8"/>
  <c r="E4221" i="8"/>
  <c r="E4222" i="8"/>
  <c r="E4223" i="8"/>
  <c r="E4224" i="8"/>
  <c r="E4225" i="8"/>
  <c r="E4226" i="8"/>
  <c r="E4227" i="8"/>
  <c r="E4228" i="8"/>
  <c r="E4229" i="8"/>
  <c r="E4230" i="8"/>
  <c r="E4231" i="8"/>
  <c r="E4232" i="8"/>
  <c r="E4233" i="8"/>
  <c r="E4234" i="8"/>
  <c r="E4235" i="8"/>
  <c r="E4236" i="8"/>
  <c r="E4237" i="8"/>
  <c r="E4238" i="8"/>
  <c r="E4239" i="8"/>
  <c r="E4240" i="8"/>
  <c r="E4241" i="8"/>
  <c r="E4242" i="8"/>
  <c r="E4243" i="8"/>
  <c r="E4244" i="8"/>
  <c r="E4245" i="8"/>
  <c r="E4246" i="8"/>
  <c r="E4247" i="8"/>
  <c r="E4248" i="8"/>
  <c r="E4249" i="8"/>
  <c r="E4250" i="8"/>
  <c r="E4251" i="8"/>
  <c r="E4252" i="8"/>
  <c r="E4253" i="8"/>
  <c r="E4254" i="8"/>
  <c r="E4255" i="8"/>
  <c r="E4256" i="8"/>
  <c r="E4257" i="8"/>
  <c r="E4258" i="8"/>
  <c r="E4259" i="8"/>
  <c r="E4260" i="8"/>
  <c r="E4261" i="8"/>
  <c r="E4262" i="8"/>
  <c r="E4263" i="8"/>
  <c r="E4264" i="8"/>
  <c r="E4265" i="8"/>
  <c r="E4266" i="8"/>
  <c r="E4267" i="8"/>
  <c r="E4268" i="8"/>
  <c r="E4269" i="8"/>
  <c r="E4270" i="8"/>
  <c r="E4271" i="8"/>
  <c r="E4272" i="8"/>
  <c r="E4273" i="8"/>
  <c r="E4274" i="8"/>
  <c r="E4275" i="8"/>
  <c r="E4276" i="8"/>
  <c r="E4277" i="8"/>
  <c r="E4278" i="8"/>
  <c r="E4279" i="8"/>
  <c r="E4280" i="8"/>
  <c r="E4281" i="8"/>
  <c r="E4282" i="8"/>
  <c r="E4283" i="8"/>
  <c r="E4284" i="8"/>
  <c r="E4285" i="8"/>
  <c r="E4286" i="8"/>
  <c r="E4287" i="8"/>
  <c r="E4288" i="8"/>
  <c r="E4289" i="8"/>
  <c r="E4290" i="8"/>
  <c r="E4291" i="8"/>
  <c r="E4292" i="8"/>
  <c r="E4293" i="8"/>
  <c r="E4294" i="8"/>
  <c r="E4295" i="8"/>
  <c r="E4296" i="8"/>
  <c r="E4297" i="8"/>
  <c r="E4298" i="8"/>
  <c r="E4299" i="8"/>
  <c r="E4300" i="8"/>
  <c r="E4301" i="8"/>
  <c r="E4302" i="8"/>
  <c r="E4303" i="8"/>
  <c r="E4304" i="8"/>
  <c r="E4305" i="8"/>
  <c r="E4306" i="8"/>
  <c r="E4307" i="8"/>
  <c r="E4308" i="8"/>
  <c r="E4309" i="8"/>
  <c r="E4310" i="8"/>
  <c r="E4311" i="8"/>
  <c r="E4312" i="8"/>
  <c r="E4313" i="8"/>
  <c r="E4314" i="8"/>
  <c r="E4315" i="8"/>
  <c r="E4316" i="8"/>
  <c r="E4317" i="8"/>
  <c r="E4318" i="8"/>
  <c r="E4319" i="8"/>
  <c r="E4320" i="8"/>
  <c r="E4321" i="8"/>
  <c r="E4322" i="8"/>
  <c r="E4323" i="8"/>
  <c r="E4324" i="8"/>
  <c r="E4325" i="8"/>
  <c r="E4326" i="8"/>
  <c r="E4327" i="8"/>
  <c r="E4328" i="8"/>
  <c r="E4329" i="8"/>
  <c r="E4330" i="8"/>
  <c r="E4331" i="8"/>
  <c r="E4332" i="8"/>
  <c r="E4333" i="8"/>
  <c r="E4334" i="8"/>
  <c r="E4335" i="8"/>
  <c r="E4336" i="8"/>
  <c r="E4337" i="8"/>
  <c r="E4338" i="8"/>
  <c r="E4339" i="8"/>
  <c r="E4340" i="8"/>
  <c r="E4341" i="8"/>
  <c r="E4342" i="8"/>
  <c r="E4343" i="8"/>
  <c r="E4344" i="8"/>
  <c r="E4345" i="8"/>
  <c r="E4346" i="8"/>
  <c r="E4347" i="8"/>
  <c r="E4348" i="8"/>
  <c r="E4349" i="8"/>
  <c r="E4350" i="8"/>
  <c r="E4351" i="8"/>
  <c r="E4352" i="8"/>
  <c r="E4353" i="8"/>
  <c r="E4354" i="8"/>
  <c r="E4355" i="8"/>
  <c r="E4356" i="8"/>
  <c r="E4357" i="8"/>
  <c r="E4358" i="8"/>
  <c r="E4359" i="8"/>
  <c r="E4360" i="8"/>
  <c r="E4361" i="8"/>
  <c r="E4362" i="8"/>
  <c r="E4363" i="8"/>
  <c r="E4364" i="8"/>
  <c r="E4365" i="8"/>
  <c r="E4366" i="8"/>
  <c r="E4367" i="8"/>
  <c r="E4368" i="8"/>
  <c r="E4369" i="8"/>
  <c r="E4370" i="8"/>
  <c r="E4371" i="8"/>
  <c r="E4372" i="8"/>
  <c r="E4373" i="8"/>
  <c r="E4374" i="8"/>
  <c r="E4375" i="8"/>
  <c r="E4376" i="8"/>
  <c r="E4377" i="8"/>
  <c r="E4378" i="8"/>
  <c r="E4379" i="8"/>
  <c r="E4380" i="8"/>
  <c r="E4381" i="8"/>
  <c r="E4382" i="8"/>
  <c r="E4383" i="8"/>
  <c r="E4384" i="8"/>
  <c r="E4385" i="8"/>
  <c r="E4386" i="8"/>
  <c r="E4387" i="8"/>
  <c r="E4388" i="8"/>
  <c r="E4389" i="8"/>
  <c r="E4390" i="8"/>
  <c r="E4391" i="8"/>
  <c r="E4392" i="8"/>
  <c r="E4393" i="8"/>
  <c r="E4394" i="8"/>
  <c r="E4395" i="8"/>
  <c r="E4396" i="8"/>
  <c r="E4397" i="8"/>
  <c r="E4398" i="8"/>
  <c r="E4399" i="8"/>
  <c r="E4400" i="8"/>
  <c r="E4401" i="8"/>
  <c r="E4402" i="8"/>
  <c r="E4403" i="8"/>
  <c r="E4404" i="8"/>
  <c r="E4405" i="8"/>
  <c r="E4406" i="8"/>
  <c r="E4407" i="8"/>
  <c r="E4408" i="8"/>
  <c r="E4409" i="8"/>
  <c r="E4410" i="8"/>
  <c r="E4411" i="8"/>
  <c r="E4412" i="8"/>
  <c r="E4413" i="8"/>
  <c r="E4414" i="8"/>
  <c r="E4415" i="8"/>
  <c r="E4416" i="8"/>
  <c r="E4417" i="8"/>
  <c r="E4418" i="8"/>
  <c r="E4419" i="8"/>
  <c r="E4420" i="8"/>
  <c r="E4421" i="8"/>
  <c r="E4422" i="8"/>
  <c r="E4423" i="8"/>
  <c r="E4424" i="8"/>
  <c r="E4425" i="8"/>
  <c r="E4426" i="8"/>
  <c r="E4427" i="8"/>
  <c r="E4428" i="8"/>
  <c r="E4429" i="8"/>
  <c r="E4430" i="8"/>
  <c r="E4431" i="8"/>
  <c r="E4432" i="8"/>
  <c r="E4433" i="8"/>
  <c r="E4434" i="8"/>
  <c r="E4435" i="8"/>
  <c r="E4436" i="8"/>
  <c r="E4437" i="8"/>
  <c r="E4438" i="8"/>
  <c r="E4439" i="8"/>
  <c r="E4440" i="8"/>
  <c r="E4441" i="8"/>
  <c r="E4442" i="8"/>
  <c r="E4443" i="8"/>
  <c r="E4444" i="8"/>
  <c r="E4445" i="8"/>
  <c r="E4446" i="8"/>
  <c r="E4447" i="8"/>
  <c r="E4448" i="8"/>
  <c r="E4449" i="8"/>
  <c r="E4450" i="8"/>
  <c r="E4451" i="8"/>
  <c r="E4452" i="8"/>
  <c r="E4453" i="8"/>
  <c r="E4454" i="8"/>
  <c r="E4455" i="8"/>
  <c r="E4456" i="8"/>
  <c r="E4457" i="8"/>
  <c r="E4458" i="8"/>
  <c r="E4459" i="8"/>
  <c r="E4460" i="8"/>
  <c r="E4461" i="8"/>
  <c r="E4462" i="8"/>
  <c r="E4463" i="8"/>
  <c r="E4464" i="8"/>
  <c r="E4465" i="8"/>
  <c r="E4466" i="8"/>
  <c r="E4467" i="8"/>
  <c r="E4468" i="8"/>
  <c r="E4469" i="8"/>
  <c r="E4470" i="8"/>
  <c r="E4471" i="8"/>
  <c r="E4472" i="8"/>
  <c r="E4473" i="8"/>
  <c r="E4474" i="8"/>
  <c r="E4475" i="8"/>
  <c r="E4476" i="8"/>
  <c r="E4477" i="8"/>
  <c r="E4478" i="8"/>
  <c r="E4479" i="8"/>
  <c r="E4480" i="8"/>
  <c r="E4481" i="8"/>
  <c r="E4482" i="8"/>
  <c r="E4483" i="8"/>
  <c r="E4484" i="8"/>
  <c r="E4485" i="8"/>
  <c r="E4486" i="8"/>
  <c r="E4487" i="8"/>
  <c r="E4488" i="8"/>
  <c r="E4489" i="8"/>
  <c r="E4490" i="8"/>
  <c r="E4491" i="8"/>
  <c r="E4492" i="8"/>
  <c r="E4493" i="8"/>
  <c r="E4494" i="8"/>
  <c r="E4495" i="8"/>
  <c r="E4496" i="8"/>
  <c r="E4497" i="8"/>
  <c r="E4498" i="8"/>
  <c r="E4499" i="8"/>
  <c r="E4500" i="8"/>
  <c r="E4501" i="8"/>
  <c r="E4502" i="8"/>
  <c r="E4503" i="8"/>
  <c r="E4504" i="8"/>
  <c r="E4505" i="8"/>
  <c r="E4506" i="8"/>
  <c r="E4507" i="8"/>
  <c r="E4508" i="8"/>
  <c r="E4509" i="8"/>
  <c r="E4510" i="8"/>
  <c r="E4511" i="8"/>
  <c r="E4512" i="8"/>
  <c r="E4513" i="8"/>
  <c r="E4514" i="8"/>
  <c r="E4515" i="8"/>
  <c r="E4516" i="8"/>
  <c r="E4517" i="8"/>
  <c r="E4518" i="8"/>
  <c r="E4519" i="8"/>
  <c r="E4520" i="8"/>
  <c r="E4521" i="8"/>
  <c r="E4522" i="8"/>
  <c r="E4523" i="8"/>
  <c r="E4524" i="8"/>
  <c r="E4525" i="8"/>
  <c r="E4526" i="8"/>
  <c r="E4527" i="8"/>
  <c r="E4528" i="8"/>
  <c r="E4529" i="8"/>
  <c r="E4530" i="8"/>
  <c r="E4531" i="8"/>
  <c r="E4532" i="8"/>
  <c r="E4533" i="8"/>
  <c r="E4534" i="8"/>
  <c r="E4535" i="8"/>
  <c r="E4536" i="8"/>
  <c r="E4537" i="8"/>
  <c r="E4538" i="8"/>
  <c r="E4539" i="8"/>
  <c r="E4540" i="8"/>
  <c r="E4541" i="8"/>
  <c r="E4542" i="8"/>
  <c r="E4543" i="8"/>
  <c r="E4544" i="8"/>
  <c r="E4545" i="8"/>
  <c r="E4546" i="8"/>
  <c r="E4547" i="8"/>
  <c r="E4548" i="8"/>
  <c r="E4549" i="8"/>
  <c r="E4550" i="8"/>
  <c r="E4551" i="8"/>
  <c r="E4552" i="8"/>
  <c r="E4553" i="8"/>
  <c r="E4554" i="8"/>
  <c r="E4555" i="8"/>
  <c r="E4556" i="8"/>
  <c r="E4557" i="8"/>
  <c r="E4558" i="8"/>
  <c r="E4559" i="8"/>
  <c r="E4560" i="8"/>
  <c r="E4561" i="8"/>
  <c r="E4562" i="8"/>
  <c r="E4563" i="8"/>
  <c r="E4564" i="8"/>
  <c r="E4565" i="8"/>
  <c r="E4566" i="8"/>
  <c r="E4567" i="8"/>
  <c r="E4568" i="8"/>
  <c r="E4569" i="8"/>
  <c r="E4570" i="8"/>
  <c r="E4571" i="8"/>
  <c r="E4572" i="8"/>
  <c r="E4573" i="8"/>
  <c r="E4574" i="8"/>
  <c r="E4575" i="8"/>
  <c r="E4576" i="8"/>
  <c r="E4577" i="8"/>
  <c r="E4578" i="8"/>
  <c r="E4579" i="8"/>
  <c r="E4580" i="8"/>
  <c r="E4581" i="8"/>
  <c r="E4582" i="8"/>
  <c r="E4583" i="8"/>
  <c r="E4584" i="8"/>
  <c r="E4585" i="8"/>
  <c r="E4586" i="8"/>
  <c r="E4587" i="8"/>
  <c r="E4588" i="8"/>
  <c r="E4589" i="8"/>
  <c r="E4590" i="8"/>
  <c r="E4591" i="8"/>
  <c r="E4592" i="8"/>
  <c r="E4593" i="8"/>
  <c r="E4594" i="8"/>
  <c r="E4595" i="8"/>
  <c r="E4596" i="8"/>
  <c r="E4597" i="8"/>
  <c r="E4598" i="8"/>
  <c r="E4599" i="8"/>
  <c r="E4600" i="8"/>
  <c r="E4601" i="8"/>
  <c r="E4602" i="8"/>
  <c r="E4603" i="8"/>
  <c r="E4604" i="8"/>
  <c r="E4605" i="8"/>
  <c r="E4606" i="8"/>
  <c r="E4607" i="8"/>
  <c r="E4608" i="8"/>
  <c r="E4609" i="8"/>
  <c r="E4610" i="8"/>
  <c r="E4611" i="8"/>
  <c r="E4612" i="8"/>
  <c r="E4613" i="8"/>
  <c r="E4614" i="8"/>
  <c r="E4615" i="8"/>
  <c r="E4616" i="8"/>
  <c r="E4617" i="8"/>
  <c r="E4618" i="8"/>
  <c r="E4619" i="8"/>
  <c r="E4620" i="8"/>
  <c r="E4621" i="8"/>
  <c r="E4622" i="8"/>
  <c r="E4623" i="8"/>
  <c r="E4624" i="8"/>
  <c r="E4625" i="8"/>
  <c r="E4626" i="8"/>
  <c r="E4627" i="8"/>
  <c r="E4628" i="8"/>
  <c r="E4629" i="8"/>
  <c r="E4630" i="8"/>
  <c r="E4631" i="8"/>
  <c r="E4632" i="8"/>
  <c r="E4633" i="8"/>
  <c r="E4634" i="8"/>
  <c r="E4635" i="8"/>
  <c r="E4636" i="8"/>
  <c r="E4637" i="8"/>
  <c r="E4638" i="8"/>
  <c r="E4639" i="8"/>
  <c r="E4640" i="8"/>
  <c r="E4641" i="8"/>
  <c r="E4642" i="8"/>
  <c r="E4643" i="8"/>
  <c r="E4644" i="8"/>
  <c r="E4645" i="8"/>
  <c r="E4646" i="8"/>
  <c r="E4647" i="8"/>
  <c r="E4648" i="8"/>
  <c r="E4649" i="8"/>
  <c r="E4650" i="8"/>
  <c r="E4651" i="8"/>
  <c r="E4652" i="8"/>
  <c r="E4653" i="8"/>
  <c r="E4654" i="8"/>
  <c r="E4655" i="8"/>
  <c r="E4656" i="8"/>
  <c r="E4657" i="8"/>
  <c r="E4658" i="8"/>
  <c r="E4659" i="8"/>
  <c r="E4660" i="8"/>
  <c r="E4661" i="8"/>
  <c r="E4662" i="8"/>
  <c r="E4663" i="8"/>
  <c r="E4664" i="8"/>
  <c r="E4665" i="8"/>
  <c r="E4666" i="8"/>
  <c r="E4667" i="8"/>
  <c r="E4668" i="8"/>
  <c r="E4669" i="8"/>
  <c r="E4670" i="8"/>
  <c r="E4671" i="8"/>
  <c r="E4672" i="8"/>
  <c r="E4673" i="8"/>
  <c r="E4674" i="8"/>
  <c r="E4675" i="8"/>
  <c r="E4676" i="8"/>
  <c r="E4677" i="8"/>
  <c r="E4678" i="8"/>
  <c r="E4679" i="8"/>
  <c r="E4680" i="8"/>
  <c r="E4681" i="8"/>
  <c r="E4682" i="8"/>
  <c r="E4683" i="8"/>
  <c r="E4684" i="8"/>
  <c r="E4685" i="8"/>
  <c r="E4686" i="8"/>
  <c r="E4687" i="8"/>
  <c r="E4688" i="8"/>
  <c r="E4689" i="8"/>
  <c r="E4690" i="8"/>
  <c r="E4691" i="8"/>
  <c r="E4692" i="8"/>
  <c r="E4693" i="8"/>
  <c r="E4694" i="8"/>
  <c r="E4695" i="8"/>
  <c r="E4696" i="8"/>
  <c r="E4697" i="8"/>
  <c r="E4698" i="8"/>
  <c r="E4699" i="8"/>
  <c r="E4700" i="8"/>
  <c r="E4701" i="8"/>
  <c r="E4702" i="8"/>
  <c r="E4703" i="8"/>
  <c r="E4704" i="8"/>
  <c r="E4705" i="8"/>
  <c r="E4706" i="8"/>
  <c r="E4707" i="8"/>
  <c r="E4708" i="8"/>
  <c r="E4709" i="8"/>
  <c r="E4710" i="8"/>
  <c r="E4711" i="8"/>
  <c r="E4712" i="8"/>
  <c r="E4713" i="8"/>
  <c r="E4714" i="8"/>
  <c r="E4715" i="8"/>
  <c r="E4716" i="8"/>
  <c r="E4717" i="8"/>
  <c r="E4718" i="8"/>
  <c r="E4719" i="8"/>
  <c r="E4720" i="8"/>
  <c r="E4721" i="8"/>
  <c r="E4722" i="8"/>
  <c r="E4723" i="8"/>
  <c r="E4724" i="8"/>
  <c r="E4725" i="8"/>
  <c r="E4726" i="8"/>
  <c r="E4727" i="8"/>
  <c r="E4728" i="8"/>
  <c r="E4729" i="8"/>
  <c r="E4730" i="8"/>
  <c r="E4731" i="8"/>
  <c r="E4732" i="8"/>
  <c r="E4733" i="8"/>
  <c r="E4734" i="8"/>
  <c r="E4735" i="8"/>
  <c r="E4736" i="8"/>
  <c r="E4737" i="8"/>
  <c r="E4738" i="8"/>
  <c r="E4739" i="8"/>
  <c r="E4740" i="8"/>
  <c r="E4741" i="8"/>
  <c r="E4742" i="8"/>
  <c r="E4743" i="8"/>
  <c r="E4744" i="8"/>
  <c r="E4745" i="8"/>
  <c r="E4746" i="8"/>
  <c r="E4747" i="8"/>
  <c r="E4748" i="8"/>
  <c r="E4749" i="8"/>
  <c r="E4750" i="8"/>
  <c r="E4751" i="8"/>
  <c r="E4752" i="8"/>
  <c r="E4753" i="8"/>
  <c r="E4754" i="8"/>
  <c r="E4755" i="8"/>
  <c r="E4756" i="8"/>
  <c r="E4757" i="8"/>
  <c r="E4758" i="8"/>
  <c r="E4759" i="8"/>
  <c r="E4760" i="8"/>
  <c r="E4761" i="8"/>
  <c r="E4762" i="8"/>
  <c r="E4763" i="8"/>
  <c r="E4764" i="8"/>
  <c r="E4765" i="8"/>
  <c r="E4766" i="8"/>
  <c r="E4767" i="8"/>
  <c r="E4768" i="8"/>
  <c r="E4769" i="8"/>
  <c r="E4770" i="8"/>
  <c r="E4771" i="8"/>
  <c r="E4772" i="8"/>
  <c r="E4773" i="8"/>
  <c r="E4774" i="8"/>
  <c r="E4775" i="8"/>
  <c r="E4776" i="8"/>
  <c r="E4777" i="8"/>
  <c r="E4778" i="8"/>
  <c r="E4779" i="8"/>
  <c r="E4780" i="8"/>
  <c r="E4781" i="8"/>
  <c r="E4782" i="8"/>
  <c r="E4783" i="8"/>
  <c r="E4784" i="8"/>
  <c r="E4785" i="8"/>
  <c r="E4786" i="8"/>
  <c r="E4787" i="8"/>
  <c r="E4788" i="8"/>
  <c r="E4789" i="8"/>
  <c r="E4790" i="8"/>
  <c r="E4791" i="8"/>
  <c r="E4792" i="8"/>
  <c r="E4793" i="8"/>
  <c r="E4794" i="8"/>
  <c r="E4795" i="8"/>
  <c r="E4796" i="8"/>
  <c r="E4797" i="8"/>
  <c r="E4798" i="8"/>
  <c r="E4799" i="8"/>
  <c r="E4800" i="8"/>
  <c r="E4801" i="8"/>
  <c r="E4802" i="8"/>
  <c r="E4803" i="8"/>
  <c r="E4804" i="8"/>
  <c r="E4805" i="8"/>
  <c r="E4806" i="8"/>
  <c r="E4807" i="8"/>
  <c r="E4808" i="8"/>
  <c r="E4809" i="8"/>
  <c r="E4810" i="8"/>
  <c r="E4811" i="8"/>
  <c r="E4812" i="8"/>
  <c r="E4813" i="8"/>
  <c r="E4814" i="8"/>
  <c r="E4815" i="8"/>
  <c r="E4816" i="8"/>
  <c r="E4817" i="8"/>
  <c r="E4818" i="8"/>
  <c r="E4819" i="8"/>
  <c r="E4820" i="8"/>
  <c r="E4821" i="8"/>
  <c r="E4822" i="8"/>
  <c r="E4823" i="8"/>
  <c r="E4824" i="8"/>
  <c r="E4825" i="8"/>
  <c r="E4826" i="8"/>
  <c r="E4827" i="8"/>
  <c r="E4828" i="8"/>
  <c r="E4829" i="8"/>
  <c r="E4830" i="8"/>
  <c r="E4831" i="8"/>
  <c r="E4832" i="8"/>
  <c r="E4833" i="8"/>
  <c r="E4834" i="8"/>
  <c r="E4835" i="8"/>
  <c r="E4836" i="8"/>
  <c r="E4837" i="8"/>
  <c r="E4838" i="8"/>
  <c r="E4839" i="8"/>
  <c r="E4840" i="8"/>
  <c r="E4841" i="8"/>
  <c r="E4842" i="8"/>
  <c r="E4843" i="8"/>
  <c r="E4844" i="8"/>
  <c r="E4845" i="8"/>
  <c r="E4846" i="8"/>
  <c r="E4847" i="8"/>
  <c r="E4848" i="8"/>
  <c r="E4849" i="8"/>
  <c r="E4850" i="8"/>
  <c r="E4851" i="8"/>
  <c r="E4852" i="8"/>
  <c r="E4853" i="8"/>
  <c r="E4854" i="8"/>
  <c r="E4855" i="8"/>
  <c r="E4856" i="8"/>
  <c r="E4857" i="8"/>
  <c r="E4858" i="8"/>
  <c r="E4859" i="8"/>
  <c r="E4860" i="8"/>
  <c r="E4861" i="8"/>
  <c r="E4862" i="8"/>
  <c r="E4863" i="8"/>
  <c r="E4864" i="8"/>
  <c r="E4865" i="8"/>
  <c r="E4866" i="8"/>
  <c r="E4867" i="8"/>
  <c r="E4868" i="8"/>
  <c r="E4869" i="8"/>
  <c r="E4870" i="8"/>
  <c r="E4871" i="8"/>
  <c r="E4872" i="8"/>
  <c r="E4873" i="8"/>
  <c r="E4874" i="8"/>
  <c r="E4875" i="8"/>
  <c r="E4876" i="8"/>
  <c r="E4877" i="8"/>
  <c r="E4878" i="8"/>
  <c r="E4879" i="8"/>
  <c r="E4880" i="8"/>
  <c r="E4881" i="8"/>
  <c r="E4882" i="8"/>
  <c r="E4883" i="8"/>
  <c r="E4884" i="8"/>
  <c r="E4885" i="8"/>
  <c r="E4886" i="8"/>
  <c r="E4887" i="8"/>
  <c r="E4888" i="8"/>
  <c r="E4889" i="8"/>
  <c r="E4890" i="8"/>
  <c r="E4891" i="8"/>
  <c r="E4892" i="8"/>
  <c r="E4893" i="8"/>
  <c r="E4894" i="8"/>
  <c r="E4895" i="8"/>
  <c r="E4896" i="8"/>
  <c r="E4897" i="8"/>
  <c r="E4898" i="8"/>
  <c r="E4899" i="8"/>
  <c r="E4900" i="8"/>
  <c r="E4901" i="8"/>
  <c r="E4902" i="8"/>
  <c r="E4903" i="8"/>
  <c r="E4904" i="8"/>
  <c r="E4905" i="8"/>
  <c r="E4906" i="8"/>
  <c r="E4907" i="8"/>
  <c r="E4908" i="8"/>
  <c r="E4909" i="8"/>
  <c r="E4910" i="8"/>
  <c r="E4911" i="8"/>
  <c r="E4912" i="8"/>
  <c r="E4913" i="8"/>
  <c r="E4914" i="8"/>
  <c r="E4915" i="8"/>
  <c r="E4916" i="8"/>
  <c r="E4917" i="8"/>
  <c r="E4918" i="8"/>
  <c r="E4919" i="8"/>
  <c r="E4920" i="8"/>
  <c r="E4921" i="8"/>
  <c r="E4922" i="8"/>
  <c r="E4923" i="8"/>
  <c r="E4924" i="8"/>
  <c r="E4925" i="8"/>
  <c r="E4926" i="8"/>
  <c r="E4927" i="8"/>
  <c r="E4928" i="8"/>
  <c r="E4929" i="8"/>
  <c r="E4930" i="8"/>
  <c r="E4931" i="8"/>
  <c r="E4932" i="8"/>
  <c r="E4933" i="8"/>
  <c r="E4934" i="8"/>
  <c r="E4935" i="8"/>
  <c r="E4936" i="8"/>
  <c r="E4937" i="8"/>
  <c r="E4938" i="8"/>
  <c r="E4939" i="8"/>
  <c r="E4940" i="8"/>
  <c r="E4941" i="8"/>
  <c r="E4942" i="8"/>
  <c r="E4943" i="8"/>
  <c r="E4944" i="8"/>
  <c r="E4945" i="8"/>
  <c r="E4946" i="8"/>
  <c r="E4947" i="8"/>
  <c r="E4948" i="8"/>
  <c r="E4949" i="8"/>
  <c r="E4950" i="8"/>
  <c r="E4951" i="8"/>
  <c r="E4952" i="8"/>
  <c r="E4953" i="8"/>
  <c r="E4954" i="8"/>
  <c r="E4955" i="8"/>
  <c r="E4956" i="8"/>
  <c r="E4957" i="8"/>
  <c r="E4958" i="8"/>
  <c r="E4959" i="8"/>
  <c r="E4960" i="8"/>
  <c r="E4961" i="8"/>
  <c r="E4962" i="8"/>
  <c r="E4963" i="8"/>
  <c r="E4964" i="8"/>
  <c r="E4965" i="8"/>
  <c r="E4966" i="8"/>
  <c r="E4967" i="8"/>
  <c r="E4968" i="8"/>
  <c r="E4969" i="8"/>
  <c r="E4970" i="8"/>
  <c r="E4971" i="8"/>
  <c r="E4972" i="8"/>
  <c r="E4973" i="8"/>
  <c r="E4974" i="8"/>
  <c r="E4975" i="8"/>
  <c r="E4976" i="8"/>
  <c r="E4977" i="8"/>
  <c r="E4978" i="8"/>
  <c r="E4979" i="8"/>
  <c r="E4980" i="8"/>
  <c r="E4981" i="8"/>
  <c r="E4982" i="8"/>
  <c r="E4983" i="8"/>
  <c r="E4984" i="8"/>
  <c r="E4985" i="8"/>
  <c r="E4986" i="8"/>
  <c r="E4987" i="8"/>
  <c r="E4988" i="8"/>
  <c r="E4989" i="8"/>
  <c r="E4990" i="8"/>
  <c r="E4991" i="8"/>
  <c r="E4992" i="8"/>
  <c r="E4993" i="8"/>
  <c r="E4994" i="8"/>
  <c r="E4995" i="8"/>
  <c r="E4996" i="8"/>
  <c r="E4997" i="8"/>
  <c r="E4998" i="8"/>
  <c r="E4999" i="8"/>
  <c r="E5000" i="8"/>
  <c r="E5001" i="8"/>
  <c r="E5002" i="8"/>
  <c r="E5003" i="8"/>
  <c r="E5004" i="8"/>
  <c r="E5005" i="8"/>
  <c r="E5006" i="8"/>
  <c r="E5007" i="8"/>
  <c r="E5008" i="8"/>
  <c r="E5009" i="8"/>
  <c r="E5010" i="8"/>
  <c r="E5011" i="8"/>
  <c r="E5012" i="8"/>
  <c r="E5013" i="8"/>
  <c r="E5014" i="8"/>
  <c r="E5015" i="8"/>
  <c r="E5016" i="8"/>
  <c r="E5017" i="8"/>
  <c r="E5018" i="8"/>
  <c r="E5019" i="8"/>
  <c r="E5020" i="8"/>
  <c r="E5021" i="8"/>
  <c r="E5022" i="8"/>
  <c r="E5023" i="8"/>
  <c r="E5024" i="8"/>
  <c r="E5025" i="8"/>
  <c r="E5026" i="8"/>
  <c r="E5027" i="8"/>
  <c r="E5028" i="8"/>
  <c r="E5029" i="8"/>
  <c r="E5030" i="8"/>
  <c r="E5031" i="8"/>
  <c r="E5032" i="8"/>
  <c r="E5033" i="8"/>
  <c r="E5034" i="8"/>
  <c r="E5035" i="8"/>
  <c r="E5036" i="8"/>
  <c r="E5037" i="8"/>
  <c r="E5038" i="8"/>
  <c r="E5039" i="8"/>
  <c r="E5040" i="8"/>
  <c r="E5041" i="8"/>
  <c r="E5042" i="8"/>
  <c r="E5043" i="8"/>
  <c r="E5044" i="8"/>
  <c r="E5045" i="8"/>
  <c r="E5046" i="8"/>
  <c r="E5047" i="8"/>
  <c r="E5048" i="8"/>
  <c r="E5049" i="8"/>
  <c r="E5050" i="8"/>
  <c r="E5051" i="8"/>
  <c r="E5052" i="8"/>
  <c r="E5053" i="8"/>
  <c r="E5054" i="8"/>
  <c r="E5055" i="8"/>
  <c r="E5056" i="8"/>
  <c r="E5057" i="8"/>
  <c r="E5058" i="8"/>
  <c r="E5059" i="8"/>
  <c r="E5060" i="8"/>
  <c r="E5061" i="8"/>
  <c r="E5062" i="8"/>
  <c r="E5063" i="8"/>
  <c r="E5064" i="8"/>
  <c r="E5065" i="8"/>
  <c r="E5066" i="8"/>
  <c r="E5067" i="8"/>
  <c r="E5068" i="8"/>
  <c r="E5069" i="8"/>
  <c r="E5070" i="8"/>
  <c r="E5071" i="8"/>
  <c r="E5072" i="8"/>
  <c r="E5073" i="8"/>
  <c r="E5074" i="8"/>
  <c r="E5075" i="8"/>
  <c r="E5076" i="8"/>
  <c r="E5077" i="8"/>
  <c r="E5078" i="8"/>
  <c r="E5079" i="8"/>
  <c r="E5080" i="8"/>
  <c r="E5081" i="8"/>
  <c r="E5082" i="8"/>
  <c r="E5083" i="8"/>
  <c r="E5084" i="8"/>
  <c r="E5085" i="8"/>
  <c r="E5086" i="8"/>
  <c r="E5087" i="8"/>
  <c r="E5088" i="8"/>
  <c r="E5089" i="8"/>
  <c r="E5090" i="8"/>
  <c r="E5091" i="8"/>
  <c r="E5092" i="8"/>
  <c r="E5093" i="8"/>
  <c r="E5094" i="8"/>
  <c r="E5095" i="8"/>
  <c r="E5096" i="8"/>
  <c r="E5097" i="8"/>
  <c r="E5098" i="8"/>
  <c r="E5099" i="8"/>
  <c r="E5100" i="8"/>
  <c r="E5101" i="8"/>
  <c r="E5102" i="8"/>
  <c r="E5103" i="8"/>
  <c r="E5104" i="8"/>
  <c r="E5105" i="8"/>
  <c r="E5106" i="8"/>
  <c r="E5107" i="8"/>
  <c r="E5108" i="8"/>
  <c r="E5109" i="8"/>
  <c r="E5110" i="8"/>
  <c r="E5111" i="8"/>
  <c r="E5112" i="8"/>
  <c r="E5113" i="8"/>
  <c r="E5114" i="8"/>
  <c r="E5115" i="8"/>
  <c r="E5116" i="8"/>
  <c r="E5117" i="8"/>
  <c r="E5118" i="8"/>
  <c r="E5119" i="8"/>
  <c r="E5120" i="8"/>
  <c r="E5121" i="8"/>
  <c r="E5122" i="8"/>
  <c r="E5123" i="8"/>
  <c r="E5124" i="8"/>
  <c r="E5125" i="8"/>
  <c r="E5126" i="8"/>
  <c r="E5127" i="8"/>
  <c r="E5128" i="8"/>
  <c r="E5129" i="8"/>
  <c r="E5130" i="8"/>
  <c r="E5131" i="8"/>
  <c r="E5132" i="8"/>
  <c r="E5133" i="8"/>
  <c r="E5134" i="8"/>
  <c r="E5135" i="8"/>
  <c r="E5136" i="8"/>
  <c r="E5137" i="8"/>
  <c r="E5138" i="8"/>
  <c r="E5139" i="8"/>
  <c r="E5140" i="8"/>
  <c r="E5141" i="8"/>
  <c r="E5142" i="8"/>
  <c r="E5143" i="8"/>
  <c r="E5144" i="8"/>
  <c r="E5145" i="8"/>
  <c r="E5146" i="8"/>
  <c r="E5147" i="8"/>
  <c r="E5148" i="8"/>
  <c r="E5149" i="8"/>
  <c r="E5150" i="8"/>
  <c r="E5151" i="8"/>
  <c r="E5152" i="8"/>
  <c r="E5153" i="8"/>
  <c r="E5154" i="8"/>
  <c r="E5155" i="8"/>
  <c r="E5156" i="8"/>
  <c r="E5157" i="8"/>
  <c r="E5158" i="8"/>
  <c r="E5159" i="8"/>
  <c r="E5160" i="8"/>
  <c r="E5161" i="8"/>
  <c r="E5162" i="8"/>
  <c r="E5163" i="8"/>
  <c r="E5164" i="8"/>
  <c r="E5165" i="8"/>
  <c r="E5166" i="8"/>
  <c r="E5167" i="8"/>
  <c r="E5168" i="8"/>
  <c r="E5169" i="8"/>
  <c r="E5170" i="8"/>
  <c r="E5171" i="8"/>
  <c r="E5172" i="8"/>
  <c r="E5173" i="8"/>
  <c r="E5174" i="8"/>
  <c r="E5175" i="8"/>
  <c r="E5176" i="8"/>
  <c r="E5177" i="8"/>
  <c r="E5178" i="8"/>
  <c r="E5179" i="8"/>
  <c r="E5180" i="8"/>
  <c r="E5181" i="8"/>
  <c r="E5182" i="8"/>
  <c r="E5183" i="8"/>
  <c r="E5184" i="8"/>
  <c r="E5185" i="8"/>
  <c r="E5186" i="8"/>
  <c r="E5187" i="8"/>
  <c r="E5188" i="8"/>
  <c r="E5189" i="8"/>
  <c r="E5190" i="8"/>
  <c r="E5191" i="8"/>
  <c r="E5192" i="8"/>
  <c r="E5193" i="8"/>
  <c r="E5194" i="8"/>
  <c r="E5195" i="8"/>
  <c r="E5196" i="8"/>
  <c r="E5197" i="8"/>
  <c r="E5198" i="8"/>
  <c r="E5199" i="8"/>
  <c r="E5200" i="8"/>
  <c r="E5201" i="8"/>
  <c r="E5202" i="8"/>
  <c r="E5203" i="8"/>
  <c r="E5204" i="8"/>
  <c r="E5205" i="8"/>
  <c r="E5206" i="8"/>
  <c r="E5207" i="8"/>
  <c r="E5208" i="8"/>
  <c r="E5209" i="8"/>
  <c r="E5210" i="8"/>
  <c r="E5211" i="8"/>
  <c r="E5212" i="8"/>
  <c r="E5213" i="8"/>
  <c r="E5214" i="8"/>
  <c r="E5215" i="8"/>
  <c r="E5216" i="8"/>
  <c r="E5217" i="8"/>
  <c r="E5218" i="8"/>
  <c r="E5219" i="8"/>
  <c r="E5220" i="8"/>
  <c r="E5221" i="8"/>
  <c r="E5222" i="8"/>
  <c r="E5223" i="8"/>
  <c r="E5224" i="8"/>
  <c r="E5225" i="8"/>
  <c r="E5226" i="8"/>
  <c r="E5227" i="8"/>
  <c r="E5228" i="8"/>
  <c r="E5229" i="8"/>
  <c r="E5230" i="8"/>
  <c r="E5231" i="8"/>
  <c r="E5232" i="8"/>
  <c r="E5233" i="8"/>
  <c r="E5234" i="8"/>
  <c r="E5235" i="8"/>
  <c r="E5236" i="8"/>
  <c r="E5237" i="8"/>
  <c r="E5238" i="8"/>
  <c r="E5239" i="8"/>
  <c r="E5240" i="8"/>
  <c r="E5241" i="8"/>
  <c r="E5242" i="8"/>
  <c r="E5243" i="8"/>
  <c r="E5244" i="8"/>
  <c r="E5245" i="8"/>
  <c r="E5246" i="8"/>
  <c r="E5247" i="8"/>
  <c r="E5248" i="8"/>
  <c r="E5249" i="8"/>
  <c r="E5250" i="8"/>
  <c r="E5251" i="8"/>
  <c r="E5252" i="8"/>
  <c r="E5253" i="8"/>
  <c r="E5254" i="8"/>
  <c r="E5255" i="8"/>
  <c r="E5256" i="8"/>
  <c r="E5257" i="8"/>
  <c r="E5258" i="8"/>
  <c r="E5259" i="8"/>
  <c r="E5260" i="8"/>
  <c r="E5261" i="8"/>
  <c r="E5262" i="8"/>
  <c r="E5263" i="8"/>
  <c r="E5264" i="8"/>
  <c r="E5265" i="8"/>
  <c r="E5266" i="8"/>
  <c r="E5267" i="8"/>
  <c r="E5268" i="8"/>
  <c r="E5269" i="8"/>
  <c r="E5270" i="8"/>
  <c r="E5271" i="8"/>
  <c r="E5272" i="8"/>
  <c r="E5273" i="8"/>
  <c r="E5274" i="8"/>
  <c r="E5275" i="8"/>
  <c r="E5276" i="8"/>
  <c r="E5277" i="8"/>
  <c r="E5278" i="8"/>
  <c r="E5279" i="8"/>
  <c r="E5280" i="8"/>
  <c r="E5281" i="8"/>
  <c r="E5282" i="8"/>
  <c r="E5283" i="8"/>
  <c r="E5284" i="8"/>
  <c r="E5285" i="8"/>
  <c r="E5286" i="8"/>
  <c r="E5287" i="8"/>
  <c r="E5288" i="8"/>
  <c r="E5289" i="8"/>
  <c r="E5290" i="8"/>
  <c r="E5291" i="8"/>
  <c r="E5292" i="8"/>
  <c r="E5293" i="8"/>
  <c r="E5294" i="8"/>
  <c r="E5295" i="8"/>
  <c r="E5296" i="8"/>
  <c r="E5297" i="8"/>
  <c r="E5298" i="8"/>
  <c r="E5299" i="8"/>
  <c r="E5300" i="8"/>
  <c r="E5301" i="8"/>
  <c r="E5302" i="8"/>
  <c r="E5303" i="8"/>
  <c r="E5304" i="8"/>
  <c r="E5305" i="8"/>
  <c r="E5306" i="8"/>
  <c r="E5307" i="8"/>
  <c r="E5308" i="8"/>
  <c r="E5309" i="8"/>
  <c r="E5310" i="8"/>
  <c r="E5311" i="8"/>
  <c r="E5312" i="8"/>
  <c r="E5313" i="8"/>
  <c r="E5314" i="8"/>
  <c r="E5315" i="8"/>
  <c r="E5316" i="8"/>
  <c r="E5317" i="8"/>
  <c r="E5318" i="8"/>
  <c r="E5319" i="8"/>
  <c r="E5320" i="8"/>
  <c r="E5321" i="8"/>
  <c r="E5322" i="8"/>
  <c r="E5323" i="8"/>
  <c r="E5324" i="8"/>
  <c r="E5325" i="8"/>
  <c r="E5326" i="8"/>
  <c r="E5327" i="8"/>
  <c r="E5328" i="8"/>
  <c r="E5329" i="8"/>
  <c r="E5330" i="8"/>
  <c r="E5331" i="8"/>
  <c r="E5332" i="8"/>
  <c r="E5333" i="8"/>
  <c r="E5334" i="8"/>
  <c r="E5335" i="8"/>
  <c r="E5336" i="8"/>
  <c r="E5337" i="8"/>
  <c r="E5338" i="8"/>
  <c r="E5339" i="8"/>
  <c r="E5340" i="8"/>
  <c r="E5341" i="8"/>
  <c r="E5342" i="8"/>
  <c r="E5343" i="8"/>
  <c r="E5344" i="8"/>
  <c r="E5345" i="8"/>
  <c r="E5346" i="8"/>
  <c r="E5347" i="8"/>
  <c r="E5348" i="8"/>
  <c r="E5349" i="8"/>
  <c r="E5350" i="8"/>
  <c r="E5351" i="8"/>
  <c r="E5352" i="8"/>
  <c r="E5353" i="8"/>
  <c r="E5354" i="8"/>
  <c r="E5355" i="8"/>
  <c r="E5356" i="8"/>
  <c r="E5357" i="8"/>
  <c r="E5358" i="8"/>
  <c r="E5359" i="8"/>
  <c r="E5360" i="8"/>
  <c r="E5361" i="8"/>
  <c r="E5362" i="8"/>
  <c r="E5363" i="8"/>
  <c r="E5364" i="8"/>
  <c r="E5365" i="8"/>
  <c r="E5366" i="8"/>
  <c r="E5367" i="8"/>
  <c r="E5368" i="8"/>
  <c r="E5369" i="8"/>
  <c r="E5370" i="8"/>
  <c r="E5371" i="8"/>
  <c r="E5372" i="8"/>
  <c r="E5373" i="8"/>
  <c r="E5374" i="8"/>
  <c r="E5375" i="8"/>
  <c r="E5376" i="8"/>
  <c r="E5377" i="8"/>
  <c r="E5378" i="8"/>
  <c r="E5379" i="8"/>
  <c r="E5380" i="8"/>
  <c r="E5381" i="8"/>
  <c r="E5382" i="8"/>
  <c r="E5383" i="8"/>
  <c r="E5384" i="8"/>
  <c r="E5385" i="8"/>
  <c r="E5386" i="8"/>
  <c r="E5387" i="8"/>
  <c r="E5388" i="8"/>
  <c r="E5389" i="8"/>
  <c r="E5390" i="8"/>
  <c r="E5391" i="8"/>
  <c r="E5392" i="8"/>
  <c r="E5393" i="8"/>
  <c r="E5394" i="8"/>
  <c r="E5395" i="8"/>
  <c r="E5396" i="8"/>
  <c r="E5397" i="8"/>
  <c r="E5398" i="8"/>
  <c r="E5399" i="8"/>
  <c r="E5400" i="8"/>
  <c r="E5401" i="8"/>
  <c r="E5402" i="8"/>
  <c r="E5403" i="8"/>
  <c r="E5404" i="8"/>
  <c r="E5405" i="8"/>
  <c r="E5406" i="8"/>
  <c r="E5407" i="8"/>
  <c r="E5408" i="8"/>
  <c r="E5409" i="8"/>
  <c r="E5410" i="8"/>
  <c r="E5411" i="8"/>
  <c r="E5412" i="8"/>
  <c r="E5413" i="8"/>
  <c r="E5414" i="8"/>
  <c r="E5415" i="8"/>
  <c r="E5416" i="8"/>
  <c r="E5417" i="8"/>
  <c r="E5418" i="8"/>
  <c r="E5419" i="8"/>
  <c r="E5420" i="8"/>
  <c r="E5421" i="8"/>
  <c r="E5422" i="8"/>
  <c r="E5423" i="8"/>
  <c r="E5424" i="8"/>
  <c r="E5425" i="8"/>
  <c r="E5426" i="8"/>
  <c r="E5427" i="8"/>
  <c r="E5428" i="8"/>
  <c r="E5429" i="8"/>
  <c r="E5430" i="8"/>
  <c r="E5431" i="8"/>
  <c r="E5432" i="8"/>
  <c r="E5433" i="8"/>
  <c r="E5434" i="8"/>
  <c r="E5435" i="8"/>
  <c r="E5436" i="8"/>
  <c r="E5437" i="8"/>
  <c r="E5438" i="8"/>
  <c r="E5439" i="8"/>
  <c r="E5440" i="8"/>
  <c r="E5441" i="8"/>
  <c r="E5442" i="8"/>
  <c r="E5443" i="8"/>
  <c r="E5444" i="8"/>
  <c r="E5445" i="8"/>
  <c r="E5446" i="8"/>
  <c r="E5447" i="8"/>
  <c r="E5448" i="8"/>
  <c r="E5449" i="8"/>
  <c r="E5450" i="8"/>
  <c r="E5451" i="8"/>
  <c r="E5452" i="8"/>
  <c r="E5453" i="8"/>
  <c r="E5454" i="8"/>
  <c r="E5455" i="8"/>
  <c r="E5456" i="8"/>
  <c r="E5457" i="8"/>
  <c r="E5458" i="8"/>
  <c r="E5459" i="8"/>
  <c r="E5460" i="8"/>
  <c r="E5461" i="8"/>
  <c r="E5462" i="8"/>
  <c r="E5463" i="8"/>
  <c r="E5464" i="8"/>
  <c r="E5465" i="8"/>
  <c r="E5466" i="8"/>
  <c r="E5467" i="8"/>
  <c r="E5468" i="8"/>
  <c r="E5469" i="8"/>
  <c r="E5470" i="8"/>
  <c r="E5471" i="8"/>
  <c r="E5472" i="8"/>
  <c r="E5473" i="8"/>
  <c r="E5474" i="8"/>
  <c r="E5475" i="8"/>
  <c r="E5476" i="8"/>
  <c r="E5477" i="8"/>
  <c r="E5478" i="8"/>
  <c r="E5479" i="8"/>
  <c r="E5480" i="8"/>
  <c r="E5481" i="8"/>
  <c r="E5482" i="8"/>
  <c r="E5483" i="8"/>
  <c r="E5484" i="8"/>
  <c r="E5485" i="8"/>
  <c r="E5486" i="8"/>
  <c r="E5487" i="8"/>
  <c r="E5488" i="8"/>
  <c r="E5489" i="8"/>
  <c r="E5490" i="8"/>
  <c r="E5491" i="8"/>
  <c r="E5492" i="8"/>
  <c r="E5493" i="8"/>
  <c r="E5494" i="8"/>
  <c r="E5495" i="8"/>
  <c r="E5496" i="8"/>
  <c r="E5497" i="8"/>
  <c r="E5498" i="8"/>
  <c r="E5499" i="8"/>
  <c r="E5500" i="8"/>
  <c r="E5501" i="8"/>
  <c r="E5502" i="8"/>
  <c r="E5503" i="8"/>
  <c r="E5504" i="8"/>
  <c r="E5505" i="8"/>
  <c r="E5506" i="8"/>
  <c r="E5507" i="8"/>
  <c r="E5508" i="8"/>
  <c r="E5509" i="8"/>
  <c r="E5510" i="8"/>
  <c r="E5511" i="8"/>
  <c r="E5512" i="8"/>
  <c r="E5513" i="8"/>
  <c r="E5514" i="8"/>
  <c r="E5515" i="8"/>
  <c r="E5516" i="8"/>
  <c r="E5517" i="8"/>
  <c r="E5518" i="8"/>
  <c r="E5519" i="8"/>
  <c r="E5520" i="8"/>
  <c r="E5521" i="8"/>
  <c r="E5522" i="8"/>
  <c r="E5523" i="8"/>
  <c r="E5524" i="8"/>
  <c r="E5525" i="8"/>
  <c r="E5526" i="8"/>
  <c r="E5527" i="8"/>
  <c r="E5528" i="8"/>
  <c r="E5529" i="8"/>
  <c r="E5530" i="8"/>
  <c r="E5531" i="8"/>
  <c r="E5532" i="8"/>
  <c r="E5533" i="8"/>
  <c r="E5534" i="8"/>
  <c r="E5535" i="8"/>
  <c r="E5536" i="8"/>
  <c r="E5537" i="8"/>
  <c r="E5538" i="8"/>
  <c r="E5539" i="8"/>
  <c r="E5540" i="8"/>
  <c r="E5541" i="8"/>
  <c r="E5542" i="8"/>
  <c r="E5543" i="8"/>
  <c r="E5544" i="8"/>
  <c r="E5545" i="8"/>
  <c r="E5546" i="8"/>
  <c r="E5547" i="8"/>
  <c r="E5548" i="8"/>
  <c r="E5549" i="8"/>
  <c r="E5550" i="8"/>
  <c r="E5551" i="8"/>
  <c r="E5552" i="8"/>
  <c r="E5553" i="8"/>
  <c r="E5554" i="8"/>
  <c r="E5555" i="8"/>
  <c r="E5556" i="8"/>
  <c r="E5557" i="8"/>
  <c r="E5558" i="8"/>
  <c r="E5559" i="8"/>
  <c r="E5560" i="8"/>
  <c r="E5561" i="8"/>
  <c r="E5562" i="8"/>
  <c r="E5563" i="8"/>
  <c r="E5564" i="8"/>
  <c r="E5565" i="8"/>
  <c r="E5566" i="8"/>
  <c r="E5567" i="8"/>
  <c r="E5568" i="8"/>
  <c r="E5569" i="8"/>
  <c r="E5570" i="8"/>
  <c r="E5571" i="8"/>
  <c r="E5572" i="8"/>
  <c r="E5573" i="8"/>
  <c r="E5574" i="8"/>
  <c r="E5575" i="8"/>
  <c r="E5576" i="8"/>
  <c r="E5577" i="8"/>
  <c r="E5578" i="8"/>
  <c r="E5579" i="8"/>
  <c r="E5580" i="8"/>
  <c r="E5581" i="8"/>
  <c r="E5582" i="8"/>
  <c r="E5583" i="8"/>
  <c r="E5584" i="8"/>
  <c r="E5585" i="8"/>
  <c r="E5586" i="8"/>
  <c r="E5587" i="8"/>
  <c r="E5588" i="8"/>
  <c r="E5589" i="8"/>
  <c r="E5590" i="8"/>
  <c r="E5591" i="8"/>
  <c r="E5592" i="8"/>
  <c r="E5593" i="8"/>
  <c r="E5594" i="8"/>
  <c r="E5595" i="8"/>
  <c r="E5596" i="8"/>
  <c r="E5597" i="8"/>
  <c r="E5598" i="8"/>
  <c r="E5599" i="8"/>
  <c r="E5600" i="8"/>
  <c r="E5601" i="8"/>
  <c r="E5602" i="8"/>
  <c r="E5603" i="8"/>
  <c r="E5604" i="8"/>
  <c r="E5605" i="8"/>
  <c r="E5606" i="8"/>
  <c r="E5607" i="8"/>
  <c r="E5608" i="8"/>
  <c r="E5609" i="8"/>
  <c r="E5610" i="8"/>
  <c r="E5611" i="8"/>
  <c r="E5612" i="8"/>
  <c r="E5613" i="8"/>
  <c r="E5614" i="8"/>
  <c r="E5615" i="8"/>
  <c r="E5616" i="8"/>
  <c r="E5617" i="8"/>
  <c r="E5618" i="8"/>
  <c r="E5619" i="8"/>
  <c r="E5620" i="8"/>
  <c r="E5621" i="8"/>
  <c r="E5622" i="8"/>
  <c r="E5623" i="8"/>
  <c r="E5624" i="8"/>
  <c r="E5625" i="8"/>
  <c r="E5626" i="8"/>
  <c r="E5627" i="8"/>
  <c r="E5628" i="8"/>
  <c r="E5629" i="8"/>
  <c r="E5630" i="8"/>
  <c r="E5631" i="8"/>
  <c r="E5632" i="8"/>
  <c r="E5633" i="8"/>
  <c r="E5634" i="8"/>
  <c r="E5635" i="8"/>
  <c r="E5636" i="8"/>
  <c r="E5637" i="8"/>
  <c r="E5638" i="8"/>
  <c r="E5639" i="8"/>
  <c r="E5640" i="8"/>
  <c r="E5641" i="8"/>
  <c r="E5642" i="8"/>
  <c r="E5643" i="8"/>
  <c r="E5644" i="8"/>
  <c r="E5645" i="8"/>
  <c r="E5646" i="8"/>
  <c r="E5647" i="8"/>
  <c r="E5648" i="8"/>
  <c r="E5649" i="8"/>
  <c r="E5650" i="8"/>
  <c r="E5651" i="8"/>
  <c r="E5652" i="8"/>
  <c r="E5653" i="8"/>
  <c r="E5654" i="8"/>
  <c r="E5655" i="8"/>
  <c r="E5656" i="8"/>
  <c r="E5657" i="8"/>
  <c r="E5658" i="8"/>
  <c r="E5659" i="8"/>
  <c r="E5660" i="8"/>
  <c r="E5661" i="8"/>
  <c r="E5662" i="8"/>
  <c r="E5663" i="8"/>
  <c r="E5664" i="8"/>
  <c r="E5665" i="8"/>
  <c r="E5666" i="8"/>
  <c r="E5667" i="8"/>
  <c r="E5668" i="8"/>
  <c r="E5669" i="8"/>
  <c r="E5670" i="8"/>
  <c r="E5671" i="8"/>
  <c r="E5672" i="8"/>
  <c r="E5673" i="8"/>
  <c r="E5674" i="8"/>
  <c r="E5675" i="8"/>
  <c r="E5676" i="8"/>
  <c r="E5677" i="8"/>
  <c r="E5678" i="8"/>
  <c r="E5679" i="8"/>
  <c r="E5680" i="8"/>
  <c r="E5681" i="8"/>
  <c r="E5682" i="8"/>
  <c r="E5683" i="8"/>
  <c r="E5684" i="8"/>
  <c r="E5685" i="8"/>
  <c r="E5686" i="8"/>
  <c r="E5687" i="8"/>
  <c r="E5688" i="8"/>
  <c r="E5689" i="8"/>
  <c r="E5690" i="8"/>
  <c r="E5691" i="8"/>
  <c r="E5692" i="8"/>
  <c r="E5693" i="8"/>
  <c r="E5694" i="8"/>
  <c r="E5695" i="8"/>
  <c r="E5696" i="8"/>
  <c r="E5697" i="8"/>
  <c r="E5698" i="8"/>
  <c r="E5699" i="8"/>
  <c r="E5700" i="8"/>
  <c r="E5701" i="8"/>
  <c r="E5702" i="8"/>
  <c r="E5703" i="8"/>
  <c r="E5704" i="8"/>
  <c r="E5705" i="8"/>
  <c r="E5706" i="8"/>
  <c r="E5707" i="8"/>
  <c r="E5708" i="8"/>
  <c r="E5709" i="8"/>
  <c r="E5710" i="8"/>
  <c r="E5711" i="8"/>
  <c r="E5712" i="8"/>
  <c r="E5713" i="8"/>
  <c r="E5714" i="8"/>
  <c r="E5715" i="8"/>
  <c r="E5716" i="8"/>
  <c r="E5717" i="8"/>
  <c r="E5718" i="8"/>
  <c r="E5719" i="8"/>
  <c r="E5720" i="8"/>
  <c r="E5721" i="8"/>
  <c r="E5722" i="8"/>
  <c r="E5723" i="8"/>
  <c r="E5724" i="8"/>
  <c r="E5725" i="8"/>
  <c r="E5726" i="8"/>
  <c r="E5727" i="8"/>
  <c r="E5728" i="8"/>
  <c r="E5729" i="8"/>
  <c r="E5730" i="8"/>
  <c r="E5731" i="8"/>
  <c r="E5732" i="8"/>
  <c r="E5733" i="8"/>
  <c r="E5734" i="8"/>
  <c r="E5735" i="8"/>
  <c r="E5736" i="8"/>
  <c r="E5737" i="8"/>
  <c r="E5738" i="8"/>
  <c r="E5739" i="8"/>
  <c r="E5740" i="8"/>
  <c r="E5741" i="8"/>
  <c r="E5742" i="8"/>
  <c r="E5743" i="8"/>
  <c r="E5744" i="8"/>
  <c r="E5745" i="8"/>
  <c r="E5746" i="8"/>
  <c r="E5747" i="8"/>
  <c r="E5748" i="8"/>
  <c r="E5749" i="8"/>
  <c r="E5750" i="8"/>
  <c r="E5751" i="8"/>
  <c r="E5752" i="8"/>
  <c r="E5753" i="8"/>
  <c r="E5754" i="8"/>
  <c r="E5755" i="8"/>
  <c r="E5756" i="8"/>
  <c r="E5757" i="8"/>
  <c r="E5758" i="8"/>
  <c r="E5759" i="8"/>
  <c r="E5760" i="8"/>
  <c r="E5761" i="8"/>
  <c r="E5762" i="8"/>
  <c r="E5763" i="8"/>
  <c r="E5764" i="8"/>
  <c r="E5765" i="8"/>
  <c r="E5766" i="8"/>
  <c r="E5767" i="8"/>
  <c r="E5768" i="8"/>
  <c r="E5769" i="8"/>
  <c r="E5770" i="8"/>
  <c r="E5771" i="8"/>
  <c r="E5772" i="8"/>
  <c r="E5773" i="8"/>
  <c r="E5774" i="8"/>
  <c r="E5775" i="8"/>
  <c r="E5776" i="8"/>
  <c r="E5777" i="8"/>
  <c r="E5778" i="8"/>
  <c r="E5779" i="8"/>
  <c r="E5780" i="8"/>
  <c r="E5781" i="8"/>
  <c r="E5782" i="8"/>
  <c r="E5783" i="8"/>
  <c r="E5784" i="8"/>
  <c r="E5785" i="8"/>
  <c r="E5786" i="8"/>
  <c r="E5787" i="8"/>
  <c r="E5788" i="8"/>
  <c r="E5789" i="8"/>
  <c r="E5790" i="8"/>
  <c r="E5791" i="8"/>
  <c r="E5792" i="8"/>
  <c r="E5793" i="8"/>
  <c r="E5794" i="8"/>
  <c r="E5795" i="8"/>
  <c r="E5796" i="8"/>
  <c r="E5797" i="8"/>
  <c r="E5798" i="8"/>
  <c r="E5799" i="8"/>
  <c r="E5800" i="8"/>
  <c r="E5801" i="8"/>
  <c r="E5802" i="8"/>
  <c r="E5803" i="8"/>
  <c r="E5804" i="8"/>
  <c r="E5805" i="8"/>
  <c r="E5806" i="8"/>
  <c r="E5807" i="8"/>
  <c r="E5808" i="8"/>
  <c r="E5809" i="8"/>
  <c r="E5810" i="8"/>
  <c r="E5811" i="8"/>
  <c r="E5812" i="8"/>
  <c r="E5813" i="8"/>
  <c r="E5814" i="8"/>
  <c r="E5815" i="8"/>
  <c r="E5816" i="8"/>
  <c r="E5817" i="8"/>
  <c r="E5818" i="8"/>
  <c r="E5819" i="8"/>
  <c r="E5820" i="8"/>
  <c r="E5821" i="8"/>
  <c r="E5822" i="8"/>
  <c r="E5823" i="8"/>
  <c r="E5824" i="8"/>
  <c r="E5825" i="8"/>
  <c r="E5826" i="8"/>
  <c r="E5827" i="8"/>
  <c r="E5828" i="8"/>
  <c r="E5829" i="8"/>
  <c r="E5830" i="8"/>
  <c r="E5831" i="8"/>
  <c r="E5832" i="8"/>
  <c r="E5833" i="8"/>
  <c r="E5834" i="8"/>
  <c r="E5835" i="8"/>
  <c r="E5836" i="8"/>
  <c r="E5837" i="8"/>
  <c r="E5838" i="8"/>
  <c r="E5839" i="8"/>
  <c r="E5840" i="8"/>
  <c r="E5841" i="8"/>
  <c r="E5842" i="8"/>
  <c r="E5843" i="8"/>
  <c r="E5844" i="8"/>
  <c r="E5845" i="8"/>
  <c r="E5846" i="8"/>
  <c r="E5847" i="8"/>
  <c r="E5848" i="8"/>
  <c r="E5849" i="8"/>
  <c r="E5850" i="8"/>
  <c r="E5851" i="8"/>
  <c r="E5852" i="8"/>
  <c r="E5853" i="8"/>
  <c r="E5854" i="8"/>
  <c r="E5855" i="8"/>
  <c r="E5856" i="8"/>
  <c r="E5857" i="8"/>
  <c r="E5858" i="8"/>
  <c r="E5859" i="8"/>
  <c r="E5860" i="8"/>
  <c r="E5861" i="8"/>
  <c r="E5862" i="8"/>
  <c r="E5863" i="8"/>
  <c r="E5864" i="8"/>
  <c r="E5865" i="8"/>
  <c r="E5866" i="8"/>
  <c r="E5867" i="8"/>
  <c r="E5868" i="8"/>
  <c r="E5869" i="8"/>
  <c r="E5870" i="8"/>
  <c r="E5871" i="8"/>
  <c r="E5872" i="8"/>
  <c r="E5873" i="8"/>
  <c r="E5874" i="8"/>
  <c r="E5875" i="8"/>
  <c r="E5876" i="8"/>
  <c r="E5877" i="8"/>
  <c r="E5878" i="8"/>
  <c r="E5879" i="8"/>
  <c r="E5880" i="8"/>
  <c r="E5881" i="8"/>
  <c r="E5882" i="8"/>
  <c r="E5883" i="8"/>
  <c r="E5884" i="8"/>
  <c r="E5885" i="8"/>
  <c r="E5886" i="8"/>
  <c r="E5887" i="8"/>
  <c r="E5888" i="8"/>
  <c r="E5889" i="8"/>
  <c r="E5890" i="8"/>
  <c r="E5891" i="8"/>
  <c r="E5892" i="8"/>
  <c r="E5893" i="8"/>
  <c r="E5894" i="8"/>
  <c r="E5895" i="8"/>
  <c r="E5896" i="8"/>
  <c r="E5897" i="8"/>
  <c r="E5898" i="8"/>
  <c r="E5899" i="8"/>
  <c r="E5900" i="8"/>
  <c r="E5901" i="8"/>
  <c r="E5902" i="8"/>
  <c r="E5903" i="8"/>
  <c r="E5904" i="8"/>
  <c r="E5905" i="8"/>
  <c r="E5906" i="8"/>
  <c r="E5907" i="8"/>
  <c r="E5908" i="8"/>
  <c r="E5909" i="8"/>
  <c r="E5910" i="8"/>
  <c r="E5911" i="8"/>
  <c r="E5912" i="8"/>
  <c r="E5913" i="8"/>
  <c r="E5914" i="8"/>
  <c r="E5915" i="8"/>
  <c r="E5916" i="8"/>
  <c r="E5917" i="8"/>
  <c r="E5918" i="8"/>
  <c r="E5919" i="8"/>
  <c r="E5920" i="8"/>
  <c r="E5921" i="8"/>
  <c r="E5922" i="8"/>
  <c r="E5923" i="8"/>
  <c r="E5924" i="8"/>
  <c r="E5925" i="8"/>
  <c r="E5926" i="8"/>
  <c r="E5927" i="8"/>
  <c r="E5928" i="8"/>
  <c r="E5929" i="8"/>
  <c r="E5930" i="8"/>
  <c r="E5931" i="8"/>
  <c r="E5932" i="8"/>
  <c r="E5933" i="8"/>
  <c r="E5934" i="8"/>
  <c r="E5935" i="8"/>
  <c r="E5936" i="8"/>
  <c r="E5937" i="8"/>
  <c r="E5938" i="8"/>
  <c r="E5939" i="8"/>
  <c r="E5940" i="8"/>
  <c r="E5941" i="8"/>
  <c r="E5942" i="8"/>
  <c r="E5943" i="8"/>
  <c r="E5944" i="8"/>
  <c r="E5945" i="8"/>
  <c r="E5946" i="8"/>
  <c r="E5947" i="8"/>
  <c r="E5948" i="8"/>
  <c r="E5949" i="8"/>
  <c r="E5950" i="8"/>
  <c r="E5951" i="8"/>
  <c r="E5952" i="8"/>
  <c r="E5953" i="8"/>
  <c r="E5954" i="8"/>
  <c r="E5955" i="8"/>
  <c r="E5956" i="8"/>
  <c r="E5957" i="8"/>
  <c r="E5958" i="8"/>
  <c r="E5959" i="8"/>
  <c r="E5960" i="8"/>
  <c r="E5961" i="8"/>
  <c r="E5962" i="8"/>
  <c r="E5963" i="8"/>
  <c r="E5964" i="8"/>
  <c r="E5965" i="8"/>
  <c r="E5966" i="8"/>
  <c r="E5967" i="8"/>
  <c r="E5968" i="8"/>
  <c r="E5969" i="8"/>
  <c r="E5970" i="8"/>
  <c r="E5971" i="8"/>
  <c r="E5972" i="8"/>
  <c r="E5973" i="8"/>
  <c r="E5974" i="8"/>
  <c r="E5975" i="8"/>
  <c r="E5976" i="8"/>
  <c r="E5977" i="8"/>
  <c r="E5978" i="8"/>
  <c r="E5979" i="8"/>
  <c r="E5980" i="8"/>
  <c r="E5981" i="8"/>
  <c r="E5982" i="8"/>
  <c r="E5983" i="8"/>
  <c r="E5984" i="8"/>
  <c r="E5985" i="8"/>
  <c r="E5986" i="8"/>
  <c r="E5987" i="8"/>
  <c r="E5988" i="8"/>
  <c r="E5989" i="8"/>
  <c r="E5990" i="8"/>
  <c r="E5991" i="8"/>
  <c r="E5992" i="8"/>
  <c r="E5993" i="8"/>
  <c r="E5994" i="8"/>
  <c r="E5995" i="8"/>
  <c r="E5996" i="8"/>
  <c r="E5997" i="8"/>
  <c r="E5998" i="8"/>
  <c r="E5999" i="8"/>
  <c r="E6000" i="8"/>
  <c r="E6001" i="8"/>
  <c r="E6002" i="8"/>
  <c r="E6003" i="8"/>
  <c r="E6004" i="8"/>
  <c r="E6005" i="8"/>
  <c r="E6006" i="8"/>
  <c r="E6007" i="8"/>
  <c r="E6008" i="8"/>
  <c r="E6009" i="8"/>
  <c r="E6010" i="8"/>
  <c r="E6011" i="8"/>
  <c r="E6012" i="8"/>
  <c r="E6013" i="8"/>
  <c r="E6014" i="8"/>
  <c r="E6015" i="8"/>
  <c r="E6016" i="8"/>
  <c r="E6017" i="8"/>
  <c r="E6018" i="8"/>
  <c r="E6019" i="8"/>
  <c r="E6020" i="8"/>
  <c r="E6021" i="8"/>
  <c r="E6022" i="8"/>
  <c r="E6023" i="8"/>
  <c r="E6024" i="8"/>
  <c r="E6025" i="8"/>
  <c r="E6026" i="8"/>
  <c r="E6027" i="8"/>
  <c r="E6028" i="8"/>
  <c r="E6029" i="8"/>
  <c r="E6030" i="8"/>
  <c r="E6031" i="8"/>
  <c r="E6032" i="8"/>
  <c r="E6033" i="8"/>
  <c r="E6034" i="8"/>
  <c r="E6035" i="8"/>
  <c r="E6036" i="8"/>
  <c r="E6037" i="8"/>
  <c r="E6038" i="8"/>
  <c r="E6039" i="8"/>
  <c r="E6040" i="8"/>
  <c r="E6041" i="8"/>
  <c r="E6042" i="8"/>
  <c r="E6043" i="8"/>
  <c r="E6044" i="8"/>
  <c r="E6045" i="8"/>
  <c r="E6046" i="8"/>
  <c r="E6047" i="8"/>
  <c r="E6048" i="8"/>
  <c r="E6049" i="8"/>
  <c r="E6050" i="8"/>
  <c r="E6051" i="8"/>
  <c r="E6052" i="8"/>
  <c r="E6053" i="8"/>
  <c r="E6054" i="8"/>
  <c r="E6055" i="8"/>
  <c r="E6056" i="8"/>
  <c r="E6057" i="8"/>
  <c r="E6058" i="8"/>
  <c r="E6059" i="8"/>
  <c r="E6060" i="8"/>
  <c r="E6061" i="8"/>
  <c r="E6062" i="8"/>
  <c r="E6063" i="8"/>
  <c r="E6064" i="8"/>
  <c r="E6065" i="8"/>
  <c r="E6066" i="8"/>
  <c r="E6067" i="8"/>
  <c r="E6068" i="8"/>
  <c r="E6069" i="8"/>
  <c r="E6070" i="8"/>
  <c r="E6071" i="8"/>
  <c r="E6072" i="8"/>
  <c r="E6073" i="8"/>
  <c r="E6074" i="8"/>
  <c r="E6075" i="8"/>
  <c r="E6076" i="8"/>
  <c r="E6077" i="8"/>
  <c r="E6078" i="8"/>
  <c r="E6079" i="8"/>
  <c r="E6080" i="8"/>
  <c r="E6081" i="8"/>
  <c r="E6082" i="8"/>
  <c r="E6083" i="8"/>
  <c r="E6084" i="8"/>
  <c r="E6085" i="8"/>
  <c r="E6086" i="8"/>
  <c r="E6087" i="8"/>
  <c r="E6088" i="8"/>
  <c r="E6089" i="8"/>
  <c r="E6090" i="8"/>
  <c r="E6091" i="8"/>
  <c r="E6092" i="8"/>
  <c r="E6093" i="8"/>
  <c r="E6094" i="8"/>
  <c r="E6095" i="8"/>
  <c r="E6096" i="8"/>
  <c r="E6097" i="8"/>
  <c r="E6098" i="8"/>
  <c r="E6099" i="8"/>
  <c r="E6100" i="8"/>
  <c r="E6101" i="8"/>
  <c r="E6102" i="8"/>
  <c r="E6103" i="8"/>
  <c r="E6104" i="8"/>
  <c r="E6105" i="8"/>
  <c r="E6106" i="8"/>
  <c r="E6107" i="8"/>
  <c r="E6108" i="8"/>
  <c r="E6109" i="8"/>
  <c r="E6110" i="8"/>
  <c r="E6111" i="8"/>
  <c r="E6112" i="8"/>
  <c r="E6113" i="8"/>
  <c r="E6114" i="8"/>
  <c r="E6115" i="8"/>
  <c r="E6116" i="8"/>
  <c r="E6117" i="8"/>
  <c r="E6118" i="8"/>
  <c r="E6119" i="8"/>
  <c r="E6120" i="8"/>
  <c r="E6121" i="8"/>
  <c r="E6122" i="8"/>
  <c r="E6123" i="8"/>
  <c r="E6124" i="8"/>
  <c r="E6125" i="8"/>
  <c r="E6126" i="8"/>
  <c r="E6127" i="8"/>
  <c r="E6128" i="8"/>
  <c r="E6129" i="8"/>
  <c r="E6130" i="8"/>
  <c r="E6131" i="8"/>
  <c r="E6132" i="8"/>
  <c r="E6133" i="8"/>
  <c r="E6134" i="8"/>
  <c r="E6135" i="8"/>
  <c r="E6136" i="8"/>
  <c r="E6137" i="8"/>
  <c r="E6138" i="8"/>
  <c r="E6139" i="8"/>
  <c r="E6140" i="8"/>
  <c r="E6141" i="8"/>
  <c r="E6142" i="8"/>
  <c r="E6143" i="8"/>
  <c r="E6144" i="8"/>
  <c r="E6145" i="8"/>
  <c r="E6146" i="8"/>
  <c r="E6147" i="8"/>
  <c r="E6148" i="8"/>
  <c r="E6149" i="8"/>
  <c r="E6150" i="8"/>
  <c r="E6151" i="8"/>
  <c r="E6152" i="8"/>
  <c r="E6153" i="8"/>
  <c r="E6154" i="8"/>
  <c r="E6155" i="8"/>
  <c r="E6156" i="8"/>
  <c r="E6157" i="8"/>
  <c r="E6158" i="8"/>
  <c r="E6159" i="8"/>
  <c r="E6160" i="8"/>
  <c r="E6161" i="8"/>
  <c r="E6162" i="8"/>
  <c r="E6163" i="8"/>
  <c r="E6164" i="8"/>
  <c r="E6165" i="8"/>
  <c r="E6166" i="8"/>
  <c r="E6167" i="8"/>
  <c r="E6168" i="8"/>
  <c r="E6169" i="8"/>
  <c r="E6170" i="8"/>
  <c r="E6171" i="8"/>
  <c r="E6172" i="8"/>
  <c r="E6173" i="8"/>
  <c r="E6174" i="8"/>
  <c r="E6175" i="8"/>
  <c r="E6176" i="8"/>
  <c r="E6177" i="8"/>
  <c r="E6178" i="8"/>
  <c r="E6179" i="8"/>
  <c r="E6180" i="8"/>
  <c r="E6181" i="8"/>
  <c r="E6182" i="8"/>
  <c r="E6183" i="8"/>
  <c r="E6184" i="8"/>
  <c r="E6185" i="8"/>
  <c r="E6186" i="8"/>
  <c r="E6187" i="8"/>
  <c r="E6188" i="8"/>
  <c r="E6189" i="8"/>
  <c r="E6190" i="8"/>
  <c r="E6191" i="8"/>
  <c r="E6192" i="8"/>
  <c r="E6193" i="8"/>
  <c r="E6194" i="8"/>
  <c r="E6195" i="8"/>
  <c r="E6196" i="8"/>
  <c r="E6197" i="8"/>
  <c r="E6198" i="8"/>
  <c r="E6199" i="8"/>
  <c r="E6200" i="8"/>
  <c r="E6201" i="8"/>
  <c r="E6202" i="8"/>
  <c r="E6203" i="8"/>
  <c r="E6204" i="8"/>
  <c r="E6205" i="8"/>
  <c r="E6206" i="8"/>
  <c r="E6207" i="8"/>
  <c r="E6208" i="8"/>
  <c r="E6209" i="8"/>
  <c r="E6210" i="8"/>
  <c r="E6211" i="8"/>
  <c r="E6212" i="8"/>
  <c r="E6213" i="8"/>
  <c r="E6214" i="8"/>
  <c r="E6215" i="8"/>
  <c r="E6216" i="8"/>
  <c r="E6217" i="8"/>
  <c r="E6218" i="8"/>
  <c r="E6219" i="8"/>
  <c r="E6220" i="8"/>
  <c r="E6221" i="8"/>
  <c r="E6222" i="8"/>
  <c r="E6223" i="8"/>
  <c r="E6224" i="8"/>
  <c r="E6225" i="8"/>
  <c r="E6226" i="8"/>
  <c r="E6227" i="8"/>
  <c r="E6228" i="8"/>
  <c r="E6229" i="8"/>
  <c r="E6230" i="8"/>
  <c r="E6231" i="8"/>
  <c r="E6232" i="8"/>
  <c r="E6233" i="8"/>
  <c r="E6234" i="8"/>
  <c r="E6235" i="8"/>
  <c r="E6236" i="8"/>
  <c r="E6237" i="8"/>
  <c r="E6238" i="8"/>
  <c r="E6239" i="8"/>
  <c r="E6240" i="8"/>
  <c r="E6241" i="8"/>
  <c r="E6242" i="8"/>
  <c r="E6243" i="8"/>
  <c r="E6244" i="8"/>
  <c r="E6245" i="8"/>
  <c r="E6246" i="8"/>
  <c r="E6247" i="8"/>
  <c r="E6248" i="8"/>
  <c r="E6249" i="8"/>
  <c r="E6250" i="8"/>
  <c r="E6251" i="8"/>
  <c r="E6252" i="8"/>
  <c r="E6253" i="8"/>
  <c r="E6254" i="8"/>
  <c r="E6255" i="8"/>
  <c r="E6256" i="8"/>
  <c r="E6257" i="8"/>
  <c r="E6258" i="8"/>
  <c r="E6259" i="8"/>
  <c r="E6260" i="8"/>
  <c r="E6261" i="8"/>
  <c r="E6262" i="8"/>
  <c r="E6263" i="8"/>
  <c r="E6264" i="8"/>
  <c r="E6265" i="8"/>
  <c r="E6266" i="8"/>
  <c r="E6267" i="8"/>
  <c r="E6268" i="8"/>
  <c r="E6269" i="8"/>
  <c r="E6270" i="8"/>
  <c r="E6271" i="8"/>
  <c r="E6272" i="8"/>
  <c r="E6273" i="8"/>
  <c r="E6274" i="8"/>
  <c r="E6275" i="8"/>
  <c r="E6276" i="8"/>
  <c r="E6277" i="8"/>
  <c r="E6278" i="8"/>
  <c r="E6279" i="8"/>
  <c r="E6280" i="8"/>
  <c r="E6281" i="8"/>
  <c r="E6282" i="8"/>
  <c r="E6283" i="8"/>
  <c r="E6284" i="8"/>
  <c r="E6285" i="8"/>
  <c r="E6286" i="8"/>
  <c r="E6287" i="8"/>
  <c r="E6288" i="8"/>
  <c r="E6289" i="8"/>
  <c r="E6290" i="8"/>
  <c r="E6291" i="8"/>
  <c r="E6292" i="8"/>
  <c r="E6293" i="8"/>
  <c r="E6294" i="8"/>
  <c r="E6295" i="8"/>
  <c r="E6296" i="8"/>
  <c r="E6297" i="8"/>
  <c r="E6298" i="8"/>
  <c r="E6299" i="8"/>
  <c r="E6300" i="8"/>
  <c r="E6301" i="8"/>
  <c r="E6302" i="8"/>
  <c r="E6303" i="8"/>
  <c r="E6304" i="8"/>
  <c r="E6305" i="8"/>
  <c r="E6306" i="8"/>
  <c r="E6307" i="8"/>
  <c r="E6308" i="8"/>
  <c r="E6309" i="8"/>
  <c r="E6310" i="8"/>
  <c r="E6311" i="8"/>
  <c r="E6312" i="8"/>
  <c r="E6313" i="8"/>
  <c r="E6314" i="8"/>
  <c r="E6315" i="8"/>
  <c r="E6316" i="8"/>
  <c r="E6317" i="8"/>
  <c r="E6318" i="8"/>
  <c r="E6319" i="8"/>
  <c r="E6320" i="8"/>
  <c r="E6321" i="8"/>
  <c r="E6322" i="8"/>
  <c r="E6323" i="8"/>
  <c r="E6324" i="8"/>
  <c r="E6325" i="8"/>
  <c r="E6326" i="8"/>
  <c r="E6327" i="8"/>
  <c r="E6328" i="8"/>
  <c r="E6329" i="8"/>
  <c r="E6330" i="8"/>
  <c r="E6331" i="8"/>
  <c r="E6332" i="8"/>
  <c r="E6333" i="8"/>
  <c r="E6334" i="8"/>
  <c r="E6335" i="8"/>
  <c r="E6336" i="8"/>
  <c r="E6337" i="8"/>
  <c r="E6338" i="8"/>
  <c r="E6339" i="8"/>
  <c r="E6340" i="8"/>
  <c r="E6341" i="8"/>
  <c r="E6342" i="8"/>
  <c r="E6343" i="8"/>
  <c r="E6344" i="8"/>
  <c r="E6345" i="8"/>
  <c r="E6346" i="8"/>
  <c r="E6347" i="8"/>
  <c r="E6348" i="8"/>
  <c r="E6349" i="8"/>
  <c r="E6350" i="8"/>
  <c r="E6351" i="8"/>
  <c r="E6352" i="8"/>
  <c r="E6353" i="8"/>
  <c r="E6354" i="8"/>
  <c r="E6355" i="8"/>
  <c r="E6356" i="8"/>
  <c r="E6357" i="8"/>
  <c r="E6358" i="8"/>
  <c r="E6359" i="8"/>
  <c r="E6360" i="8"/>
  <c r="E6361" i="8"/>
  <c r="E6362" i="8"/>
  <c r="E6363" i="8"/>
  <c r="E6364" i="8"/>
  <c r="E6365" i="8"/>
  <c r="E6366" i="8"/>
  <c r="E6367" i="8"/>
  <c r="E6368" i="8"/>
  <c r="E6369" i="8"/>
  <c r="E6370" i="8"/>
  <c r="E6371" i="8"/>
  <c r="E6372" i="8"/>
  <c r="E6373" i="8"/>
  <c r="E6374" i="8"/>
  <c r="E6375" i="8"/>
  <c r="E6376" i="8"/>
  <c r="E6377" i="8"/>
  <c r="E6378" i="8"/>
  <c r="E6379" i="8"/>
  <c r="E6380" i="8"/>
  <c r="E6381" i="8"/>
  <c r="E6382" i="8"/>
  <c r="E6383" i="8"/>
  <c r="E6384" i="8"/>
  <c r="E6385" i="8"/>
  <c r="E6386" i="8"/>
  <c r="E6387" i="8"/>
  <c r="E6388" i="8"/>
  <c r="E6389" i="8"/>
  <c r="E6390" i="8"/>
  <c r="E6391" i="8"/>
  <c r="E6392" i="8"/>
  <c r="E6393" i="8"/>
  <c r="E6394" i="8"/>
  <c r="E6395" i="8"/>
  <c r="E6396" i="8"/>
  <c r="E6397" i="8"/>
  <c r="E6398" i="8"/>
  <c r="E6399" i="8"/>
  <c r="E6400" i="8"/>
  <c r="E6401" i="8"/>
  <c r="E6402" i="8"/>
  <c r="E6403" i="8"/>
  <c r="E6404" i="8"/>
  <c r="E6405" i="8"/>
  <c r="E6406" i="8"/>
  <c r="E6407" i="8"/>
  <c r="E6408" i="8"/>
  <c r="E6409" i="8"/>
  <c r="E6410" i="8"/>
  <c r="E6411" i="8"/>
  <c r="E6412" i="8"/>
  <c r="E6413" i="8"/>
  <c r="E6414" i="8"/>
  <c r="E6415" i="8"/>
  <c r="E6416" i="8"/>
  <c r="E6417" i="8"/>
  <c r="E6418" i="8"/>
  <c r="E6419" i="8"/>
  <c r="E6420" i="8"/>
  <c r="E6421" i="8"/>
  <c r="E6422" i="8"/>
  <c r="E6423" i="8"/>
  <c r="E6424" i="8"/>
  <c r="E6425" i="8"/>
  <c r="E6426" i="8"/>
  <c r="E6427" i="8"/>
  <c r="E6428" i="8"/>
  <c r="E6429" i="8"/>
  <c r="E6430" i="8"/>
  <c r="E6431" i="8"/>
  <c r="E6432" i="8"/>
  <c r="E6433" i="8"/>
  <c r="E6434" i="8"/>
  <c r="E6435" i="8"/>
  <c r="E6436" i="8"/>
  <c r="E6437" i="8"/>
  <c r="E6438" i="8"/>
  <c r="E6439" i="8"/>
  <c r="E6440" i="8"/>
  <c r="E6441" i="8"/>
  <c r="E6442" i="8"/>
  <c r="E6443" i="8"/>
  <c r="E6444" i="8"/>
  <c r="E6445" i="8"/>
  <c r="E6446" i="8"/>
  <c r="E6447" i="8"/>
  <c r="E6448" i="8"/>
  <c r="E6449" i="8"/>
  <c r="E6450" i="8"/>
  <c r="E6451" i="8"/>
  <c r="E6452" i="8"/>
  <c r="E6453" i="8"/>
  <c r="E6454" i="8"/>
  <c r="E6455" i="8"/>
  <c r="E6456" i="8"/>
  <c r="E6457" i="8"/>
  <c r="E6458" i="8"/>
  <c r="E6459" i="8"/>
  <c r="E6460" i="8"/>
  <c r="E6461" i="8"/>
  <c r="E6462" i="8"/>
  <c r="E6463" i="8"/>
  <c r="E6464" i="8"/>
  <c r="E6465" i="8"/>
  <c r="E6466" i="8"/>
  <c r="E6467" i="8"/>
  <c r="E6468" i="8"/>
  <c r="E6469" i="8"/>
  <c r="E6470" i="8"/>
  <c r="E6471" i="8"/>
  <c r="E6472" i="8"/>
  <c r="E6473" i="8"/>
  <c r="E6474" i="8"/>
  <c r="E6475" i="8"/>
  <c r="E6476" i="8"/>
  <c r="E6477" i="8"/>
  <c r="E6478" i="8"/>
  <c r="E6479" i="8"/>
  <c r="E6480" i="8"/>
  <c r="E6481" i="8"/>
  <c r="E6482" i="8"/>
  <c r="E6483" i="8"/>
  <c r="E6484" i="8"/>
  <c r="E6485" i="8"/>
  <c r="E6486" i="8"/>
  <c r="E6487" i="8"/>
  <c r="E6488" i="8"/>
  <c r="E6489" i="8"/>
  <c r="E6490" i="8"/>
  <c r="E6491" i="8"/>
  <c r="E6492" i="8"/>
  <c r="E6493" i="8"/>
  <c r="E6494" i="8"/>
  <c r="E6495" i="8"/>
  <c r="E6496" i="8"/>
  <c r="E6497" i="8"/>
  <c r="E6498" i="8"/>
  <c r="E6499" i="8"/>
  <c r="E6500" i="8"/>
  <c r="E6501" i="8"/>
  <c r="E6502" i="8"/>
  <c r="E6503" i="8"/>
  <c r="E6504" i="8"/>
  <c r="E6505" i="8"/>
  <c r="E6506" i="8"/>
  <c r="E6507" i="8"/>
  <c r="E6508" i="8"/>
  <c r="E6509" i="8"/>
  <c r="E6510" i="8"/>
  <c r="E6511" i="8"/>
  <c r="E6512" i="8"/>
  <c r="E6513" i="8"/>
  <c r="E6514" i="8"/>
  <c r="E6515" i="8"/>
  <c r="E6516" i="8"/>
  <c r="E6517" i="8"/>
  <c r="E6518" i="8"/>
  <c r="E6519" i="8"/>
  <c r="E6520" i="8"/>
  <c r="E6521" i="8"/>
  <c r="E6522" i="8"/>
  <c r="E6523" i="8"/>
  <c r="E6524" i="8"/>
  <c r="E6525" i="8"/>
  <c r="E6526" i="8"/>
  <c r="E6527" i="8"/>
  <c r="E6528" i="8"/>
  <c r="E6529" i="8"/>
  <c r="E6530" i="8"/>
  <c r="E6531" i="8"/>
  <c r="E6532" i="8"/>
  <c r="E6533" i="8"/>
  <c r="E6534" i="8"/>
  <c r="E6535" i="8"/>
  <c r="E6536" i="8"/>
  <c r="E6537" i="8"/>
  <c r="E6538" i="8"/>
  <c r="E6539" i="8"/>
  <c r="E6540" i="8"/>
  <c r="E6541" i="8"/>
  <c r="E6542" i="8"/>
  <c r="E6543" i="8"/>
  <c r="E6544" i="8"/>
  <c r="E6545" i="8"/>
  <c r="E6546" i="8"/>
  <c r="E6547" i="8"/>
  <c r="E6548" i="8"/>
  <c r="E6549" i="8"/>
  <c r="E6550" i="8"/>
  <c r="E6551" i="8"/>
  <c r="E6552" i="8"/>
  <c r="E6553" i="8"/>
  <c r="E6554" i="8"/>
  <c r="E6555" i="8"/>
  <c r="E6556" i="8"/>
  <c r="E6557" i="8"/>
  <c r="E6558" i="8"/>
  <c r="E6559" i="8"/>
  <c r="E6560" i="8"/>
  <c r="E6561" i="8"/>
  <c r="E6562" i="8"/>
  <c r="E6563" i="8"/>
  <c r="E6564" i="8"/>
  <c r="E6565" i="8"/>
  <c r="E6566" i="8"/>
  <c r="E6567" i="8"/>
  <c r="E6568" i="8"/>
  <c r="E6569" i="8"/>
  <c r="E6570" i="8"/>
  <c r="E6571" i="8"/>
  <c r="E6572" i="8"/>
  <c r="E6573" i="8"/>
  <c r="E6574" i="8"/>
  <c r="E6575" i="8"/>
  <c r="E6576" i="8"/>
  <c r="E6577" i="8"/>
  <c r="E6578" i="8"/>
  <c r="E6579" i="8"/>
  <c r="E6580" i="8"/>
  <c r="E6581" i="8"/>
  <c r="E6582" i="8"/>
  <c r="E6583" i="8"/>
  <c r="E6584" i="8"/>
  <c r="E6585" i="8"/>
  <c r="E6586" i="8"/>
  <c r="E6587" i="8"/>
  <c r="E6588" i="8"/>
  <c r="E6589" i="8"/>
  <c r="E6590" i="8"/>
  <c r="E6591" i="8"/>
  <c r="E6592" i="8"/>
  <c r="E6593" i="8"/>
  <c r="E6594" i="8"/>
  <c r="E6595" i="8"/>
  <c r="E6596" i="8"/>
  <c r="E6597" i="8"/>
  <c r="E6598" i="8"/>
  <c r="E6599" i="8"/>
  <c r="E6600" i="8"/>
  <c r="E6601" i="8"/>
  <c r="E6602" i="8"/>
  <c r="E6603" i="8"/>
  <c r="E6604" i="8"/>
  <c r="E6605" i="8"/>
  <c r="E6606" i="8"/>
  <c r="E6607" i="8"/>
  <c r="E6608" i="8"/>
  <c r="E6609" i="8"/>
  <c r="E6610" i="8"/>
  <c r="E6611" i="8"/>
  <c r="E6612" i="8"/>
  <c r="E6613" i="8"/>
  <c r="E6614" i="8"/>
  <c r="E6615" i="8"/>
  <c r="E6616" i="8"/>
  <c r="E6617" i="8"/>
  <c r="E6618" i="8"/>
  <c r="E6619" i="8"/>
  <c r="E6620" i="8"/>
  <c r="E6621" i="8"/>
  <c r="E6622" i="8"/>
  <c r="E6623" i="8"/>
  <c r="E6624" i="8"/>
  <c r="E6625" i="8"/>
  <c r="E6626" i="8"/>
  <c r="E6627" i="8"/>
  <c r="E6628" i="8"/>
  <c r="E6629" i="8"/>
  <c r="E6630" i="8"/>
  <c r="E6631" i="8"/>
  <c r="E6632" i="8"/>
  <c r="E6633" i="8"/>
  <c r="E6634" i="8"/>
  <c r="E6635" i="8"/>
  <c r="E6636" i="8"/>
  <c r="E6637" i="8"/>
  <c r="E6638" i="8"/>
  <c r="E6639" i="8"/>
  <c r="E6640" i="8"/>
  <c r="E6641" i="8"/>
  <c r="E6642" i="8"/>
  <c r="E6643" i="8"/>
  <c r="E6644" i="8"/>
  <c r="E6645" i="8"/>
  <c r="E6646" i="8"/>
  <c r="E6647" i="8"/>
  <c r="E6648" i="8"/>
  <c r="E6649" i="8"/>
  <c r="E6650" i="8"/>
  <c r="E6651" i="8"/>
  <c r="E6652" i="8"/>
  <c r="E6653" i="8"/>
  <c r="E6654" i="8"/>
  <c r="E6655" i="8"/>
  <c r="E6656" i="8"/>
  <c r="E6657" i="8"/>
  <c r="E6658" i="8"/>
  <c r="E6659" i="8"/>
  <c r="E6660" i="8"/>
  <c r="E6661" i="8"/>
  <c r="E6662" i="8"/>
  <c r="E6663" i="8"/>
  <c r="E6664" i="8"/>
  <c r="E6665" i="8"/>
  <c r="E6666" i="8"/>
  <c r="E6667" i="8"/>
  <c r="E6668" i="8"/>
  <c r="E6669" i="8"/>
  <c r="E6670" i="8"/>
  <c r="E6671" i="8"/>
  <c r="E6672" i="8"/>
  <c r="E6673" i="8"/>
  <c r="E6674" i="8"/>
  <c r="E6675" i="8"/>
  <c r="E6676" i="8"/>
  <c r="E6677" i="8"/>
  <c r="E6678" i="8"/>
  <c r="E6679" i="8"/>
  <c r="E6680" i="8"/>
  <c r="E6681" i="8"/>
  <c r="E6682" i="8"/>
  <c r="E6683" i="8"/>
  <c r="E6684" i="8"/>
  <c r="E6685" i="8"/>
  <c r="E6686" i="8"/>
  <c r="E6687" i="8"/>
  <c r="E6688" i="8"/>
  <c r="E6689" i="8"/>
  <c r="E6690" i="8"/>
  <c r="E6691" i="8"/>
  <c r="E6692" i="8"/>
  <c r="E6693" i="8"/>
  <c r="E6694" i="8"/>
  <c r="E6695" i="8"/>
  <c r="E6696" i="8"/>
  <c r="E6697" i="8"/>
  <c r="E6698" i="8"/>
  <c r="E6699" i="8"/>
  <c r="E6700" i="8"/>
  <c r="E6701" i="8"/>
  <c r="E6702" i="8"/>
  <c r="E6703" i="8"/>
  <c r="E6704" i="8"/>
  <c r="E6705" i="8"/>
  <c r="E6706" i="8"/>
  <c r="E6707" i="8"/>
  <c r="E6708" i="8"/>
  <c r="E6709" i="8"/>
  <c r="E6710" i="8"/>
  <c r="E6711" i="8"/>
  <c r="E6712" i="8"/>
  <c r="E6713" i="8"/>
  <c r="E6714" i="8"/>
  <c r="E6715" i="8"/>
  <c r="E6716" i="8"/>
  <c r="E6717" i="8"/>
  <c r="E6718" i="8"/>
  <c r="E6719" i="8"/>
  <c r="E6720" i="8"/>
  <c r="E6721" i="8"/>
  <c r="E6722" i="8"/>
  <c r="E6723" i="8"/>
  <c r="E6724" i="8"/>
  <c r="E6725" i="8"/>
  <c r="E6726" i="8"/>
  <c r="E6727" i="8"/>
  <c r="E6728" i="8"/>
  <c r="E6729" i="8"/>
  <c r="E6730" i="8"/>
  <c r="E6731" i="8"/>
  <c r="E6732" i="8"/>
  <c r="E6733" i="8"/>
  <c r="E6734" i="8"/>
  <c r="E6735" i="8"/>
  <c r="E6736" i="8"/>
  <c r="E6737" i="8"/>
  <c r="E6738" i="8"/>
  <c r="E6739" i="8"/>
  <c r="E6740" i="8"/>
  <c r="E6741" i="8"/>
  <c r="E6742" i="8"/>
  <c r="E6743" i="8"/>
  <c r="E6744" i="8"/>
  <c r="E6745" i="8"/>
  <c r="E6746" i="8"/>
  <c r="E6747" i="8"/>
  <c r="E6748" i="8"/>
  <c r="E6749" i="8"/>
  <c r="E6750" i="8"/>
  <c r="E6751" i="8"/>
  <c r="E6752" i="8"/>
  <c r="E6753" i="8"/>
  <c r="E6754" i="8"/>
  <c r="E6755" i="8"/>
  <c r="E6756" i="8"/>
  <c r="E6757" i="8"/>
  <c r="E6758" i="8"/>
  <c r="E6759" i="8"/>
  <c r="E6760" i="8"/>
  <c r="E6761" i="8"/>
  <c r="E6762" i="8"/>
  <c r="E6763" i="8"/>
  <c r="E6764" i="8"/>
  <c r="E6765" i="8"/>
  <c r="E6766" i="8"/>
  <c r="E6767" i="8"/>
  <c r="E6768" i="8"/>
  <c r="E6769" i="8"/>
  <c r="E6770" i="8"/>
  <c r="E6771" i="8"/>
  <c r="E6772" i="8"/>
  <c r="E6773" i="8"/>
  <c r="E6774" i="8"/>
  <c r="E6775" i="8"/>
  <c r="E6776" i="8"/>
  <c r="E6777" i="8"/>
  <c r="E6778" i="8"/>
  <c r="E6779" i="8"/>
  <c r="E6780" i="8"/>
  <c r="E6781" i="8"/>
  <c r="E6782" i="8"/>
  <c r="E6783" i="8"/>
  <c r="E6784" i="8"/>
  <c r="E6785" i="8"/>
  <c r="E6786" i="8"/>
  <c r="E6787" i="8"/>
  <c r="E6788" i="8"/>
  <c r="E6789" i="8"/>
  <c r="E6790" i="8"/>
  <c r="E6791" i="8"/>
  <c r="E6792" i="8"/>
  <c r="E6793" i="8"/>
  <c r="E6794" i="8"/>
  <c r="E6795" i="8"/>
  <c r="E6796" i="8"/>
  <c r="E6797" i="8"/>
  <c r="E6798" i="8"/>
  <c r="E6799" i="8"/>
  <c r="E6800" i="8"/>
  <c r="E6801" i="8"/>
  <c r="E6802" i="8"/>
  <c r="E6803" i="8"/>
  <c r="E6804" i="8"/>
  <c r="E6805" i="8"/>
  <c r="E6806" i="8"/>
  <c r="E6807" i="8"/>
  <c r="E6808" i="8"/>
  <c r="E6809" i="8"/>
  <c r="E6810" i="8"/>
  <c r="E6811" i="8"/>
  <c r="E6812" i="8"/>
  <c r="E6813" i="8"/>
  <c r="E6814" i="8"/>
  <c r="E6815" i="8"/>
  <c r="E6816" i="8"/>
  <c r="E6817" i="8"/>
  <c r="E6818" i="8"/>
  <c r="E6819" i="8"/>
  <c r="E6820" i="8"/>
  <c r="E6821" i="8"/>
  <c r="E6822" i="8"/>
  <c r="E6823" i="8"/>
  <c r="E6824" i="8"/>
  <c r="E6825" i="8"/>
  <c r="E6826" i="8"/>
  <c r="E6827" i="8"/>
  <c r="E6828" i="8"/>
  <c r="E6829" i="8"/>
  <c r="E6830" i="8"/>
  <c r="E6831" i="8"/>
  <c r="E6832" i="8"/>
  <c r="E6833" i="8"/>
  <c r="E6834" i="8"/>
  <c r="E6835" i="8"/>
  <c r="E6836" i="8"/>
  <c r="E6837" i="8"/>
  <c r="E6838" i="8"/>
  <c r="E6839" i="8"/>
  <c r="E6840" i="8"/>
  <c r="E6841" i="8"/>
  <c r="E6842" i="8"/>
  <c r="E6843" i="8"/>
  <c r="E6844" i="8"/>
  <c r="E6845" i="8"/>
  <c r="E6846" i="8"/>
  <c r="E6847" i="8"/>
  <c r="E6848" i="8"/>
  <c r="E6849" i="8"/>
  <c r="E6850" i="8"/>
  <c r="E6851" i="8"/>
  <c r="E6852" i="8"/>
  <c r="E6853" i="8"/>
  <c r="E6854" i="8"/>
  <c r="E6855" i="8"/>
  <c r="E6856" i="8"/>
  <c r="E6857" i="8"/>
  <c r="E6858" i="8"/>
  <c r="E6859" i="8"/>
  <c r="E6860" i="8"/>
  <c r="E6861" i="8"/>
  <c r="E6862" i="8"/>
  <c r="E6863" i="8"/>
  <c r="E6864" i="8"/>
  <c r="E6865" i="8"/>
  <c r="E6866" i="8"/>
  <c r="E6867" i="8"/>
  <c r="E6868" i="8"/>
  <c r="E6869" i="8"/>
  <c r="E6870" i="8"/>
  <c r="E6871" i="8"/>
  <c r="E6872" i="8"/>
  <c r="E6873" i="8"/>
  <c r="E6874" i="8"/>
  <c r="E6875" i="8"/>
  <c r="E6876" i="8"/>
  <c r="E6877" i="8"/>
  <c r="E6878" i="8"/>
  <c r="E6879" i="8"/>
  <c r="E6880" i="8"/>
  <c r="E6881" i="8"/>
  <c r="E6882" i="8"/>
  <c r="E6883" i="8"/>
  <c r="E6884" i="8"/>
  <c r="E6885" i="8"/>
  <c r="E6886" i="8"/>
  <c r="E6887" i="8"/>
  <c r="E6888" i="8"/>
  <c r="E6889" i="8"/>
  <c r="E6890" i="8"/>
  <c r="E6891" i="8"/>
  <c r="E6892" i="8"/>
  <c r="E6893" i="8"/>
  <c r="E6894" i="8"/>
  <c r="E6895" i="8"/>
  <c r="E6896" i="8"/>
  <c r="E6897" i="8"/>
  <c r="E6898" i="8"/>
  <c r="E6899" i="8"/>
  <c r="E6900" i="8"/>
  <c r="E6901" i="8"/>
  <c r="E6902" i="8"/>
  <c r="E6903" i="8"/>
  <c r="E6904" i="8"/>
  <c r="E6905" i="8"/>
  <c r="E6906" i="8"/>
  <c r="E6907" i="8"/>
  <c r="E6908" i="8"/>
  <c r="E6909" i="8"/>
  <c r="E6910" i="8"/>
  <c r="E6911" i="8"/>
  <c r="E6912" i="8"/>
  <c r="E6913" i="8"/>
  <c r="E6914" i="8"/>
  <c r="E6915" i="8"/>
  <c r="E6916" i="8"/>
  <c r="E6917" i="8"/>
  <c r="E6918" i="8"/>
  <c r="E6919" i="8"/>
  <c r="E6920" i="8"/>
  <c r="E6921" i="8"/>
  <c r="E6922" i="8"/>
  <c r="E6923" i="8"/>
  <c r="E6924" i="8"/>
  <c r="E6925" i="8"/>
  <c r="E6926" i="8"/>
  <c r="E6927" i="8"/>
  <c r="E6928" i="8"/>
  <c r="E6929" i="8"/>
  <c r="E6930" i="8"/>
  <c r="E6931" i="8"/>
  <c r="E6932" i="8"/>
  <c r="E6933" i="8"/>
  <c r="E6934" i="8"/>
  <c r="E6935" i="8"/>
  <c r="E6936" i="8"/>
  <c r="E6937" i="8"/>
  <c r="E6938" i="8"/>
  <c r="E6939" i="8"/>
  <c r="E6940" i="8"/>
  <c r="E6941" i="8"/>
  <c r="E6942" i="8"/>
  <c r="E6943" i="8"/>
  <c r="E6944" i="8"/>
  <c r="E6945" i="8"/>
  <c r="E6946" i="8"/>
  <c r="E6947" i="8"/>
  <c r="E6948" i="8"/>
  <c r="E6949" i="8"/>
  <c r="E6950" i="8"/>
  <c r="E6951" i="8"/>
  <c r="E6952" i="8"/>
  <c r="E6953" i="8"/>
  <c r="E6954" i="8"/>
  <c r="E6955" i="8"/>
  <c r="E6956" i="8"/>
  <c r="E6957" i="8"/>
  <c r="E6958" i="8"/>
  <c r="E6959" i="8"/>
  <c r="E6960" i="8"/>
  <c r="E6961" i="8"/>
  <c r="E6962" i="8"/>
  <c r="E6963" i="8"/>
  <c r="E6964" i="8"/>
  <c r="E6965" i="8"/>
  <c r="E6966" i="8"/>
  <c r="E6967" i="8"/>
  <c r="E6968" i="8"/>
  <c r="E6969" i="8"/>
  <c r="E6970" i="8"/>
  <c r="E6971" i="8"/>
  <c r="E6972" i="8"/>
  <c r="E6973" i="8"/>
  <c r="E6974" i="8"/>
  <c r="E6975" i="8"/>
  <c r="E6976" i="8"/>
  <c r="E6977" i="8"/>
  <c r="E6978" i="8"/>
  <c r="E6979" i="8"/>
  <c r="E6980" i="8"/>
  <c r="E6981" i="8"/>
  <c r="E6982" i="8"/>
  <c r="E6983" i="8"/>
  <c r="E6984" i="8"/>
  <c r="E6985" i="8"/>
  <c r="E6986" i="8"/>
  <c r="E6987" i="8"/>
  <c r="E6988" i="8"/>
  <c r="E6989" i="8"/>
  <c r="E6990" i="8"/>
  <c r="E6991" i="8"/>
  <c r="E6992" i="8"/>
  <c r="E6993" i="8"/>
  <c r="E6994" i="8"/>
  <c r="E6995" i="8"/>
  <c r="E6996" i="8"/>
  <c r="E6997" i="8"/>
  <c r="E6998" i="8"/>
  <c r="E6999" i="8"/>
  <c r="E7000" i="8"/>
  <c r="E7001" i="8"/>
  <c r="E7002" i="8"/>
  <c r="E7003" i="8"/>
  <c r="E7004" i="8"/>
  <c r="E7005" i="8"/>
  <c r="E7006" i="8"/>
  <c r="E7007" i="8"/>
  <c r="E7008" i="8"/>
  <c r="E7009" i="8"/>
  <c r="E7010" i="8"/>
  <c r="E7011" i="8"/>
  <c r="E7012" i="8"/>
  <c r="E7013" i="8"/>
  <c r="E7014" i="8"/>
  <c r="E7015" i="8"/>
  <c r="E7016" i="8"/>
  <c r="E7017" i="8"/>
  <c r="E7018" i="8"/>
  <c r="E7019" i="8"/>
  <c r="E7020" i="8"/>
  <c r="E7021" i="8"/>
  <c r="E7022" i="8"/>
  <c r="E7023" i="8"/>
  <c r="E7024" i="8"/>
  <c r="E7025" i="8"/>
  <c r="E7026" i="8"/>
  <c r="E7027" i="8"/>
  <c r="E7028" i="8"/>
  <c r="E7029" i="8"/>
  <c r="E7030" i="8"/>
  <c r="E7031" i="8"/>
  <c r="E7032" i="8"/>
  <c r="E7033" i="8"/>
  <c r="E7034" i="8"/>
  <c r="E7035" i="8"/>
  <c r="E7036" i="8"/>
  <c r="E7037" i="8"/>
  <c r="E7038" i="8"/>
  <c r="E7039" i="8"/>
  <c r="E7040" i="8"/>
  <c r="E7041" i="8"/>
  <c r="E7042" i="8"/>
  <c r="E7043" i="8"/>
  <c r="E7044" i="8"/>
  <c r="E7045" i="8"/>
  <c r="E7046" i="8"/>
  <c r="E7047" i="8"/>
  <c r="E7048" i="8"/>
  <c r="E7049" i="8"/>
  <c r="E7050" i="8"/>
  <c r="E7051" i="8"/>
  <c r="E7052" i="8"/>
  <c r="E7053" i="8"/>
  <c r="E7054" i="8"/>
  <c r="E7055" i="8"/>
  <c r="E7056" i="8"/>
  <c r="E7057" i="8"/>
  <c r="E7058" i="8"/>
  <c r="E7059" i="8"/>
  <c r="E7060" i="8"/>
  <c r="E7061" i="8"/>
  <c r="E7062" i="8"/>
  <c r="E7063" i="8"/>
  <c r="E7064" i="8"/>
  <c r="E7065" i="8"/>
  <c r="E7066" i="8"/>
  <c r="E7067" i="8"/>
  <c r="E7068" i="8"/>
  <c r="E7069" i="8"/>
  <c r="E7070" i="8"/>
  <c r="E7071" i="8"/>
  <c r="E7072" i="8"/>
  <c r="E7073" i="8"/>
  <c r="E7074" i="8"/>
  <c r="E7075" i="8"/>
  <c r="E7076" i="8"/>
  <c r="E7077" i="8"/>
  <c r="E7078" i="8"/>
  <c r="E7079" i="8"/>
  <c r="E7080" i="8"/>
  <c r="E7081" i="8"/>
  <c r="E7082" i="8"/>
  <c r="E7083" i="8"/>
  <c r="E7084" i="8"/>
  <c r="E7085" i="8"/>
  <c r="E7086" i="8"/>
  <c r="E7087" i="8"/>
  <c r="E7088" i="8"/>
  <c r="E7089" i="8"/>
  <c r="E7090" i="8"/>
  <c r="E7091" i="8"/>
  <c r="E7092" i="8"/>
  <c r="E7093" i="8"/>
  <c r="E7094" i="8"/>
  <c r="E7095" i="8"/>
  <c r="E7096" i="8"/>
  <c r="E7097" i="8"/>
  <c r="E7098" i="8"/>
  <c r="E7099" i="8"/>
  <c r="E7100" i="8"/>
  <c r="E7101" i="8"/>
  <c r="E7102" i="8"/>
  <c r="E7103" i="8"/>
  <c r="E7104" i="8"/>
  <c r="E7105" i="8"/>
  <c r="E7106" i="8"/>
  <c r="E7107" i="8"/>
  <c r="E7108" i="8"/>
  <c r="E7109" i="8"/>
  <c r="E7110" i="8"/>
  <c r="E7111" i="8"/>
  <c r="E7112" i="8"/>
  <c r="E7113" i="8"/>
  <c r="E7114" i="8"/>
  <c r="E7115" i="8"/>
  <c r="E7116" i="8"/>
  <c r="E7117" i="8"/>
  <c r="E7118" i="8"/>
  <c r="E7119" i="8"/>
  <c r="E7120" i="8"/>
  <c r="E7121" i="8"/>
  <c r="E7122" i="8"/>
  <c r="E7123" i="8"/>
  <c r="E7124" i="8"/>
  <c r="E7125" i="8"/>
  <c r="E7126" i="8"/>
  <c r="E7127" i="8"/>
  <c r="E7128" i="8"/>
  <c r="E7129" i="8"/>
  <c r="E7130" i="8"/>
  <c r="E7131" i="8"/>
  <c r="E7132" i="8"/>
  <c r="E7133" i="8"/>
  <c r="E7134" i="8"/>
  <c r="E7135" i="8"/>
  <c r="E7136" i="8"/>
  <c r="E7137" i="8"/>
  <c r="E7138" i="8"/>
  <c r="E7139" i="8"/>
  <c r="E7140" i="8"/>
  <c r="E7141" i="8"/>
  <c r="E7142" i="8"/>
  <c r="E7143" i="8"/>
  <c r="E7144" i="8"/>
  <c r="E7145" i="8"/>
  <c r="E7146" i="8"/>
  <c r="E7147" i="8"/>
  <c r="E7148" i="8"/>
  <c r="E7149" i="8"/>
  <c r="E7150" i="8"/>
  <c r="E7151" i="8"/>
  <c r="E7152" i="8"/>
  <c r="E7153" i="8"/>
  <c r="E7154" i="8"/>
  <c r="E7155" i="8"/>
  <c r="E7156" i="8"/>
  <c r="E7157" i="8"/>
  <c r="E7158" i="8"/>
  <c r="E7159" i="8"/>
  <c r="E7160" i="8"/>
  <c r="E7161" i="8"/>
  <c r="E7162" i="8"/>
  <c r="E7163" i="8"/>
  <c r="E7164" i="8"/>
  <c r="E7165" i="8"/>
  <c r="E7166" i="8"/>
  <c r="E7167" i="8"/>
  <c r="E7168" i="8"/>
  <c r="E7169" i="8"/>
  <c r="E7170" i="8"/>
  <c r="E7171" i="8"/>
  <c r="E7172" i="8"/>
  <c r="E7173" i="8"/>
  <c r="E7174" i="8"/>
  <c r="E7175" i="8"/>
  <c r="E7176" i="8"/>
  <c r="E7177" i="8"/>
  <c r="E7178" i="8"/>
  <c r="E7179" i="8"/>
  <c r="E7180" i="8"/>
  <c r="E7181" i="8"/>
  <c r="E7182" i="8"/>
  <c r="E7183" i="8"/>
  <c r="E7184" i="8"/>
  <c r="E7185" i="8"/>
  <c r="E7186" i="8"/>
  <c r="E7187" i="8"/>
  <c r="E7188" i="8"/>
  <c r="E7189" i="8"/>
  <c r="E7190" i="8"/>
  <c r="E7191" i="8"/>
  <c r="E7192" i="8"/>
  <c r="E7193" i="8"/>
  <c r="E7194" i="8"/>
  <c r="E7195" i="8"/>
  <c r="E7196" i="8"/>
  <c r="E7197" i="8"/>
  <c r="E7198" i="8"/>
  <c r="E7199" i="8"/>
  <c r="E7200" i="8"/>
  <c r="E7201" i="8"/>
  <c r="E7202" i="8"/>
  <c r="E7203" i="8"/>
  <c r="E7204" i="8"/>
  <c r="E7205" i="8"/>
  <c r="E7206" i="8"/>
  <c r="E7207" i="8"/>
  <c r="E7208" i="8"/>
  <c r="E7209" i="8"/>
  <c r="E7210" i="8"/>
  <c r="E7211" i="8"/>
  <c r="E7212" i="8"/>
  <c r="E7213" i="8"/>
  <c r="E7214" i="8"/>
  <c r="E7215" i="8"/>
  <c r="E7216" i="8"/>
  <c r="E7217" i="8"/>
  <c r="E7218" i="8"/>
  <c r="E7219" i="8"/>
  <c r="E7220" i="8"/>
  <c r="E7221" i="8"/>
  <c r="E7222" i="8"/>
  <c r="E7223" i="8"/>
  <c r="E7224" i="8"/>
  <c r="E7225" i="8"/>
  <c r="E7226" i="8"/>
  <c r="E7227" i="8"/>
  <c r="E7228" i="8"/>
  <c r="E7229" i="8"/>
  <c r="E7230" i="8"/>
  <c r="E7231" i="8"/>
  <c r="E7232" i="8"/>
  <c r="E7233" i="8"/>
  <c r="E7234" i="8"/>
  <c r="E7235" i="8"/>
  <c r="E7236" i="8"/>
  <c r="E7237" i="8"/>
  <c r="E7238" i="8"/>
  <c r="E7239" i="8"/>
  <c r="E7240" i="8"/>
  <c r="E7241" i="8"/>
  <c r="E7242" i="8"/>
  <c r="E7243" i="8"/>
  <c r="E7244" i="8"/>
  <c r="E7245" i="8"/>
  <c r="E7246" i="8"/>
  <c r="E7247" i="8"/>
  <c r="E7248" i="8"/>
  <c r="E7249" i="8"/>
  <c r="E7250" i="8"/>
  <c r="E7251" i="8"/>
  <c r="E7252" i="8"/>
  <c r="E7253" i="8"/>
  <c r="E7254" i="8"/>
  <c r="E7255" i="8"/>
  <c r="E7256" i="8"/>
  <c r="E7257" i="8"/>
  <c r="E7258" i="8"/>
  <c r="E7259" i="8"/>
  <c r="E7260" i="8"/>
  <c r="E7261" i="8"/>
  <c r="E7262" i="8"/>
  <c r="E7263" i="8"/>
  <c r="E7264" i="8"/>
  <c r="E7265" i="8"/>
  <c r="E7266" i="8"/>
  <c r="E7267" i="8"/>
  <c r="E7268" i="8"/>
  <c r="E7269" i="8"/>
  <c r="E7270" i="8"/>
  <c r="E7271" i="8"/>
  <c r="E7272" i="8"/>
  <c r="E7273" i="8"/>
  <c r="E7274" i="8"/>
  <c r="E7275" i="8"/>
  <c r="E7276" i="8"/>
  <c r="E7277" i="8"/>
  <c r="E7278" i="8"/>
  <c r="E7279" i="8"/>
  <c r="E7280" i="8"/>
  <c r="E7281" i="8"/>
  <c r="E7282" i="8"/>
  <c r="E7283" i="8"/>
  <c r="E7284" i="8"/>
  <c r="E7285" i="8"/>
  <c r="E7286" i="8"/>
  <c r="E7287" i="8"/>
  <c r="E7288" i="8"/>
  <c r="E7289" i="8"/>
  <c r="E7290" i="8"/>
  <c r="E7291" i="8"/>
  <c r="E7292" i="8"/>
  <c r="E7293" i="8"/>
  <c r="E7294" i="8"/>
  <c r="E7295" i="8"/>
  <c r="E7296" i="8"/>
  <c r="E7297" i="8"/>
  <c r="E7298" i="8"/>
  <c r="E7299" i="8"/>
  <c r="E7300" i="8"/>
  <c r="E7301" i="8"/>
  <c r="E7302" i="8"/>
  <c r="E7303" i="8"/>
  <c r="E7304" i="8"/>
  <c r="E7305" i="8"/>
  <c r="E7306" i="8"/>
  <c r="E7307" i="8"/>
  <c r="E7308" i="8"/>
  <c r="E7309" i="8"/>
  <c r="E7310" i="8"/>
  <c r="E7311" i="8"/>
  <c r="E7312" i="8"/>
  <c r="E7313" i="8"/>
  <c r="E7314" i="8"/>
  <c r="E7315" i="8"/>
  <c r="E7316" i="8"/>
  <c r="E7317" i="8"/>
  <c r="E7318" i="8"/>
  <c r="E7319" i="8"/>
  <c r="E7320" i="8"/>
  <c r="E7321" i="8"/>
  <c r="E7322" i="8"/>
  <c r="E7323" i="8"/>
  <c r="E7324" i="8"/>
  <c r="E7325" i="8"/>
  <c r="E7326" i="8"/>
  <c r="E7327" i="8"/>
  <c r="E7328" i="8"/>
  <c r="E7329" i="8"/>
  <c r="E7330" i="8"/>
  <c r="E7331" i="8"/>
  <c r="E7332" i="8"/>
  <c r="E7333" i="8"/>
  <c r="E7334" i="8"/>
  <c r="E7335" i="8"/>
  <c r="E7336" i="8"/>
  <c r="E7337" i="8"/>
  <c r="E7338" i="8"/>
  <c r="E7339" i="8"/>
  <c r="E7340" i="8"/>
  <c r="E7341" i="8"/>
  <c r="E7342" i="8"/>
  <c r="E7343" i="8"/>
  <c r="E7344" i="8"/>
  <c r="E7345" i="8"/>
  <c r="E7346" i="8"/>
  <c r="E7347" i="8"/>
  <c r="E7348" i="8"/>
  <c r="E7349" i="8"/>
  <c r="E7350" i="8"/>
  <c r="E7351" i="8"/>
  <c r="E7352" i="8"/>
  <c r="E7353" i="8"/>
  <c r="E7354" i="8"/>
  <c r="E7355" i="8"/>
  <c r="E7356" i="8"/>
  <c r="E7357" i="8"/>
  <c r="E7358" i="8"/>
  <c r="E7359" i="8"/>
  <c r="E7360" i="8"/>
  <c r="E7361" i="8"/>
  <c r="E7362" i="8"/>
  <c r="E7363" i="8"/>
  <c r="E7364" i="8"/>
  <c r="E7365" i="8"/>
  <c r="E7366" i="8"/>
  <c r="E7367" i="8"/>
  <c r="E7368" i="8"/>
  <c r="E7369" i="8"/>
  <c r="E7370" i="8"/>
  <c r="E7371" i="8"/>
  <c r="E7372" i="8"/>
  <c r="E7373" i="8"/>
  <c r="E7374" i="8"/>
  <c r="E7375" i="8"/>
  <c r="E7376" i="8"/>
  <c r="E7377" i="8"/>
  <c r="E7378" i="8"/>
  <c r="E7379" i="8"/>
  <c r="E7380" i="8"/>
  <c r="E7381" i="8"/>
  <c r="E7382" i="8"/>
  <c r="E7383" i="8"/>
  <c r="E7384" i="8"/>
  <c r="E7385" i="8"/>
  <c r="E7386" i="8"/>
  <c r="E7387" i="8"/>
  <c r="E7388" i="8"/>
  <c r="E7389" i="8"/>
  <c r="E7390" i="8"/>
  <c r="E7391" i="8"/>
  <c r="E7392" i="8"/>
  <c r="E7393" i="8"/>
  <c r="E7394" i="8"/>
  <c r="E7395" i="8"/>
  <c r="E7396" i="8"/>
  <c r="E7397" i="8"/>
  <c r="E7398" i="8"/>
  <c r="E7399" i="8"/>
  <c r="E7400" i="8"/>
  <c r="E7401" i="8"/>
  <c r="E7402" i="8"/>
  <c r="E7403" i="8"/>
  <c r="E7404" i="8"/>
  <c r="E7405" i="8"/>
  <c r="E7406" i="8"/>
  <c r="E7407" i="8"/>
  <c r="E7408" i="8"/>
  <c r="E7409" i="8"/>
  <c r="E7410" i="8"/>
  <c r="E7411" i="8"/>
  <c r="E7412" i="8"/>
  <c r="E7413" i="8"/>
  <c r="E7414" i="8"/>
  <c r="E7415" i="8"/>
  <c r="E7416" i="8"/>
  <c r="E7417" i="8"/>
  <c r="E7418" i="8"/>
  <c r="E7419" i="8"/>
  <c r="E7420" i="8"/>
  <c r="E7421" i="8"/>
  <c r="E7422" i="8"/>
  <c r="E7423" i="8"/>
  <c r="E7424" i="8"/>
  <c r="E7425" i="8"/>
  <c r="E7426" i="8"/>
  <c r="E7427" i="8"/>
  <c r="E7428" i="8"/>
  <c r="E7429" i="8"/>
  <c r="E7430" i="8"/>
  <c r="E7431" i="8"/>
  <c r="E7432" i="8"/>
  <c r="E7433" i="8"/>
  <c r="E7434" i="8"/>
  <c r="E7435" i="8"/>
  <c r="E7436" i="8"/>
  <c r="E7437" i="8"/>
  <c r="E7438" i="8"/>
  <c r="E7439" i="8"/>
  <c r="E7440" i="8"/>
  <c r="E7441" i="8"/>
  <c r="E7442" i="8"/>
  <c r="E7443" i="8"/>
  <c r="E7444" i="8"/>
  <c r="E7445" i="8"/>
  <c r="E7446" i="8"/>
  <c r="E7447" i="8"/>
  <c r="E7448" i="8"/>
  <c r="E7449" i="8"/>
  <c r="E7450" i="8"/>
  <c r="E7451" i="8"/>
  <c r="E7452" i="8"/>
  <c r="E7453" i="8"/>
  <c r="E7454" i="8"/>
  <c r="E7455" i="8"/>
  <c r="E7456" i="8"/>
  <c r="E7457" i="8"/>
  <c r="E7458" i="8"/>
  <c r="E7459" i="8"/>
  <c r="E7460" i="8"/>
  <c r="E7461" i="8"/>
  <c r="E7462" i="8"/>
  <c r="E7463" i="8"/>
  <c r="E7464" i="8"/>
  <c r="E7465" i="8"/>
  <c r="E7466" i="8"/>
  <c r="E7467" i="8"/>
  <c r="E7468" i="8"/>
  <c r="E7469" i="8"/>
  <c r="E7470" i="8"/>
  <c r="E7471" i="8"/>
  <c r="E7472" i="8"/>
  <c r="E7473" i="8"/>
  <c r="E7474" i="8"/>
  <c r="E7475" i="8"/>
  <c r="E7476" i="8"/>
  <c r="E7477" i="8"/>
  <c r="E7478" i="8"/>
  <c r="E7479" i="8"/>
  <c r="E7480" i="8"/>
  <c r="E7481" i="8"/>
  <c r="E7482" i="8"/>
  <c r="E7483" i="8"/>
  <c r="E7484" i="8"/>
  <c r="E7485" i="8"/>
  <c r="E7486" i="8"/>
  <c r="E7487" i="8"/>
  <c r="E7488" i="8"/>
  <c r="E7489" i="8"/>
  <c r="E7490" i="8"/>
  <c r="E7491" i="8"/>
  <c r="E7492" i="8"/>
  <c r="E7493" i="8"/>
  <c r="E7494" i="8"/>
  <c r="E7495" i="8"/>
  <c r="E7496" i="8"/>
  <c r="E7497" i="8"/>
  <c r="E7498" i="8"/>
  <c r="E7499" i="8"/>
  <c r="E7500" i="8"/>
  <c r="E7501" i="8"/>
  <c r="E7502" i="8"/>
  <c r="E7503" i="8"/>
  <c r="E7504" i="8"/>
  <c r="E7505" i="8"/>
  <c r="E7506" i="8"/>
  <c r="E7507" i="8"/>
  <c r="E7508" i="8"/>
  <c r="E7509" i="8"/>
  <c r="E7510" i="8"/>
  <c r="E7511" i="8"/>
  <c r="E7512" i="8"/>
  <c r="E7513" i="8"/>
  <c r="E7514" i="8"/>
  <c r="E7515" i="8"/>
  <c r="E7516" i="8"/>
  <c r="E7517" i="8"/>
  <c r="E7518" i="8"/>
  <c r="E7519" i="8"/>
  <c r="E7520" i="8"/>
  <c r="E7521" i="8"/>
  <c r="E7522" i="8"/>
  <c r="E7523" i="8"/>
  <c r="E7524" i="8"/>
  <c r="E7525" i="8"/>
  <c r="E7526" i="8"/>
  <c r="E7527" i="8"/>
  <c r="E7528" i="8"/>
  <c r="E7529" i="8"/>
  <c r="E7530" i="8"/>
  <c r="E7531" i="8"/>
  <c r="E7532" i="8"/>
  <c r="E7533" i="8"/>
  <c r="E7534" i="8"/>
  <c r="E7535" i="8"/>
  <c r="E7536" i="8"/>
  <c r="E7537" i="8"/>
  <c r="E7538" i="8"/>
  <c r="E7539" i="8"/>
  <c r="E7540" i="8"/>
  <c r="E7541" i="8"/>
  <c r="E7542" i="8"/>
  <c r="E7543" i="8"/>
  <c r="E7544" i="8"/>
  <c r="E7545" i="8"/>
  <c r="E7546" i="8"/>
  <c r="E7547" i="8"/>
  <c r="E7548" i="8"/>
  <c r="E7549" i="8"/>
  <c r="E7550" i="8"/>
  <c r="E7551" i="8"/>
  <c r="E7552" i="8"/>
  <c r="E7553" i="8"/>
  <c r="E7554" i="8"/>
  <c r="E7555" i="8"/>
  <c r="E7556" i="8"/>
  <c r="E7557" i="8"/>
  <c r="E7558" i="8"/>
  <c r="E7559" i="8"/>
  <c r="E7560" i="8"/>
  <c r="E7561" i="8"/>
  <c r="E7562" i="8"/>
  <c r="E7563" i="8"/>
  <c r="E7564" i="8"/>
  <c r="E7565" i="8"/>
  <c r="E7566" i="8"/>
  <c r="E7567" i="8"/>
  <c r="E7568" i="8"/>
  <c r="E7569" i="8"/>
  <c r="E7570" i="8"/>
  <c r="E7571" i="8"/>
  <c r="E7572" i="8"/>
  <c r="E7573" i="8"/>
  <c r="E7574" i="8"/>
  <c r="E7575" i="8"/>
  <c r="E7576" i="8"/>
  <c r="E7577" i="8"/>
  <c r="E7578" i="8"/>
  <c r="E7579" i="8"/>
  <c r="E7580" i="8"/>
  <c r="E7581" i="8"/>
  <c r="E7582" i="8"/>
  <c r="E7583" i="8"/>
  <c r="E7584" i="8"/>
  <c r="E7585" i="8"/>
  <c r="E7586" i="8"/>
  <c r="E7587" i="8"/>
  <c r="E7588" i="8"/>
  <c r="E7589" i="8"/>
  <c r="E7590" i="8"/>
  <c r="E7591" i="8"/>
  <c r="E7592" i="8"/>
  <c r="E7593" i="8"/>
  <c r="E7594" i="8"/>
  <c r="E7595" i="8"/>
  <c r="E7596" i="8"/>
  <c r="E7597" i="8"/>
  <c r="E7598" i="8"/>
  <c r="E7599" i="8"/>
  <c r="E7600" i="8"/>
  <c r="E7601" i="8"/>
  <c r="E7602" i="8"/>
  <c r="E7603" i="8"/>
  <c r="E7604" i="8"/>
  <c r="E7605" i="8"/>
  <c r="E7606" i="8"/>
  <c r="E7607" i="8"/>
  <c r="E7608" i="8"/>
  <c r="E7609" i="8"/>
  <c r="E7610" i="8"/>
  <c r="E7611" i="8"/>
  <c r="E7612" i="8"/>
  <c r="E7613" i="8"/>
  <c r="E7614" i="8"/>
  <c r="E7615" i="8"/>
  <c r="E7616" i="8"/>
  <c r="E7617" i="8"/>
  <c r="E7618" i="8"/>
  <c r="E7619" i="8"/>
  <c r="E7620" i="8"/>
  <c r="E7621" i="8"/>
  <c r="E7622" i="8"/>
  <c r="E7623" i="8"/>
  <c r="E7624" i="8"/>
  <c r="E7625" i="8"/>
  <c r="E7626" i="8"/>
  <c r="E7627" i="8"/>
  <c r="E7628" i="8"/>
  <c r="E7629" i="8"/>
  <c r="E7630" i="8"/>
  <c r="E7631" i="8"/>
  <c r="E7632" i="8"/>
  <c r="E7633" i="8"/>
  <c r="E7634" i="8"/>
  <c r="E7635" i="8"/>
  <c r="E7636" i="8"/>
  <c r="E7637" i="8"/>
  <c r="E7638" i="8"/>
  <c r="E7639" i="8"/>
  <c r="E7640" i="8"/>
  <c r="E7641" i="8"/>
  <c r="E7642" i="8"/>
  <c r="E7643" i="8"/>
  <c r="E7644" i="8"/>
  <c r="E7645" i="8"/>
  <c r="E7646" i="8"/>
  <c r="E7647" i="8"/>
  <c r="E7648" i="8"/>
  <c r="E7649" i="8"/>
  <c r="E7650" i="8"/>
  <c r="E7651" i="8"/>
  <c r="E7652" i="8"/>
  <c r="E7653" i="8"/>
  <c r="E7654" i="8"/>
  <c r="E7655" i="8"/>
  <c r="E7656" i="8"/>
  <c r="E7657" i="8"/>
  <c r="E7658" i="8"/>
  <c r="E7659" i="8"/>
  <c r="E7660" i="8"/>
  <c r="E7661" i="8"/>
  <c r="E7662" i="8"/>
  <c r="E7663" i="8"/>
  <c r="E7664" i="8"/>
  <c r="E7665" i="8"/>
  <c r="E7666" i="8"/>
  <c r="E7667" i="8"/>
  <c r="E7668" i="8"/>
  <c r="E7669" i="8"/>
  <c r="E7670" i="8"/>
  <c r="E7671" i="8"/>
  <c r="E7672" i="8"/>
  <c r="E7673" i="8"/>
  <c r="E7674" i="8"/>
  <c r="E7675" i="8"/>
  <c r="E7676" i="8"/>
  <c r="E7677" i="8"/>
  <c r="E7678" i="8"/>
  <c r="E7679" i="8"/>
  <c r="E7680" i="8"/>
  <c r="E7681" i="8"/>
  <c r="E7682" i="8"/>
  <c r="E7683" i="8"/>
  <c r="E7684" i="8"/>
  <c r="E7685" i="8"/>
  <c r="E7686" i="8"/>
  <c r="E7687" i="8"/>
  <c r="E7688" i="8"/>
  <c r="E7689" i="8"/>
  <c r="E7690" i="8"/>
  <c r="E7691" i="8"/>
  <c r="E7692" i="8"/>
  <c r="E7693" i="8"/>
  <c r="E7694" i="8"/>
  <c r="E7695" i="8"/>
  <c r="E7696" i="8"/>
  <c r="E7697" i="8"/>
  <c r="E7698" i="8"/>
  <c r="E7699" i="8"/>
  <c r="E7700" i="8"/>
  <c r="E7701" i="8"/>
  <c r="E7702" i="8"/>
  <c r="E7703" i="8"/>
  <c r="E7704" i="8"/>
  <c r="E7705" i="8"/>
  <c r="E7706" i="8"/>
  <c r="E7707" i="8"/>
  <c r="E7708" i="8"/>
  <c r="E7709" i="8"/>
  <c r="E7710" i="8"/>
  <c r="E7711" i="8"/>
  <c r="E7712" i="8"/>
  <c r="E7713" i="8"/>
  <c r="E7714" i="8"/>
  <c r="E7715" i="8"/>
  <c r="E7716" i="8"/>
  <c r="E7717" i="8"/>
  <c r="E7718" i="8"/>
  <c r="E7719" i="8"/>
  <c r="E7720" i="8"/>
  <c r="E7721" i="8"/>
  <c r="E7722" i="8"/>
  <c r="E7723" i="8"/>
  <c r="E7724" i="8"/>
  <c r="E7725" i="8"/>
  <c r="E7726" i="8"/>
  <c r="E7727" i="8"/>
  <c r="E7728" i="8"/>
  <c r="E7729" i="8"/>
  <c r="E7730" i="8"/>
  <c r="E7731" i="8"/>
  <c r="E7732" i="8"/>
  <c r="E7733" i="8"/>
  <c r="E7734" i="8"/>
  <c r="E7735" i="8"/>
  <c r="E7736" i="8"/>
  <c r="E7737" i="8"/>
  <c r="E7738" i="8"/>
  <c r="E7739" i="8"/>
  <c r="E7740" i="8"/>
  <c r="E7741" i="8"/>
  <c r="E7742" i="8"/>
  <c r="E7743" i="8"/>
  <c r="E7744" i="8"/>
  <c r="E7745" i="8"/>
  <c r="E7746" i="8"/>
  <c r="E7747" i="8"/>
  <c r="E7748" i="8"/>
  <c r="E7749" i="8"/>
  <c r="E7750" i="8"/>
  <c r="E7751" i="8"/>
  <c r="E7752" i="8"/>
  <c r="E7753" i="8"/>
  <c r="E7754" i="8"/>
  <c r="E7755" i="8"/>
  <c r="E7756" i="8"/>
  <c r="E7757" i="8"/>
  <c r="E7758" i="8"/>
  <c r="E7759" i="8"/>
  <c r="E7760" i="8"/>
  <c r="E7761" i="8"/>
  <c r="E7762" i="8"/>
  <c r="E7763" i="8"/>
  <c r="E7764" i="8"/>
  <c r="E7765" i="8"/>
  <c r="E7766" i="8"/>
  <c r="E7767" i="8"/>
  <c r="E7768" i="8"/>
  <c r="E7769" i="8"/>
  <c r="E7770" i="8"/>
  <c r="E7771" i="8"/>
  <c r="E7772" i="8"/>
  <c r="E7773" i="8"/>
  <c r="E7774" i="8"/>
  <c r="E7775" i="8"/>
  <c r="E7776" i="8"/>
  <c r="E7777" i="8"/>
  <c r="E7778" i="8"/>
  <c r="E7779" i="8"/>
  <c r="E7780" i="8"/>
  <c r="E7781" i="8"/>
  <c r="E7782" i="8"/>
  <c r="E7783" i="8"/>
  <c r="E7784" i="8"/>
  <c r="E7785" i="8"/>
  <c r="E7786" i="8"/>
  <c r="E7787" i="8"/>
  <c r="E7788" i="8"/>
  <c r="E7789" i="8"/>
  <c r="E7790" i="8"/>
  <c r="E7791" i="8"/>
  <c r="E7792" i="8"/>
  <c r="E7793" i="8"/>
  <c r="E7794" i="8"/>
  <c r="E7795" i="8"/>
  <c r="E7796" i="8"/>
  <c r="E7797" i="8"/>
  <c r="E7798" i="8"/>
  <c r="E7799" i="8"/>
  <c r="E7800" i="8"/>
  <c r="E7801" i="8"/>
  <c r="E7802" i="8"/>
  <c r="E7803" i="8"/>
  <c r="E7804" i="8"/>
  <c r="E7805" i="8"/>
  <c r="E7806" i="8"/>
  <c r="E7807" i="8"/>
  <c r="E7808" i="8"/>
  <c r="E7809" i="8"/>
  <c r="E7810" i="8"/>
  <c r="E7811" i="8"/>
  <c r="E7812" i="8"/>
  <c r="E7813" i="8"/>
  <c r="E7814" i="8"/>
  <c r="E7815" i="8"/>
  <c r="E7816" i="8"/>
  <c r="E7817" i="8"/>
  <c r="E7818" i="8"/>
  <c r="E7819" i="8"/>
  <c r="E7820" i="8"/>
  <c r="E7821" i="8"/>
  <c r="E7822" i="8"/>
  <c r="E7823" i="8"/>
  <c r="E7824" i="8"/>
  <c r="E7825" i="8"/>
  <c r="E7826" i="8"/>
  <c r="E7827" i="8"/>
  <c r="E7828" i="8"/>
  <c r="E7829" i="8"/>
  <c r="E7830" i="8"/>
  <c r="E7831" i="8"/>
  <c r="E7832" i="8"/>
  <c r="E7833" i="8"/>
  <c r="E7834" i="8"/>
  <c r="E7835" i="8"/>
  <c r="E7836" i="8"/>
  <c r="E7837" i="8"/>
  <c r="E7838" i="8"/>
  <c r="E7839" i="8"/>
  <c r="E7840" i="8"/>
  <c r="E7841" i="8"/>
  <c r="E7842" i="8"/>
  <c r="E7843" i="8"/>
  <c r="E7844" i="8"/>
  <c r="E7845" i="8"/>
  <c r="E7846" i="8"/>
  <c r="E7847" i="8"/>
  <c r="E7848" i="8"/>
  <c r="E7849" i="8"/>
  <c r="E7850" i="8"/>
  <c r="E7851" i="8"/>
  <c r="E7852" i="8"/>
  <c r="E7853" i="8"/>
  <c r="E7854" i="8"/>
  <c r="E7855" i="8"/>
  <c r="E7856" i="8"/>
  <c r="E7857" i="8"/>
  <c r="E7858" i="8"/>
  <c r="E7859" i="8"/>
  <c r="E7860" i="8"/>
  <c r="E7861" i="8"/>
  <c r="E7862" i="8"/>
  <c r="E7863" i="8"/>
  <c r="E7864" i="8"/>
  <c r="E7865" i="8"/>
  <c r="E7866" i="8"/>
  <c r="E7867" i="8"/>
  <c r="E7868" i="8"/>
  <c r="E7869" i="8"/>
  <c r="E7870" i="8"/>
  <c r="E7871" i="8"/>
  <c r="E7872" i="8"/>
  <c r="E7873" i="8"/>
  <c r="E7874" i="8"/>
  <c r="E7875" i="8"/>
  <c r="E7876" i="8"/>
  <c r="E7877" i="8"/>
  <c r="E7878" i="8"/>
  <c r="E7879" i="8"/>
  <c r="E7880" i="8"/>
  <c r="E7881" i="8"/>
  <c r="E7882" i="8"/>
  <c r="E7883" i="8"/>
  <c r="E7884" i="8"/>
  <c r="E7885" i="8"/>
  <c r="E7886" i="8"/>
  <c r="E7887" i="8"/>
  <c r="E7888" i="8"/>
  <c r="E7889" i="8"/>
  <c r="E7890" i="8"/>
  <c r="E7891" i="8"/>
  <c r="E7892" i="8"/>
  <c r="E7893" i="8"/>
  <c r="E7894" i="8"/>
  <c r="E7895" i="8"/>
  <c r="E7896" i="8"/>
  <c r="E7897" i="8"/>
  <c r="E7898" i="8"/>
  <c r="E7899" i="8"/>
  <c r="E7900" i="8"/>
  <c r="E7901" i="8"/>
  <c r="E7902" i="8"/>
  <c r="E7903" i="8"/>
  <c r="E7904" i="8"/>
  <c r="E7905" i="8"/>
  <c r="E7906" i="8"/>
  <c r="E7907" i="8"/>
  <c r="E7908" i="8"/>
  <c r="E7909" i="8"/>
  <c r="E7910" i="8"/>
  <c r="E7911" i="8"/>
  <c r="E7912" i="8"/>
  <c r="E7913" i="8"/>
  <c r="E7914" i="8"/>
  <c r="E7915" i="8"/>
  <c r="E7916" i="8"/>
  <c r="E7917" i="8"/>
  <c r="E7918" i="8"/>
  <c r="E7919" i="8"/>
  <c r="E7920" i="8"/>
  <c r="E7921" i="8"/>
  <c r="E7922" i="8"/>
  <c r="E7923" i="8"/>
  <c r="E7924" i="8"/>
  <c r="E7925" i="8"/>
  <c r="E7926" i="8"/>
  <c r="E7927" i="8"/>
  <c r="E7928" i="8"/>
  <c r="E7929" i="8"/>
  <c r="E7930" i="8"/>
  <c r="E7931" i="8"/>
  <c r="E7932" i="8"/>
  <c r="E7933" i="8"/>
  <c r="E7934" i="8"/>
  <c r="E7935" i="8"/>
  <c r="E7936" i="8"/>
  <c r="E7937" i="8"/>
  <c r="E7938" i="8"/>
  <c r="E7939" i="8"/>
  <c r="E7940" i="8"/>
  <c r="E7941" i="8"/>
  <c r="E7942" i="8"/>
  <c r="E7943" i="8"/>
  <c r="E7944" i="8"/>
  <c r="E7945" i="8"/>
  <c r="E7946" i="8"/>
  <c r="E7947" i="8"/>
  <c r="E7948" i="8"/>
  <c r="E7949" i="8"/>
  <c r="E7950" i="8"/>
  <c r="E7951" i="8"/>
  <c r="E7952" i="8"/>
  <c r="E7953" i="8"/>
  <c r="E7954" i="8"/>
  <c r="E7955" i="8"/>
  <c r="E7956" i="8"/>
  <c r="E7957" i="8"/>
  <c r="E7958" i="8"/>
  <c r="E7959" i="8"/>
  <c r="E7960" i="8"/>
  <c r="E7961" i="8"/>
  <c r="E7962" i="8"/>
  <c r="E7963" i="8"/>
  <c r="E7964" i="8"/>
  <c r="E7965" i="8"/>
  <c r="E7966" i="8"/>
  <c r="E7967" i="8"/>
  <c r="E7968" i="8"/>
  <c r="E7969" i="8"/>
  <c r="E7970" i="8"/>
  <c r="E7971" i="8"/>
  <c r="E7972" i="8"/>
  <c r="E7973" i="8"/>
  <c r="E7974" i="8"/>
  <c r="E7975" i="8"/>
  <c r="E7976" i="8"/>
  <c r="E7977" i="8"/>
  <c r="E7978" i="8"/>
  <c r="E7979" i="8"/>
  <c r="E7980" i="8"/>
  <c r="E7981" i="8"/>
  <c r="E7982" i="8"/>
  <c r="E7983" i="8"/>
  <c r="E7984" i="8"/>
  <c r="E7985" i="8"/>
  <c r="E7986" i="8"/>
  <c r="E7987" i="8"/>
  <c r="E7988" i="8"/>
  <c r="E7989" i="8"/>
  <c r="E7990" i="8"/>
  <c r="E7991" i="8"/>
  <c r="E7992" i="8"/>
  <c r="E7993" i="8"/>
  <c r="E7994" i="8"/>
  <c r="E7995" i="8"/>
  <c r="E7996" i="8"/>
  <c r="E7997" i="8"/>
  <c r="E7998" i="8"/>
  <c r="E7999" i="8"/>
  <c r="E8000" i="8"/>
  <c r="E8001" i="8"/>
  <c r="E8002" i="8"/>
  <c r="E8003" i="8"/>
  <c r="E8004" i="8"/>
  <c r="E8005" i="8"/>
  <c r="E8006" i="8"/>
  <c r="E8007" i="8"/>
  <c r="E8008" i="8"/>
  <c r="E8009" i="8"/>
  <c r="E8010" i="8"/>
  <c r="E8011" i="8"/>
  <c r="E8012" i="8"/>
  <c r="E8013" i="8"/>
  <c r="E8014" i="8"/>
  <c r="E8015" i="8"/>
  <c r="E8016" i="8"/>
  <c r="E8017" i="8"/>
  <c r="E8018" i="8"/>
  <c r="E8019" i="8"/>
  <c r="E8020" i="8"/>
  <c r="E8021" i="8"/>
  <c r="E8022" i="8"/>
  <c r="E8023" i="8"/>
  <c r="E8024" i="8"/>
  <c r="E8025" i="8"/>
  <c r="E8026" i="8"/>
  <c r="E8027" i="8"/>
  <c r="E8028" i="8"/>
  <c r="E8029" i="8"/>
  <c r="E8030" i="8"/>
  <c r="E8031" i="8"/>
  <c r="E8032" i="8"/>
  <c r="E8033" i="8"/>
  <c r="E8034" i="8"/>
  <c r="E8035" i="8"/>
  <c r="E8036" i="8"/>
  <c r="E8037" i="8"/>
  <c r="E8038" i="8"/>
  <c r="E8039" i="8"/>
  <c r="E8040" i="8"/>
  <c r="E8041" i="8"/>
  <c r="E8042" i="8"/>
  <c r="E8043" i="8"/>
  <c r="E8044" i="8"/>
  <c r="E8045" i="8"/>
  <c r="E8046" i="8"/>
  <c r="E8047" i="8"/>
  <c r="E8048" i="8"/>
  <c r="E8049" i="8"/>
  <c r="E8050" i="8"/>
  <c r="E8051" i="8"/>
  <c r="E8052" i="8"/>
  <c r="E8053" i="8"/>
  <c r="E8054" i="8"/>
  <c r="E8055" i="8"/>
  <c r="E8056" i="8"/>
  <c r="E8057" i="8"/>
  <c r="E8058" i="8"/>
  <c r="E8059" i="8"/>
  <c r="E8060" i="8"/>
  <c r="E8061" i="8"/>
  <c r="E8062" i="8"/>
  <c r="E8063" i="8"/>
  <c r="E8064" i="8"/>
  <c r="E8065" i="8"/>
  <c r="E8066" i="8"/>
  <c r="E8067" i="8"/>
  <c r="E8068" i="8"/>
  <c r="E8069" i="8"/>
  <c r="E8070" i="8"/>
  <c r="E8071" i="8"/>
  <c r="E8072" i="8"/>
  <c r="E8073" i="8"/>
  <c r="E8074" i="8"/>
  <c r="E8075" i="8"/>
  <c r="E8076" i="8"/>
  <c r="E8077" i="8"/>
  <c r="E8078" i="8"/>
  <c r="E8079" i="8"/>
  <c r="E8080" i="8"/>
  <c r="E8081" i="8"/>
  <c r="E8082" i="8"/>
  <c r="E8083" i="8"/>
  <c r="E8084" i="8"/>
  <c r="E8085" i="8"/>
  <c r="E8086" i="8"/>
  <c r="E8087" i="8"/>
  <c r="E8088" i="8"/>
  <c r="E8089" i="8"/>
  <c r="E8090" i="8"/>
  <c r="E8091" i="8"/>
  <c r="E8092" i="8"/>
  <c r="E8093" i="8"/>
  <c r="E8094" i="8"/>
  <c r="E8095" i="8"/>
  <c r="E8096" i="8"/>
  <c r="E8097" i="8"/>
  <c r="E8098" i="8"/>
  <c r="E8099" i="8"/>
  <c r="E8100" i="8"/>
  <c r="E8101" i="8"/>
  <c r="E8102" i="8"/>
  <c r="E8103" i="8"/>
  <c r="E8104" i="8"/>
  <c r="E8105" i="8"/>
  <c r="E8106" i="8"/>
  <c r="E8107" i="8"/>
  <c r="E8108" i="8"/>
  <c r="E8109" i="8"/>
  <c r="E8110" i="8"/>
  <c r="E8111" i="8"/>
  <c r="E8112" i="8"/>
  <c r="E8113" i="8"/>
  <c r="E8114" i="8"/>
  <c r="E8115" i="8"/>
  <c r="E8116" i="8"/>
  <c r="E8117" i="8"/>
  <c r="E8118" i="8"/>
  <c r="E8119" i="8"/>
  <c r="E8120" i="8"/>
  <c r="E8121" i="8"/>
  <c r="E8122" i="8"/>
  <c r="E8123" i="8"/>
  <c r="E8124" i="8"/>
  <c r="E8125" i="8"/>
  <c r="E8126" i="8"/>
  <c r="E8127" i="8"/>
  <c r="E8128" i="8"/>
  <c r="E8129" i="8"/>
  <c r="E8130" i="8"/>
  <c r="E8131" i="8"/>
  <c r="E8132" i="8"/>
  <c r="E8133" i="8"/>
  <c r="E8134" i="8"/>
  <c r="E8135" i="8"/>
  <c r="E8136" i="8"/>
  <c r="E8137" i="8"/>
  <c r="E8138" i="8"/>
  <c r="E8139" i="8"/>
  <c r="E8140" i="8"/>
  <c r="E8141" i="8"/>
  <c r="E8142" i="8"/>
  <c r="E8143" i="8"/>
  <c r="E8144" i="8"/>
  <c r="E8145" i="8"/>
  <c r="E8146" i="8"/>
  <c r="E8147" i="8"/>
  <c r="E8148" i="8"/>
  <c r="E8149" i="8"/>
  <c r="E8150" i="8"/>
  <c r="E8151" i="8"/>
  <c r="E8152" i="8"/>
  <c r="E8153" i="8"/>
  <c r="E8154" i="8"/>
  <c r="E8155" i="8"/>
  <c r="E8156" i="8"/>
  <c r="E8157" i="8"/>
  <c r="E8158" i="8"/>
  <c r="E8159" i="8"/>
  <c r="E8160" i="8"/>
  <c r="E8161" i="8"/>
  <c r="E8162" i="8"/>
  <c r="E8163" i="8"/>
  <c r="E8164" i="8"/>
  <c r="E8165" i="8"/>
  <c r="E8166" i="8"/>
  <c r="E8167" i="8"/>
  <c r="E8168" i="8"/>
  <c r="E8169" i="8"/>
  <c r="E8170" i="8"/>
  <c r="E8171" i="8"/>
  <c r="E8172" i="8"/>
  <c r="E8173" i="8"/>
  <c r="E8174" i="8"/>
  <c r="E8175" i="8"/>
  <c r="E8176" i="8"/>
  <c r="E8177" i="8"/>
  <c r="E8178" i="8"/>
  <c r="E8179" i="8"/>
  <c r="E8180" i="8"/>
  <c r="E8181" i="8"/>
  <c r="E8182" i="8"/>
  <c r="E8183" i="8"/>
  <c r="E8184" i="8"/>
  <c r="E8185" i="8"/>
  <c r="E8186" i="8"/>
  <c r="E8187" i="8"/>
  <c r="E8188" i="8"/>
  <c r="E8189" i="8"/>
  <c r="E8190" i="8"/>
  <c r="E8191" i="8"/>
  <c r="E8192" i="8"/>
  <c r="E8193" i="8"/>
  <c r="E8194" i="8"/>
  <c r="E8195" i="8"/>
  <c r="E8196" i="8"/>
  <c r="E8197" i="8"/>
  <c r="E8198" i="8"/>
  <c r="E8199" i="8"/>
  <c r="E8200" i="8"/>
  <c r="E8201" i="8"/>
  <c r="E8202" i="8"/>
  <c r="E8203" i="8"/>
  <c r="E8204" i="8"/>
  <c r="E8205" i="8"/>
  <c r="E8206" i="8"/>
  <c r="E8207" i="8"/>
  <c r="E8208" i="8"/>
  <c r="E8209" i="8"/>
  <c r="E8210" i="8"/>
  <c r="E8211" i="8"/>
  <c r="E8212" i="8"/>
  <c r="E8213" i="8"/>
  <c r="E8214" i="8"/>
  <c r="E8215" i="8"/>
  <c r="E8216" i="8"/>
  <c r="E8217" i="8"/>
  <c r="E8218" i="8"/>
  <c r="E8219" i="8"/>
  <c r="E8220" i="8"/>
  <c r="E8221" i="8"/>
  <c r="E8222" i="8"/>
  <c r="E8223" i="8"/>
  <c r="E8224" i="8"/>
  <c r="E8225" i="8"/>
  <c r="E8226" i="8"/>
  <c r="E8227" i="8"/>
  <c r="E8228" i="8"/>
  <c r="E8229" i="8"/>
  <c r="E8230" i="8"/>
  <c r="E8231" i="8"/>
  <c r="E8232" i="8"/>
  <c r="E8233" i="8"/>
  <c r="E8234" i="8"/>
  <c r="E8235" i="8"/>
  <c r="E8236" i="8"/>
  <c r="E8237" i="8"/>
  <c r="E8238" i="8"/>
  <c r="E8239" i="8"/>
  <c r="E8240" i="8"/>
  <c r="E8241" i="8"/>
  <c r="E8242" i="8"/>
  <c r="E8243" i="8"/>
  <c r="E8244" i="8"/>
  <c r="E8245" i="8"/>
  <c r="E8246" i="8"/>
  <c r="E8247" i="8"/>
  <c r="E8248" i="8"/>
  <c r="E8249" i="8"/>
  <c r="E8250" i="8"/>
  <c r="E8251" i="8"/>
  <c r="E8252" i="8"/>
  <c r="E8253" i="8"/>
  <c r="E8254" i="8"/>
  <c r="E8255" i="8"/>
  <c r="E8256" i="8"/>
  <c r="E8257" i="8"/>
  <c r="E8258" i="8"/>
  <c r="E8259" i="8"/>
  <c r="E8260" i="8"/>
  <c r="E8261" i="8"/>
  <c r="E8262" i="8"/>
  <c r="E8263" i="8"/>
  <c r="E8264" i="8"/>
  <c r="E8265" i="8"/>
  <c r="E8266" i="8"/>
  <c r="E8267" i="8"/>
  <c r="E8268" i="8"/>
  <c r="E8269" i="8"/>
  <c r="E8270" i="8"/>
  <c r="E8271" i="8"/>
  <c r="E8272" i="8"/>
  <c r="E8273" i="8"/>
  <c r="E8274" i="8"/>
  <c r="E8275" i="8"/>
  <c r="E8276" i="8"/>
  <c r="E8277" i="8"/>
  <c r="E8278" i="8"/>
  <c r="E8279" i="8"/>
  <c r="E8280" i="8"/>
  <c r="E8281" i="8"/>
  <c r="E8282" i="8"/>
  <c r="E8283" i="8"/>
  <c r="E8284" i="8"/>
  <c r="E8285" i="8"/>
  <c r="E8286" i="8"/>
  <c r="E8287" i="8"/>
  <c r="E8288" i="8"/>
  <c r="E8289" i="8"/>
  <c r="E8290" i="8"/>
  <c r="E8291" i="8"/>
  <c r="E8292" i="8"/>
  <c r="E8293" i="8"/>
  <c r="E8294" i="8"/>
  <c r="E8295" i="8"/>
  <c r="E8296" i="8"/>
  <c r="E8297" i="8"/>
  <c r="E8298" i="8"/>
  <c r="E8299" i="8"/>
  <c r="E8300" i="8"/>
  <c r="E8301" i="8"/>
  <c r="E8302" i="8"/>
  <c r="E8303" i="8"/>
  <c r="E8304" i="8"/>
  <c r="E8305" i="8"/>
  <c r="E8306" i="8"/>
  <c r="E8307" i="8"/>
  <c r="E8308" i="8"/>
  <c r="E8309" i="8"/>
  <c r="E8310" i="8"/>
  <c r="E8311" i="8"/>
  <c r="E8312" i="8"/>
  <c r="E8313" i="8"/>
  <c r="E8314" i="8"/>
  <c r="E8315" i="8"/>
  <c r="E8316" i="8"/>
  <c r="E8317" i="8"/>
  <c r="E8318" i="8"/>
  <c r="E8319" i="8"/>
  <c r="E8320" i="8"/>
  <c r="E8321" i="8"/>
  <c r="E8322" i="8"/>
  <c r="E8323" i="8"/>
  <c r="E8324" i="8"/>
  <c r="E8325" i="8"/>
  <c r="E8326" i="8"/>
  <c r="E8327" i="8"/>
  <c r="E8328" i="8"/>
  <c r="E8329" i="8"/>
  <c r="E8330" i="8"/>
  <c r="E8331" i="8"/>
  <c r="E8332" i="8"/>
  <c r="E8333" i="8"/>
  <c r="E8334" i="8"/>
  <c r="E8335" i="8"/>
  <c r="E8336" i="8"/>
  <c r="E8337" i="8"/>
  <c r="E8338" i="8"/>
  <c r="E8339" i="8"/>
  <c r="E8340" i="8"/>
  <c r="E8341" i="8"/>
  <c r="E8342" i="8"/>
  <c r="E8343" i="8"/>
  <c r="E8344" i="8"/>
  <c r="E8345" i="8"/>
  <c r="E8346" i="8"/>
  <c r="E8347" i="8"/>
  <c r="E8348" i="8"/>
  <c r="E8349" i="8"/>
  <c r="E8350" i="8"/>
  <c r="E8351" i="8"/>
  <c r="E8352" i="8"/>
  <c r="E8353" i="8"/>
  <c r="E8354" i="8"/>
  <c r="E8355" i="8"/>
  <c r="E8356" i="8"/>
  <c r="E8357" i="8"/>
  <c r="E8358" i="8"/>
  <c r="E8359" i="8"/>
  <c r="E8360" i="8"/>
  <c r="E8361" i="8"/>
  <c r="E8362" i="8"/>
  <c r="E8363" i="8"/>
  <c r="E8364" i="8"/>
  <c r="E8365" i="8"/>
  <c r="E8366" i="8"/>
  <c r="E8367" i="8"/>
  <c r="E8368" i="8"/>
  <c r="E8369" i="8"/>
  <c r="E8370" i="8"/>
  <c r="E8371" i="8"/>
  <c r="E8372" i="8"/>
  <c r="E8373" i="8"/>
  <c r="E8374" i="8"/>
  <c r="E8375" i="8"/>
  <c r="E8376" i="8"/>
  <c r="E8377" i="8"/>
  <c r="E8378" i="8"/>
  <c r="E8379" i="8"/>
  <c r="E8380" i="8"/>
  <c r="E8381" i="8"/>
  <c r="E8382" i="8"/>
  <c r="E8383" i="8"/>
  <c r="E8384" i="8"/>
  <c r="E8385" i="8"/>
  <c r="E8386" i="8"/>
  <c r="E8387" i="8"/>
  <c r="E8388" i="8"/>
  <c r="E8389" i="8"/>
  <c r="E8390" i="8"/>
  <c r="E8391" i="8"/>
  <c r="E8392" i="8"/>
  <c r="E8393" i="8"/>
  <c r="E8394" i="8"/>
  <c r="E8395" i="8"/>
  <c r="E8396" i="8"/>
  <c r="E8397" i="8"/>
  <c r="E8398" i="8"/>
  <c r="E8399" i="8"/>
  <c r="E8400" i="8"/>
  <c r="E8401" i="8"/>
  <c r="E8402" i="8"/>
  <c r="E8403" i="8"/>
  <c r="E8404" i="8"/>
  <c r="E8405" i="8"/>
  <c r="E8406" i="8"/>
  <c r="E8407" i="8"/>
  <c r="E8408" i="8"/>
  <c r="E8409" i="8"/>
  <c r="E8410" i="8"/>
  <c r="E8411" i="8"/>
  <c r="E8412" i="8"/>
  <c r="E8413" i="8"/>
  <c r="E8414" i="8"/>
  <c r="E8415" i="8"/>
  <c r="E8416" i="8"/>
  <c r="E8417" i="8"/>
  <c r="E8418" i="8"/>
  <c r="E8419" i="8"/>
  <c r="E8420" i="8"/>
  <c r="E8421" i="8"/>
  <c r="E8422" i="8"/>
  <c r="E8423" i="8"/>
  <c r="E8424" i="8"/>
  <c r="E8425" i="8"/>
  <c r="E8426" i="8"/>
  <c r="E8427" i="8"/>
  <c r="E8428" i="8"/>
  <c r="E8429" i="8"/>
  <c r="E8430" i="8"/>
  <c r="E8431" i="8"/>
  <c r="E8432" i="8"/>
  <c r="E8433" i="8"/>
  <c r="E8434" i="8"/>
  <c r="E8435" i="8"/>
  <c r="E8436" i="8"/>
  <c r="E8437" i="8"/>
  <c r="E8438" i="8"/>
  <c r="E8439" i="8"/>
  <c r="E8440" i="8"/>
  <c r="E8441" i="8"/>
  <c r="E8442" i="8"/>
  <c r="E8443" i="8"/>
  <c r="E8444" i="8"/>
  <c r="E8445" i="8"/>
  <c r="E8446" i="8"/>
  <c r="E8447" i="8"/>
  <c r="E8448" i="8"/>
  <c r="E8449" i="8"/>
  <c r="E8450" i="8"/>
  <c r="E8451" i="8"/>
  <c r="E8452" i="8"/>
  <c r="E8453" i="8"/>
  <c r="E8454" i="8"/>
  <c r="E8455" i="8"/>
  <c r="E8456" i="8"/>
  <c r="E8457" i="8"/>
  <c r="E8458" i="8"/>
  <c r="E8459" i="8"/>
  <c r="E8460" i="8"/>
  <c r="E8461" i="8"/>
  <c r="E8462" i="8"/>
  <c r="E8463" i="8"/>
  <c r="E8464" i="8"/>
  <c r="E8465" i="8"/>
  <c r="E8466" i="8"/>
  <c r="E8467" i="8"/>
  <c r="E8468" i="8"/>
  <c r="E8469" i="8"/>
  <c r="E8470" i="8"/>
  <c r="E8471" i="8"/>
  <c r="E8472" i="8"/>
  <c r="E8473" i="8"/>
  <c r="E8474" i="8"/>
  <c r="E8475" i="8"/>
  <c r="E8476" i="8"/>
  <c r="E8477" i="8"/>
  <c r="E8478" i="8"/>
  <c r="E8479" i="8"/>
  <c r="E8480" i="8"/>
  <c r="E8481" i="8"/>
  <c r="E8482" i="8"/>
  <c r="E8483" i="8"/>
  <c r="E8484" i="8"/>
  <c r="E8485" i="8"/>
  <c r="E8486" i="8"/>
  <c r="E8487" i="8"/>
  <c r="E8488" i="8"/>
  <c r="E8489" i="8"/>
  <c r="E8490" i="8"/>
  <c r="E8491" i="8"/>
  <c r="E8492" i="8"/>
  <c r="E8493" i="8"/>
  <c r="E8494" i="8"/>
  <c r="E8495" i="8"/>
  <c r="E8496" i="8"/>
  <c r="E8497" i="8"/>
  <c r="E8498" i="8"/>
  <c r="E8499" i="8"/>
  <c r="E8500" i="8"/>
  <c r="E8501" i="8"/>
  <c r="E8502" i="8"/>
  <c r="E8503" i="8"/>
  <c r="E8504" i="8"/>
  <c r="E8505" i="8"/>
  <c r="E8506" i="8"/>
  <c r="E8507" i="8"/>
  <c r="E8508" i="8"/>
  <c r="E8509" i="8"/>
  <c r="E8510" i="8"/>
  <c r="E8511" i="8"/>
  <c r="E8512" i="8"/>
  <c r="E8513" i="8"/>
  <c r="E8514" i="8"/>
  <c r="E8515" i="8"/>
  <c r="E8516" i="8"/>
  <c r="E8517" i="8"/>
  <c r="E8518" i="8"/>
  <c r="E8519" i="8"/>
  <c r="E8520" i="8"/>
  <c r="E8521" i="8"/>
  <c r="E8522" i="8"/>
  <c r="E8523" i="8"/>
  <c r="E8524" i="8"/>
  <c r="E8525" i="8"/>
  <c r="E8526" i="8"/>
  <c r="E8527" i="8"/>
  <c r="E8528" i="8"/>
  <c r="E8529" i="8"/>
  <c r="E8530" i="8"/>
  <c r="E8531" i="8"/>
  <c r="E8532" i="8"/>
  <c r="E8533" i="8"/>
  <c r="E8534" i="8"/>
  <c r="E8535" i="8"/>
  <c r="E8536" i="8"/>
  <c r="E8537" i="8"/>
  <c r="E8538" i="8"/>
  <c r="E8539" i="8"/>
  <c r="E8540" i="8"/>
  <c r="E8541" i="8"/>
  <c r="E8542" i="8"/>
  <c r="E8543" i="8"/>
  <c r="E8544" i="8"/>
  <c r="E8545" i="8"/>
  <c r="E8546" i="8"/>
  <c r="E8547" i="8"/>
  <c r="E8548" i="8"/>
  <c r="E8549" i="8"/>
  <c r="E8550" i="8"/>
  <c r="E8551" i="8"/>
  <c r="E8552" i="8"/>
  <c r="E8553" i="8"/>
  <c r="E8554" i="8"/>
  <c r="E8555" i="8"/>
  <c r="E8556" i="8"/>
  <c r="E8557" i="8"/>
  <c r="E8558" i="8"/>
  <c r="E8559" i="8"/>
  <c r="E8560" i="8"/>
  <c r="E8561" i="8"/>
  <c r="E8562" i="8"/>
  <c r="E8563" i="8"/>
  <c r="E8564" i="8"/>
  <c r="E8565" i="8"/>
  <c r="E8566" i="8"/>
  <c r="E8567" i="8"/>
  <c r="E8568" i="8"/>
  <c r="E8569" i="8"/>
  <c r="E8570" i="8"/>
  <c r="E8571" i="8"/>
  <c r="E8572" i="8"/>
  <c r="E8573" i="8"/>
  <c r="E8574" i="8"/>
  <c r="E8575" i="8"/>
  <c r="E8576" i="8"/>
  <c r="E8577" i="8"/>
  <c r="E8578" i="8"/>
  <c r="E8579" i="8"/>
  <c r="E8580" i="8"/>
  <c r="E8581" i="8"/>
  <c r="E8582" i="8"/>
  <c r="E8583" i="8"/>
  <c r="E8584" i="8"/>
  <c r="E8585" i="8"/>
  <c r="E8586" i="8"/>
  <c r="E8587" i="8"/>
  <c r="E8588" i="8"/>
  <c r="E8589" i="8"/>
  <c r="E8590" i="8"/>
  <c r="E8591" i="8"/>
  <c r="E8592" i="8"/>
  <c r="E8593" i="8"/>
  <c r="E8594" i="8"/>
  <c r="E8595" i="8"/>
  <c r="E8596" i="8"/>
  <c r="E8597" i="8"/>
  <c r="E8598" i="8"/>
  <c r="E8599" i="8"/>
  <c r="E8600" i="8"/>
  <c r="E8601" i="8"/>
  <c r="E8602" i="8"/>
  <c r="E8603" i="8"/>
  <c r="E8604" i="8"/>
  <c r="E8605" i="8"/>
  <c r="E8606" i="8"/>
  <c r="E8607" i="8"/>
  <c r="E8608" i="8"/>
  <c r="E8609" i="8"/>
  <c r="E8610" i="8"/>
  <c r="E8611" i="8"/>
  <c r="E8612" i="8"/>
  <c r="E8613" i="8"/>
  <c r="E8614" i="8"/>
  <c r="E8615" i="8"/>
  <c r="E8616" i="8"/>
  <c r="E8617" i="8"/>
  <c r="E8618" i="8"/>
  <c r="E8619" i="8"/>
  <c r="E8620" i="8"/>
  <c r="E8621" i="8"/>
  <c r="E8622" i="8"/>
  <c r="E8623" i="8"/>
  <c r="E8624" i="8"/>
  <c r="E8625" i="8"/>
  <c r="E8626" i="8"/>
  <c r="E8627" i="8"/>
  <c r="E8628" i="8"/>
  <c r="E8629" i="8"/>
  <c r="E8630" i="8"/>
  <c r="E8631" i="8"/>
  <c r="E8632" i="8"/>
  <c r="E8633" i="8"/>
  <c r="E8634" i="8"/>
  <c r="E8635" i="8"/>
  <c r="E8636" i="8"/>
  <c r="E8637" i="8"/>
  <c r="E8638" i="8"/>
  <c r="E8639" i="8"/>
  <c r="E8640" i="8"/>
  <c r="E8641" i="8"/>
  <c r="E8642" i="8"/>
  <c r="E8643" i="8"/>
  <c r="E8644" i="8"/>
  <c r="E8645" i="8"/>
  <c r="E8646" i="8"/>
  <c r="E8647" i="8"/>
  <c r="E8648" i="8"/>
  <c r="E8649" i="8"/>
  <c r="E8650" i="8"/>
  <c r="E8651" i="8"/>
  <c r="E8652" i="8"/>
  <c r="E8653" i="8"/>
  <c r="E8654" i="8"/>
  <c r="E8655" i="8"/>
  <c r="E8656" i="8"/>
  <c r="E8657" i="8"/>
  <c r="E8658" i="8"/>
  <c r="E8659" i="8"/>
  <c r="E8660" i="8"/>
  <c r="E8661" i="8"/>
  <c r="E8662" i="8"/>
  <c r="E8663" i="8"/>
  <c r="E8664" i="8"/>
  <c r="E8665" i="8"/>
  <c r="E8666" i="8"/>
  <c r="E8667" i="8"/>
  <c r="E8668" i="8"/>
  <c r="E8669" i="8"/>
  <c r="E8670" i="8"/>
  <c r="E8671" i="8"/>
  <c r="E8672" i="8"/>
  <c r="E8673" i="8"/>
  <c r="E8674" i="8"/>
  <c r="E8675" i="8"/>
  <c r="E8676" i="8"/>
  <c r="E8677" i="8"/>
  <c r="E8678" i="8"/>
  <c r="E8679" i="8"/>
  <c r="E8680" i="8"/>
  <c r="E8681" i="8"/>
  <c r="E8682" i="8"/>
  <c r="E8683" i="8"/>
  <c r="E8684" i="8"/>
  <c r="E8685" i="8"/>
  <c r="E8686" i="8"/>
  <c r="E8687" i="8"/>
  <c r="E8688" i="8"/>
  <c r="E8689" i="8"/>
  <c r="E8690" i="8"/>
  <c r="E8691" i="8"/>
  <c r="E8692" i="8"/>
  <c r="E8693" i="8"/>
  <c r="E8694" i="8"/>
  <c r="E8695" i="8"/>
  <c r="E8696" i="8"/>
  <c r="E8697" i="8"/>
  <c r="E8698" i="8"/>
  <c r="E8699" i="8"/>
  <c r="E8700" i="8"/>
  <c r="E8701" i="8"/>
  <c r="E8702" i="8"/>
  <c r="E8703" i="8"/>
  <c r="E8704" i="8"/>
  <c r="E8705" i="8"/>
  <c r="E8706" i="8"/>
  <c r="E8707" i="8"/>
  <c r="E8708" i="8"/>
  <c r="E8709" i="8"/>
  <c r="E8710" i="8"/>
  <c r="E8711" i="8"/>
  <c r="E8712" i="8"/>
  <c r="E8713" i="8"/>
  <c r="E8714" i="8"/>
  <c r="E8715" i="8"/>
  <c r="E8716" i="8"/>
  <c r="E8717" i="8"/>
  <c r="E8718" i="8"/>
  <c r="E8719" i="8"/>
  <c r="E8720" i="8"/>
  <c r="E8721" i="8"/>
  <c r="E8722" i="8"/>
  <c r="E8723" i="8"/>
  <c r="E8724" i="8"/>
  <c r="E8725" i="8"/>
  <c r="E8726" i="8"/>
  <c r="E8727" i="8"/>
  <c r="E8728" i="8"/>
  <c r="E8729" i="8"/>
  <c r="E8730" i="8"/>
  <c r="E8731" i="8"/>
  <c r="E8732" i="8"/>
  <c r="E8733" i="8"/>
  <c r="E8734" i="8"/>
  <c r="E8735" i="8"/>
  <c r="E8736" i="8"/>
  <c r="E8737" i="8"/>
  <c r="E8738" i="8"/>
  <c r="E8739" i="8"/>
  <c r="E8740" i="8"/>
  <c r="E8741" i="8"/>
  <c r="E8742" i="8"/>
  <c r="E8743" i="8"/>
  <c r="E8744" i="8"/>
  <c r="E8745" i="8"/>
  <c r="E8746" i="8"/>
  <c r="E8747" i="8"/>
  <c r="E8748" i="8"/>
  <c r="E8749" i="8"/>
  <c r="E8750" i="8"/>
  <c r="E8751" i="8"/>
  <c r="E8752" i="8"/>
  <c r="E8753" i="8"/>
  <c r="E8754" i="8"/>
  <c r="E8755" i="8"/>
  <c r="E8756" i="8"/>
  <c r="E8757" i="8"/>
  <c r="E8758" i="8"/>
  <c r="E8759" i="8"/>
  <c r="E8760" i="8"/>
  <c r="E8761" i="8"/>
  <c r="E8762" i="8"/>
  <c r="E8763" i="8"/>
  <c r="E8764" i="8"/>
  <c r="E8765" i="8"/>
  <c r="E8766" i="8"/>
  <c r="E8767" i="8"/>
  <c r="E8768" i="8"/>
  <c r="E8769" i="8"/>
  <c r="E8770" i="8"/>
  <c r="E8771" i="8"/>
  <c r="E8772" i="8"/>
  <c r="E8773" i="8"/>
  <c r="E8774" i="8"/>
  <c r="E8775" i="8"/>
  <c r="E8776" i="8"/>
  <c r="E8777" i="8"/>
  <c r="E8778" i="8"/>
  <c r="E8779" i="8"/>
  <c r="E8780" i="8"/>
  <c r="E8781" i="8"/>
  <c r="E8782" i="8"/>
  <c r="E8783" i="8"/>
  <c r="E8784" i="8"/>
  <c r="E8785" i="8"/>
  <c r="E8786" i="8"/>
  <c r="E8787" i="8"/>
  <c r="E8788" i="8"/>
  <c r="E8789" i="8"/>
  <c r="E8790" i="8"/>
  <c r="E8791" i="8"/>
  <c r="E8792" i="8"/>
  <c r="E8793" i="8"/>
  <c r="E8794" i="8"/>
  <c r="E8795" i="8"/>
  <c r="E8796" i="8"/>
  <c r="E8797" i="8"/>
  <c r="E8798" i="8"/>
  <c r="E8799" i="8"/>
  <c r="E8800" i="8"/>
  <c r="E8801" i="8"/>
  <c r="E8802" i="8"/>
  <c r="E8803" i="8"/>
  <c r="E8804" i="8"/>
  <c r="E8805" i="8"/>
  <c r="E8806" i="8"/>
  <c r="E8807" i="8"/>
  <c r="E8808" i="8"/>
  <c r="E8809" i="8"/>
  <c r="E8810" i="8"/>
  <c r="E8811" i="8"/>
  <c r="E8812" i="8"/>
  <c r="E8813" i="8"/>
  <c r="E8814" i="8"/>
  <c r="E8815" i="8"/>
  <c r="E8816" i="8"/>
  <c r="E8817" i="8"/>
  <c r="E8818" i="8"/>
  <c r="E8819" i="8"/>
  <c r="E8820" i="8"/>
  <c r="E8821" i="8"/>
  <c r="E8822" i="8"/>
  <c r="E8823" i="8"/>
  <c r="E8824" i="8"/>
  <c r="E8825" i="8"/>
  <c r="E8826" i="8"/>
  <c r="E8827" i="8"/>
  <c r="E8828" i="8"/>
  <c r="E8829" i="8"/>
  <c r="E8830" i="8"/>
  <c r="E8831" i="8"/>
  <c r="E8832" i="8"/>
  <c r="E8833" i="8"/>
  <c r="E8834" i="8"/>
  <c r="E8835" i="8"/>
  <c r="E8836" i="8"/>
  <c r="E8837" i="8"/>
  <c r="E8838" i="8"/>
  <c r="E8839" i="8"/>
  <c r="E8840" i="8"/>
  <c r="E8841" i="8"/>
  <c r="E8842" i="8"/>
  <c r="E8843" i="8"/>
  <c r="E8844" i="8"/>
  <c r="E8845" i="8"/>
  <c r="E8846" i="8"/>
  <c r="E8847" i="8"/>
  <c r="E8848" i="8"/>
  <c r="E8849" i="8"/>
  <c r="E8850" i="8"/>
  <c r="E8851" i="8"/>
  <c r="E8852" i="8"/>
  <c r="E8853" i="8"/>
  <c r="E8854" i="8"/>
  <c r="E8855" i="8"/>
  <c r="E8856" i="8"/>
  <c r="E8857" i="8"/>
  <c r="E8858" i="8"/>
  <c r="E8859" i="8"/>
  <c r="E8860" i="8"/>
  <c r="E8861" i="8"/>
  <c r="E8862" i="8"/>
  <c r="E8863" i="8"/>
  <c r="E8864" i="8"/>
  <c r="E8865" i="8"/>
  <c r="E8866" i="8"/>
  <c r="E8867" i="8"/>
  <c r="E8868" i="8"/>
  <c r="E8869" i="8"/>
  <c r="E8870" i="8"/>
  <c r="E8871" i="8"/>
  <c r="E8872" i="8"/>
  <c r="E8873" i="8"/>
  <c r="E8874" i="8"/>
  <c r="E8875" i="8"/>
  <c r="E8876" i="8"/>
  <c r="E8877" i="8"/>
  <c r="E8878" i="8"/>
  <c r="E8879" i="8"/>
  <c r="E8880" i="8"/>
  <c r="E8881" i="8"/>
  <c r="E8882" i="8"/>
  <c r="E8883" i="8"/>
  <c r="E8884" i="8"/>
  <c r="E8885" i="8"/>
  <c r="E8886" i="8"/>
  <c r="E8887" i="8"/>
  <c r="E8888" i="8"/>
  <c r="E8889" i="8"/>
  <c r="E8890" i="8"/>
  <c r="E8891" i="8"/>
  <c r="E8892" i="8"/>
  <c r="E8893" i="8"/>
  <c r="E8894" i="8"/>
  <c r="E8895" i="8"/>
  <c r="E8896" i="8"/>
  <c r="E8897" i="8"/>
  <c r="E8898" i="8"/>
  <c r="E8899" i="8"/>
  <c r="E8900" i="8"/>
  <c r="E8901" i="8"/>
  <c r="E8902" i="8"/>
  <c r="E8903" i="8"/>
  <c r="E8904" i="8"/>
  <c r="E8905" i="8"/>
  <c r="E8906" i="8"/>
  <c r="E8907" i="8"/>
  <c r="E8908" i="8"/>
  <c r="E8909" i="8"/>
  <c r="E8910" i="8"/>
  <c r="E8911" i="8"/>
  <c r="E8912" i="8"/>
  <c r="E8913" i="8"/>
  <c r="E8914" i="8"/>
  <c r="E8915" i="8"/>
  <c r="E8916" i="8"/>
  <c r="E8917" i="8"/>
  <c r="E8918" i="8"/>
  <c r="E8919" i="8"/>
  <c r="E8920" i="8"/>
  <c r="E8921" i="8"/>
  <c r="E8922" i="8"/>
  <c r="E8923" i="8"/>
  <c r="E8924" i="8"/>
  <c r="E8925" i="8"/>
  <c r="E8926" i="8"/>
  <c r="E8927" i="8"/>
  <c r="E8928" i="8"/>
  <c r="E8929" i="8"/>
  <c r="E8930" i="8"/>
  <c r="E8931" i="8"/>
  <c r="E8932" i="8"/>
  <c r="E8933" i="8"/>
  <c r="E8934" i="8"/>
  <c r="E8935" i="8"/>
  <c r="E8936" i="8"/>
  <c r="E8937" i="8"/>
  <c r="E8938" i="8"/>
  <c r="E8939" i="8"/>
  <c r="E8940" i="8"/>
  <c r="E8941" i="8"/>
  <c r="E8942" i="8"/>
  <c r="E8943" i="8"/>
  <c r="E8944" i="8"/>
  <c r="E8945" i="8"/>
  <c r="E8946" i="8"/>
  <c r="E8947" i="8"/>
  <c r="E8948" i="8"/>
  <c r="E8949" i="8"/>
  <c r="E8950" i="8"/>
  <c r="E8951" i="8"/>
  <c r="E8952" i="8"/>
  <c r="E8953" i="8"/>
  <c r="E8954" i="8"/>
  <c r="E8955" i="8"/>
  <c r="E8956" i="8"/>
  <c r="E8957" i="8"/>
  <c r="E8958" i="8"/>
  <c r="E8959" i="8"/>
  <c r="E8960" i="8"/>
  <c r="E8961" i="8"/>
  <c r="E8962" i="8"/>
  <c r="E8963" i="8"/>
  <c r="E8964" i="8"/>
  <c r="E8965" i="8"/>
  <c r="E8966" i="8"/>
  <c r="E8967" i="8"/>
  <c r="E8968" i="8"/>
  <c r="E8969" i="8"/>
  <c r="E8970" i="8"/>
  <c r="E8971" i="8"/>
  <c r="E8972" i="8"/>
  <c r="E8973" i="8"/>
  <c r="E8974" i="8"/>
  <c r="E8975" i="8"/>
  <c r="E8976" i="8"/>
  <c r="E8977" i="8"/>
  <c r="E8978" i="8"/>
  <c r="E8979" i="8"/>
  <c r="E8980" i="8"/>
  <c r="E8981" i="8"/>
  <c r="E8982" i="8"/>
  <c r="E8983" i="8"/>
  <c r="E8984" i="8"/>
  <c r="E8985" i="8"/>
  <c r="E8986" i="8"/>
  <c r="E8987" i="8"/>
  <c r="E8988" i="8"/>
  <c r="E8989" i="8"/>
  <c r="E8990" i="8"/>
  <c r="E8991" i="8"/>
  <c r="E8992" i="8"/>
  <c r="E8993" i="8"/>
  <c r="E8994" i="8"/>
  <c r="E8995" i="8"/>
  <c r="E8996" i="8"/>
  <c r="E8997" i="8"/>
  <c r="E8998" i="8"/>
  <c r="E8999" i="8"/>
  <c r="E9000" i="8"/>
  <c r="E9001" i="8"/>
  <c r="E9002" i="8"/>
  <c r="E9003" i="8"/>
  <c r="E9004" i="8"/>
  <c r="E9005" i="8"/>
  <c r="E9006" i="8"/>
  <c r="E9007" i="8"/>
  <c r="E9008" i="8"/>
  <c r="E9009" i="8"/>
  <c r="E9010" i="8"/>
  <c r="E9011" i="8"/>
  <c r="E9012" i="8"/>
  <c r="E9013" i="8"/>
  <c r="E9014" i="8"/>
  <c r="E9015" i="8"/>
  <c r="E9016" i="8"/>
  <c r="E9017" i="8"/>
  <c r="E9018" i="8"/>
  <c r="E9019" i="8"/>
  <c r="E9020" i="8"/>
  <c r="E9021" i="8"/>
  <c r="E9022" i="8"/>
  <c r="E9023" i="8"/>
  <c r="E9024" i="8"/>
  <c r="E9025" i="8"/>
  <c r="E9026" i="8"/>
  <c r="E9027" i="8"/>
  <c r="E9028" i="8"/>
  <c r="E9029" i="8"/>
  <c r="E9030" i="8"/>
  <c r="E9031" i="8"/>
  <c r="E9032" i="8"/>
  <c r="E9033" i="8"/>
  <c r="E9034" i="8"/>
  <c r="E9035" i="8"/>
  <c r="E9036" i="8"/>
  <c r="E9037" i="8"/>
  <c r="E9038" i="8"/>
  <c r="E9039" i="8"/>
  <c r="E9040" i="8"/>
  <c r="E9041" i="8"/>
  <c r="E9042" i="8"/>
  <c r="E9043" i="8"/>
  <c r="E9044" i="8"/>
  <c r="E9045" i="8"/>
  <c r="E9046" i="8"/>
  <c r="E9047" i="8"/>
  <c r="E9048" i="8"/>
  <c r="E9049" i="8"/>
  <c r="E9050" i="8"/>
  <c r="E9051" i="8"/>
  <c r="E9052" i="8"/>
  <c r="E9053" i="8"/>
  <c r="E9054" i="8"/>
  <c r="E9055" i="8"/>
  <c r="E9056" i="8"/>
  <c r="E9057" i="8"/>
  <c r="E9058" i="8"/>
  <c r="E9059" i="8"/>
  <c r="E9060" i="8"/>
  <c r="E9061" i="8"/>
  <c r="E9062" i="8"/>
  <c r="E9063" i="8"/>
  <c r="E9064" i="8"/>
  <c r="E9065" i="8"/>
  <c r="E9066" i="8"/>
  <c r="E9067" i="8"/>
  <c r="E9068" i="8"/>
  <c r="E9069" i="8"/>
  <c r="E9070" i="8"/>
  <c r="E9071" i="8"/>
  <c r="E9072" i="8"/>
  <c r="E9073" i="8"/>
  <c r="E9074" i="8"/>
  <c r="E9075" i="8"/>
  <c r="E9076" i="8"/>
  <c r="E9077" i="8"/>
  <c r="E9078" i="8"/>
  <c r="E9079" i="8"/>
  <c r="E9080" i="8"/>
  <c r="E9081" i="8"/>
  <c r="E9082" i="8"/>
  <c r="E9083" i="8"/>
  <c r="E9084" i="8"/>
  <c r="E9085" i="8"/>
  <c r="E9086" i="8"/>
  <c r="E9087" i="8"/>
  <c r="E9088" i="8"/>
  <c r="E9089" i="8"/>
  <c r="E9090" i="8"/>
  <c r="E9091" i="8"/>
  <c r="E9092" i="8"/>
  <c r="E9093" i="8"/>
  <c r="E9094" i="8"/>
  <c r="E9095" i="8"/>
  <c r="E9096" i="8"/>
  <c r="E9097" i="8"/>
  <c r="E9098" i="8"/>
  <c r="E9099" i="8"/>
  <c r="E9100" i="8"/>
  <c r="E9101" i="8"/>
  <c r="E9102" i="8"/>
  <c r="E9103" i="8"/>
  <c r="E9104" i="8"/>
  <c r="E9105" i="8"/>
  <c r="E9106" i="8"/>
  <c r="E9107" i="8"/>
  <c r="E9108" i="8"/>
  <c r="E9109" i="8"/>
  <c r="E9110" i="8"/>
  <c r="E9111" i="8"/>
  <c r="E9112" i="8"/>
  <c r="E9113" i="8"/>
  <c r="E9114" i="8"/>
  <c r="E9115" i="8"/>
  <c r="E9116" i="8"/>
  <c r="E9117" i="8"/>
  <c r="E9118" i="8"/>
  <c r="E9119" i="8"/>
  <c r="E9120" i="8"/>
  <c r="E9121" i="8"/>
  <c r="E9122" i="8"/>
  <c r="E9123" i="8"/>
  <c r="E9124" i="8"/>
  <c r="E9125" i="8"/>
  <c r="E9126" i="8"/>
  <c r="E9127" i="8"/>
  <c r="E9128" i="8"/>
  <c r="E9129" i="8"/>
  <c r="E9130" i="8"/>
  <c r="E9131" i="8"/>
  <c r="E9132" i="8"/>
  <c r="E9133" i="8"/>
  <c r="E9134" i="8"/>
  <c r="E9135" i="8"/>
  <c r="E9136" i="8"/>
  <c r="E9137" i="8"/>
  <c r="E9138" i="8"/>
  <c r="E9139" i="8"/>
  <c r="E9140" i="8"/>
  <c r="E9141" i="8"/>
  <c r="E9142" i="8"/>
  <c r="E9143" i="8"/>
  <c r="E9144" i="8"/>
  <c r="E9145" i="8"/>
  <c r="E9146" i="8"/>
  <c r="E9147" i="8"/>
  <c r="E9148" i="8"/>
  <c r="E9149" i="8"/>
  <c r="E9150" i="8"/>
  <c r="E9151" i="8"/>
  <c r="E9152" i="8"/>
  <c r="E9153" i="8"/>
  <c r="E9154" i="8"/>
  <c r="E9155" i="8"/>
  <c r="E9156" i="8"/>
  <c r="E9157" i="8"/>
  <c r="E9158" i="8"/>
  <c r="E9159" i="8"/>
  <c r="E9160" i="8"/>
  <c r="E9161" i="8"/>
  <c r="E9162" i="8"/>
  <c r="E9163" i="8"/>
  <c r="E9164" i="8"/>
  <c r="E9165" i="8"/>
  <c r="E9166" i="8"/>
  <c r="E9167" i="8"/>
  <c r="E9168" i="8"/>
  <c r="E9169" i="8"/>
  <c r="E9170" i="8"/>
  <c r="E9171" i="8"/>
  <c r="E9172" i="8"/>
  <c r="E9173" i="8"/>
  <c r="E9174" i="8"/>
  <c r="E9175" i="8"/>
  <c r="E9176" i="8"/>
  <c r="E9177" i="8"/>
  <c r="E9178" i="8"/>
  <c r="E9179" i="8"/>
  <c r="E9180" i="8"/>
  <c r="E9181" i="8"/>
  <c r="E9182" i="8"/>
  <c r="E9183" i="8"/>
  <c r="E9184" i="8"/>
  <c r="E9185" i="8"/>
  <c r="E9186" i="8"/>
  <c r="E9187" i="8"/>
  <c r="E9188" i="8"/>
  <c r="E9189" i="8"/>
  <c r="E9190" i="8"/>
  <c r="E9191" i="8"/>
  <c r="E9192" i="8"/>
  <c r="E9193" i="8"/>
  <c r="E9194" i="8"/>
  <c r="E9195" i="8"/>
  <c r="E9196" i="8"/>
  <c r="E9197" i="8"/>
  <c r="E9198" i="8"/>
  <c r="E9199" i="8"/>
  <c r="E9200" i="8"/>
  <c r="E9201" i="8"/>
  <c r="E9202" i="8"/>
  <c r="E9203" i="8"/>
  <c r="E9204" i="8"/>
  <c r="E9205" i="8"/>
  <c r="E9206" i="8"/>
  <c r="E9207" i="8"/>
  <c r="E9208" i="8"/>
  <c r="E9209" i="8"/>
  <c r="E9210" i="8"/>
  <c r="E9211" i="8"/>
  <c r="E9212" i="8"/>
  <c r="E9213" i="8"/>
  <c r="E9214" i="8"/>
  <c r="E9215" i="8"/>
  <c r="E9216" i="8"/>
  <c r="E9217" i="8"/>
  <c r="E9218" i="8"/>
  <c r="E9219" i="8"/>
  <c r="E9220" i="8"/>
  <c r="E9221" i="8"/>
  <c r="E9222" i="8"/>
  <c r="E9223" i="8"/>
  <c r="E9224" i="8"/>
  <c r="E9225" i="8"/>
  <c r="E9226" i="8"/>
  <c r="E9227" i="8"/>
  <c r="E9228" i="8"/>
  <c r="E9229" i="8"/>
  <c r="E9230" i="8"/>
  <c r="E9231" i="8"/>
  <c r="E9232" i="8"/>
  <c r="E9233" i="8"/>
  <c r="E9234" i="8"/>
  <c r="E9235" i="8"/>
  <c r="E9236" i="8"/>
  <c r="E9237" i="8"/>
  <c r="E9238" i="8"/>
  <c r="E9239" i="8"/>
  <c r="E9240" i="8"/>
  <c r="E9241" i="8"/>
  <c r="E9242" i="8"/>
  <c r="E9243" i="8"/>
  <c r="E9244" i="8"/>
  <c r="E9245" i="8"/>
  <c r="E9246" i="8"/>
  <c r="E9247" i="8"/>
  <c r="E9248" i="8"/>
  <c r="E9249" i="8"/>
  <c r="E9250" i="8"/>
  <c r="E9251" i="8"/>
  <c r="E9252" i="8"/>
  <c r="E9253" i="8"/>
  <c r="E9254" i="8"/>
  <c r="E9255" i="8"/>
  <c r="E9256" i="8"/>
  <c r="E9257" i="8"/>
  <c r="E9258" i="8"/>
  <c r="E9259" i="8"/>
  <c r="E9260" i="8"/>
  <c r="E9261" i="8"/>
  <c r="E9262" i="8"/>
  <c r="E9263" i="8"/>
  <c r="E9264" i="8"/>
  <c r="E9265" i="8"/>
  <c r="E9266" i="8"/>
  <c r="E9267" i="8"/>
  <c r="E9268" i="8"/>
  <c r="E9269" i="8"/>
  <c r="E9270" i="8"/>
  <c r="E9271" i="8"/>
  <c r="E9272" i="8"/>
  <c r="E9273" i="8"/>
  <c r="E9274" i="8"/>
  <c r="E9275" i="8"/>
  <c r="E9276" i="8"/>
  <c r="E9277" i="8"/>
  <c r="E9278" i="8"/>
  <c r="E9279" i="8"/>
  <c r="E9280" i="8"/>
  <c r="E9281" i="8"/>
  <c r="E9282" i="8"/>
  <c r="E9283" i="8"/>
  <c r="E9284" i="8"/>
  <c r="E9285" i="8"/>
  <c r="E9286" i="8"/>
  <c r="E9287" i="8"/>
  <c r="E9288" i="8"/>
  <c r="E9289" i="8"/>
  <c r="E9290" i="8"/>
  <c r="E9291" i="8"/>
  <c r="E9292" i="8"/>
  <c r="E9293" i="8"/>
  <c r="E9294" i="8"/>
  <c r="E9295" i="8"/>
  <c r="E9296" i="8"/>
  <c r="E9297" i="8"/>
  <c r="E9298" i="8"/>
  <c r="E9299" i="8"/>
  <c r="E9300" i="8"/>
  <c r="E9301" i="8"/>
  <c r="E9302" i="8"/>
  <c r="E9303" i="8"/>
  <c r="E9304" i="8"/>
  <c r="E9305" i="8"/>
  <c r="E9306" i="8"/>
  <c r="E9307" i="8"/>
  <c r="E9308" i="8"/>
  <c r="E9309" i="8"/>
  <c r="E9310" i="8"/>
  <c r="E9311" i="8"/>
  <c r="E9312" i="8"/>
  <c r="E9313" i="8"/>
  <c r="E9314" i="8"/>
  <c r="E9315" i="8"/>
  <c r="E9316" i="8"/>
  <c r="E9317" i="8"/>
  <c r="E9318" i="8"/>
  <c r="E9319" i="8"/>
  <c r="E9320" i="8"/>
  <c r="E9321" i="8"/>
  <c r="E9322" i="8"/>
  <c r="E9323" i="8"/>
  <c r="E9324" i="8"/>
  <c r="E9325" i="8"/>
  <c r="E9326" i="8"/>
  <c r="E9327" i="8"/>
  <c r="E9328" i="8"/>
  <c r="E9329" i="8"/>
  <c r="E9330" i="8"/>
  <c r="E9331" i="8"/>
  <c r="E9332" i="8"/>
  <c r="E9333" i="8"/>
  <c r="E9334" i="8"/>
  <c r="E9335" i="8"/>
  <c r="E9336" i="8"/>
  <c r="E9337" i="8"/>
  <c r="E9338" i="8"/>
  <c r="E9339" i="8"/>
  <c r="E9340" i="8"/>
  <c r="E9341" i="8"/>
  <c r="E9342" i="8"/>
  <c r="E9343" i="8"/>
  <c r="E9344" i="8"/>
  <c r="E9345" i="8"/>
  <c r="E9346" i="8"/>
  <c r="E9347" i="8"/>
  <c r="E9348" i="8"/>
  <c r="E9349" i="8"/>
  <c r="E9350" i="8"/>
  <c r="E9351" i="8"/>
  <c r="E9352" i="8"/>
  <c r="E9353" i="8"/>
  <c r="E9354" i="8"/>
  <c r="E9355" i="8"/>
  <c r="E9356" i="8"/>
  <c r="E9357" i="8"/>
  <c r="E9358" i="8"/>
  <c r="E9359" i="8"/>
  <c r="E9360" i="8"/>
  <c r="E9361" i="8"/>
  <c r="E9362" i="8"/>
  <c r="E9363" i="8"/>
  <c r="E9364" i="8"/>
  <c r="E9365" i="8"/>
  <c r="E9366" i="8"/>
  <c r="E9367" i="8"/>
  <c r="E9368" i="8"/>
  <c r="E9369" i="8"/>
  <c r="E9370" i="8"/>
  <c r="E9371" i="8"/>
  <c r="E9372" i="8"/>
  <c r="E9373" i="8"/>
  <c r="E9374" i="8"/>
  <c r="E9375" i="8"/>
  <c r="E9376" i="8"/>
  <c r="E9377" i="8"/>
  <c r="E9378" i="8"/>
  <c r="E9379" i="8"/>
  <c r="E9380" i="8"/>
  <c r="E9381" i="8"/>
  <c r="E9382" i="8"/>
  <c r="E9383" i="8"/>
  <c r="E9384" i="8"/>
  <c r="E9385" i="8"/>
  <c r="E9386" i="8"/>
  <c r="E9387" i="8"/>
  <c r="E9388" i="8"/>
  <c r="E9389" i="8"/>
  <c r="E9390" i="8"/>
  <c r="E9391" i="8"/>
  <c r="E9392" i="8"/>
  <c r="E9393" i="8"/>
  <c r="E9394" i="8"/>
  <c r="E9395" i="8"/>
  <c r="E9396" i="8"/>
  <c r="E9397" i="8"/>
  <c r="E9398" i="8"/>
  <c r="E9399" i="8"/>
  <c r="E9400" i="8"/>
  <c r="E9401" i="8"/>
  <c r="E9402" i="8"/>
  <c r="E9403" i="8"/>
  <c r="E9404" i="8"/>
  <c r="E9405" i="8"/>
  <c r="E9406" i="8"/>
  <c r="E9407" i="8"/>
  <c r="E9408" i="8"/>
  <c r="E9409" i="8"/>
  <c r="E9410" i="8"/>
  <c r="E9411" i="8"/>
  <c r="E9412" i="8"/>
  <c r="E9413" i="8"/>
  <c r="E9414" i="8"/>
  <c r="E9415" i="8"/>
  <c r="E9416" i="8"/>
  <c r="E9417" i="8"/>
  <c r="E9418" i="8"/>
  <c r="E9419" i="8"/>
  <c r="E9420" i="8"/>
  <c r="E9421" i="8"/>
  <c r="E9422" i="8"/>
  <c r="E9423" i="8"/>
  <c r="E9424" i="8"/>
  <c r="E9425" i="8"/>
  <c r="E9426" i="8"/>
  <c r="E9427" i="8"/>
  <c r="E9428" i="8"/>
  <c r="E9429" i="8"/>
  <c r="E9430" i="8"/>
  <c r="E9431" i="8"/>
  <c r="E9432" i="8"/>
  <c r="E9433" i="8"/>
  <c r="E9434" i="8"/>
  <c r="E9435" i="8"/>
  <c r="E9436" i="8"/>
  <c r="E9437" i="8"/>
  <c r="E9438" i="8"/>
  <c r="E9439" i="8"/>
  <c r="E9440" i="8"/>
  <c r="E9441" i="8"/>
  <c r="E9442" i="8"/>
  <c r="E9443" i="8"/>
  <c r="E9444" i="8"/>
  <c r="E9445" i="8"/>
  <c r="E9446" i="8"/>
  <c r="E9447" i="8"/>
  <c r="E9448" i="8"/>
  <c r="E9449" i="8"/>
  <c r="E9450" i="8"/>
  <c r="E9451" i="8"/>
  <c r="E9452" i="8"/>
  <c r="E9453" i="8"/>
  <c r="E9454" i="8"/>
  <c r="E9455" i="8"/>
  <c r="E9456" i="8"/>
  <c r="E9457" i="8"/>
  <c r="E9458" i="8"/>
  <c r="E9459" i="8"/>
  <c r="E9460" i="8"/>
  <c r="E9461" i="8"/>
  <c r="E9462" i="8"/>
  <c r="E9463" i="8"/>
  <c r="E9464" i="8"/>
  <c r="E9465" i="8"/>
  <c r="E9466" i="8"/>
  <c r="E9467" i="8"/>
  <c r="E9468" i="8"/>
  <c r="E9469" i="8"/>
  <c r="E9470" i="8"/>
  <c r="E9471" i="8"/>
  <c r="E9472" i="8"/>
  <c r="E9473" i="8"/>
  <c r="E9474" i="8"/>
  <c r="E9475" i="8"/>
  <c r="E9476" i="8"/>
  <c r="E9477" i="8"/>
  <c r="E9478" i="8"/>
  <c r="E9479" i="8"/>
  <c r="E9480" i="8"/>
  <c r="E9481" i="8"/>
  <c r="E9482" i="8"/>
  <c r="E9483" i="8"/>
  <c r="E9484" i="8"/>
  <c r="E9485" i="8"/>
  <c r="E9486" i="8"/>
  <c r="E9487" i="8"/>
  <c r="E9488" i="8"/>
  <c r="E9489" i="8"/>
  <c r="E9490" i="8"/>
  <c r="E9491" i="8"/>
  <c r="E9492" i="8"/>
  <c r="E9493" i="8"/>
  <c r="E9494" i="8"/>
  <c r="E9495" i="8"/>
  <c r="E9496" i="8"/>
  <c r="E9497" i="8"/>
  <c r="E9498" i="8"/>
  <c r="E9499" i="8"/>
  <c r="E9500" i="8"/>
  <c r="E9501" i="8"/>
  <c r="E9502" i="8"/>
  <c r="E9503" i="8"/>
  <c r="E9504" i="8"/>
  <c r="E9505" i="8"/>
  <c r="E9506" i="8"/>
  <c r="E9507" i="8"/>
  <c r="E9508" i="8"/>
  <c r="E9509" i="8"/>
  <c r="E9510" i="8"/>
  <c r="E9511" i="8"/>
  <c r="E9512" i="8"/>
  <c r="E9513" i="8"/>
  <c r="E9514" i="8"/>
  <c r="E9515" i="8"/>
  <c r="E9516" i="8"/>
  <c r="E9517" i="8"/>
  <c r="E9518" i="8"/>
  <c r="E9519" i="8"/>
  <c r="E9520" i="8"/>
  <c r="E9521" i="8"/>
  <c r="E9522" i="8"/>
  <c r="E9523" i="8"/>
  <c r="E9524" i="8"/>
  <c r="E9525" i="8"/>
  <c r="E9526" i="8"/>
  <c r="E9527" i="8"/>
  <c r="E9528" i="8"/>
  <c r="E9529" i="8"/>
  <c r="E9530" i="8"/>
  <c r="E9531" i="8"/>
  <c r="E9532" i="8"/>
  <c r="E9533" i="8"/>
  <c r="E9534" i="8"/>
  <c r="E9535" i="8"/>
  <c r="E9536" i="8"/>
  <c r="E9537" i="8"/>
  <c r="E9538" i="8"/>
  <c r="E9539" i="8"/>
  <c r="E9540" i="8"/>
  <c r="E9541" i="8"/>
  <c r="E9542" i="8"/>
  <c r="E9543" i="8"/>
  <c r="E9544" i="8"/>
  <c r="E9545" i="8"/>
  <c r="E9546" i="8"/>
  <c r="E9547" i="8"/>
  <c r="E9548" i="8"/>
  <c r="E9549" i="8"/>
  <c r="E9550" i="8"/>
  <c r="E9551" i="8"/>
  <c r="E9552" i="8"/>
  <c r="E9553" i="8"/>
  <c r="E9554" i="8"/>
  <c r="E9555" i="8"/>
  <c r="E9556" i="8"/>
  <c r="E9557" i="8"/>
  <c r="E9558" i="8"/>
  <c r="E9559" i="8"/>
  <c r="E9560" i="8"/>
  <c r="E9561" i="8"/>
  <c r="E9562" i="8"/>
  <c r="E9563" i="8"/>
  <c r="E9564" i="8"/>
  <c r="E9565" i="8"/>
  <c r="E9566" i="8"/>
  <c r="E9567" i="8"/>
  <c r="E9568" i="8"/>
  <c r="E9569" i="8"/>
  <c r="E9570" i="8"/>
  <c r="E9571" i="8"/>
  <c r="E9572" i="8"/>
  <c r="E9573" i="8"/>
  <c r="E9574" i="8"/>
  <c r="E9575" i="8"/>
  <c r="E9576" i="8"/>
  <c r="E9577" i="8"/>
  <c r="E9578" i="8"/>
  <c r="E9579" i="8"/>
  <c r="E9580" i="8"/>
  <c r="E9581" i="8"/>
  <c r="E9582" i="8"/>
  <c r="E9583" i="8"/>
  <c r="E9584" i="8"/>
  <c r="E9585" i="8"/>
  <c r="E9586" i="8"/>
  <c r="E9587" i="8"/>
  <c r="E9588" i="8"/>
  <c r="E9589" i="8"/>
  <c r="E9590" i="8"/>
  <c r="E9591" i="8"/>
  <c r="E9592" i="8"/>
  <c r="E9593" i="8"/>
  <c r="E9594" i="8"/>
  <c r="E9595" i="8"/>
  <c r="E9596" i="8"/>
  <c r="E9597" i="8"/>
  <c r="E9598" i="8"/>
  <c r="E9599" i="8"/>
  <c r="E9600" i="8"/>
  <c r="E9601" i="8"/>
  <c r="E9602" i="8"/>
  <c r="E9603" i="8"/>
  <c r="E9604" i="8"/>
  <c r="E9605" i="8"/>
  <c r="E9606" i="8"/>
  <c r="E9607" i="8"/>
  <c r="E9608" i="8"/>
  <c r="E9609" i="8"/>
  <c r="E9610" i="8"/>
  <c r="E9611" i="8"/>
  <c r="E9612" i="8"/>
  <c r="E9613" i="8"/>
  <c r="E9614" i="8"/>
  <c r="E9615" i="8"/>
  <c r="E9616" i="8"/>
  <c r="E9617" i="8"/>
  <c r="E9618" i="8"/>
  <c r="E9619" i="8"/>
  <c r="E9620" i="8"/>
  <c r="E9621" i="8"/>
  <c r="E9622" i="8"/>
  <c r="E9623" i="8"/>
  <c r="E9624" i="8"/>
  <c r="E9625" i="8"/>
  <c r="E9626" i="8"/>
  <c r="E9627" i="8"/>
  <c r="E9628" i="8"/>
  <c r="E9629" i="8"/>
  <c r="E9630" i="8"/>
  <c r="E9631" i="8"/>
  <c r="E9632" i="8"/>
  <c r="E9633" i="8"/>
  <c r="E9634" i="8"/>
  <c r="E9635" i="8"/>
  <c r="E9636" i="8"/>
  <c r="E9637" i="8"/>
  <c r="E9638" i="8"/>
  <c r="E9639" i="8"/>
  <c r="E9640" i="8"/>
  <c r="E9641" i="8"/>
  <c r="E9642" i="8"/>
  <c r="E9643" i="8"/>
  <c r="E9644" i="8"/>
  <c r="E9645" i="8"/>
  <c r="E9646" i="8"/>
  <c r="E9647" i="8"/>
  <c r="E9648" i="8"/>
  <c r="E9649" i="8"/>
  <c r="E9650" i="8"/>
  <c r="E9651" i="8"/>
  <c r="E9652" i="8"/>
  <c r="E9653" i="8"/>
  <c r="E9654" i="8"/>
  <c r="E9655" i="8"/>
  <c r="E9656" i="8"/>
  <c r="E9657" i="8"/>
  <c r="E9658" i="8"/>
  <c r="E9659" i="8"/>
  <c r="E9660" i="8"/>
  <c r="E9661" i="8"/>
  <c r="E9662" i="8"/>
  <c r="E9663" i="8"/>
  <c r="E9664" i="8"/>
  <c r="E9665" i="8"/>
  <c r="E9666" i="8"/>
  <c r="E9667" i="8"/>
  <c r="E9668" i="8"/>
  <c r="E9669" i="8"/>
  <c r="E9670" i="8"/>
  <c r="E9671" i="8"/>
  <c r="E9672" i="8"/>
  <c r="E9673" i="8"/>
  <c r="E9674" i="8"/>
  <c r="E9675" i="8"/>
  <c r="E9676" i="8"/>
  <c r="E9677" i="8"/>
  <c r="E9678" i="8"/>
  <c r="E9679" i="8"/>
  <c r="E9680" i="8"/>
  <c r="E9681" i="8"/>
  <c r="E9682" i="8"/>
  <c r="E9683" i="8"/>
  <c r="E9684" i="8"/>
  <c r="E9685" i="8"/>
  <c r="E9686" i="8"/>
  <c r="E9687" i="8"/>
  <c r="E9688" i="8"/>
  <c r="E9689" i="8"/>
  <c r="E9690" i="8"/>
  <c r="E9691" i="8"/>
  <c r="E9692" i="8"/>
  <c r="E9693" i="8"/>
  <c r="E9694" i="8"/>
  <c r="E9695" i="8"/>
  <c r="E9696" i="8"/>
  <c r="E9697" i="8"/>
  <c r="E9698" i="8"/>
  <c r="E9699" i="8"/>
  <c r="E9700" i="8"/>
  <c r="E9701" i="8"/>
  <c r="E9702" i="8"/>
  <c r="E9703" i="8"/>
  <c r="E9704" i="8"/>
  <c r="E9705" i="8"/>
  <c r="E9706" i="8"/>
  <c r="E9707" i="8"/>
  <c r="E9708" i="8"/>
  <c r="E9709" i="8"/>
  <c r="E9710" i="8"/>
  <c r="E9711" i="8"/>
  <c r="E9712" i="8"/>
  <c r="E9713" i="8"/>
  <c r="E9714" i="8"/>
  <c r="E9715" i="8"/>
  <c r="E9716" i="8"/>
  <c r="E9717" i="8"/>
  <c r="E9718" i="8"/>
  <c r="E9719" i="8"/>
  <c r="E9720" i="8"/>
  <c r="E9721" i="8"/>
  <c r="E9722" i="8"/>
  <c r="E9723" i="8"/>
  <c r="E9724" i="8"/>
  <c r="E9725" i="8"/>
  <c r="E9726" i="8"/>
  <c r="E9727" i="8"/>
  <c r="E9728" i="8"/>
  <c r="E9729" i="8"/>
  <c r="E9730" i="8"/>
  <c r="E9731" i="8"/>
  <c r="E9732" i="8"/>
  <c r="E9733" i="8"/>
  <c r="E9734" i="8"/>
  <c r="E9735" i="8"/>
  <c r="E9736" i="8"/>
  <c r="E9737" i="8"/>
  <c r="E9738" i="8"/>
  <c r="E9739" i="8"/>
  <c r="E9740" i="8"/>
  <c r="E9741" i="8"/>
  <c r="E9742" i="8"/>
  <c r="E9743" i="8"/>
  <c r="E9744" i="8"/>
  <c r="E9745" i="8"/>
  <c r="E9746" i="8"/>
  <c r="E9747" i="8"/>
  <c r="E9748" i="8"/>
  <c r="E9749" i="8"/>
  <c r="E9750" i="8"/>
  <c r="E9751" i="8"/>
  <c r="E9752" i="8"/>
  <c r="E9753" i="8"/>
  <c r="E9754" i="8"/>
  <c r="E9755" i="8"/>
  <c r="E9756" i="8"/>
  <c r="E9757" i="8"/>
  <c r="E9758" i="8"/>
  <c r="E9759" i="8"/>
  <c r="E9760" i="8"/>
  <c r="E9761" i="8"/>
  <c r="E9762" i="8"/>
  <c r="E9763" i="8"/>
  <c r="E9764" i="8"/>
  <c r="E9765" i="8"/>
  <c r="E9766" i="8"/>
  <c r="E9767" i="8"/>
  <c r="E9768" i="8"/>
  <c r="E9769" i="8"/>
  <c r="E9770" i="8"/>
  <c r="E9771" i="8"/>
  <c r="E9772" i="8"/>
  <c r="E9773" i="8"/>
  <c r="E9774" i="8"/>
  <c r="E9775" i="8"/>
  <c r="E9776" i="8"/>
  <c r="E9777" i="8"/>
  <c r="E9778" i="8"/>
  <c r="E9779" i="8"/>
  <c r="E9780" i="8"/>
  <c r="E9781" i="8"/>
  <c r="E9782" i="8"/>
  <c r="E9783" i="8"/>
  <c r="E9784" i="8"/>
  <c r="E9785" i="8"/>
  <c r="E9786" i="8"/>
  <c r="E9787" i="8"/>
  <c r="E9788" i="8"/>
  <c r="E9789" i="8"/>
  <c r="E9790" i="8"/>
  <c r="E9791" i="8"/>
  <c r="E9792" i="8"/>
  <c r="E9793" i="8"/>
  <c r="E9794" i="8"/>
  <c r="E9795" i="8"/>
  <c r="E9796" i="8"/>
  <c r="E9797" i="8"/>
  <c r="E9798" i="8"/>
  <c r="E9799" i="8"/>
  <c r="E9800" i="8"/>
  <c r="E9801" i="8"/>
  <c r="E9802" i="8"/>
  <c r="E9803" i="8"/>
  <c r="E9804" i="8"/>
  <c r="E9805" i="8"/>
  <c r="E9806" i="8"/>
  <c r="E9807" i="8"/>
  <c r="E9808" i="8"/>
  <c r="E9809" i="8"/>
  <c r="E9810" i="8"/>
  <c r="E9811" i="8"/>
  <c r="E9812" i="8"/>
  <c r="E9813" i="8"/>
  <c r="E9814" i="8"/>
  <c r="E9815" i="8"/>
  <c r="E9816" i="8"/>
  <c r="E9817" i="8"/>
  <c r="E9818" i="8"/>
  <c r="E9819" i="8"/>
  <c r="E9820" i="8"/>
  <c r="E9821" i="8"/>
  <c r="E9822" i="8"/>
  <c r="E9823" i="8"/>
  <c r="E9824" i="8"/>
  <c r="E9825" i="8"/>
  <c r="E9826" i="8"/>
  <c r="E9827" i="8"/>
  <c r="E9828" i="8"/>
  <c r="E9829" i="8"/>
  <c r="E9830" i="8"/>
  <c r="E9831" i="8"/>
  <c r="E9832" i="8"/>
  <c r="E9833" i="8"/>
  <c r="E9834" i="8"/>
  <c r="E9835" i="8"/>
  <c r="E9836" i="8"/>
  <c r="E9837" i="8"/>
  <c r="E9838" i="8"/>
  <c r="E9839" i="8"/>
  <c r="E9840" i="8"/>
  <c r="E9841" i="8"/>
  <c r="E9842" i="8"/>
  <c r="E9843" i="8"/>
  <c r="E9844" i="8"/>
  <c r="E9845" i="8"/>
  <c r="E9846" i="8"/>
  <c r="E9847" i="8"/>
  <c r="E9848" i="8"/>
  <c r="E9849" i="8"/>
  <c r="E9850" i="8"/>
  <c r="E9851" i="8"/>
  <c r="E9852" i="8"/>
  <c r="E9853" i="8"/>
  <c r="E9854" i="8"/>
  <c r="E9855" i="8"/>
  <c r="E9856" i="8"/>
  <c r="E9857" i="8"/>
  <c r="E9858" i="8"/>
  <c r="E9859" i="8"/>
  <c r="E9860" i="8"/>
  <c r="E9861" i="8"/>
  <c r="E9862" i="8"/>
  <c r="E9863" i="8"/>
  <c r="E9864" i="8"/>
  <c r="E9865" i="8"/>
  <c r="E9866" i="8"/>
  <c r="E9867" i="8"/>
  <c r="E9868" i="8"/>
  <c r="E9869" i="8"/>
  <c r="E9870" i="8"/>
  <c r="E9871" i="8"/>
  <c r="E9872" i="8"/>
  <c r="E9873" i="8"/>
  <c r="E9874" i="8"/>
  <c r="E9875" i="8"/>
  <c r="E9876" i="8"/>
  <c r="E9877" i="8"/>
  <c r="E9878" i="8"/>
  <c r="E9879" i="8"/>
  <c r="E9880" i="8"/>
  <c r="E9881" i="8"/>
  <c r="E9882" i="8"/>
  <c r="E9883" i="8"/>
  <c r="E9884" i="8"/>
  <c r="E9885" i="8"/>
  <c r="E9886" i="8"/>
  <c r="E9887" i="8"/>
  <c r="E9888" i="8"/>
  <c r="E9889" i="8"/>
  <c r="E9890" i="8"/>
  <c r="E9891" i="8"/>
  <c r="E9892" i="8"/>
  <c r="E9893" i="8"/>
  <c r="E9894" i="8"/>
  <c r="E9895" i="8"/>
  <c r="E9896" i="8"/>
  <c r="E9897" i="8"/>
  <c r="E9898" i="8"/>
  <c r="E9899" i="8"/>
  <c r="E9900" i="8"/>
  <c r="E9901" i="8"/>
  <c r="E9902" i="8"/>
  <c r="E9903" i="8"/>
  <c r="E9904" i="8"/>
  <c r="E9905" i="8"/>
  <c r="E9906" i="8"/>
  <c r="E9907" i="8"/>
  <c r="E9908" i="8"/>
  <c r="E9909" i="8"/>
  <c r="E9910" i="8"/>
  <c r="E9911" i="8"/>
  <c r="E9912" i="8"/>
  <c r="E9913" i="8"/>
  <c r="E9914" i="8"/>
  <c r="E9915" i="8"/>
  <c r="E9916" i="8"/>
  <c r="E9917" i="8"/>
  <c r="E9918" i="8"/>
  <c r="E9919" i="8"/>
  <c r="E9920" i="8"/>
  <c r="E9921" i="8"/>
  <c r="E9922" i="8"/>
  <c r="E9923" i="8"/>
  <c r="E9924" i="8"/>
  <c r="E9925" i="8"/>
  <c r="E9926" i="8"/>
  <c r="E9927" i="8"/>
  <c r="E9928" i="8"/>
  <c r="E9929" i="8"/>
  <c r="E9930" i="8"/>
  <c r="E9931" i="8"/>
  <c r="E9932" i="8"/>
  <c r="E9933" i="8"/>
  <c r="E9934" i="8"/>
  <c r="E9935" i="8"/>
  <c r="E9936" i="8"/>
  <c r="E9937" i="8"/>
  <c r="E9938" i="8"/>
  <c r="E9939" i="8"/>
  <c r="E9940" i="8"/>
  <c r="E9941" i="8"/>
  <c r="E9942" i="8"/>
  <c r="E9943" i="8"/>
  <c r="E9944" i="8"/>
  <c r="E9945" i="8"/>
  <c r="E9946" i="8"/>
  <c r="E9947" i="8"/>
  <c r="E9948" i="8"/>
  <c r="E9949" i="8"/>
  <c r="E9950" i="8"/>
  <c r="E9951" i="8"/>
  <c r="E9952" i="8"/>
  <c r="E9953" i="8"/>
  <c r="E9954" i="8"/>
  <c r="E9955" i="8"/>
  <c r="E9956" i="8"/>
  <c r="E9957" i="8"/>
  <c r="E9958" i="8"/>
  <c r="E9959" i="8"/>
  <c r="E9960" i="8"/>
  <c r="E9961" i="8"/>
  <c r="E9962" i="8"/>
  <c r="E9963" i="8"/>
  <c r="E9964" i="8"/>
  <c r="E9965" i="8"/>
  <c r="E9966" i="8"/>
  <c r="E9967" i="8"/>
  <c r="E9968" i="8"/>
  <c r="E9969" i="8"/>
  <c r="E9970" i="8"/>
  <c r="E9971" i="8"/>
  <c r="E9972" i="8"/>
  <c r="E9973" i="8"/>
  <c r="E9974" i="8"/>
  <c r="E9975" i="8"/>
  <c r="E9976" i="8"/>
  <c r="E9977" i="8"/>
  <c r="E9978" i="8"/>
  <c r="E9979" i="8"/>
  <c r="E9980" i="8"/>
  <c r="E9981" i="8"/>
  <c r="E9982" i="8"/>
  <c r="E9983" i="8"/>
  <c r="E9984" i="8"/>
  <c r="E9985" i="8"/>
  <c r="E9986" i="8"/>
  <c r="E9987" i="8"/>
  <c r="E9988" i="8"/>
  <c r="E9989" i="8"/>
  <c r="E9990" i="8"/>
  <c r="E9991" i="8"/>
  <c r="E9992" i="8"/>
  <c r="E9993" i="8"/>
  <c r="E9994" i="8"/>
  <c r="E9995" i="8"/>
  <c r="E9996" i="8"/>
  <c r="E9997" i="8"/>
  <c r="E9998" i="8"/>
  <c r="E9999" i="8"/>
  <c r="E10000" i="8"/>
  <c r="E10001" i="8"/>
  <c r="E10002" i="8"/>
  <c r="E10003" i="8"/>
  <c r="E10004" i="8"/>
  <c r="E10005" i="8"/>
  <c r="E10006" i="8"/>
  <c r="E10007" i="8"/>
  <c r="E10008" i="8"/>
  <c r="E10009" i="8"/>
  <c r="E10010" i="8"/>
  <c r="E10011" i="8"/>
  <c r="E10012" i="8"/>
  <c r="E10013" i="8"/>
  <c r="E10014" i="8"/>
  <c r="E10015" i="8"/>
  <c r="E10016" i="8"/>
  <c r="E10017" i="8"/>
  <c r="E10018" i="8"/>
  <c r="E10019" i="8"/>
  <c r="E10020" i="8"/>
  <c r="E10021" i="8"/>
  <c r="E10022" i="8"/>
  <c r="E10023" i="8"/>
  <c r="E10024" i="8"/>
  <c r="E10025" i="8"/>
  <c r="E10026" i="8"/>
  <c r="E10027" i="8"/>
  <c r="E10028" i="8"/>
  <c r="E10029" i="8"/>
  <c r="E10030" i="8"/>
  <c r="E10031" i="8"/>
  <c r="E10032" i="8"/>
  <c r="E10033" i="8"/>
  <c r="E10034" i="8"/>
  <c r="E10035" i="8"/>
  <c r="E10036" i="8"/>
  <c r="E10037" i="8"/>
  <c r="E10038" i="8"/>
  <c r="E10039" i="8"/>
  <c r="E10040" i="8"/>
  <c r="E10041" i="8"/>
  <c r="E10042" i="8"/>
  <c r="E10043" i="8"/>
  <c r="E10044" i="8"/>
  <c r="E10045" i="8"/>
  <c r="E10046" i="8"/>
  <c r="E10047" i="8"/>
  <c r="E10048" i="8"/>
  <c r="E10049" i="8"/>
  <c r="E10050" i="8"/>
  <c r="E10051" i="8"/>
  <c r="E10052" i="8"/>
  <c r="E10053" i="8"/>
  <c r="E10054" i="8"/>
  <c r="E10055" i="8"/>
  <c r="E10056" i="8"/>
  <c r="E10057" i="8"/>
  <c r="E10058" i="8"/>
  <c r="E10059" i="8"/>
  <c r="E10060" i="8"/>
  <c r="E10061" i="8"/>
  <c r="E10062" i="8"/>
  <c r="E10063" i="8"/>
  <c r="E10064" i="8"/>
  <c r="E10065" i="8"/>
  <c r="E10066" i="8"/>
  <c r="E10067" i="8"/>
  <c r="E10068" i="8"/>
  <c r="E10069" i="8"/>
  <c r="E10070" i="8"/>
  <c r="E10071" i="8"/>
  <c r="E10072" i="8"/>
  <c r="E10073" i="8"/>
  <c r="E10074" i="8"/>
  <c r="E10075" i="8"/>
  <c r="E10076" i="8"/>
  <c r="E10077" i="8"/>
  <c r="E10078" i="8"/>
  <c r="E10079" i="8"/>
  <c r="E10080" i="8"/>
  <c r="E10081" i="8"/>
  <c r="E10082" i="8"/>
  <c r="E10083" i="8"/>
  <c r="E10084" i="8"/>
  <c r="E10085" i="8"/>
  <c r="E10086" i="8"/>
  <c r="E10087" i="8"/>
  <c r="E10088" i="8"/>
  <c r="E10089" i="8"/>
  <c r="E10090" i="8"/>
  <c r="E10091" i="8"/>
  <c r="E10092" i="8"/>
  <c r="E10093" i="8"/>
  <c r="E10094" i="8"/>
  <c r="E10095" i="8"/>
  <c r="E10096" i="8"/>
  <c r="E10097" i="8"/>
  <c r="E10098" i="8"/>
  <c r="E10099" i="8"/>
  <c r="E10100" i="8"/>
  <c r="E10101" i="8"/>
  <c r="E10102" i="8"/>
  <c r="E10103" i="8"/>
  <c r="E10104" i="8"/>
  <c r="E10105" i="8"/>
  <c r="E10106" i="8"/>
  <c r="E10107" i="8"/>
  <c r="E10108" i="8"/>
  <c r="E10109" i="8"/>
  <c r="E10110" i="8"/>
  <c r="E10111" i="8"/>
  <c r="E10112" i="8"/>
  <c r="E10113" i="8"/>
  <c r="E10114" i="8"/>
  <c r="E10115" i="8"/>
  <c r="E10116" i="8"/>
  <c r="E10117" i="8"/>
  <c r="E10118" i="8"/>
  <c r="E10119" i="8"/>
  <c r="E10120" i="8"/>
  <c r="E10121" i="8"/>
  <c r="E10122" i="8"/>
  <c r="E10123" i="8"/>
  <c r="E10124" i="8"/>
  <c r="E10125" i="8"/>
  <c r="E10126" i="8"/>
  <c r="E10127" i="8"/>
  <c r="E10128" i="8"/>
  <c r="E10129" i="8"/>
  <c r="E10130" i="8"/>
  <c r="E10131" i="8"/>
  <c r="E10132" i="8"/>
  <c r="E10133" i="8"/>
  <c r="E10134" i="8"/>
  <c r="E10135" i="8"/>
  <c r="E10136" i="8"/>
  <c r="E10137" i="8"/>
  <c r="E10138" i="8"/>
  <c r="E10139" i="8"/>
  <c r="E10140" i="8"/>
  <c r="E10141" i="8"/>
  <c r="E10142" i="8"/>
  <c r="E10143" i="8"/>
  <c r="E10144" i="8"/>
  <c r="E10145" i="8"/>
  <c r="E10146" i="8"/>
  <c r="E10147" i="8"/>
  <c r="E10148" i="8"/>
  <c r="E10149" i="8"/>
  <c r="E10150" i="8"/>
  <c r="E10151" i="8"/>
  <c r="E10152" i="8"/>
  <c r="E10153" i="8"/>
  <c r="E10154" i="8"/>
  <c r="E10155" i="8"/>
  <c r="E10156" i="8"/>
  <c r="E10157" i="8"/>
  <c r="E10158" i="8"/>
  <c r="E10159" i="8"/>
  <c r="E10160" i="8"/>
  <c r="E10161" i="8"/>
  <c r="E10162" i="8"/>
  <c r="E10163" i="8"/>
  <c r="E10164" i="8"/>
  <c r="E10165" i="8"/>
  <c r="E10166" i="8"/>
  <c r="E10167" i="8"/>
  <c r="E10168" i="8"/>
  <c r="E10169" i="8"/>
  <c r="E10170" i="8"/>
  <c r="E10171" i="8"/>
  <c r="E10172" i="8"/>
  <c r="E10173" i="8"/>
  <c r="E10174" i="8"/>
  <c r="E10175" i="8"/>
  <c r="E10176" i="8"/>
  <c r="E10177" i="8"/>
  <c r="E10178" i="8"/>
  <c r="E10179" i="8"/>
  <c r="E10180" i="8"/>
  <c r="E10181" i="8"/>
  <c r="E10182" i="8"/>
  <c r="E10183" i="8"/>
  <c r="E10184" i="8"/>
  <c r="E10185" i="8"/>
  <c r="E10186" i="8"/>
  <c r="E10187" i="8"/>
  <c r="E10188" i="8"/>
  <c r="E10189" i="8"/>
  <c r="E10190" i="8"/>
  <c r="E10191" i="8"/>
  <c r="E10192" i="8"/>
  <c r="E10193" i="8"/>
  <c r="E10194" i="8"/>
  <c r="E10195" i="8"/>
  <c r="E10196" i="8"/>
  <c r="E10197" i="8"/>
  <c r="E10198" i="8"/>
  <c r="E10199" i="8"/>
  <c r="E10200" i="8"/>
  <c r="E10201" i="8"/>
  <c r="E10202" i="8"/>
  <c r="E10203" i="8"/>
  <c r="E10204" i="8"/>
  <c r="E10205" i="8"/>
  <c r="E10206" i="8"/>
  <c r="E10207" i="8"/>
  <c r="E10208" i="8"/>
  <c r="E10209" i="8"/>
  <c r="E10210" i="8"/>
  <c r="E10211" i="8"/>
  <c r="E10212" i="8"/>
  <c r="E10213" i="8"/>
  <c r="E10214" i="8"/>
  <c r="E10215" i="8"/>
  <c r="E10216" i="8"/>
  <c r="E10217" i="8"/>
  <c r="E10218" i="8"/>
  <c r="E10219" i="8"/>
  <c r="E10220" i="8"/>
  <c r="E10221" i="8"/>
  <c r="E10222" i="8"/>
  <c r="E10223" i="8"/>
  <c r="E10224" i="8"/>
  <c r="E10225" i="8"/>
  <c r="E10226" i="8"/>
  <c r="E10227" i="8"/>
  <c r="E10228" i="8"/>
  <c r="E10229" i="8"/>
  <c r="E10230" i="8"/>
  <c r="E10231" i="8"/>
  <c r="E10232" i="8"/>
  <c r="E10233" i="8"/>
  <c r="E10234" i="8"/>
  <c r="E10235" i="8"/>
  <c r="E10236" i="8"/>
  <c r="E10237" i="8"/>
  <c r="E10238" i="8"/>
  <c r="E10239" i="8"/>
  <c r="E10240" i="8"/>
  <c r="E10241" i="8"/>
  <c r="E10242" i="8"/>
  <c r="E10243" i="8"/>
  <c r="E10244" i="8"/>
  <c r="E10245" i="8"/>
  <c r="E10246" i="8"/>
  <c r="E10247" i="8"/>
  <c r="E10248" i="8"/>
  <c r="E10249" i="8"/>
  <c r="E10250" i="8"/>
  <c r="E10251" i="8"/>
  <c r="E10252" i="8"/>
  <c r="E10253" i="8"/>
  <c r="E10254" i="8"/>
  <c r="E10255" i="8"/>
  <c r="E10256" i="8"/>
  <c r="E10257" i="8"/>
  <c r="E10258" i="8"/>
  <c r="E10259" i="8"/>
  <c r="E10260" i="8"/>
  <c r="E10261" i="8"/>
  <c r="E10262" i="8"/>
  <c r="E10263" i="8"/>
  <c r="E10264" i="8"/>
  <c r="E10265" i="8"/>
  <c r="E10266" i="8"/>
  <c r="E10267" i="8"/>
  <c r="E10268" i="8"/>
  <c r="E10269" i="8"/>
  <c r="E10270" i="8"/>
  <c r="E10271" i="8"/>
  <c r="E10272" i="8"/>
  <c r="E10273" i="8"/>
  <c r="E10274" i="8"/>
  <c r="E10275" i="8"/>
  <c r="E10276" i="8"/>
  <c r="E10277" i="8"/>
  <c r="E10278" i="8"/>
  <c r="E10279" i="8"/>
  <c r="E10280" i="8"/>
  <c r="E10281" i="8"/>
  <c r="E10282" i="8"/>
  <c r="E10283" i="8"/>
  <c r="E10284" i="8"/>
  <c r="E10285" i="8"/>
  <c r="E10286" i="8"/>
  <c r="E10287" i="8"/>
  <c r="E10288" i="8"/>
  <c r="E10289" i="8"/>
  <c r="E10290" i="8"/>
  <c r="E10291" i="8"/>
  <c r="E10292" i="8"/>
  <c r="E10293" i="8"/>
  <c r="E10294" i="8"/>
  <c r="E10295" i="8"/>
  <c r="E10296" i="8"/>
  <c r="E10297" i="8"/>
  <c r="E10298" i="8"/>
  <c r="E10299" i="8"/>
  <c r="E10300" i="8"/>
  <c r="E10301" i="8"/>
  <c r="E10302" i="8"/>
  <c r="E10303" i="8"/>
  <c r="E10304" i="8"/>
  <c r="E10305" i="8"/>
  <c r="E10306" i="8"/>
  <c r="E10307" i="8"/>
  <c r="E10308" i="8"/>
  <c r="E10309" i="8"/>
  <c r="E10310" i="8"/>
  <c r="E10311" i="8"/>
  <c r="E10312" i="8"/>
  <c r="E10313" i="8"/>
  <c r="E10314" i="8"/>
  <c r="E10315" i="8"/>
  <c r="E10316" i="8"/>
  <c r="E10317" i="8"/>
  <c r="E10318" i="8"/>
  <c r="E10319" i="8"/>
  <c r="E10320" i="8"/>
  <c r="E10321" i="8"/>
  <c r="E10322" i="8"/>
  <c r="E10323" i="8"/>
  <c r="E10324" i="8"/>
  <c r="E10325" i="8"/>
  <c r="E10326" i="8"/>
  <c r="E10327" i="8"/>
  <c r="E10328" i="8"/>
  <c r="E10329" i="8"/>
  <c r="E10330" i="8"/>
  <c r="E10331" i="8"/>
  <c r="E10332" i="8"/>
  <c r="E10333" i="8"/>
  <c r="E10334" i="8"/>
  <c r="E10335" i="8"/>
  <c r="E10336" i="8"/>
  <c r="E10337" i="8"/>
  <c r="E10338" i="8"/>
  <c r="E10339" i="8"/>
  <c r="E10340" i="8"/>
  <c r="E10341" i="8"/>
  <c r="E10342" i="8"/>
  <c r="E10343" i="8"/>
  <c r="E10344" i="8"/>
  <c r="E10345" i="8"/>
  <c r="E10346" i="8"/>
  <c r="E10347" i="8"/>
  <c r="E10348" i="8"/>
  <c r="E10349" i="8"/>
  <c r="E10350" i="8"/>
  <c r="E10351" i="8"/>
  <c r="E10352" i="8"/>
  <c r="E10353" i="8"/>
  <c r="E10354" i="8"/>
  <c r="E10355" i="8"/>
  <c r="E10356" i="8"/>
  <c r="E10357" i="8"/>
  <c r="E10358" i="8"/>
  <c r="E10359" i="8"/>
  <c r="E10360" i="8"/>
  <c r="E10361" i="8"/>
  <c r="E10362" i="8"/>
  <c r="E10363" i="8"/>
  <c r="E10364" i="8"/>
  <c r="E10365" i="8"/>
  <c r="E10366" i="8"/>
  <c r="E10367" i="8"/>
  <c r="E10368" i="8"/>
  <c r="E10369" i="8"/>
  <c r="E10370" i="8"/>
  <c r="E10371" i="8"/>
  <c r="E10372" i="8"/>
  <c r="E10373" i="8"/>
  <c r="E10374" i="8"/>
  <c r="E10375" i="8"/>
  <c r="E10376" i="8"/>
  <c r="E10377" i="8"/>
  <c r="E10378" i="8"/>
  <c r="E10379" i="8"/>
  <c r="E10380" i="8"/>
  <c r="E10381" i="8"/>
  <c r="E10382" i="8"/>
  <c r="E10383" i="8"/>
  <c r="E10384" i="8"/>
  <c r="E10385" i="8"/>
  <c r="E10386" i="8"/>
  <c r="E10387" i="8"/>
  <c r="E10388" i="8"/>
  <c r="E10389" i="8"/>
  <c r="E10390" i="8"/>
  <c r="E10391" i="8"/>
  <c r="E10392" i="8"/>
  <c r="E10393" i="8"/>
  <c r="E10394" i="8"/>
  <c r="E10395" i="8"/>
  <c r="E10396" i="8"/>
  <c r="E10397" i="8"/>
  <c r="E10398" i="8"/>
  <c r="E10399" i="8"/>
  <c r="E10400" i="8"/>
  <c r="E10401" i="8"/>
  <c r="E10402" i="8"/>
  <c r="E10403" i="8"/>
  <c r="E10404" i="8"/>
  <c r="E10405" i="8"/>
  <c r="E10406" i="8"/>
  <c r="E10407" i="8"/>
  <c r="E10408" i="8"/>
  <c r="E10409" i="8"/>
  <c r="E10410" i="8"/>
  <c r="E10411" i="8"/>
  <c r="E10412" i="8"/>
  <c r="E10413" i="8"/>
  <c r="E10414" i="8"/>
  <c r="E10415" i="8"/>
  <c r="E10416" i="8"/>
  <c r="E10417" i="8"/>
  <c r="E10418" i="8"/>
  <c r="E10419" i="8"/>
  <c r="E10420" i="8"/>
  <c r="E10421" i="8"/>
  <c r="E10422" i="8"/>
  <c r="E10423" i="8"/>
  <c r="E10424" i="8"/>
  <c r="E10425" i="8"/>
  <c r="E10426" i="8"/>
  <c r="E10427" i="8"/>
  <c r="E10428" i="8"/>
  <c r="E10429" i="8"/>
  <c r="E10430" i="8"/>
  <c r="E10431" i="8"/>
  <c r="E10432" i="8"/>
  <c r="E10433" i="8"/>
  <c r="E10434" i="8"/>
  <c r="E10435" i="8"/>
  <c r="E10436" i="8"/>
  <c r="E10437" i="8"/>
  <c r="E10438" i="8"/>
  <c r="E10439" i="8"/>
  <c r="E10440" i="8"/>
  <c r="E10441" i="8"/>
  <c r="E10442" i="8"/>
  <c r="E10443" i="8"/>
  <c r="E10444" i="8"/>
  <c r="E10445" i="8"/>
  <c r="E10446" i="8"/>
  <c r="E10447" i="8"/>
  <c r="E10448" i="8"/>
  <c r="E10449" i="8"/>
  <c r="E10450" i="8"/>
  <c r="E10451" i="8"/>
  <c r="E10452" i="8"/>
  <c r="E10453" i="8"/>
  <c r="E10454" i="8"/>
  <c r="E10455" i="8"/>
  <c r="E10456" i="8"/>
  <c r="E10457" i="8"/>
  <c r="E10458" i="8"/>
  <c r="E10459" i="8"/>
  <c r="E10460" i="8"/>
  <c r="E10461" i="8"/>
  <c r="E10462" i="8"/>
  <c r="E10463" i="8"/>
  <c r="E10464" i="8"/>
  <c r="E10465" i="8"/>
  <c r="E10466" i="8"/>
  <c r="E10467" i="8"/>
  <c r="E10468" i="8"/>
  <c r="E10469" i="8"/>
  <c r="E10470" i="8"/>
  <c r="E10471" i="8"/>
  <c r="E10472" i="8"/>
  <c r="E10473" i="8"/>
  <c r="E10474" i="8"/>
  <c r="E10475" i="8"/>
  <c r="E10476" i="8"/>
  <c r="E10477" i="8"/>
  <c r="E10478" i="8"/>
  <c r="E10479" i="8"/>
  <c r="E10480" i="8"/>
  <c r="E10481" i="8"/>
  <c r="E10482" i="8"/>
  <c r="E10483" i="8"/>
  <c r="E10484" i="8"/>
  <c r="E10485" i="8"/>
  <c r="E10486" i="8"/>
  <c r="E10487" i="8"/>
  <c r="E10488" i="8"/>
  <c r="E10489" i="8"/>
  <c r="E10490" i="8"/>
  <c r="E10491" i="8"/>
  <c r="E10492" i="8"/>
  <c r="E10493" i="8"/>
  <c r="E10494" i="8"/>
  <c r="E10495" i="8"/>
  <c r="E10496" i="8"/>
  <c r="E10497" i="8"/>
  <c r="E10498" i="8"/>
  <c r="E10499" i="8"/>
  <c r="E10500" i="8"/>
  <c r="E10501" i="8"/>
  <c r="E10502" i="8"/>
  <c r="E10503" i="8"/>
  <c r="E10504" i="8"/>
  <c r="E10505" i="8"/>
  <c r="E10506" i="8"/>
  <c r="E10507" i="8"/>
  <c r="E10508" i="8"/>
  <c r="E10509" i="8"/>
  <c r="E10510" i="8"/>
  <c r="E10511" i="8"/>
  <c r="E10512" i="8"/>
  <c r="E10513" i="8"/>
  <c r="E10514" i="8"/>
  <c r="E10515" i="8"/>
  <c r="E10516" i="8"/>
  <c r="E10517" i="8"/>
  <c r="E10518" i="8"/>
  <c r="E10519" i="8"/>
  <c r="E10520" i="8"/>
  <c r="E10521" i="8"/>
  <c r="E10522" i="8"/>
  <c r="E10523" i="8"/>
  <c r="E10524" i="8"/>
  <c r="E10525" i="8"/>
  <c r="E10526" i="8"/>
  <c r="E10527" i="8"/>
  <c r="E10528" i="8"/>
  <c r="E10529" i="8"/>
  <c r="E10530" i="8"/>
  <c r="E10531" i="8"/>
  <c r="E10532" i="8"/>
  <c r="E10533" i="8"/>
  <c r="E10534" i="8"/>
  <c r="E10535" i="8"/>
  <c r="E10536" i="8"/>
  <c r="E10537" i="8"/>
  <c r="E10538" i="8"/>
  <c r="E10539" i="8"/>
  <c r="E10540" i="8"/>
  <c r="E10541" i="8"/>
  <c r="E10542" i="8"/>
  <c r="E10543" i="8"/>
  <c r="E10544" i="8"/>
  <c r="E10545" i="8"/>
  <c r="E10546" i="8"/>
  <c r="E10547" i="8"/>
  <c r="E10548" i="8"/>
  <c r="E10549" i="8"/>
  <c r="E10550" i="8"/>
  <c r="E10551" i="8"/>
  <c r="E10552" i="8"/>
  <c r="E10553" i="8"/>
  <c r="E10554" i="8"/>
  <c r="E10555" i="8"/>
  <c r="E10556" i="8"/>
  <c r="E10557" i="8"/>
  <c r="E10558" i="8"/>
  <c r="E10559" i="8"/>
  <c r="E10560" i="8"/>
  <c r="E10561" i="8"/>
  <c r="E10562" i="8"/>
  <c r="E10563" i="8"/>
  <c r="E10564" i="8"/>
  <c r="E10565" i="8"/>
  <c r="E10566" i="8"/>
  <c r="E10567" i="8"/>
  <c r="E10568" i="8"/>
  <c r="E10569" i="8"/>
  <c r="E10570" i="8"/>
  <c r="E10571" i="8"/>
  <c r="E10572" i="8"/>
  <c r="E10573" i="8"/>
  <c r="E10574" i="8"/>
  <c r="E10575" i="8"/>
  <c r="E10576" i="8"/>
  <c r="E10577" i="8"/>
  <c r="E10578" i="8"/>
  <c r="E10579" i="8"/>
  <c r="E10580" i="8"/>
  <c r="E10581" i="8"/>
  <c r="E10582" i="8"/>
  <c r="E10583" i="8"/>
  <c r="E10584" i="8"/>
  <c r="E10585" i="8"/>
  <c r="E10586" i="8"/>
  <c r="E10587" i="8"/>
  <c r="E10588" i="8"/>
  <c r="E10589" i="8"/>
  <c r="E10590" i="8"/>
  <c r="E10591" i="8"/>
  <c r="E10592" i="8"/>
  <c r="E10593" i="8"/>
  <c r="E10594" i="8"/>
  <c r="E10595" i="8"/>
  <c r="E10596" i="8"/>
  <c r="E10597" i="8"/>
  <c r="E10598" i="8"/>
  <c r="E10599" i="8"/>
  <c r="E10600" i="8"/>
  <c r="E10601" i="8"/>
  <c r="E10602" i="8"/>
  <c r="E10603" i="8"/>
  <c r="E10604" i="8"/>
  <c r="E10605" i="8"/>
  <c r="E10606" i="8"/>
  <c r="E10607" i="8"/>
  <c r="E10608" i="8"/>
  <c r="E10609" i="8"/>
  <c r="E10610" i="8"/>
  <c r="E10611" i="8"/>
  <c r="E10612" i="8"/>
  <c r="E10613" i="8"/>
  <c r="E10614" i="8"/>
  <c r="E10615" i="8"/>
  <c r="E10616" i="8"/>
  <c r="E10617" i="8"/>
  <c r="E10618" i="8"/>
  <c r="E10619" i="8"/>
  <c r="E10620" i="8"/>
  <c r="E10621" i="8"/>
  <c r="E10622" i="8"/>
  <c r="E10623" i="8"/>
  <c r="E10624" i="8"/>
  <c r="E10625" i="8"/>
  <c r="E10626" i="8"/>
  <c r="E10627" i="8"/>
  <c r="E10628" i="8"/>
  <c r="E10629" i="8"/>
  <c r="E10630" i="8"/>
  <c r="E10631" i="8"/>
  <c r="E10632" i="8"/>
  <c r="E10633" i="8"/>
  <c r="E10634" i="8"/>
  <c r="E10635" i="8"/>
  <c r="E10636" i="8"/>
  <c r="E10637" i="8"/>
  <c r="E10638" i="8"/>
  <c r="E10639" i="8"/>
  <c r="E10640" i="8"/>
  <c r="E10641" i="8"/>
  <c r="E10642" i="8"/>
  <c r="E10643" i="8"/>
  <c r="E10644" i="8"/>
  <c r="E10645" i="8"/>
  <c r="E10646" i="8"/>
  <c r="E10647" i="8"/>
  <c r="E10648" i="8"/>
  <c r="E10649" i="8"/>
  <c r="E10650" i="8"/>
  <c r="E10651" i="8"/>
  <c r="E10652" i="8"/>
  <c r="E10653" i="8"/>
  <c r="E10654" i="8"/>
  <c r="E10655" i="8"/>
  <c r="E10656" i="8"/>
  <c r="E10657" i="8"/>
  <c r="E10658" i="8"/>
  <c r="E10659" i="8"/>
  <c r="E10660" i="8"/>
  <c r="E10661" i="8"/>
  <c r="E10662" i="8"/>
  <c r="E10663" i="8"/>
  <c r="E10664" i="8"/>
  <c r="E10665" i="8"/>
  <c r="E10666" i="8"/>
  <c r="E10667" i="8"/>
  <c r="E10668" i="8"/>
  <c r="E10669" i="8"/>
  <c r="E10670" i="8"/>
  <c r="E10671" i="8"/>
  <c r="E10672" i="8"/>
  <c r="E10673" i="8"/>
  <c r="E10674" i="8"/>
  <c r="E10675" i="8"/>
  <c r="E10676" i="8"/>
  <c r="E10677" i="8"/>
  <c r="E10678" i="8"/>
  <c r="E10679" i="8"/>
  <c r="E10680" i="8"/>
  <c r="E10681" i="8"/>
  <c r="E10682" i="8"/>
  <c r="E10683" i="8"/>
  <c r="E10684" i="8"/>
  <c r="E10685" i="8"/>
  <c r="E10686" i="8"/>
  <c r="E10687" i="8"/>
  <c r="E10688" i="8"/>
  <c r="E10689" i="8"/>
  <c r="E10690" i="8"/>
  <c r="E10691" i="8"/>
  <c r="E10692" i="8"/>
  <c r="E10693" i="8"/>
  <c r="E10694" i="8"/>
  <c r="E10695" i="8"/>
  <c r="E10696" i="8"/>
  <c r="E10697" i="8"/>
  <c r="E10698" i="8"/>
  <c r="E10699" i="8"/>
  <c r="E10700" i="8"/>
  <c r="E10701" i="8"/>
  <c r="E10702" i="8"/>
  <c r="E10703" i="8"/>
  <c r="E10704" i="8"/>
  <c r="E10705" i="8"/>
  <c r="E10706" i="8"/>
  <c r="E10707" i="8"/>
  <c r="E10708" i="8"/>
  <c r="E10709" i="8"/>
  <c r="E10710" i="8"/>
  <c r="E10711" i="8"/>
  <c r="E10712" i="8"/>
  <c r="E10713" i="8"/>
  <c r="E10714" i="8"/>
  <c r="E10715" i="8"/>
  <c r="E10716" i="8"/>
  <c r="E10717" i="8"/>
  <c r="E10718" i="8"/>
  <c r="E10719" i="8"/>
  <c r="E10720" i="8"/>
  <c r="E10721" i="8"/>
  <c r="E10722" i="8"/>
  <c r="E10723" i="8"/>
  <c r="E10724" i="8"/>
  <c r="E10725" i="8"/>
  <c r="E10726" i="8"/>
  <c r="E10727" i="8"/>
  <c r="E10728" i="8"/>
  <c r="E10729" i="8"/>
  <c r="E10730" i="8"/>
  <c r="E10731" i="8"/>
  <c r="E10732" i="8"/>
  <c r="E10733" i="8"/>
  <c r="E10734" i="8"/>
  <c r="E10735" i="8"/>
  <c r="E10736" i="8"/>
  <c r="E10737" i="8"/>
  <c r="E10738" i="8"/>
  <c r="E10739" i="8"/>
  <c r="E10740" i="8"/>
  <c r="E10741" i="8"/>
  <c r="E10742" i="8"/>
  <c r="E10743" i="8"/>
  <c r="E10744" i="8"/>
  <c r="E10745" i="8"/>
  <c r="E10746" i="8"/>
  <c r="E10747" i="8"/>
  <c r="E10748" i="8"/>
  <c r="E10749" i="8"/>
  <c r="E10750" i="8"/>
  <c r="E10751" i="8"/>
  <c r="E10752" i="8"/>
  <c r="E10753" i="8"/>
  <c r="E10754" i="8"/>
  <c r="E10755" i="8"/>
  <c r="E10756" i="8"/>
  <c r="E10757" i="8"/>
  <c r="E10758" i="8"/>
  <c r="E10759" i="8"/>
  <c r="E10760" i="8"/>
  <c r="E10761" i="8"/>
  <c r="E10762" i="8"/>
  <c r="E10763" i="8"/>
  <c r="E10764" i="8"/>
  <c r="E10765" i="8"/>
  <c r="E10766" i="8"/>
  <c r="E10767" i="8"/>
  <c r="E10768" i="8"/>
  <c r="E10769" i="8"/>
  <c r="E10770" i="8"/>
  <c r="E10771" i="8"/>
  <c r="E10772" i="8"/>
  <c r="E10773" i="8"/>
  <c r="E10774" i="8"/>
  <c r="E10775" i="8"/>
  <c r="E10776" i="8"/>
  <c r="E10777" i="8"/>
  <c r="E10778" i="8"/>
  <c r="E10779" i="8"/>
  <c r="E10780" i="8"/>
  <c r="E10781" i="8"/>
  <c r="E10782" i="8"/>
  <c r="E10783" i="8"/>
  <c r="E10784" i="8"/>
  <c r="E10785" i="8"/>
  <c r="E10786" i="8"/>
  <c r="E10787" i="8"/>
  <c r="E10788" i="8"/>
  <c r="E10789" i="8"/>
  <c r="E10790" i="8"/>
  <c r="E10791" i="8"/>
  <c r="E10792" i="8"/>
  <c r="E10793" i="8"/>
  <c r="E10794" i="8"/>
  <c r="E10795" i="8"/>
  <c r="E10796" i="8"/>
  <c r="E10797" i="8"/>
  <c r="E10798" i="8"/>
  <c r="E10799" i="8"/>
  <c r="E10800" i="8"/>
  <c r="E10801" i="8"/>
  <c r="E10802" i="8"/>
  <c r="E10803" i="8"/>
  <c r="E10804" i="8"/>
  <c r="E10805" i="8"/>
  <c r="E10806" i="8"/>
  <c r="E10807" i="8"/>
  <c r="E10808" i="8"/>
  <c r="E10809" i="8"/>
  <c r="E10810" i="8"/>
  <c r="E10811" i="8"/>
  <c r="E10812" i="8"/>
  <c r="E10813" i="8"/>
  <c r="E10814" i="8"/>
  <c r="E10815" i="8"/>
  <c r="E10816" i="8"/>
  <c r="E10817" i="8"/>
  <c r="E10818" i="8"/>
  <c r="E10819" i="8"/>
  <c r="E10820" i="8"/>
  <c r="E10821" i="8"/>
  <c r="E10822" i="8"/>
  <c r="E10823" i="8"/>
  <c r="E10824" i="8"/>
  <c r="E10825" i="8"/>
  <c r="E10826" i="8"/>
  <c r="E10827" i="8"/>
  <c r="E10828" i="8"/>
  <c r="E10829" i="8"/>
  <c r="E10830" i="8"/>
  <c r="E10831" i="8"/>
  <c r="E10832" i="8"/>
  <c r="E10833" i="8"/>
  <c r="E10834" i="8"/>
  <c r="E10835" i="8"/>
  <c r="E10836" i="8"/>
  <c r="E10837" i="8"/>
  <c r="E10838" i="8"/>
  <c r="E10839" i="8"/>
  <c r="E10840" i="8"/>
  <c r="E10841" i="8"/>
  <c r="E10842" i="8"/>
  <c r="E10843" i="8"/>
  <c r="E10844" i="8"/>
  <c r="E10845" i="8"/>
  <c r="E10846" i="8"/>
  <c r="E10847" i="8"/>
  <c r="E10848" i="8"/>
  <c r="E10849" i="8"/>
  <c r="E10850" i="8"/>
  <c r="E10851" i="8"/>
  <c r="E10852" i="8"/>
  <c r="E10853" i="8"/>
  <c r="E10854" i="8"/>
  <c r="E10855" i="8"/>
  <c r="E10856" i="8"/>
  <c r="E10857" i="8"/>
  <c r="E10858" i="8"/>
  <c r="E10859" i="8"/>
  <c r="E10860" i="8"/>
  <c r="E10861" i="8"/>
  <c r="E10862" i="8"/>
  <c r="E10863" i="8"/>
  <c r="E10864" i="8"/>
  <c r="E10865" i="8"/>
  <c r="E10866" i="8"/>
  <c r="E10867" i="8"/>
  <c r="E10868" i="8"/>
  <c r="E10869" i="8"/>
  <c r="E10870" i="8"/>
  <c r="E10871" i="8"/>
  <c r="E10872" i="8"/>
  <c r="E10873" i="8"/>
  <c r="E10874" i="8"/>
  <c r="E10875" i="8"/>
  <c r="E10876" i="8"/>
  <c r="E10877" i="8"/>
  <c r="E10878" i="8"/>
  <c r="E10879" i="8"/>
  <c r="E10880" i="8"/>
  <c r="E10881" i="8"/>
  <c r="E10882" i="8"/>
  <c r="E10883" i="8"/>
  <c r="E10884" i="8"/>
  <c r="E10885" i="8"/>
  <c r="E10886" i="8"/>
  <c r="E10887" i="8"/>
  <c r="E10888" i="8"/>
  <c r="E10889" i="8"/>
  <c r="E10890" i="8"/>
  <c r="E10891" i="8"/>
  <c r="E10892" i="8"/>
  <c r="E10893" i="8"/>
  <c r="E10894" i="8"/>
  <c r="E10895" i="8"/>
  <c r="E10896" i="8"/>
  <c r="E10897" i="8"/>
  <c r="E10898" i="8"/>
  <c r="E10899" i="8"/>
  <c r="E10900" i="8"/>
  <c r="E10901" i="8"/>
  <c r="E10902" i="8"/>
  <c r="E10903" i="8"/>
  <c r="E10904" i="8"/>
  <c r="E10905" i="8"/>
  <c r="E10906" i="8"/>
  <c r="E10907" i="8"/>
  <c r="E10908" i="8"/>
  <c r="E10909" i="8"/>
  <c r="E10910" i="8"/>
  <c r="E10911" i="8"/>
  <c r="E10912" i="8"/>
  <c r="E10913" i="8"/>
  <c r="E10914" i="8"/>
  <c r="E10915" i="8"/>
  <c r="E10916" i="8"/>
  <c r="E10917" i="8"/>
  <c r="E10918" i="8"/>
  <c r="E10919" i="8"/>
  <c r="E10920" i="8"/>
  <c r="E10921" i="8"/>
  <c r="E10922" i="8"/>
  <c r="E10923" i="8"/>
  <c r="E10924" i="8"/>
  <c r="E10925" i="8"/>
  <c r="E10926" i="8"/>
  <c r="E10927" i="8"/>
  <c r="E10928" i="8"/>
  <c r="E10929" i="8"/>
  <c r="E10930" i="8"/>
  <c r="E10931" i="8"/>
  <c r="E10932" i="8"/>
  <c r="E10933" i="8"/>
  <c r="E10934" i="8"/>
  <c r="E10935" i="8"/>
  <c r="E10936" i="8"/>
  <c r="E10937" i="8"/>
  <c r="E10938" i="8"/>
  <c r="E10939" i="8"/>
  <c r="E10940" i="8"/>
  <c r="E10941" i="8"/>
  <c r="E10942" i="8"/>
  <c r="E10943" i="8"/>
  <c r="E10944" i="8"/>
  <c r="E10945" i="8"/>
  <c r="E10946" i="8"/>
  <c r="E10947" i="8"/>
  <c r="E10948" i="8"/>
  <c r="E10949" i="8"/>
  <c r="E10950" i="8"/>
  <c r="E10951" i="8"/>
  <c r="E10952" i="8"/>
  <c r="E10953" i="8"/>
  <c r="E10954" i="8"/>
  <c r="E10955" i="8"/>
  <c r="E10956" i="8"/>
  <c r="E10957" i="8"/>
  <c r="E10958" i="8"/>
  <c r="E10959" i="8"/>
  <c r="E10960" i="8"/>
  <c r="E10961" i="8"/>
  <c r="E10962" i="8"/>
  <c r="E10963" i="8"/>
  <c r="E10964" i="8"/>
  <c r="E10965" i="8"/>
  <c r="E10966" i="8"/>
  <c r="E10967" i="8"/>
  <c r="E10968" i="8"/>
  <c r="E10969" i="8"/>
  <c r="E10970" i="8"/>
  <c r="E10971" i="8"/>
  <c r="E10972" i="8"/>
  <c r="E10973" i="8"/>
  <c r="E10974" i="8"/>
  <c r="E10975" i="8"/>
  <c r="E10976" i="8"/>
  <c r="E10977" i="8"/>
  <c r="E10978" i="8"/>
  <c r="E10979" i="8"/>
  <c r="E10980" i="8"/>
  <c r="E10981" i="8"/>
  <c r="E10982" i="8"/>
  <c r="E10983" i="8"/>
  <c r="E10984" i="8"/>
  <c r="E10985" i="8"/>
  <c r="E10986" i="8"/>
  <c r="E10987" i="8"/>
  <c r="E10988" i="8"/>
  <c r="E10989" i="8"/>
  <c r="E10990" i="8"/>
  <c r="E10991" i="8"/>
  <c r="E10992" i="8"/>
  <c r="E10993" i="8"/>
  <c r="E10994" i="8"/>
  <c r="E10995" i="8"/>
  <c r="E10996" i="8"/>
  <c r="E10997" i="8"/>
  <c r="E10998" i="8"/>
  <c r="E10999" i="8"/>
  <c r="E11000" i="8"/>
  <c r="E11001" i="8"/>
  <c r="E11002" i="8"/>
  <c r="E11003" i="8"/>
  <c r="E11004" i="8"/>
  <c r="E11005" i="8"/>
  <c r="E11006" i="8"/>
  <c r="E11007" i="8"/>
  <c r="E11008" i="8"/>
  <c r="E11009" i="8"/>
  <c r="E11010" i="8"/>
  <c r="E11011" i="8"/>
  <c r="E11012" i="8"/>
  <c r="E11013" i="8"/>
  <c r="E11014" i="8"/>
  <c r="E11015" i="8"/>
  <c r="E11016" i="8"/>
  <c r="E11017" i="8"/>
  <c r="E11018" i="8"/>
  <c r="E11019" i="8"/>
  <c r="E11020" i="8"/>
  <c r="E11021" i="8"/>
  <c r="E11022" i="8"/>
  <c r="E11023" i="8"/>
  <c r="E11024" i="8"/>
  <c r="E11025" i="8"/>
  <c r="E11026" i="8"/>
  <c r="E11027" i="8"/>
  <c r="E11028" i="8"/>
  <c r="E11029" i="8"/>
  <c r="E11030" i="8"/>
  <c r="E11031" i="8"/>
  <c r="E11032" i="8"/>
  <c r="E11033" i="8"/>
  <c r="E11034" i="8"/>
  <c r="E11035" i="8"/>
  <c r="E11036" i="8"/>
  <c r="E11037" i="8"/>
  <c r="E11038" i="8"/>
  <c r="E11039" i="8"/>
  <c r="E11040" i="8"/>
  <c r="E11041" i="8"/>
  <c r="E11042" i="8"/>
  <c r="E11043" i="8"/>
  <c r="E11044" i="8"/>
  <c r="E11045" i="8"/>
  <c r="E11046" i="8"/>
  <c r="E11047" i="8"/>
  <c r="E11048" i="8"/>
  <c r="E11049" i="8"/>
  <c r="E11050" i="8"/>
  <c r="E11051" i="8"/>
  <c r="E11052" i="8"/>
  <c r="E11053" i="8"/>
  <c r="E11054" i="8"/>
  <c r="E11055" i="8"/>
  <c r="E11056" i="8"/>
  <c r="E11057" i="8"/>
  <c r="E11058" i="8"/>
  <c r="E11059" i="8"/>
  <c r="E11060" i="8"/>
  <c r="E11061" i="8"/>
  <c r="E11062" i="8"/>
  <c r="E11063" i="8"/>
  <c r="E11064" i="8"/>
  <c r="E11065" i="8"/>
  <c r="E11066" i="8"/>
  <c r="E11067" i="8"/>
  <c r="E11068" i="8"/>
  <c r="E11069" i="8"/>
  <c r="E11070" i="8"/>
  <c r="E11071" i="8"/>
  <c r="E11072" i="8"/>
  <c r="E11073" i="8"/>
  <c r="E11074" i="8"/>
  <c r="E11075" i="8"/>
  <c r="E11076" i="8"/>
  <c r="E11077" i="8"/>
  <c r="E11078" i="8"/>
  <c r="E11079" i="8"/>
  <c r="E11080" i="8"/>
  <c r="E11081" i="8"/>
  <c r="E11082" i="8"/>
  <c r="E11083" i="8"/>
  <c r="E11084" i="8"/>
  <c r="E11085" i="8"/>
  <c r="E11086" i="8"/>
  <c r="E11087" i="8"/>
  <c r="E11088" i="8"/>
  <c r="E11089" i="8"/>
  <c r="E11090" i="8"/>
  <c r="E11091" i="8"/>
  <c r="E11092" i="8"/>
  <c r="E11093" i="8"/>
  <c r="E11094" i="8"/>
  <c r="E11095" i="8"/>
  <c r="E11096" i="8"/>
  <c r="E11097" i="8"/>
  <c r="E11098" i="8"/>
  <c r="E11099" i="8"/>
  <c r="E11100" i="8"/>
  <c r="E11101" i="8"/>
  <c r="E11102" i="8"/>
  <c r="E11103" i="8"/>
  <c r="E11104" i="8"/>
  <c r="E11105" i="8"/>
  <c r="E11106" i="8"/>
  <c r="E11107" i="8"/>
  <c r="E11108" i="8"/>
  <c r="E11109" i="8"/>
  <c r="E11110" i="8"/>
  <c r="E11111" i="8"/>
  <c r="E11112" i="8"/>
  <c r="E11113" i="8"/>
  <c r="E11114" i="8"/>
  <c r="E11115" i="8"/>
  <c r="E11116" i="8"/>
  <c r="E11117" i="8"/>
  <c r="E11118" i="8"/>
  <c r="E11119" i="8"/>
  <c r="E11120" i="8"/>
  <c r="E11121" i="8"/>
  <c r="E11122" i="8"/>
  <c r="E11123" i="8"/>
  <c r="E11124" i="8"/>
  <c r="E11125" i="8"/>
  <c r="E11126" i="8"/>
  <c r="E11127" i="8"/>
  <c r="E11128" i="8"/>
  <c r="E11129" i="8"/>
  <c r="E11130" i="8"/>
  <c r="E11131" i="8"/>
  <c r="E11132" i="8"/>
  <c r="E11133" i="8"/>
  <c r="E11134" i="8"/>
  <c r="E11135" i="8"/>
  <c r="E11136" i="8"/>
  <c r="E11137" i="8"/>
  <c r="E11138" i="8"/>
  <c r="E11139" i="8"/>
  <c r="E11140" i="8"/>
  <c r="E11141" i="8"/>
  <c r="E11142" i="8"/>
  <c r="E11143" i="8"/>
  <c r="E11144" i="8"/>
  <c r="E11145" i="8"/>
  <c r="E11146" i="8"/>
  <c r="E11147" i="8"/>
  <c r="E11148" i="8"/>
  <c r="E11149" i="8"/>
  <c r="E11150" i="8"/>
  <c r="E11151" i="8"/>
  <c r="E11152" i="8"/>
  <c r="E11153" i="8"/>
  <c r="E11154" i="8"/>
  <c r="E11155" i="8"/>
  <c r="E11156" i="8"/>
  <c r="E11157" i="8"/>
  <c r="E11158" i="8"/>
  <c r="E11159" i="8"/>
  <c r="E11160" i="8"/>
  <c r="E11161" i="8"/>
  <c r="E11162" i="8"/>
  <c r="E11163" i="8"/>
  <c r="E11164" i="8"/>
  <c r="E11165" i="8"/>
  <c r="E11166" i="8"/>
  <c r="E11167" i="8"/>
  <c r="E11168" i="8"/>
  <c r="E11169" i="8"/>
  <c r="E11170" i="8"/>
  <c r="E11171" i="8"/>
  <c r="E11172" i="8"/>
  <c r="E11173" i="8"/>
  <c r="E11174" i="8"/>
  <c r="E11175" i="8"/>
  <c r="E11176" i="8"/>
  <c r="E11177" i="8"/>
  <c r="E11178" i="8"/>
  <c r="E11179" i="8"/>
  <c r="E11180" i="8"/>
  <c r="E11181" i="8"/>
  <c r="E11182" i="8"/>
  <c r="E11183" i="8"/>
  <c r="E11184" i="8"/>
  <c r="E11185" i="8"/>
  <c r="E11186" i="8"/>
  <c r="E11187" i="8"/>
  <c r="E11188" i="8"/>
  <c r="E11189" i="8"/>
  <c r="E11190" i="8"/>
  <c r="E11191" i="8"/>
  <c r="E11192" i="8"/>
  <c r="E11193" i="8"/>
  <c r="E11194" i="8"/>
  <c r="E11195" i="8"/>
  <c r="E11196" i="8"/>
  <c r="E11197" i="8"/>
  <c r="E11198" i="8"/>
  <c r="E11199" i="8"/>
  <c r="E11200" i="8"/>
  <c r="E11201" i="8"/>
  <c r="E11202" i="8"/>
  <c r="E11203" i="8"/>
  <c r="E11204" i="8"/>
  <c r="E11205" i="8"/>
  <c r="E11206" i="8"/>
  <c r="E11207" i="8"/>
  <c r="E11208" i="8"/>
  <c r="E11209" i="8"/>
  <c r="E11210" i="8"/>
  <c r="E11211" i="8"/>
  <c r="E11212" i="8"/>
  <c r="E11213" i="8"/>
  <c r="E11214" i="8"/>
  <c r="E11215" i="8"/>
  <c r="E11216" i="8"/>
  <c r="E11217" i="8"/>
  <c r="E11218" i="8"/>
  <c r="E11219" i="8"/>
  <c r="E11220" i="8"/>
  <c r="E11221" i="8"/>
  <c r="E11222" i="8"/>
  <c r="E11223" i="8"/>
  <c r="E11224" i="8"/>
  <c r="E11225" i="8"/>
  <c r="E11226" i="8"/>
  <c r="E11227" i="8"/>
  <c r="E11228" i="8"/>
  <c r="E11229" i="8"/>
  <c r="E11230" i="8"/>
  <c r="E11231" i="8"/>
  <c r="E11232" i="8"/>
  <c r="E11233" i="8"/>
  <c r="E11234" i="8"/>
  <c r="E11235" i="8"/>
  <c r="E11236" i="8"/>
  <c r="E11237" i="8"/>
  <c r="E11238" i="8"/>
  <c r="E11239" i="8"/>
  <c r="E11240" i="8"/>
  <c r="E11241" i="8"/>
  <c r="E11242" i="8"/>
  <c r="E11243" i="8"/>
  <c r="E11244" i="8"/>
  <c r="E11245" i="8"/>
  <c r="E11246" i="8"/>
  <c r="E11247" i="8"/>
  <c r="E11248" i="8"/>
  <c r="E11249" i="8"/>
  <c r="E11250" i="8"/>
  <c r="E11251" i="8"/>
  <c r="E11252" i="8"/>
  <c r="E11253" i="8"/>
  <c r="E11254" i="8"/>
  <c r="E11255" i="8"/>
  <c r="E11256" i="8"/>
  <c r="E11257" i="8"/>
  <c r="E11258" i="8"/>
  <c r="E11259" i="8"/>
  <c r="E11260" i="8"/>
  <c r="E11261" i="8"/>
  <c r="E11262" i="8"/>
  <c r="E11263" i="8"/>
  <c r="E11264" i="8"/>
  <c r="E11265" i="8"/>
  <c r="E11266" i="8"/>
  <c r="E11267" i="8"/>
  <c r="E11268" i="8"/>
  <c r="E11269" i="8"/>
  <c r="E11270" i="8"/>
  <c r="E11271" i="8"/>
  <c r="E11272" i="8"/>
  <c r="E11273" i="8"/>
  <c r="E11274" i="8"/>
  <c r="E11275" i="8"/>
  <c r="E11276" i="8"/>
  <c r="E11277" i="8"/>
  <c r="E11278" i="8"/>
  <c r="E11279" i="8"/>
  <c r="E11280" i="8"/>
  <c r="E11281" i="8"/>
  <c r="E11282" i="8"/>
  <c r="E11283" i="8"/>
  <c r="E11284" i="8"/>
  <c r="E11285" i="8"/>
  <c r="E11286" i="8"/>
  <c r="E11287" i="8"/>
  <c r="E11288" i="8"/>
  <c r="E11289" i="8"/>
  <c r="E11290" i="8"/>
  <c r="E11291" i="8"/>
  <c r="E11292" i="8"/>
  <c r="E11293" i="8"/>
  <c r="E11294" i="8"/>
  <c r="E11295" i="8"/>
  <c r="E11296" i="8"/>
  <c r="E11297" i="8"/>
  <c r="E11298" i="8"/>
  <c r="E11299" i="8"/>
  <c r="E11300" i="8"/>
  <c r="E11301" i="8"/>
  <c r="E11302" i="8"/>
  <c r="E11303" i="8"/>
  <c r="E11304" i="8"/>
  <c r="E11305" i="8"/>
  <c r="E11306" i="8"/>
  <c r="E11307" i="8"/>
  <c r="E11308" i="8"/>
  <c r="E11309" i="8"/>
  <c r="E11310" i="8"/>
  <c r="E11311" i="8"/>
  <c r="E11312" i="8"/>
  <c r="E11313" i="8"/>
  <c r="E11314" i="8"/>
  <c r="E11315" i="8"/>
  <c r="E11316" i="8"/>
  <c r="E11317" i="8"/>
  <c r="E11318" i="8"/>
  <c r="E11319" i="8"/>
  <c r="E11320" i="8"/>
  <c r="E11321" i="8"/>
  <c r="E11322" i="8"/>
  <c r="E11323" i="8"/>
  <c r="E11324" i="8"/>
  <c r="E11325" i="8"/>
  <c r="E11326" i="8"/>
  <c r="E11327" i="8"/>
  <c r="E11328" i="8"/>
  <c r="E11329" i="8"/>
  <c r="E11330" i="8"/>
  <c r="E11331" i="8"/>
  <c r="E11332" i="8"/>
  <c r="E11333" i="8"/>
  <c r="E11334" i="8"/>
  <c r="E11335" i="8"/>
  <c r="E11336" i="8"/>
  <c r="E11337" i="8"/>
  <c r="E11338" i="8"/>
  <c r="E11339" i="8"/>
  <c r="E11340" i="8"/>
  <c r="E11341" i="8"/>
  <c r="E11342" i="8"/>
  <c r="E11343" i="8"/>
  <c r="E11344" i="8"/>
  <c r="E11345" i="8"/>
  <c r="E11346" i="8"/>
  <c r="E11347" i="8"/>
  <c r="E11348" i="8"/>
  <c r="E11349" i="8"/>
  <c r="E11350" i="8"/>
  <c r="E11351" i="8"/>
  <c r="E11352" i="8"/>
  <c r="E11353" i="8"/>
  <c r="E11354" i="8"/>
  <c r="E11355" i="8"/>
  <c r="E11356" i="8"/>
  <c r="E11357" i="8"/>
  <c r="E11358" i="8"/>
  <c r="E11359" i="8"/>
  <c r="E11360" i="8"/>
  <c r="E11361" i="8"/>
  <c r="E11362" i="8"/>
  <c r="E11363" i="8"/>
  <c r="E11364" i="8"/>
  <c r="E11365" i="8"/>
  <c r="E11366" i="8"/>
  <c r="E11367" i="8"/>
  <c r="E11368" i="8"/>
  <c r="E11369" i="8"/>
  <c r="E11370" i="8"/>
  <c r="E11371" i="8"/>
  <c r="E11372" i="8"/>
  <c r="E11373" i="8"/>
  <c r="E11374" i="8"/>
  <c r="E11375" i="8"/>
  <c r="E11376" i="8"/>
  <c r="E11377" i="8"/>
  <c r="E11378" i="8"/>
  <c r="E11379" i="8"/>
  <c r="E11380" i="8"/>
  <c r="E11381" i="8"/>
  <c r="E11382" i="8"/>
  <c r="E11383" i="8"/>
  <c r="E11384" i="8"/>
  <c r="E11385" i="8"/>
  <c r="E11386" i="8"/>
  <c r="E11387" i="8"/>
  <c r="E11388" i="8"/>
  <c r="E11389" i="8"/>
  <c r="E11390" i="8"/>
  <c r="E11391" i="8"/>
  <c r="E11392" i="8"/>
  <c r="E11393" i="8"/>
  <c r="E11394" i="8"/>
  <c r="E11395" i="8"/>
  <c r="E11396" i="8"/>
  <c r="E11397" i="8"/>
  <c r="E11398" i="8"/>
  <c r="E11399" i="8"/>
  <c r="E11400" i="8"/>
  <c r="E11401" i="8"/>
  <c r="E11402" i="8"/>
  <c r="E11403" i="8"/>
  <c r="E11404" i="8"/>
  <c r="E11405" i="8"/>
  <c r="E11406" i="8"/>
  <c r="E11407" i="8"/>
  <c r="E11408" i="8"/>
  <c r="E11409" i="8"/>
  <c r="E11410" i="8"/>
  <c r="E11411" i="8"/>
  <c r="E11412" i="8"/>
  <c r="E11413" i="8"/>
  <c r="E11414" i="8"/>
  <c r="E11415" i="8"/>
  <c r="E11416" i="8"/>
  <c r="E11417" i="8"/>
  <c r="E11418" i="8"/>
  <c r="E11419" i="8"/>
  <c r="E11420" i="8"/>
  <c r="E11421" i="8"/>
  <c r="E11422" i="8"/>
  <c r="E11423" i="8"/>
  <c r="E11424" i="8"/>
  <c r="E11425" i="8"/>
  <c r="E11426" i="8"/>
  <c r="E11427" i="8"/>
  <c r="E11428" i="8"/>
  <c r="E11429" i="8"/>
  <c r="E11430" i="8"/>
  <c r="E11431" i="8"/>
  <c r="E11432" i="8"/>
  <c r="E11433" i="8"/>
  <c r="E11434" i="8"/>
  <c r="E11435" i="8"/>
  <c r="E11436" i="8"/>
  <c r="E11437" i="8"/>
  <c r="E11438" i="8"/>
  <c r="E11439" i="8"/>
  <c r="E11440" i="8"/>
  <c r="E11441" i="8"/>
  <c r="E11442" i="8"/>
  <c r="E11443" i="8"/>
  <c r="E11444" i="8"/>
  <c r="E11445" i="8"/>
  <c r="E11446" i="8"/>
  <c r="E11447" i="8"/>
  <c r="E11448" i="8"/>
  <c r="E11449" i="8"/>
  <c r="E11450" i="8"/>
  <c r="E11451" i="8"/>
  <c r="E11452" i="8"/>
  <c r="E11453" i="8"/>
  <c r="E11454" i="8"/>
  <c r="E11455" i="8"/>
  <c r="E11456" i="8"/>
  <c r="E11457" i="8"/>
  <c r="E11458" i="8"/>
  <c r="E11459" i="8"/>
  <c r="E11460" i="8"/>
  <c r="E11461" i="8"/>
  <c r="E11462" i="8"/>
  <c r="E11463" i="8"/>
  <c r="E11464" i="8"/>
  <c r="E11465" i="8"/>
  <c r="E11466" i="8"/>
  <c r="E11467" i="8"/>
  <c r="E11468" i="8"/>
  <c r="E11469" i="8"/>
  <c r="E11470" i="8"/>
  <c r="E11471" i="8"/>
  <c r="E11472" i="8"/>
  <c r="E11473" i="8"/>
  <c r="E11474" i="8"/>
  <c r="E11475" i="8"/>
  <c r="E11476" i="8"/>
  <c r="E11477" i="8"/>
  <c r="E11478" i="8"/>
  <c r="E11479" i="8"/>
  <c r="E11480" i="8"/>
  <c r="E11481" i="8"/>
  <c r="E11482" i="8"/>
  <c r="E11483" i="8"/>
  <c r="E11484" i="8"/>
  <c r="E11485" i="8"/>
  <c r="E11486" i="8"/>
  <c r="E11487" i="8"/>
  <c r="E11488" i="8"/>
  <c r="E11489" i="8"/>
  <c r="E11490" i="8"/>
  <c r="E11491" i="8"/>
  <c r="E11492" i="8"/>
  <c r="E11493" i="8"/>
  <c r="E11494" i="8"/>
  <c r="E11495" i="8"/>
  <c r="E11496" i="8"/>
  <c r="E11497" i="8"/>
  <c r="E11498" i="8"/>
  <c r="E11499" i="8"/>
  <c r="E11500" i="8"/>
  <c r="E11501" i="8"/>
  <c r="E11502" i="8"/>
  <c r="E11503" i="8"/>
  <c r="E11504" i="8"/>
  <c r="E11505" i="8"/>
  <c r="E11506" i="8"/>
  <c r="E11507" i="8"/>
  <c r="E11508" i="8"/>
  <c r="E11509" i="8"/>
  <c r="E11510" i="8"/>
  <c r="E11511" i="8"/>
  <c r="E11512" i="8"/>
  <c r="E11513" i="8"/>
  <c r="E11514" i="8"/>
  <c r="E11515" i="8"/>
  <c r="E11516" i="8"/>
  <c r="E11517" i="8"/>
  <c r="E11518" i="8"/>
  <c r="E11519" i="8"/>
  <c r="E11520" i="8"/>
  <c r="E11521" i="8"/>
  <c r="E11522" i="8"/>
  <c r="E11523" i="8"/>
  <c r="E11524" i="8"/>
  <c r="E11525" i="8"/>
  <c r="E11526" i="8"/>
  <c r="E11527" i="8"/>
  <c r="E11528" i="8"/>
  <c r="E11529" i="8"/>
  <c r="E11530" i="8"/>
  <c r="E11531" i="8"/>
  <c r="E11532" i="8"/>
  <c r="E11533" i="8"/>
  <c r="E11534" i="8"/>
  <c r="E11535" i="8"/>
  <c r="E11536" i="8"/>
  <c r="E11537" i="8"/>
  <c r="E11538" i="8"/>
  <c r="E11539" i="8"/>
  <c r="E11540" i="8"/>
  <c r="E11541" i="8"/>
  <c r="E11542" i="8"/>
  <c r="E11543" i="8"/>
  <c r="E11544" i="8"/>
  <c r="E11545" i="8"/>
  <c r="E11546" i="8"/>
  <c r="E11547" i="8"/>
  <c r="E11548" i="8"/>
  <c r="E11549" i="8"/>
  <c r="E11550" i="8"/>
  <c r="E11551" i="8"/>
  <c r="E11552" i="8"/>
  <c r="E11553" i="8"/>
  <c r="E11554" i="8"/>
  <c r="E11555" i="8"/>
  <c r="E11556" i="8"/>
  <c r="E11557" i="8"/>
  <c r="E11558" i="8"/>
  <c r="E11559" i="8"/>
  <c r="E11560" i="8"/>
  <c r="E11561" i="8"/>
  <c r="E11562" i="8"/>
  <c r="E11563" i="8"/>
  <c r="E11564" i="8"/>
  <c r="E11565" i="8"/>
  <c r="E11566" i="8"/>
  <c r="E11567" i="8"/>
  <c r="E11568" i="8"/>
  <c r="E11569" i="8"/>
  <c r="E11570" i="8"/>
  <c r="E11571" i="8"/>
  <c r="E11572" i="8"/>
  <c r="E11573" i="8"/>
  <c r="E11574" i="8"/>
  <c r="E11575" i="8"/>
  <c r="E11576" i="8"/>
  <c r="E11577" i="8"/>
  <c r="E11578" i="8"/>
  <c r="E11579" i="8"/>
  <c r="E11580" i="8"/>
  <c r="E11581" i="8"/>
  <c r="E11582" i="8"/>
  <c r="E11583" i="8"/>
  <c r="E11584" i="8"/>
  <c r="E11585" i="8"/>
  <c r="E11586" i="8"/>
  <c r="E11587" i="8"/>
  <c r="E11588" i="8"/>
  <c r="E11589" i="8"/>
  <c r="E11590" i="8"/>
  <c r="E11591" i="8"/>
  <c r="E11592" i="8"/>
  <c r="E11593" i="8"/>
  <c r="E11594" i="8"/>
  <c r="E11595" i="8"/>
  <c r="E11596" i="8"/>
  <c r="E11597" i="8"/>
  <c r="E11598" i="8"/>
  <c r="E11599" i="8"/>
  <c r="E11600" i="8"/>
  <c r="E11601" i="8"/>
  <c r="E11602" i="8"/>
  <c r="E11603" i="8"/>
  <c r="E11604" i="8"/>
  <c r="E11605" i="8"/>
  <c r="E11606" i="8"/>
  <c r="E11607" i="8"/>
  <c r="E11608" i="8"/>
  <c r="E11609" i="8"/>
  <c r="E11610" i="8"/>
  <c r="E11611" i="8"/>
  <c r="E11612" i="8"/>
  <c r="E11613" i="8"/>
  <c r="E11614" i="8"/>
  <c r="E11615" i="8"/>
  <c r="E11616" i="8"/>
  <c r="E11617" i="8"/>
  <c r="E11618" i="8"/>
  <c r="E11619" i="8"/>
  <c r="E11620" i="8"/>
  <c r="E11621" i="8"/>
  <c r="E11622" i="8"/>
  <c r="E11623" i="8"/>
  <c r="E11624" i="8"/>
  <c r="E11625" i="8"/>
  <c r="E11626" i="8"/>
  <c r="E11627" i="8"/>
  <c r="E11628" i="8"/>
  <c r="E11629" i="8"/>
  <c r="E11630" i="8"/>
  <c r="E11631" i="8"/>
  <c r="E11632" i="8"/>
  <c r="E11633" i="8"/>
  <c r="E11634" i="8"/>
  <c r="E11635" i="8"/>
  <c r="E11636" i="8"/>
  <c r="E11637" i="8"/>
  <c r="E11638" i="8"/>
  <c r="E11639" i="8"/>
  <c r="E11640" i="8"/>
  <c r="E11641" i="8"/>
  <c r="E11642" i="8"/>
  <c r="E11643" i="8"/>
  <c r="E11644" i="8"/>
  <c r="E11645" i="8"/>
  <c r="E11646" i="8"/>
  <c r="E11647" i="8"/>
  <c r="E11648" i="8"/>
  <c r="E11649" i="8"/>
  <c r="E11650" i="8"/>
  <c r="E11651" i="8"/>
  <c r="E11652" i="8"/>
  <c r="E11653" i="8"/>
  <c r="E11654" i="8"/>
  <c r="E11655" i="8"/>
  <c r="E11656" i="8"/>
  <c r="E11657" i="8"/>
  <c r="E11658" i="8"/>
  <c r="E11659" i="8"/>
  <c r="E11660" i="8"/>
  <c r="E11661" i="8"/>
  <c r="E11662" i="8"/>
  <c r="E11663" i="8"/>
  <c r="E11664" i="8"/>
  <c r="E11665" i="8"/>
  <c r="E11666" i="8"/>
  <c r="E11667" i="8"/>
  <c r="E11668" i="8"/>
  <c r="E11669" i="8"/>
  <c r="E11670" i="8"/>
  <c r="E11671" i="8"/>
  <c r="E11672" i="8"/>
  <c r="E11673" i="8"/>
  <c r="E11674" i="8"/>
  <c r="E11675" i="8"/>
  <c r="E11676" i="8"/>
  <c r="E11677" i="8"/>
  <c r="E11678" i="8"/>
  <c r="E11679" i="8"/>
  <c r="E11680" i="8"/>
  <c r="E11681" i="8"/>
  <c r="E11682" i="8"/>
  <c r="E11683" i="8"/>
  <c r="E11684" i="8"/>
  <c r="E11685" i="8"/>
  <c r="E11686" i="8"/>
  <c r="E11687" i="8"/>
  <c r="E11688" i="8"/>
  <c r="E11689" i="8"/>
  <c r="E11690" i="8"/>
  <c r="E11691" i="8"/>
  <c r="E11692" i="8"/>
  <c r="E11693" i="8"/>
  <c r="E11694" i="8"/>
  <c r="E11695" i="8"/>
  <c r="E11696" i="8"/>
  <c r="E11697" i="8"/>
  <c r="E11698" i="8"/>
  <c r="E11699" i="8"/>
  <c r="E11700" i="8"/>
  <c r="E11701" i="8"/>
  <c r="E11702" i="8"/>
  <c r="E11703" i="8"/>
  <c r="E11704" i="8"/>
  <c r="E11705" i="8"/>
  <c r="E11706" i="8"/>
  <c r="E11707" i="8"/>
  <c r="E11708" i="8"/>
  <c r="E11709" i="8"/>
  <c r="E11710" i="8"/>
  <c r="E11711" i="8"/>
  <c r="E11712" i="8"/>
  <c r="E11713" i="8"/>
  <c r="E11714" i="8"/>
  <c r="E11715" i="8"/>
  <c r="E11716" i="8"/>
  <c r="E11717" i="8"/>
  <c r="E11718" i="8"/>
  <c r="E11719" i="8"/>
  <c r="E11720" i="8"/>
  <c r="E11721" i="8"/>
  <c r="E11722" i="8"/>
  <c r="E11723" i="8"/>
  <c r="E11724" i="8"/>
  <c r="E11725" i="8"/>
  <c r="E11726" i="8"/>
  <c r="E11727" i="8"/>
  <c r="E11728" i="8"/>
  <c r="E11729" i="8"/>
  <c r="E11730" i="8"/>
  <c r="E11731" i="8"/>
  <c r="E11732" i="8"/>
  <c r="E11733" i="8"/>
  <c r="E11734" i="8"/>
  <c r="E11735" i="8"/>
  <c r="E11736" i="8"/>
  <c r="E11737" i="8"/>
  <c r="E11738" i="8"/>
  <c r="E11739" i="8"/>
  <c r="E11740" i="8"/>
  <c r="E11741" i="8"/>
  <c r="E11742" i="8"/>
  <c r="E11743" i="8"/>
  <c r="E11744" i="8"/>
  <c r="E11745" i="8"/>
  <c r="E11746" i="8"/>
  <c r="E11747" i="8"/>
  <c r="E11748" i="8"/>
  <c r="E11749" i="8"/>
  <c r="E11750" i="8"/>
  <c r="E11751" i="8"/>
  <c r="E11752" i="8"/>
  <c r="E11753" i="8"/>
  <c r="E11754" i="8"/>
  <c r="E11755" i="8"/>
  <c r="E11756" i="8"/>
  <c r="E11757" i="8"/>
  <c r="E11758" i="8"/>
  <c r="E11759" i="8"/>
  <c r="E11760" i="8"/>
  <c r="E11761" i="8"/>
  <c r="E11762" i="8"/>
  <c r="E11763" i="8"/>
  <c r="E11764" i="8"/>
  <c r="E11765" i="8"/>
  <c r="E11766" i="8"/>
  <c r="E11767" i="8"/>
  <c r="E11768" i="8"/>
  <c r="E11769" i="8"/>
  <c r="E11770" i="8"/>
  <c r="E11771" i="8"/>
  <c r="E11772" i="8"/>
  <c r="E11773" i="8"/>
  <c r="E11774" i="8"/>
  <c r="E11775" i="8"/>
  <c r="E11776" i="8"/>
  <c r="E11777" i="8"/>
  <c r="E11778" i="8"/>
  <c r="E11779" i="8"/>
  <c r="E11780" i="8"/>
  <c r="E11781" i="8"/>
  <c r="E11782" i="8"/>
  <c r="E11783" i="8"/>
  <c r="E11784" i="8"/>
  <c r="E11785" i="8"/>
  <c r="E11786" i="8"/>
  <c r="E11787" i="8"/>
  <c r="E11788" i="8"/>
  <c r="E11789" i="8"/>
  <c r="E11790" i="8"/>
  <c r="E11791" i="8"/>
  <c r="E11792" i="8"/>
  <c r="E11793" i="8"/>
  <c r="E11794" i="8"/>
  <c r="E11795" i="8"/>
  <c r="E11796" i="8"/>
  <c r="E11797" i="8"/>
  <c r="E11798" i="8"/>
  <c r="E11799" i="8"/>
  <c r="E11800" i="8"/>
  <c r="E11801" i="8"/>
  <c r="E11802" i="8"/>
  <c r="E11803" i="8"/>
  <c r="E11804" i="8"/>
  <c r="E11805" i="8"/>
  <c r="E11806" i="8"/>
  <c r="E11807" i="8"/>
  <c r="E11808" i="8"/>
  <c r="E11809" i="8"/>
  <c r="E11810" i="8"/>
  <c r="E11811" i="8"/>
  <c r="E11812" i="8"/>
  <c r="E11813" i="8"/>
  <c r="E11814" i="8"/>
  <c r="E11815" i="8"/>
  <c r="E11816" i="8"/>
  <c r="E11817" i="8"/>
  <c r="E11818" i="8"/>
  <c r="E11819" i="8"/>
  <c r="E11820" i="8"/>
  <c r="E11821" i="8"/>
  <c r="E11822" i="8"/>
  <c r="E11823" i="8"/>
  <c r="E11824" i="8"/>
  <c r="E11825" i="8"/>
  <c r="E11826" i="8"/>
  <c r="E11827" i="8"/>
  <c r="E11828" i="8"/>
  <c r="E11829" i="8"/>
  <c r="E11830" i="8"/>
  <c r="E11831" i="8"/>
  <c r="E11832" i="8"/>
  <c r="E11833" i="8"/>
  <c r="E11834" i="8"/>
  <c r="E11835" i="8"/>
  <c r="E11836" i="8"/>
  <c r="E11837" i="8"/>
  <c r="E11838" i="8"/>
  <c r="E11839" i="8"/>
  <c r="E11840" i="8"/>
  <c r="E11841" i="8"/>
  <c r="E11842" i="8"/>
  <c r="E11843" i="8"/>
  <c r="E11844" i="8"/>
  <c r="E11845" i="8"/>
  <c r="E11846" i="8"/>
  <c r="E11847" i="8"/>
  <c r="E11848" i="8"/>
  <c r="E11849" i="8"/>
  <c r="E11850" i="8"/>
  <c r="E11851" i="8"/>
  <c r="E11852" i="8"/>
  <c r="E11853" i="8"/>
  <c r="E11854" i="8"/>
  <c r="E11855" i="8"/>
  <c r="E11856" i="8"/>
  <c r="E11857" i="8"/>
  <c r="E11858" i="8"/>
  <c r="E11859" i="8"/>
  <c r="E11860" i="8"/>
  <c r="E11861" i="8"/>
  <c r="E11862" i="8"/>
  <c r="E11863" i="8"/>
  <c r="E11864" i="8"/>
  <c r="E11865" i="8"/>
  <c r="E11866" i="8"/>
  <c r="E11867" i="8"/>
  <c r="E11868" i="8"/>
  <c r="E11869" i="8"/>
  <c r="E11870" i="8"/>
  <c r="E11871" i="8"/>
  <c r="E11872" i="8"/>
  <c r="E11873" i="8"/>
  <c r="E11874" i="8"/>
  <c r="E11875" i="8"/>
  <c r="E11876" i="8"/>
  <c r="E11877" i="8"/>
  <c r="E11878" i="8"/>
  <c r="E11879" i="8"/>
  <c r="E11880" i="8"/>
  <c r="E11881" i="8"/>
  <c r="E11882" i="8"/>
  <c r="E11883" i="8"/>
  <c r="E11884" i="8"/>
  <c r="E11885" i="8"/>
  <c r="E11886" i="8"/>
  <c r="E11887" i="8"/>
  <c r="E11888" i="8"/>
  <c r="E11889" i="8"/>
  <c r="E11890" i="8"/>
  <c r="E11891" i="8"/>
  <c r="E11892" i="8"/>
  <c r="E11893" i="8"/>
  <c r="E11894" i="8"/>
  <c r="E11895" i="8"/>
  <c r="E11896" i="8"/>
  <c r="E11897" i="8"/>
  <c r="E11898" i="8"/>
  <c r="E11899" i="8"/>
  <c r="E11900" i="8"/>
  <c r="E11901" i="8"/>
  <c r="E11902" i="8"/>
  <c r="E11903" i="8"/>
  <c r="E11904" i="8"/>
  <c r="E11905" i="8"/>
  <c r="E11906" i="8"/>
  <c r="E11907" i="8"/>
  <c r="E11908" i="8"/>
  <c r="E11909" i="8"/>
  <c r="E11910" i="8"/>
  <c r="E11911" i="8"/>
  <c r="E11912" i="8"/>
  <c r="E11913" i="8"/>
  <c r="E11914" i="8"/>
  <c r="E11915" i="8"/>
  <c r="E11916" i="8"/>
  <c r="E11917" i="8"/>
  <c r="E11918" i="8"/>
  <c r="E11919" i="8"/>
  <c r="E11920" i="8"/>
  <c r="E11921" i="8"/>
  <c r="E11922" i="8"/>
  <c r="E11923" i="8"/>
  <c r="E11924" i="8"/>
  <c r="E11925" i="8"/>
  <c r="E11926" i="8"/>
  <c r="E11927" i="8"/>
  <c r="E11928" i="8"/>
  <c r="E11929" i="8"/>
  <c r="E11930" i="8"/>
  <c r="E11931" i="8"/>
  <c r="E11932" i="8"/>
  <c r="E11933" i="8"/>
  <c r="E11934" i="8"/>
  <c r="E11935" i="8"/>
  <c r="E11936" i="8"/>
  <c r="E11937" i="8"/>
  <c r="E11938" i="8"/>
  <c r="E11939" i="8"/>
  <c r="E11940" i="8"/>
  <c r="E11941" i="8"/>
  <c r="E11942" i="8"/>
  <c r="E11943" i="8"/>
  <c r="E11944" i="8"/>
  <c r="E11945" i="8"/>
  <c r="E11946" i="8"/>
  <c r="E11947" i="8"/>
  <c r="E11948" i="8"/>
  <c r="E11949" i="8"/>
  <c r="E11950" i="8"/>
  <c r="E11951" i="8"/>
  <c r="E11952" i="8"/>
  <c r="E11953" i="8"/>
  <c r="E11954" i="8"/>
  <c r="E11955" i="8"/>
  <c r="E11956" i="8"/>
  <c r="E11957" i="8"/>
  <c r="E11958" i="8"/>
  <c r="E11959" i="8"/>
  <c r="E11960" i="8"/>
  <c r="E11961" i="8"/>
  <c r="E11962" i="8"/>
  <c r="E11963" i="8"/>
  <c r="E11964" i="8"/>
  <c r="E11965" i="8"/>
  <c r="E11966" i="8"/>
  <c r="E11967" i="8"/>
  <c r="E11968" i="8"/>
  <c r="E11969" i="8"/>
  <c r="E11970" i="8"/>
  <c r="E11971" i="8"/>
  <c r="E11972" i="8"/>
  <c r="E11973" i="8"/>
  <c r="E11974" i="8"/>
  <c r="E11975" i="8"/>
  <c r="E11976" i="8"/>
  <c r="E11977" i="8"/>
  <c r="E11978" i="8"/>
  <c r="E11979" i="8"/>
  <c r="E11980" i="8"/>
  <c r="E11981" i="8"/>
  <c r="E11982" i="8"/>
  <c r="E11983" i="8"/>
  <c r="E11984" i="8"/>
  <c r="E11985" i="8"/>
  <c r="E11986" i="8"/>
  <c r="E11987" i="8"/>
  <c r="E11988" i="8"/>
  <c r="E11989" i="8"/>
  <c r="E11990" i="8"/>
  <c r="E11991" i="8"/>
  <c r="E11992" i="8"/>
  <c r="E11993" i="8"/>
  <c r="E11994" i="8"/>
  <c r="E11995" i="8"/>
  <c r="E11996" i="8"/>
  <c r="E11997" i="8"/>
  <c r="E11998" i="8"/>
  <c r="E11999" i="8"/>
  <c r="E12000" i="8"/>
  <c r="E12001" i="8"/>
  <c r="E12002" i="8"/>
  <c r="E12003" i="8"/>
  <c r="E12004" i="8"/>
  <c r="E12005" i="8"/>
  <c r="E12006" i="8"/>
  <c r="E12007" i="8"/>
  <c r="E12008" i="8"/>
  <c r="E12009" i="8"/>
  <c r="E12010" i="8"/>
  <c r="E12011" i="8"/>
  <c r="E12012" i="8"/>
  <c r="E12013" i="8"/>
  <c r="E12014" i="8"/>
  <c r="E12015" i="8"/>
  <c r="E12016" i="8"/>
  <c r="E12017" i="8"/>
  <c r="E12018" i="8"/>
  <c r="E12019" i="8"/>
  <c r="E12020" i="8"/>
  <c r="E12021" i="8"/>
  <c r="E12022" i="8"/>
  <c r="E12023" i="8"/>
  <c r="E12024" i="8"/>
  <c r="E12025" i="8"/>
  <c r="E12026" i="8"/>
  <c r="E12027" i="8"/>
  <c r="E12028" i="8"/>
  <c r="E12029" i="8"/>
  <c r="E12030" i="8"/>
  <c r="E12031" i="8"/>
  <c r="E12032" i="8"/>
  <c r="E12033" i="8"/>
  <c r="E12034" i="8"/>
  <c r="E12035" i="8"/>
  <c r="E12036" i="8"/>
  <c r="E12037" i="8"/>
  <c r="E12038" i="8"/>
  <c r="E12039" i="8"/>
  <c r="E12040" i="8"/>
  <c r="E12041" i="8"/>
  <c r="E12042" i="8"/>
  <c r="E12043" i="8"/>
  <c r="E12044" i="8"/>
  <c r="E12045" i="8"/>
  <c r="E12046" i="8"/>
  <c r="E12047" i="8"/>
  <c r="E12048" i="8"/>
  <c r="E12049" i="8"/>
  <c r="E12050" i="8"/>
  <c r="E12051" i="8"/>
  <c r="E12052" i="8"/>
  <c r="E12053" i="8"/>
  <c r="E12054" i="8"/>
  <c r="E12055" i="8"/>
  <c r="E12056" i="8"/>
  <c r="E12057" i="8"/>
  <c r="E12058" i="8"/>
  <c r="E12059" i="8"/>
  <c r="E12060" i="8"/>
  <c r="E12061" i="8"/>
  <c r="E12062" i="8"/>
  <c r="E12063" i="8"/>
  <c r="E12064" i="8"/>
  <c r="E12065" i="8"/>
  <c r="E12066" i="8"/>
  <c r="E12067" i="8"/>
  <c r="E12068" i="8"/>
  <c r="E12069" i="8"/>
  <c r="E12070" i="8"/>
  <c r="E12071" i="8"/>
  <c r="E12072" i="8"/>
  <c r="E12073" i="8"/>
  <c r="E12074" i="8"/>
  <c r="E12075" i="8"/>
  <c r="E12076" i="8"/>
  <c r="E12077" i="8"/>
  <c r="E12078" i="8"/>
  <c r="E12079" i="8"/>
  <c r="E12080" i="8"/>
  <c r="E12081" i="8"/>
  <c r="E12082" i="8"/>
  <c r="E12083" i="8"/>
  <c r="E12084" i="8"/>
  <c r="E12085" i="8"/>
  <c r="E12086" i="8"/>
  <c r="E12087" i="8"/>
  <c r="E12088" i="8"/>
  <c r="E12089" i="8"/>
  <c r="E12090" i="8"/>
  <c r="E12091" i="8"/>
  <c r="E12092" i="8"/>
  <c r="E12093" i="8"/>
  <c r="E12094" i="8"/>
  <c r="E12095" i="8"/>
  <c r="E12096" i="8"/>
  <c r="E12097" i="8"/>
  <c r="E12098" i="8"/>
  <c r="E12099" i="8"/>
  <c r="E12100" i="8"/>
  <c r="E12101" i="8"/>
  <c r="E12102" i="8"/>
  <c r="E12103" i="8"/>
  <c r="E12104" i="8"/>
  <c r="E12105" i="8"/>
  <c r="E12106" i="8"/>
  <c r="E12107" i="8"/>
  <c r="E12108" i="8"/>
  <c r="E12109" i="8"/>
  <c r="E12110" i="8"/>
  <c r="E12111" i="8"/>
  <c r="E12112" i="8"/>
  <c r="E12113" i="8"/>
  <c r="E12114" i="8"/>
  <c r="E12115" i="8"/>
  <c r="E12116" i="8"/>
  <c r="E12117" i="8"/>
  <c r="E12118" i="8"/>
  <c r="E12119" i="8"/>
  <c r="E12120" i="8"/>
  <c r="E12121" i="8"/>
  <c r="E12122" i="8"/>
  <c r="E12123" i="8"/>
  <c r="E12124" i="8"/>
  <c r="E12125" i="8"/>
  <c r="E12126" i="8"/>
  <c r="E12127" i="8"/>
  <c r="E12128" i="8"/>
  <c r="E12129" i="8"/>
  <c r="E12130" i="8"/>
  <c r="E12131" i="8"/>
  <c r="E12132" i="8"/>
  <c r="E12133" i="8"/>
  <c r="E12134" i="8"/>
  <c r="E12135" i="8"/>
  <c r="E12136" i="8"/>
  <c r="E12137" i="8"/>
  <c r="E12138" i="8"/>
  <c r="E12139" i="8"/>
  <c r="E12140" i="8"/>
  <c r="E12141" i="8"/>
  <c r="E12142" i="8"/>
  <c r="E12143" i="8"/>
  <c r="E12144" i="8"/>
  <c r="E12145" i="8"/>
  <c r="E12146" i="8"/>
  <c r="E12147" i="8"/>
  <c r="E12148" i="8"/>
  <c r="E12149" i="8"/>
  <c r="E12150" i="8"/>
  <c r="E12151" i="8"/>
  <c r="E12152" i="8"/>
  <c r="E12153" i="8"/>
  <c r="E12154" i="8"/>
  <c r="E12155" i="8"/>
  <c r="E12156" i="8"/>
  <c r="E12157" i="8"/>
  <c r="E12158" i="8"/>
  <c r="E12159" i="8"/>
  <c r="E12160" i="8"/>
  <c r="E12161" i="8"/>
  <c r="E12162" i="8"/>
  <c r="E12163" i="8"/>
  <c r="E12164" i="8"/>
  <c r="E12165" i="8"/>
  <c r="E12166" i="8"/>
  <c r="E12167" i="8"/>
  <c r="E12168" i="8"/>
  <c r="E12169" i="8"/>
  <c r="E12170" i="8"/>
  <c r="E12171" i="8"/>
  <c r="E12172" i="8"/>
  <c r="E12173" i="8"/>
  <c r="E12174" i="8"/>
  <c r="E12175" i="8"/>
  <c r="E12176" i="8"/>
  <c r="E12177" i="8"/>
  <c r="E12178" i="8"/>
  <c r="E12179" i="8"/>
  <c r="E12180" i="8"/>
  <c r="E12181" i="8"/>
  <c r="E12182" i="8"/>
  <c r="E12183" i="8"/>
  <c r="E12184" i="8"/>
  <c r="E12185" i="8"/>
  <c r="E12186" i="8"/>
  <c r="E12187" i="8"/>
  <c r="E12188" i="8"/>
  <c r="E12189" i="8"/>
  <c r="E12190" i="8"/>
  <c r="E12191" i="8"/>
  <c r="E12192" i="8"/>
  <c r="E12193" i="8"/>
  <c r="E12194" i="8"/>
  <c r="E12195" i="8"/>
  <c r="E12196" i="8"/>
  <c r="E12197" i="8"/>
  <c r="E12198" i="8"/>
  <c r="E12199" i="8"/>
  <c r="E12200" i="8"/>
  <c r="E12201" i="8"/>
  <c r="E12202" i="8"/>
  <c r="E12203" i="8"/>
  <c r="E12204" i="8"/>
  <c r="E12205" i="8"/>
  <c r="E12206" i="8"/>
  <c r="E12207" i="8"/>
  <c r="E12208" i="8"/>
  <c r="E12209" i="8"/>
  <c r="E12210" i="8"/>
  <c r="E12211" i="8"/>
  <c r="E12212" i="8"/>
  <c r="E12213" i="8"/>
  <c r="E12214" i="8"/>
  <c r="E12215" i="8"/>
  <c r="E12216" i="8"/>
  <c r="E12217" i="8"/>
  <c r="E12218" i="8"/>
  <c r="E12219" i="8"/>
  <c r="E12220" i="8"/>
  <c r="E12221" i="8"/>
  <c r="E12222" i="8"/>
  <c r="E12223" i="8"/>
  <c r="E12224" i="8"/>
  <c r="E12225" i="8"/>
  <c r="E12226" i="8"/>
  <c r="E12227" i="8"/>
  <c r="E12228" i="8"/>
  <c r="E12229" i="8"/>
  <c r="E12230" i="8"/>
  <c r="E12231" i="8"/>
  <c r="E12232" i="8"/>
  <c r="E12233" i="8"/>
  <c r="E12234" i="8"/>
  <c r="E12235" i="8"/>
  <c r="E12236" i="8"/>
  <c r="E12237" i="8"/>
  <c r="E12238" i="8"/>
  <c r="E12239" i="8"/>
  <c r="E12240" i="8"/>
  <c r="E12241" i="8"/>
  <c r="E12242" i="8"/>
  <c r="E12243" i="8"/>
  <c r="E12244" i="8"/>
  <c r="E12245" i="8"/>
  <c r="E12246" i="8"/>
  <c r="E12247" i="8"/>
  <c r="E12248" i="8"/>
  <c r="E12249" i="8"/>
  <c r="E12250" i="8"/>
  <c r="E12251" i="8"/>
  <c r="E12252" i="8"/>
  <c r="E12253" i="8"/>
  <c r="E12254" i="8"/>
  <c r="E12255" i="8"/>
  <c r="E12256" i="8"/>
  <c r="E12257" i="8"/>
  <c r="E12258" i="8"/>
  <c r="E12259" i="8"/>
  <c r="E12260" i="8"/>
  <c r="E12261" i="8"/>
  <c r="E12262" i="8"/>
  <c r="E12263" i="8"/>
  <c r="E12264" i="8"/>
  <c r="E12265" i="8"/>
  <c r="E12266" i="8"/>
  <c r="E12267" i="8"/>
  <c r="E12268" i="8"/>
  <c r="E12269" i="8"/>
  <c r="E12270" i="8"/>
  <c r="E12271" i="8"/>
  <c r="E12272" i="8"/>
  <c r="E12273" i="8"/>
  <c r="E12274" i="8"/>
  <c r="E12275" i="8"/>
  <c r="E12276" i="8"/>
  <c r="E12277" i="8"/>
  <c r="E12278" i="8"/>
  <c r="E12279" i="8"/>
  <c r="E12280" i="8"/>
  <c r="E12281" i="8"/>
  <c r="E12282" i="8"/>
  <c r="E12283" i="8"/>
  <c r="E12284" i="8"/>
  <c r="E12285" i="8"/>
  <c r="E12286" i="8"/>
  <c r="E12287" i="8"/>
  <c r="E12288" i="8"/>
  <c r="E12289" i="8"/>
  <c r="E12290" i="8"/>
  <c r="E12291" i="8"/>
  <c r="E12292" i="8"/>
  <c r="E12293" i="8"/>
  <c r="E12294" i="8"/>
  <c r="E12295" i="8"/>
  <c r="E12296" i="8"/>
  <c r="E12297" i="8"/>
  <c r="E12298" i="8"/>
  <c r="E12299" i="8"/>
  <c r="E12300" i="8"/>
  <c r="E12301" i="8"/>
  <c r="E12302" i="8"/>
  <c r="E12303" i="8"/>
  <c r="E12304" i="8"/>
  <c r="E12305" i="8"/>
  <c r="E12306" i="8"/>
  <c r="E12307" i="8"/>
  <c r="E12308" i="8"/>
  <c r="E12309" i="8"/>
  <c r="E12310" i="8"/>
  <c r="E12311" i="8"/>
  <c r="E12312" i="8"/>
  <c r="E12313" i="8"/>
  <c r="E12314" i="8"/>
  <c r="E12315" i="8"/>
  <c r="E12316" i="8"/>
  <c r="E12317" i="8"/>
  <c r="E12318" i="8"/>
  <c r="E12319" i="8"/>
  <c r="E12320" i="8"/>
  <c r="E12321" i="8"/>
  <c r="E12322" i="8"/>
  <c r="E12323" i="8"/>
  <c r="E12324" i="8"/>
  <c r="E12325" i="8"/>
  <c r="E12326" i="8"/>
  <c r="E12327" i="8"/>
  <c r="E12328" i="8"/>
  <c r="E12329" i="8"/>
  <c r="E12330" i="8"/>
  <c r="E12331" i="8"/>
  <c r="E12332" i="8"/>
  <c r="E12333" i="8"/>
  <c r="E12334" i="8"/>
  <c r="E12335" i="8"/>
  <c r="E12336" i="8"/>
  <c r="E12337" i="8"/>
  <c r="E12338" i="8"/>
  <c r="E12339" i="8"/>
  <c r="E12340" i="8"/>
  <c r="E12341" i="8"/>
  <c r="E12342" i="8"/>
  <c r="E12343" i="8"/>
  <c r="E12344" i="8"/>
  <c r="E12345" i="8"/>
  <c r="E12346" i="8"/>
  <c r="E12347" i="8"/>
  <c r="E12348" i="8"/>
  <c r="E12349" i="8"/>
  <c r="E12350" i="8"/>
  <c r="E12351" i="8"/>
  <c r="E12352" i="8"/>
  <c r="E12353" i="8"/>
  <c r="E12354" i="8"/>
  <c r="E12355" i="8"/>
  <c r="E12356" i="8"/>
  <c r="E12357" i="8"/>
  <c r="E12358" i="8"/>
  <c r="E12359" i="8"/>
  <c r="E12360" i="8"/>
  <c r="E12361" i="8"/>
  <c r="E12362" i="8"/>
  <c r="E12363" i="8"/>
  <c r="E12364" i="8"/>
  <c r="E12365" i="8"/>
  <c r="E12366" i="8"/>
  <c r="E12367" i="8"/>
  <c r="E12368" i="8"/>
  <c r="E12369" i="8"/>
  <c r="E12370" i="8"/>
  <c r="E12371" i="8"/>
  <c r="E12372" i="8"/>
  <c r="E12373" i="8"/>
  <c r="E12374" i="8"/>
  <c r="E12375" i="8"/>
  <c r="E12376" i="8"/>
  <c r="E12377" i="8"/>
  <c r="E12378" i="8"/>
  <c r="E12379" i="8"/>
  <c r="E12380" i="8"/>
  <c r="E12381" i="8"/>
  <c r="E12382" i="8"/>
  <c r="E12383" i="8"/>
  <c r="E12384" i="8"/>
  <c r="E12385" i="8"/>
  <c r="E12386" i="8"/>
  <c r="E12387" i="8"/>
  <c r="E12388" i="8"/>
  <c r="E12389" i="8"/>
  <c r="E12390" i="8"/>
  <c r="E12391" i="8"/>
  <c r="E12392" i="8"/>
  <c r="E12393" i="8"/>
  <c r="E12394" i="8"/>
  <c r="E12395" i="8"/>
  <c r="E12396" i="8"/>
  <c r="E12397" i="8"/>
  <c r="E12398" i="8"/>
  <c r="E12399" i="8"/>
  <c r="E12400" i="8"/>
  <c r="E12401" i="8"/>
  <c r="E12402" i="8"/>
  <c r="E12403" i="8"/>
  <c r="E12404" i="8"/>
  <c r="E12405" i="8"/>
  <c r="E12406" i="8"/>
  <c r="E12407" i="8"/>
  <c r="E12408" i="8"/>
  <c r="E12409" i="8"/>
  <c r="E12410" i="8"/>
  <c r="E12411" i="8"/>
  <c r="E12412" i="8"/>
  <c r="E12413" i="8"/>
  <c r="E12414" i="8"/>
  <c r="E12415" i="8"/>
  <c r="E12416" i="8"/>
  <c r="E12417" i="8"/>
  <c r="E12418" i="8"/>
  <c r="E12419" i="8"/>
  <c r="E12420" i="8"/>
  <c r="E12421" i="8"/>
  <c r="E12422" i="8"/>
  <c r="E12423" i="8"/>
  <c r="E12424" i="8"/>
  <c r="E12425" i="8"/>
  <c r="E12426" i="8"/>
  <c r="E12427" i="8"/>
  <c r="E12428" i="8"/>
  <c r="E12429" i="8"/>
  <c r="E12430" i="8"/>
  <c r="E12431" i="8"/>
  <c r="E12432" i="8"/>
  <c r="E12433" i="8"/>
  <c r="E12434" i="8"/>
  <c r="E12435" i="8"/>
  <c r="E12436" i="8"/>
  <c r="E12437" i="8"/>
  <c r="E12438" i="8"/>
  <c r="E12439" i="8"/>
  <c r="E12440" i="8"/>
  <c r="E12441" i="8"/>
  <c r="E12442" i="8"/>
  <c r="E12443" i="8"/>
  <c r="E12444" i="8"/>
  <c r="E12445" i="8"/>
  <c r="E12446" i="8"/>
  <c r="E12447" i="8"/>
  <c r="E12448" i="8"/>
  <c r="E12449" i="8"/>
  <c r="E12450" i="8"/>
  <c r="E12451" i="8"/>
  <c r="E12452" i="8"/>
  <c r="E12453" i="8"/>
  <c r="E12454" i="8"/>
  <c r="E12455" i="8"/>
  <c r="E12456" i="8"/>
  <c r="E12457" i="8"/>
  <c r="E12458" i="8"/>
  <c r="E12459" i="8"/>
  <c r="E12460" i="8"/>
  <c r="E12461" i="8"/>
  <c r="E12462" i="8"/>
  <c r="E12463" i="8"/>
  <c r="E12464" i="8"/>
  <c r="E12465" i="8"/>
  <c r="E12466" i="8"/>
  <c r="E12467" i="8"/>
  <c r="E12468" i="8"/>
  <c r="E12469" i="8"/>
  <c r="E12470" i="8"/>
  <c r="E12471" i="8"/>
  <c r="E12472" i="8"/>
  <c r="E12473" i="8"/>
  <c r="E12474" i="8"/>
  <c r="E12475" i="8"/>
  <c r="E12476" i="8"/>
  <c r="E12477" i="8"/>
  <c r="E12478" i="8"/>
  <c r="E12479" i="8"/>
  <c r="E12480" i="8"/>
  <c r="E12481" i="8"/>
  <c r="E12482" i="8"/>
  <c r="E12483" i="8"/>
  <c r="E12484" i="8"/>
  <c r="E12485" i="8"/>
  <c r="E12486" i="8"/>
  <c r="E12487" i="8"/>
  <c r="E12488" i="8"/>
  <c r="E12489" i="8"/>
  <c r="E12490" i="8"/>
  <c r="E12491" i="8"/>
  <c r="E12492" i="8"/>
  <c r="E12493" i="8"/>
  <c r="E12494" i="8"/>
  <c r="E12495" i="8"/>
  <c r="E12496" i="8"/>
  <c r="E12497" i="8"/>
  <c r="E12498" i="8"/>
  <c r="E12499" i="8"/>
  <c r="E12500" i="8"/>
  <c r="E12501" i="8"/>
  <c r="E12502" i="8"/>
  <c r="E12503" i="8"/>
  <c r="E12504" i="8"/>
  <c r="E12505" i="8"/>
  <c r="E12506" i="8"/>
  <c r="E12507" i="8"/>
  <c r="E12508" i="8"/>
  <c r="E12509" i="8"/>
  <c r="E12510" i="8"/>
  <c r="E12511" i="8"/>
  <c r="E12512" i="8"/>
  <c r="E12513" i="8"/>
  <c r="E12514" i="8"/>
  <c r="E12515" i="8"/>
  <c r="E12516" i="8"/>
  <c r="E12517" i="8"/>
  <c r="E12518" i="8"/>
  <c r="E12519" i="8"/>
  <c r="E12520" i="8"/>
  <c r="E12521" i="8"/>
  <c r="E12522" i="8"/>
  <c r="E12523" i="8"/>
  <c r="E12524" i="8"/>
  <c r="E12525" i="8"/>
  <c r="E12526" i="8"/>
  <c r="E12527" i="8"/>
  <c r="E12528" i="8"/>
  <c r="E12529" i="8"/>
  <c r="E12530" i="8"/>
  <c r="E12531" i="8"/>
  <c r="E12532" i="8"/>
  <c r="E12533" i="8"/>
  <c r="E12534" i="8"/>
  <c r="E12535" i="8"/>
  <c r="E12536" i="8"/>
  <c r="E12537" i="8"/>
  <c r="E12538" i="8"/>
  <c r="E12539" i="8"/>
  <c r="E12540" i="8"/>
  <c r="E12541" i="8"/>
  <c r="E12542" i="8"/>
  <c r="E12543" i="8"/>
  <c r="E12544" i="8"/>
  <c r="E12545" i="8"/>
  <c r="E12546" i="8"/>
  <c r="E12547" i="8"/>
  <c r="E12548" i="8"/>
  <c r="E12549" i="8"/>
  <c r="E12550" i="8"/>
  <c r="E12551" i="8"/>
  <c r="E12552" i="8"/>
  <c r="E12553" i="8"/>
  <c r="E12554" i="8"/>
  <c r="E12555" i="8"/>
  <c r="E12556" i="8"/>
  <c r="E12557" i="8"/>
  <c r="E12558" i="8"/>
  <c r="E12559" i="8"/>
  <c r="E12560" i="8"/>
  <c r="E12561" i="8"/>
  <c r="E12562" i="8"/>
  <c r="E12563" i="8"/>
  <c r="E12564" i="8"/>
  <c r="E12565" i="8"/>
  <c r="E12566" i="8"/>
  <c r="E12567" i="8"/>
  <c r="E12568" i="8"/>
  <c r="E12569" i="8"/>
  <c r="E12570" i="8"/>
  <c r="E12571" i="8"/>
  <c r="E12572" i="8"/>
  <c r="E12573" i="8"/>
  <c r="E12574" i="8"/>
  <c r="E12575" i="8"/>
  <c r="E12576" i="8"/>
  <c r="E12577" i="8"/>
  <c r="E12578" i="8"/>
  <c r="E12579" i="8"/>
  <c r="E12580" i="8"/>
  <c r="E12581" i="8"/>
  <c r="E12582" i="8"/>
  <c r="E12583" i="8"/>
  <c r="E12584" i="8"/>
  <c r="E12585" i="8"/>
  <c r="E12586" i="8"/>
  <c r="E12587" i="8"/>
  <c r="E12588" i="8"/>
  <c r="E12589" i="8"/>
  <c r="E12590" i="8"/>
  <c r="E12591" i="8"/>
  <c r="E12592" i="8"/>
  <c r="E12593" i="8"/>
  <c r="E12594" i="8"/>
  <c r="E12595" i="8"/>
  <c r="E12596" i="8"/>
  <c r="E12597" i="8"/>
  <c r="E12598" i="8"/>
  <c r="E12599" i="8"/>
  <c r="E12600" i="8"/>
  <c r="E12601" i="8"/>
  <c r="E12602" i="8"/>
  <c r="E12603" i="8"/>
  <c r="E12604" i="8"/>
  <c r="E12605" i="8"/>
  <c r="E12606" i="8"/>
  <c r="E12607" i="8"/>
  <c r="E12608" i="8"/>
  <c r="E12609" i="8"/>
  <c r="E12610" i="8"/>
  <c r="E12611" i="8"/>
  <c r="E12612" i="8"/>
  <c r="E12613" i="8"/>
  <c r="E12614" i="8"/>
  <c r="E12615" i="8"/>
  <c r="E12616" i="8"/>
  <c r="E12617" i="8"/>
  <c r="E12618" i="8"/>
  <c r="E12619" i="8"/>
  <c r="E12620" i="8"/>
  <c r="E12621" i="8"/>
  <c r="E12622" i="8"/>
  <c r="E12623" i="8"/>
  <c r="E12624" i="8"/>
  <c r="E12625" i="8"/>
  <c r="E12626" i="8"/>
  <c r="E12627" i="8"/>
  <c r="E12628" i="8"/>
  <c r="E12629" i="8"/>
  <c r="E12630" i="8"/>
  <c r="E12631" i="8"/>
  <c r="E12632" i="8"/>
  <c r="E12633" i="8"/>
  <c r="E12634" i="8"/>
  <c r="E12635" i="8"/>
  <c r="E12636" i="8"/>
  <c r="E12637" i="8"/>
  <c r="E12638" i="8"/>
  <c r="E12639" i="8"/>
  <c r="E12640" i="8"/>
  <c r="E12641" i="8"/>
  <c r="E12642" i="8"/>
  <c r="E12643" i="8"/>
  <c r="E12644" i="8"/>
  <c r="E12645" i="8"/>
  <c r="E12646" i="8"/>
  <c r="E12647" i="8"/>
  <c r="E12648" i="8"/>
  <c r="E12649" i="8"/>
  <c r="E12650" i="8"/>
  <c r="E12651" i="8"/>
  <c r="E12652" i="8"/>
  <c r="E12653" i="8"/>
  <c r="E12654" i="8"/>
  <c r="E12655" i="8"/>
  <c r="E12656" i="8"/>
  <c r="E12657" i="8"/>
  <c r="E12658" i="8"/>
  <c r="E12659" i="8"/>
  <c r="E12660" i="8"/>
  <c r="E12661" i="8"/>
  <c r="E12662" i="8"/>
  <c r="E12663" i="8"/>
  <c r="E12664" i="8"/>
  <c r="E12665" i="8"/>
  <c r="E12666" i="8"/>
  <c r="E12667" i="8"/>
  <c r="E12668" i="8"/>
  <c r="E12669" i="8"/>
  <c r="E12670" i="8"/>
  <c r="E12671" i="8"/>
  <c r="E12672" i="8"/>
  <c r="E12673" i="8"/>
  <c r="E12674" i="8"/>
  <c r="E12675" i="8"/>
  <c r="E12676" i="8"/>
  <c r="E12677" i="8"/>
  <c r="E12678" i="8"/>
  <c r="E12679" i="8"/>
  <c r="E12680" i="8"/>
  <c r="E12681" i="8"/>
  <c r="E12682" i="8"/>
  <c r="E12683" i="8"/>
  <c r="E12684" i="8"/>
  <c r="E12685" i="8"/>
  <c r="E12686" i="8"/>
  <c r="E12687" i="8"/>
  <c r="E12688" i="8"/>
  <c r="E12689" i="8"/>
  <c r="E12690" i="8"/>
  <c r="E12691" i="8"/>
  <c r="E12692" i="8"/>
  <c r="E12693" i="8"/>
  <c r="E12694" i="8"/>
  <c r="E12695" i="8"/>
  <c r="E12696" i="8"/>
  <c r="E12697" i="8"/>
  <c r="E12698" i="8"/>
  <c r="E12699" i="8"/>
  <c r="E12700" i="8"/>
  <c r="E12701" i="8"/>
  <c r="E12702" i="8"/>
  <c r="E12703" i="8"/>
  <c r="E12704" i="8"/>
  <c r="E12705" i="8"/>
  <c r="E12706" i="8"/>
  <c r="E12707" i="8"/>
  <c r="E12708" i="8"/>
  <c r="E12709" i="8"/>
  <c r="E12710" i="8"/>
  <c r="E12711" i="8"/>
  <c r="E12712" i="8"/>
  <c r="E12713" i="8"/>
  <c r="E12714" i="8"/>
  <c r="E12715" i="8"/>
  <c r="E12716" i="8"/>
  <c r="E12717" i="8"/>
  <c r="E12718" i="8"/>
  <c r="E12719" i="8"/>
  <c r="E12720" i="8"/>
  <c r="E12721" i="8"/>
  <c r="E12722" i="8"/>
  <c r="E12723" i="8"/>
  <c r="E12724" i="8"/>
  <c r="E12725" i="8"/>
  <c r="E12726" i="8"/>
  <c r="E12727" i="8"/>
  <c r="E12728" i="8"/>
  <c r="E12729" i="8"/>
  <c r="E12730" i="8"/>
  <c r="E12731" i="8"/>
  <c r="E12732" i="8"/>
  <c r="E12733" i="8"/>
  <c r="E12734" i="8"/>
  <c r="E12735" i="8"/>
  <c r="E12736" i="8"/>
  <c r="E12737" i="8"/>
  <c r="E12738" i="8"/>
  <c r="E12739" i="8"/>
  <c r="E12740" i="8"/>
  <c r="E12741" i="8"/>
  <c r="E12742" i="8"/>
  <c r="E12743" i="8"/>
  <c r="E12744" i="8"/>
  <c r="E12745" i="8"/>
  <c r="E12746" i="8"/>
  <c r="E12747" i="8"/>
  <c r="E12748" i="8"/>
  <c r="E12749" i="8"/>
  <c r="E12750" i="8"/>
  <c r="E12751" i="8"/>
  <c r="E12752" i="8"/>
  <c r="E12753" i="8"/>
  <c r="E12754" i="8"/>
  <c r="E12755" i="8"/>
  <c r="E12756" i="8"/>
  <c r="E12757" i="8"/>
  <c r="E12758" i="8"/>
  <c r="E12759" i="8"/>
  <c r="E12760" i="8"/>
  <c r="E12761" i="8"/>
  <c r="E12762" i="8"/>
  <c r="E12763" i="8"/>
  <c r="E12764" i="8"/>
  <c r="E12765" i="8"/>
  <c r="E12766" i="8"/>
  <c r="E12767" i="8"/>
  <c r="E12768" i="8"/>
  <c r="E12769" i="8"/>
  <c r="E12770" i="8"/>
  <c r="E12771" i="8"/>
  <c r="E12772" i="8"/>
  <c r="E12773" i="8"/>
  <c r="E12774" i="8"/>
  <c r="E12775" i="8"/>
  <c r="E12776" i="8"/>
  <c r="E12777" i="8"/>
  <c r="E12778" i="8"/>
  <c r="E12779" i="8"/>
  <c r="E12780" i="8"/>
  <c r="E12781" i="8"/>
  <c r="E12782" i="8"/>
  <c r="E12783" i="8"/>
  <c r="E12784" i="8"/>
  <c r="E12785" i="8"/>
  <c r="E12786" i="8"/>
  <c r="E12787" i="8"/>
  <c r="E12788" i="8"/>
  <c r="E12789" i="8"/>
  <c r="E12790" i="8"/>
  <c r="E12791" i="8"/>
  <c r="E12792" i="8"/>
  <c r="E12793" i="8"/>
  <c r="E12794" i="8"/>
  <c r="E12795" i="8"/>
  <c r="E12796" i="8"/>
  <c r="E12797" i="8"/>
  <c r="E12798" i="8"/>
  <c r="E12799" i="8"/>
  <c r="E12800" i="8"/>
  <c r="E12801" i="8"/>
  <c r="E12802" i="8"/>
  <c r="E12803" i="8"/>
  <c r="E12804" i="8"/>
  <c r="E12805" i="8"/>
  <c r="E12806" i="8"/>
  <c r="E12807" i="8"/>
  <c r="E12808" i="8"/>
  <c r="E12809" i="8"/>
  <c r="E12810" i="8"/>
  <c r="E12811" i="8"/>
  <c r="E12812" i="8"/>
  <c r="E12813" i="8"/>
  <c r="E12814" i="8"/>
  <c r="E12815" i="8"/>
  <c r="E12816" i="8"/>
  <c r="E12817" i="8"/>
  <c r="E12818" i="8"/>
  <c r="E12819" i="8"/>
  <c r="E12820" i="8"/>
  <c r="E12821" i="8"/>
  <c r="E12822" i="8"/>
  <c r="E12823" i="8"/>
  <c r="E12824" i="8"/>
  <c r="E12825" i="8"/>
  <c r="E12826" i="8"/>
  <c r="E12827" i="8"/>
  <c r="E12828" i="8"/>
  <c r="E12829" i="8"/>
  <c r="E12830" i="8"/>
  <c r="E12831" i="8"/>
  <c r="E12832" i="8"/>
  <c r="E12833" i="8"/>
  <c r="E12834" i="8"/>
  <c r="E12835" i="8"/>
  <c r="E12836" i="8"/>
  <c r="E12837" i="8"/>
  <c r="E12838" i="8"/>
  <c r="E12839" i="8"/>
  <c r="E12840" i="8"/>
  <c r="E12841" i="8"/>
  <c r="E12842" i="8"/>
  <c r="E12843" i="8"/>
  <c r="E12844" i="8"/>
  <c r="E12845" i="8"/>
  <c r="E12846" i="8"/>
  <c r="E12847" i="8"/>
  <c r="E12848" i="8"/>
  <c r="E12849" i="8"/>
  <c r="E12850" i="8"/>
  <c r="E12851" i="8"/>
  <c r="E12852" i="8"/>
  <c r="E12853" i="8"/>
  <c r="E12854" i="8"/>
  <c r="E12855" i="8"/>
  <c r="E12856" i="8"/>
  <c r="E12857" i="8"/>
  <c r="E12858" i="8"/>
  <c r="E12859" i="8"/>
  <c r="E12860" i="8"/>
  <c r="E12861" i="8"/>
  <c r="E12862" i="8"/>
  <c r="E12863" i="8"/>
  <c r="E12864" i="8"/>
  <c r="E12865" i="8"/>
  <c r="E12866" i="8"/>
  <c r="E12867" i="8"/>
  <c r="E12868" i="8"/>
  <c r="E12869" i="8"/>
  <c r="E12870" i="8"/>
  <c r="E12871" i="8"/>
  <c r="E12872" i="8"/>
  <c r="E12873" i="8"/>
  <c r="E12874" i="8"/>
  <c r="E12875" i="8"/>
  <c r="E12876" i="8"/>
  <c r="E12877" i="8"/>
  <c r="E12878" i="8"/>
  <c r="E12879" i="8"/>
  <c r="E12880" i="8"/>
  <c r="E12881" i="8"/>
  <c r="E12882" i="8"/>
  <c r="E12883" i="8"/>
  <c r="E12884" i="8"/>
  <c r="E12885" i="8"/>
  <c r="E12886" i="8"/>
  <c r="E12887" i="8"/>
  <c r="E12888" i="8"/>
  <c r="E12889" i="8"/>
  <c r="E12890" i="8"/>
  <c r="E12891" i="8"/>
  <c r="E12892" i="8"/>
  <c r="E12893" i="8"/>
  <c r="E12894" i="8"/>
  <c r="E12895" i="8"/>
  <c r="E12896" i="8"/>
  <c r="E12897" i="8"/>
  <c r="E12898" i="8"/>
  <c r="E12899" i="8"/>
  <c r="E12900" i="8"/>
  <c r="E12901" i="8"/>
  <c r="E12902" i="8"/>
  <c r="E12903" i="8"/>
  <c r="E12904" i="8"/>
  <c r="E12905" i="8"/>
  <c r="E12906" i="8"/>
  <c r="E12907" i="8"/>
  <c r="E12908" i="8"/>
  <c r="E12909" i="8"/>
  <c r="E12910" i="8"/>
  <c r="E12911" i="8"/>
  <c r="E12912" i="8"/>
  <c r="E12913" i="8"/>
  <c r="E12914" i="8"/>
  <c r="E12915" i="8"/>
  <c r="E12916" i="8"/>
  <c r="E12917" i="8"/>
  <c r="E12918" i="8"/>
  <c r="E12919" i="8"/>
  <c r="E12920" i="8"/>
  <c r="E12921" i="8"/>
  <c r="E12922" i="8"/>
  <c r="E12923" i="8"/>
  <c r="E12924" i="8"/>
  <c r="E12925" i="8"/>
  <c r="E12926" i="8"/>
  <c r="E12927" i="8"/>
  <c r="E12928" i="8"/>
  <c r="E12929" i="8"/>
  <c r="E12930" i="8"/>
  <c r="E12931" i="8"/>
  <c r="E12932" i="8"/>
  <c r="E12933" i="8"/>
  <c r="E12934" i="8"/>
  <c r="E12935" i="8"/>
  <c r="E12936" i="8"/>
  <c r="E12937" i="8"/>
  <c r="E12938" i="8"/>
  <c r="E12939" i="8"/>
  <c r="E12940" i="8"/>
  <c r="E12941" i="8"/>
  <c r="E12942" i="8"/>
  <c r="E12943" i="8"/>
  <c r="E12944" i="8"/>
  <c r="E12945" i="8"/>
  <c r="E12946" i="8"/>
  <c r="E12947" i="8"/>
  <c r="E12948" i="8"/>
  <c r="E12949" i="8"/>
  <c r="E12950" i="8"/>
  <c r="E12951" i="8"/>
  <c r="E12952" i="8"/>
  <c r="E12953" i="8"/>
  <c r="E12954" i="8"/>
  <c r="E12955" i="8"/>
  <c r="E12956" i="8"/>
  <c r="E12957" i="8"/>
  <c r="E12958" i="8"/>
  <c r="E12959" i="8"/>
  <c r="E12960" i="8"/>
  <c r="E12961" i="8"/>
  <c r="E12962" i="8"/>
  <c r="E12963" i="8"/>
  <c r="E12964" i="8"/>
  <c r="E12965" i="8"/>
  <c r="E12966" i="8"/>
  <c r="E12967" i="8"/>
  <c r="E12968" i="8"/>
  <c r="E12969" i="8"/>
  <c r="E12970" i="8"/>
  <c r="E12971" i="8"/>
  <c r="E12972" i="8"/>
  <c r="E12973" i="8"/>
  <c r="E12974" i="8"/>
  <c r="E12975" i="8"/>
  <c r="E12976" i="8"/>
  <c r="E12977" i="8"/>
  <c r="E12978" i="8"/>
  <c r="E12979" i="8"/>
  <c r="E12980" i="8"/>
  <c r="E12981" i="8"/>
  <c r="E12982" i="8"/>
  <c r="E12983" i="8"/>
  <c r="E12984" i="8"/>
  <c r="E12985" i="8"/>
  <c r="E12986" i="8"/>
  <c r="E12987" i="8"/>
  <c r="E12988" i="8"/>
  <c r="E12989" i="8"/>
  <c r="E12990" i="8"/>
  <c r="E12991" i="8"/>
  <c r="E12992" i="8"/>
  <c r="E12993" i="8"/>
  <c r="E12994" i="8"/>
  <c r="E12995" i="8"/>
  <c r="E12996" i="8"/>
  <c r="E12997" i="8"/>
  <c r="E12998" i="8"/>
  <c r="E12999" i="8"/>
  <c r="E13000" i="8"/>
  <c r="E13001" i="8"/>
  <c r="E13002" i="8"/>
  <c r="E13003" i="8"/>
  <c r="E13004" i="8"/>
  <c r="E13005" i="8"/>
  <c r="E13006" i="8"/>
  <c r="E13007" i="8"/>
  <c r="E13008" i="8"/>
  <c r="E13009" i="8"/>
  <c r="E13010" i="8"/>
  <c r="E13011" i="8"/>
  <c r="E13012" i="8"/>
  <c r="E13013" i="8"/>
  <c r="E13014" i="8"/>
  <c r="E13015" i="8"/>
  <c r="E13016" i="8"/>
  <c r="E13017" i="8"/>
  <c r="E13018" i="8"/>
  <c r="E13019" i="8"/>
  <c r="E13020" i="8"/>
  <c r="E13021" i="8"/>
  <c r="E13022" i="8"/>
  <c r="E13023" i="8"/>
  <c r="E13024" i="8"/>
  <c r="E13025" i="8"/>
  <c r="E13026" i="8"/>
  <c r="E13027" i="8"/>
  <c r="E13028" i="8"/>
  <c r="E13029" i="8"/>
  <c r="E13030" i="8"/>
  <c r="E13031" i="8"/>
  <c r="E13032" i="8"/>
  <c r="E13033" i="8"/>
  <c r="E13034" i="8"/>
  <c r="E13035" i="8"/>
  <c r="E13036" i="8"/>
  <c r="E13037" i="8"/>
  <c r="E13038" i="8"/>
  <c r="E13039" i="8"/>
  <c r="E13040" i="8"/>
  <c r="E13041" i="8"/>
  <c r="E13042" i="8"/>
  <c r="E13043" i="8"/>
  <c r="E13044" i="8"/>
  <c r="E13045" i="8"/>
  <c r="E13046" i="8"/>
  <c r="E13047" i="8"/>
  <c r="E13048" i="8"/>
  <c r="E13049" i="8"/>
  <c r="E13050" i="8"/>
  <c r="E13051" i="8"/>
  <c r="E13052" i="8"/>
  <c r="E13053" i="8"/>
  <c r="E13054" i="8"/>
  <c r="E13055" i="8"/>
  <c r="E13056" i="8"/>
  <c r="E13057" i="8"/>
  <c r="E13058" i="8"/>
  <c r="E13059" i="8"/>
  <c r="E13060" i="8"/>
  <c r="E13061" i="8"/>
  <c r="E13062" i="8"/>
  <c r="E13063" i="8"/>
  <c r="E13064" i="8"/>
  <c r="E13065" i="8"/>
  <c r="E13066" i="8"/>
  <c r="E13067" i="8"/>
  <c r="E13068" i="8"/>
  <c r="E13069" i="8"/>
  <c r="E13070" i="8"/>
  <c r="E13071" i="8"/>
  <c r="E13072" i="8"/>
  <c r="E13073" i="8"/>
  <c r="E13074" i="8"/>
  <c r="E13075" i="8"/>
  <c r="E13076" i="8"/>
  <c r="E13077" i="8"/>
  <c r="E13078" i="8"/>
  <c r="E13079" i="8"/>
  <c r="E13080" i="8"/>
  <c r="E13081" i="8"/>
  <c r="E13082" i="8"/>
  <c r="E13083" i="8"/>
  <c r="E13084" i="8"/>
  <c r="E13085" i="8"/>
  <c r="E13086" i="8"/>
  <c r="E13087" i="8"/>
  <c r="E13088" i="8"/>
  <c r="E13089" i="8"/>
  <c r="E13090" i="8"/>
  <c r="E13091" i="8"/>
  <c r="E13092" i="8"/>
  <c r="E13093" i="8"/>
  <c r="E13094" i="8"/>
  <c r="E13095" i="8"/>
  <c r="E13096" i="8"/>
  <c r="E13097" i="8"/>
  <c r="E13098" i="8"/>
  <c r="E13099" i="8"/>
  <c r="E13100" i="8"/>
  <c r="E13101" i="8"/>
  <c r="E13102" i="8"/>
  <c r="E13103" i="8"/>
  <c r="E13104" i="8"/>
  <c r="E13105" i="8"/>
  <c r="E13106" i="8"/>
  <c r="E13107" i="8"/>
  <c r="E13108" i="8"/>
  <c r="E13109" i="8"/>
  <c r="E13110" i="8"/>
  <c r="E13111" i="8"/>
  <c r="E13112" i="8"/>
  <c r="E13113" i="8"/>
  <c r="E13114" i="8"/>
  <c r="E13115" i="8"/>
  <c r="E13116" i="8"/>
  <c r="E13117" i="8"/>
  <c r="E13118" i="8"/>
  <c r="E13119" i="8"/>
  <c r="E13120" i="8"/>
  <c r="E13121" i="8"/>
  <c r="E13122" i="8"/>
  <c r="E13123" i="8"/>
  <c r="E13124" i="8"/>
  <c r="E13125" i="8"/>
  <c r="E13126" i="8"/>
  <c r="E13127" i="8"/>
  <c r="E13128" i="8"/>
  <c r="E13129" i="8"/>
  <c r="E13130" i="8"/>
  <c r="E13131" i="8"/>
  <c r="E13132" i="8"/>
  <c r="E13133" i="8"/>
  <c r="E13134" i="8"/>
  <c r="E13135" i="8"/>
  <c r="E13136" i="8"/>
  <c r="E13137" i="8"/>
  <c r="E13138" i="8"/>
  <c r="E13139" i="8"/>
  <c r="E13140" i="8"/>
  <c r="E13141" i="8"/>
  <c r="E13142" i="8"/>
  <c r="E13143" i="8"/>
  <c r="E13144" i="8"/>
  <c r="E13145" i="8"/>
  <c r="E13146" i="8"/>
  <c r="E13147" i="8"/>
  <c r="E13148" i="8"/>
  <c r="E13149" i="8"/>
  <c r="E13150" i="8"/>
  <c r="E13151" i="8"/>
  <c r="E13152" i="8"/>
  <c r="E13153" i="8"/>
  <c r="E13154" i="8"/>
  <c r="E13155" i="8"/>
  <c r="E13156" i="8"/>
  <c r="E13157" i="8"/>
  <c r="E13158" i="8"/>
  <c r="E13159" i="8"/>
  <c r="E13160" i="8"/>
  <c r="E13161" i="8"/>
  <c r="E13162" i="8"/>
  <c r="E13163" i="8"/>
  <c r="E13164" i="8"/>
  <c r="E13165" i="8"/>
  <c r="E13166" i="8"/>
  <c r="E13167" i="8"/>
  <c r="E13168" i="8"/>
  <c r="E13169" i="8"/>
  <c r="E13170" i="8"/>
  <c r="E13171" i="8"/>
  <c r="E13172" i="8"/>
  <c r="E13173" i="8"/>
  <c r="E13174" i="8"/>
  <c r="E13175" i="8"/>
  <c r="E13176" i="8"/>
  <c r="E13177" i="8"/>
  <c r="E13178" i="8"/>
  <c r="E13179" i="8"/>
  <c r="E13180" i="8"/>
  <c r="E13181" i="8"/>
  <c r="E13182" i="8"/>
  <c r="E13183" i="8"/>
  <c r="E13184" i="8"/>
  <c r="E13185" i="8"/>
  <c r="E13186" i="8"/>
  <c r="E13187" i="8"/>
  <c r="E13188" i="8"/>
  <c r="E13189" i="8"/>
  <c r="E13190" i="8"/>
  <c r="E13191" i="8"/>
  <c r="E13192" i="8"/>
  <c r="E13193" i="8"/>
  <c r="E13194" i="8"/>
  <c r="E13195" i="8"/>
  <c r="E13196" i="8"/>
  <c r="E13197" i="8"/>
  <c r="E13198" i="8"/>
  <c r="E13199" i="8"/>
  <c r="E13200" i="8"/>
  <c r="E13201" i="8"/>
  <c r="E13202" i="8"/>
  <c r="E13203" i="8"/>
  <c r="E13204" i="8"/>
  <c r="E13205" i="8"/>
  <c r="E13206" i="8"/>
  <c r="E13207" i="8"/>
  <c r="E13208" i="8"/>
  <c r="E13209" i="8"/>
  <c r="E13210" i="8"/>
  <c r="E13211" i="8"/>
  <c r="E13212" i="8"/>
  <c r="E13213" i="8"/>
  <c r="E13214" i="8"/>
  <c r="E13215" i="8"/>
  <c r="E13216" i="8"/>
  <c r="E13217" i="8"/>
  <c r="E13218" i="8"/>
  <c r="E13219" i="8"/>
  <c r="E13220" i="8"/>
  <c r="E13221" i="8"/>
  <c r="E13222" i="8"/>
  <c r="E13223" i="8"/>
  <c r="E13224" i="8"/>
  <c r="E13225" i="8"/>
  <c r="E13226" i="8"/>
  <c r="E13227" i="8"/>
  <c r="E13228" i="8"/>
  <c r="E13229" i="8"/>
  <c r="E13230" i="8"/>
  <c r="E13231" i="8"/>
  <c r="E13232" i="8"/>
  <c r="E13233" i="8"/>
  <c r="E13234" i="8"/>
  <c r="E13235" i="8"/>
  <c r="E13236" i="8"/>
  <c r="E13237" i="8"/>
  <c r="E13238" i="8"/>
  <c r="E13239" i="8"/>
  <c r="E13240" i="8"/>
  <c r="E13241" i="8"/>
  <c r="E13242" i="8"/>
  <c r="E13243" i="8"/>
  <c r="E13244" i="8"/>
  <c r="E13245" i="8"/>
  <c r="E13246" i="8"/>
  <c r="E13247" i="8"/>
  <c r="E13248" i="8"/>
  <c r="E13249" i="8"/>
  <c r="E13250" i="8"/>
  <c r="E13251" i="8"/>
  <c r="E13252" i="8"/>
  <c r="E13253" i="8"/>
  <c r="E13254" i="8"/>
  <c r="E13255" i="8"/>
  <c r="E13256" i="8"/>
  <c r="E13257" i="8"/>
  <c r="E13258" i="8"/>
  <c r="E13259" i="8"/>
  <c r="E13260" i="8"/>
  <c r="E13261" i="8"/>
  <c r="E13262" i="8"/>
  <c r="E13263" i="8"/>
  <c r="E13264" i="8"/>
  <c r="E13265" i="8"/>
  <c r="E13266" i="8"/>
  <c r="E13267" i="8"/>
  <c r="E13268" i="8"/>
  <c r="E13269" i="8"/>
  <c r="E13270" i="8"/>
  <c r="E13271" i="8"/>
  <c r="E13272" i="8"/>
  <c r="E13273" i="8"/>
  <c r="E13274" i="8"/>
  <c r="E13275" i="8"/>
  <c r="E13276" i="8"/>
  <c r="E13277" i="8"/>
  <c r="E13278" i="8"/>
  <c r="E13279" i="8"/>
  <c r="E13280" i="8"/>
  <c r="E13281" i="8"/>
  <c r="E13282" i="8"/>
  <c r="E13283" i="8"/>
  <c r="E13284" i="8"/>
  <c r="E13285" i="8"/>
  <c r="E13286" i="8"/>
  <c r="E13287" i="8"/>
  <c r="E13288" i="8"/>
  <c r="E13289" i="8"/>
  <c r="E13290" i="8"/>
  <c r="E13291" i="8"/>
  <c r="E13292" i="8"/>
  <c r="E13293" i="8"/>
  <c r="E13294" i="8"/>
  <c r="E13295" i="8"/>
  <c r="E13296" i="8"/>
  <c r="E13297" i="8"/>
  <c r="E13298" i="8"/>
  <c r="E13299" i="8"/>
  <c r="E13300" i="8"/>
  <c r="E13301" i="8"/>
  <c r="E13302" i="8"/>
  <c r="E13303" i="8"/>
  <c r="E13304" i="8"/>
  <c r="E13305" i="8"/>
  <c r="E13306" i="8"/>
  <c r="E13307" i="8"/>
  <c r="E13308" i="8"/>
  <c r="E13309" i="8"/>
  <c r="E13310" i="8"/>
  <c r="E13311" i="8"/>
  <c r="E13312" i="8"/>
  <c r="E13313" i="8"/>
  <c r="E13314" i="8"/>
  <c r="E13315" i="8"/>
  <c r="E13316" i="8"/>
  <c r="E13317" i="8"/>
  <c r="E13318" i="8"/>
  <c r="E13319" i="8"/>
  <c r="E13320" i="8"/>
  <c r="E13321" i="8"/>
  <c r="E13322" i="8"/>
  <c r="E13323" i="8"/>
  <c r="E13324" i="8"/>
  <c r="E13325" i="8"/>
  <c r="E13326" i="8"/>
  <c r="E13327" i="8"/>
  <c r="E13328" i="8"/>
  <c r="E13329" i="8"/>
  <c r="E13330" i="8"/>
  <c r="E13331" i="8"/>
  <c r="E13332" i="8"/>
  <c r="E13333" i="8"/>
  <c r="E13334" i="8"/>
  <c r="E13335" i="8"/>
  <c r="E13336" i="8"/>
  <c r="E13337" i="8"/>
  <c r="E13338" i="8"/>
  <c r="E13339" i="8"/>
  <c r="E13340" i="8"/>
  <c r="E13341" i="8"/>
  <c r="E13342" i="8"/>
  <c r="E13343" i="8"/>
  <c r="E13344" i="8"/>
  <c r="E13345" i="8"/>
  <c r="E13346" i="8"/>
  <c r="E13347" i="8"/>
  <c r="E13348" i="8"/>
  <c r="E13349" i="8"/>
  <c r="E13350" i="8"/>
  <c r="E13351" i="8"/>
  <c r="E13352" i="8"/>
  <c r="E13353" i="8"/>
  <c r="E13354" i="8"/>
  <c r="E13355" i="8"/>
  <c r="E13356" i="8"/>
  <c r="E13357" i="8"/>
  <c r="E13358" i="8"/>
  <c r="E13359" i="8"/>
  <c r="E13360" i="8"/>
  <c r="E13361" i="8"/>
  <c r="E13362" i="8"/>
  <c r="E13363" i="8"/>
  <c r="E13364" i="8"/>
  <c r="E13365" i="8"/>
  <c r="E13366" i="8"/>
  <c r="E13367" i="8"/>
  <c r="E13368" i="8"/>
  <c r="E13369" i="8"/>
  <c r="E13370" i="8"/>
  <c r="E13371" i="8"/>
  <c r="E13372" i="8"/>
  <c r="E13373" i="8"/>
  <c r="E13374" i="8"/>
  <c r="E13375" i="8"/>
  <c r="E13376" i="8"/>
  <c r="E13377" i="8"/>
  <c r="E13378" i="8"/>
  <c r="E13379" i="8"/>
  <c r="E13380" i="8"/>
  <c r="E13381" i="8"/>
  <c r="E13382" i="8"/>
  <c r="E13383" i="8"/>
  <c r="E13384" i="8"/>
  <c r="E13385" i="8"/>
  <c r="E13386" i="8"/>
  <c r="E13387" i="8"/>
  <c r="E13388" i="8"/>
  <c r="E13389" i="8"/>
  <c r="E13390" i="8"/>
  <c r="E13391" i="8"/>
  <c r="E13392" i="8"/>
  <c r="E13393" i="8"/>
  <c r="E13394" i="8"/>
  <c r="E13395" i="8"/>
  <c r="E13396" i="8"/>
  <c r="E13397" i="8"/>
  <c r="E13398" i="8"/>
  <c r="E13399" i="8"/>
  <c r="E13400" i="8"/>
  <c r="E13401" i="8"/>
  <c r="E13402" i="8"/>
  <c r="E13403" i="8"/>
  <c r="E13404" i="8"/>
  <c r="E13405" i="8"/>
  <c r="E13406" i="8"/>
  <c r="E13407" i="8"/>
  <c r="E13408" i="8"/>
  <c r="E13409" i="8"/>
  <c r="E13410" i="8"/>
  <c r="E13411" i="8"/>
  <c r="E13412" i="8"/>
  <c r="E13413" i="8"/>
  <c r="E13414" i="8"/>
  <c r="E13415" i="8"/>
  <c r="E13416" i="8"/>
  <c r="E13417" i="8"/>
  <c r="E13418" i="8"/>
  <c r="E13419" i="8"/>
  <c r="E13420" i="8"/>
  <c r="E13421" i="8"/>
  <c r="E13422" i="8"/>
  <c r="E13423" i="8"/>
  <c r="E13424" i="8"/>
  <c r="E13425" i="8"/>
  <c r="E13426" i="8"/>
  <c r="E13427" i="8"/>
  <c r="E13428" i="8"/>
  <c r="E13429" i="8"/>
  <c r="E13430" i="8"/>
  <c r="E13431" i="8"/>
  <c r="E13432" i="8"/>
  <c r="E13433" i="8"/>
  <c r="E13434" i="8"/>
  <c r="E13435" i="8"/>
  <c r="E13436" i="8"/>
  <c r="E13437" i="8"/>
  <c r="E13438" i="8"/>
  <c r="E13439" i="8"/>
  <c r="E13440" i="8"/>
  <c r="E13441" i="8"/>
  <c r="E13442" i="8"/>
  <c r="E13443" i="8"/>
  <c r="E13444" i="8"/>
  <c r="E13445" i="8"/>
  <c r="E13446" i="8"/>
  <c r="E13447" i="8"/>
  <c r="E13448" i="8"/>
  <c r="E13449" i="8"/>
  <c r="E13450" i="8"/>
  <c r="E13451" i="8"/>
  <c r="E13452" i="8"/>
  <c r="E13453" i="8"/>
  <c r="E13454" i="8"/>
  <c r="E13455" i="8"/>
  <c r="E13456" i="8"/>
  <c r="E13457" i="8"/>
  <c r="E13458" i="8"/>
  <c r="E13459" i="8"/>
  <c r="E13460" i="8"/>
  <c r="E13461" i="8"/>
  <c r="E13462" i="8"/>
  <c r="E13463" i="8"/>
  <c r="E13464" i="8"/>
  <c r="E13465" i="8"/>
  <c r="E13466" i="8"/>
  <c r="E13467" i="8"/>
  <c r="E13468" i="8"/>
  <c r="E13469" i="8"/>
  <c r="E13470" i="8"/>
  <c r="E13471" i="8"/>
  <c r="E13472" i="8"/>
  <c r="E13473" i="8"/>
  <c r="E13474" i="8"/>
  <c r="E13475" i="8"/>
  <c r="E13476" i="8"/>
  <c r="E13477" i="8"/>
  <c r="E13478" i="8"/>
  <c r="E13479" i="8"/>
  <c r="E13480" i="8"/>
  <c r="E13481" i="8"/>
  <c r="E13482" i="8"/>
  <c r="E13483" i="8"/>
  <c r="E13484" i="8"/>
  <c r="E13485" i="8"/>
  <c r="E13486" i="8"/>
  <c r="E13487" i="8"/>
  <c r="E13488" i="8"/>
  <c r="E13489" i="8"/>
  <c r="E13490" i="8"/>
  <c r="E13491" i="8"/>
  <c r="E13492" i="8"/>
  <c r="E13493" i="8"/>
  <c r="E13494" i="8"/>
  <c r="E13495" i="8"/>
  <c r="E13496" i="8"/>
  <c r="E13497" i="8"/>
  <c r="E13498" i="8"/>
  <c r="E13499" i="8"/>
  <c r="E13500" i="8"/>
  <c r="E13501" i="8"/>
  <c r="E13502" i="8"/>
  <c r="E13503" i="8"/>
  <c r="E13504" i="8"/>
  <c r="E13505" i="8"/>
  <c r="E13506" i="8"/>
  <c r="E13507" i="8"/>
  <c r="E13508" i="8"/>
  <c r="E13509" i="8"/>
  <c r="E13510" i="8"/>
  <c r="E13511" i="8"/>
  <c r="E13512" i="8"/>
  <c r="E13513" i="8"/>
  <c r="E13514" i="8"/>
  <c r="E13515" i="8"/>
  <c r="E13516" i="8"/>
  <c r="E13517" i="8"/>
  <c r="E13518" i="8"/>
  <c r="E13519" i="8"/>
  <c r="E13520" i="8"/>
  <c r="E13521" i="8"/>
  <c r="E13522" i="8"/>
  <c r="E13523" i="8"/>
  <c r="E13524" i="8"/>
  <c r="E13525" i="8"/>
  <c r="E13526" i="8"/>
  <c r="E13527" i="8"/>
  <c r="E13528" i="8"/>
  <c r="E13529" i="8"/>
  <c r="E13530" i="8"/>
  <c r="E13531" i="8"/>
  <c r="E13532" i="8"/>
  <c r="E13533" i="8"/>
  <c r="E13534" i="8"/>
  <c r="E13535" i="8"/>
  <c r="E13536" i="8"/>
  <c r="E13537" i="8"/>
  <c r="E13538" i="8"/>
  <c r="E13539" i="8"/>
  <c r="E13540" i="8"/>
  <c r="E13541" i="8"/>
  <c r="E13542" i="8"/>
  <c r="E13543" i="8"/>
  <c r="E13544" i="8"/>
  <c r="E13545" i="8"/>
  <c r="E13546" i="8"/>
  <c r="E13547" i="8"/>
  <c r="E13548" i="8"/>
  <c r="E13549" i="8"/>
  <c r="E13550" i="8"/>
  <c r="E13551" i="8"/>
  <c r="E13552" i="8"/>
  <c r="E13553" i="8"/>
  <c r="E13554" i="8"/>
  <c r="E13555" i="8"/>
  <c r="E13556" i="8"/>
  <c r="E13557" i="8"/>
  <c r="E13558" i="8"/>
  <c r="E13559" i="8"/>
  <c r="E13560" i="8"/>
  <c r="E13561" i="8"/>
  <c r="E13562" i="8"/>
  <c r="E13563" i="8"/>
  <c r="E13564" i="8"/>
  <c r="E13565" i="8"/>
  <c r="E13566" i="8"/>
  <c r="E13567" i="8"/>
  <c r="E13568" i="8"/>
  <c r="E13569" i="8"/>
  <c r="E13570" i="8"/>
  <c r="E13571" i="8"/>
  <c r="E13572" i="8"/>
  <c r="E13573" i="8"/>
  <c r="E13574" i="8"/>
  <c r="E13575" i="8"/>
  <c r="E13576" i="8"/>
  <c r="E13577" i="8"/>
  <c r="E13578" i="8"/>
  <c r="E13579" i="8"/>
  <c r="E13580" i="8"/>
  <c r="E13581" i="8"/>
  <c r="E13582" i="8"/>
  <c r="E13583" i="8"/>
  <c r="E13584" i="8"/>
  <c r="E13585" i="8"/>
  <c r="E13586" i="8"/>
  <c r="E13587" i="8"/>
  <c r="E13588" i="8"/>
  <c r="E13589" i="8"/>
  <c r="E13590" i="8"/>
  <c r="E13591" i="8"/>
  <c r="E13592" i="8"/>
  <c r="E13593" i="8"/>
  <c r="E13594" i="8"/>
  <c r="E13595" i="8"/>
  <c r="E13596" i="8"/>
  <c r="E13597" i="8"/>
  <c r="E13598" i="8"/>
  <c r="E13599" i="8"/>
  <c r="E13600" i="8"/>
  <c r="E13601" i="8"/>
  <c r="E13602" i="8"/>
  <c r="E13603" i="8"/>
  <c r="E13604" i="8"/>
  <c r="E13605" i="8"/>
  <c r="E13606" i="8"/>
  <c r="E13607" i="8"/>
  <c r="E13608" i="8"/>
  <c r="E13609" i="8"/>
  <c r="E13610" i="8"/>
  <c r="E13611" i="8"/>
  <c r="E13612" i="8"/>
  <c r="E13613" i="8"/>
  <c r="E13614" i="8"/>
  <c r="E13615" i="8"/>
  <c r="E13616" i="8"/>
  <c r="E13617" i="8"/>
  <c r="E13618" i="8"/>
  <c r="E13619" i="8"/>
  <c r="E13620" i="8"/>
  <c r="E13621" i="8"/>
  <c r="E13622" i="8"/>
  <c r="E13623" i="8"/>
  <c r="E13624" i="8"/>
  <c r="E13625" i="8"/>
  <c r="E13626" i="8"/>
  <c r="E13627" i="8"/>
  <c r="E13628" i="8"/>
  <c r="E13629" i="8"/>
  <c r="E13630" i="8"/>
  <c r="E13631" i="8"/>
  <c r="E13632" i="8"/>
  <c r="E13633" i="8"/>
  <c r="E13634" i="8"/>
  <c r="E13635" i="8"/>
  <c r="E13636" i="8"/>
  <c r="E13637" i="8"/>
  <c r="E13638" i="8"/>
  <c r="E13639" i="8"/>
  <c r="E13640" i="8"/>
  <c r="E13641" i="8"/>
  <c r="E13642" i="8"/>
  <c r="E13643" i="8"/>
  <c r="E13644" i="8"/>
  <c r="E13645" i="8"/>
  <c r="E13646" i="8"/>
  <c r="E13647" i="8"/>
  <c r="E13648" i="8"/>
  <c r="E13649" i="8"/>
  <c r="E13650" i="8"/>
  <c r="E13651" i="8"/>
  <c r="E13652" i="8"/>
  <c r="E13653" i="8"/>
  <c r="E13654" i="8"/>
  <c r="E13655" i="8"/>
  <c r="E13656" i="8"/>
  <c r="E13657" i="8"/>
  <c r="E13658" i="8"/>
  <c r="E13659" i="8"/>
  <c r="E13660" i="8"/>
  <c r="E13661" i="8"/>
  <c r="E13662" i="8"/>
  <c r="E13663" i="8"/>
  <c r="E13664" i="8"/>
  <c r="E13665" i="8"/>
  <c r="E13666" i="8"/>
  <c r="E13667" i="8"/>
  <c r="E13668" i="8"/>
  <c r="E13669" i="8"/>
  <c r="E13670" i="8"/>
  <c r="E13671" i="8"/>
  <c r="E13672" i="8"/>
  <c r="E13673" i="8"/>
  <c r="E13674" i="8"/>
  <c r="E13675" i="8"/>
  <c r="E13676" i="8"/>
  <c r="E13677" i="8"/>
  <c r="E13678" i="8"/>
  <c r="E13679" i="8"/>
  <c r="E13680" i="8"/>
  <c r="E13681" i="8"/>
  <c r="E13682" i="8"/>
  <c r="E13683" i="8"/>
  <c r="E13684" i="8"/>
  <c r="E13685" i="8"/>
  <c r="E13686" i="8"/>
  <c r="E13687" i="8"/>
  <c r="E13688" i="8"/>
  <c r="E13689" i="8"/>
  <c r="E13690" i="8"/>
  <c r="E13691" i="8"/>
  <c r="E13692" i="8"/>
  <c r="E13693" i="8"/>
  <c r="E13694" i="8"/>
  <c r="E13695" i="8"/>
  <c r="E13696" i="8"/>
  <c r="E13697" i="8"/>
  <c r="E13698" i="8"/>
  <c r="E13699" i="8"/>
  <c r="E13700" i="8"/>
  <c r="E13701" i="8"/>
  <c r="E13702" i="8"/>
  <c r="E13703" i="8"/>
  <c r="E13704" i="8"/>
  <c r="E13705" i="8"/>
  <c r="E13706" i="8"/>
  <c r="E13707" i="8"/>
  <c r="E13708" i="8"/>
  <c r="E13709" i="8"/>
  <c r="E13710" i="8"/>
  <c r="E13711" i="8"/>
  <c r="E13712" i="8"/>
  <c r="E13713" i="8"/>
  <c r="E13714" i="8"/>
  <c r="E13715" i="8"/>
  <c r="E13716" i="8"/>
  <c r="E13717" i="8"/>
  <c r="E13718" i="8"/>
  <c r="E13719" i="8"/>
  <c r="E13720" i="8"/>
  <c r="E13721" i="8"/>
  <c r="E13722" i="8"/>
  <c r="E13723" i="8"/>
  <c r="E13724" i="8"/>
  <c r="E13725" i="8"/>
  <c r="E13726" i="8"/>
  <c r="E13727" i="8"/>
  <c r="E13728" i="8"/>
  <c r="E13729" i="8"/>
  <c r="E13730" i="8"/>
  <c r="E13731" i="8"/>
  <c r="E13732" i="8"/>
  <c r="E13733" i="8"/>
  <c r="E13734" i="8"/>
  <c r="E13735" i="8"/>
  <c r="E13736" i="8"/>
  <c r="E13737" i="8"/>
  <c r="E13738" i="8"/>
  <c r="E13739" i="8"/>
  <c r="E13740" i="8"/>
  <c r="E13741" i="8"/>
  <c r="E13742" i="8"/>
  <c r="E13743" i="8"/>
  <c r="E13744" i="8"/>
  <c r="E13745" i="8"/>
  <c r="E13746" i="8"/>
  <c r="E13747" i="8"/>
  <c r="E13748" i="8"/>
  <c r="E13749" i="8"/>
  <c r="E13750" i="8"/>
  <c r="E13751" i="8"/>
  <c r="E13752" i="8"/>
  <c r="E13753" i="8"/>
  <c r="E13754" i="8"/>
  <c r="E13755" i="8"/>
  <c r="E13756" i="8"/>
  <c r="E13757" i="8"/>
  <c r="E13758" i="8"/>
  <c r="E13759" i="8"/>
  <c r="E13760" i="8"/>
  <c r="E13761" i="8"/>
  <c r="E13762" i="8"/>
  <c r="E13763" i="8"/>
  <c r="E13764" i="8"/>
  <c r="E13765" i="8"/>
  <c r="E13766" i="8"/>
  <c r="E13767" i="8"/>
  <c r="E13768" i="8"/>
  <c r="E13769" i="8"/>
  <c r="E13770" i="8"/>
  <c r="E13771" i="8"/>
  <c r="E13772" i="8"/>
  <c r="E13773" i="8"/>
  <c r="E13774" i="8"/>
  <c r="E13775" i="8"/>
  <c r="E13776" i="8"/>
  <c r="E13777" i="8"/>
  <c r="E13778" i="8"/>
  <c r="E13779" i="8"/>
  <c r="E13780" i="8"/>
  <c r="E13781" i="8"/>
  <c r="E13782" i="8"/>
  <c r="E13783" i="8"/>
  <c r="E13784" i="8"/>
  <c r="E13785" i="8"/>
  <c r="E13786" i="8"/>
  <c r="E13787" i="8"/>
  <c r="E13788" i="8"/>
  <c r="E13789" i="8"/>
  <c r="E13790" i="8"/>
  <c r="E13791" i="8"/>
  <c r="E13792" i="8"/>
  <c r="E13793" i="8"/>
  <c r="E13794" i="8"/>
  <c r="E13795" i="8"/>
  <c r="E13796" i="8"/>
  <c r="E13797" i="8"/>
  <c r="E13798" i="8"/>
  <c r="E13799" i="8"/>
  <c r="E13800" i="8"/>
  <c r="E13801" i="8"/>
  <c r="E13802" i="8"/>
  <c r="E13803" i="8"/>
  <c r="E13804" i="8"/>
  <c r="E13805" i="8"/>
  <c r="E13806" i="8"/>
  <c r="E13807" i="8"/>
  <c r="E13808" i="8"/>
  <c r="E13809" i="8"/>
  <c r="E13810" i="8"/>
  <c r="E13811" i="8"/>
  <c r="E13812" i="8"/>
  <c r="E13813" i="8"/>
  <c r="E13814" i="8"/>
  <c r="E13815" i="8"/>
  <c r="E13816" i="8"/>
  <c r="E13817" i="8"/>
  <c r="E13818" i="8"/>
  <c r="E13819" i="8"/>
  <c r="E13820" i="8"/>
  <c r="E13821" i="8"/>
  <c r="E13822" i="8"/>
  <c r="E13823" i="8"/>
  <c r="E13824" i="8"/>
  <c r="E13825" i="8"/>
  <c r="E13826" i="8"/>
  <c r="E13827" i="8"/>
  <c r="E13828" i="8"/>
  <c r="E13829" i="8"/>
  <c r="E13830" i="8"/>
  <c r="E13831" i="8"/>
  <c r="E13832" i="8"/>
  <c r="E13833" i="8"/>
  <c r="E13834" i="8"/>
  <c r="E13835" i="8"/>
  <c r="E13836" i="8"/>
  <c r="E13837" i="8"/>
  <c r="E13838" i="8"/>
  <c r="E13839" i="8"/>
  <c r="E13840" i="8"/>
  <c r="E13841" i="8"/>
  <c r="E13842" i="8"/>
  <c r="E13843" i="8"/>
  <c r="E13844" i="8"/>
  <c r="E13845" i="8"/>
  <c r="E13846" i="8"/>
  <c r="E13847" i="8"/>
  <c r="E13848" i="8"/>
  <c r="E13849" i="8"/>
  <c r="E13850" i="8"/>
  <c r="E13851" i="8"/>
  <c r="E13852" i="8"/>
  <c r="E13853" i="8"/>
  <c r="E13854" i="8"/>
  <c r="E13855" i="8"/>
  <c r="E13856" i="8"/>
  <c r="E13857" i="8"/>
  <c r="E13858" i="8"/>
  <c r="E13859" i="8"/>
  <c r="E13860" i="8"/>
  <c r="E13861" i="8"/>
  <c r="E13862" i="8"/>
  <c r="E13863" i="8"/>
  <c r="E13864" i="8"/>
  <c r="E13865" i="8"/>
  <c r="E13866" i="8"/>
  <c r="E13867" i="8"/>
  <c r="E13868" i="8"/>
  <c r="E13869" i="8"/>
  <c r="E13870" i="8"/>
  <c r="E13871" i="8"/>
  <c r="E13872" i="8"/>
  <c r="E13873" i="8"/>
  <c r="E13874" i="8"/>
  <c r="E13875" i="8"/>
  <c r="E13876" i="8"/>
  <c r="E13877" i="8"/>
  <c r="E13878" i="8"/>
  <c r="E13879" i="8"/>
  <c r="E13880" i="8"/>
  <c r="E13881" i="8"/>
  <c r="E13882" i="8"/>
  <c r="E13883" i="8"/>
  <c r="E13884" i="8"/>
  <c r="E13885" i="8"/>
  <c r="E13886" i="8"/>
  <c r="E13887" i="8"/>
  <c r="E13888" i="8"/>
  <c r="E13889" i="8"/>
  <c r="E13890" i="8"/>
  <c r="E13891" i="8"/>
  <c r="E13892" i="8"/>
  <c r="E13893" i="8"/>
  <c r="E13894" i="8"/>
  <c r="E13895" i="8"/>
  <c r="E13896" i="8"/>
  <c r="E13897" i="8"/>
  <c r="E13898" i="8"/>
  <c r="E13899" i="8"/>
  <c r="E13900" i="8"/>
  <c r="E13901" i="8"/>
  <c r="E13902" i="8"/>
  <c r="E13903" i="8"/>
  <c r="E13904" i="8"/>
  <c r="E13905" i="8"/>
  <c r="E13906" i="8"/>
  <c r="E13907" i="8"/>
  <c r="E13908" i="8"/>
  <c r="E13909" i="8"/>
  <c r="E13910" i="8"/>
  <c r="E13911" i="8"/>
  <c r="E13912" i="8"/>
  <c r="E13913" i="8"/>
  <c r="E13914" i="8"/>
  <c r="E13915" i="8"/>
  <c r="E13916" i="8"/>
  <c r="E13917" i="8"/>
  <c r="E13918" i="8"/>
  <c r="E13919" i="8"/>
  <c r="E13920" i="8"/>
  <c r="E13921" i="8"/>
  <c r="E13922" i="8"/>
  <c r="E13923" i="8"/>
  <c r="E13924" i="8"/>
  <c r="E13925" i="8"/>
  <c r="E13926" i="8"/>
  <c r="E13927" i="8"/>
  <c r="E13928" i="8"/>
  <c r="E13929" i="8"/>
  <c r="E13930" i="8"/>
  <c r="E13931" i="8"/>
  <c r="E13932" i="8"/>
  <c r="E13933" i="8"/>
  <c r="E13934" i="8"/>
  <c r="E13935" i="8"/>
  <c r="E13936" i="8"/>
  <c r="E13937" i="8"/>
  <c r="E13938" i="8"/>
  <c r="E13939" i="8"/>
  <c r="E13940" i="8"/>
  <c r="E13941" i="8"/>
  <c r="E13942" i="8"/>
  <c r="E13943" i="8"/>
  <c r="E13944" i="8"/>
  <c r="E13945" i="8"/>
  <c r="E13946" i="8"/>
  <c r="E13947" i="8"/>
  <c r="E13948" i="8"/>
  <c r="E13949" i="8"/>
  <c r="E13950" i="8"/>
  <c r="E13951" i="8"/>
  <c r="E13952" i="8"/>
  <c r="E13953" i="8"/>
  <c r="E13954" i="8"/>
  <c r="E13955" i="8"/>
  <c r="E13956" i="8"/>
  <c r="E13957" i="8"/>
  <c r="E13958" i="8"/>
  <c r="E13959" i="8"/>
  <c r="E13960" i="8"/>
  <c r="E13961" i="8"/>
  <c r="E13962" i="8"/>
  <c r="E13963" i="8"/>
  <c r="E13964" i="8"/>
  <c r="E13965" i="8"/>
  <c r="E13966" i="8"/>
  <c r="E13967" i="8"/>
  <c r="E13968" i="8"/>
  <c r="E13969" i="8"/>
  <c r="E13970" i="8"/>
  <c r="E13971" i="8"/>
  <c r="E13972" i="8"/>
  <c r="E13973" i="8"/>
  <c r="E13974" i="8"/>
  <c r="E13975" i="8"/>
  <c r="E13976" i="8"/>
  <c r="E13977" i="8"/>
  <c r="E13978" i="8"/>
  <c r="E13979" i="8"/>
  <c r="E13980" i="8"/>
  <c r="E13981" i="8"/>
  <c r="E13982" i="8"/>
  <c r="E13983" i="8"/>
  <c r="E13984" i="8"/>
  <c r="E13985" i="8"/>
  <c r="E13986" i="8"/>
  <c r="E13987" i="8"/>
  <c r="E13988" i="8"/>
  <c r="E13989" i="8"/>
  <c r="E13990" i="8"/>
  <c r="E13991" i="8"/>
  <c r="E13992" i="8"/>
  <c r="E13993" i="8"/>
  <c r="E13994" i="8"/>
  <c r="E13995" i="8"/>
  <c r="E13996" i="8"/>
  <c r="E13997" i="8"/>
  <c r="E13998" i="8"/>
  <c r="E13999" i="8"/>
  <c r="E14000" i="8"/>
  <c r="E14001" i="8"/>
  <c r="E14002" i="8"/>
  <c r="E14003" i="8"/>
  <c r="E14004" i="8"/>
  <c r="E14005" i="8"/>
  <c r="E14006" i="8"/>
  <c r="E14007" i="8"/>
  <c r="E14008" i="8"/>
  <c r="E14009" i="8"/>
  <c r="E14010" i="8"/>
  <c r="E14011" i="8"/>
  <c r="E14012" i="8"/>
  <c r="E14013" i="8"/>
  <c r="E14014" i="8"/>
  <c r="E14015" i="8"/>
  <c r="E14016" i="8"/>
  <c r="E14017" i="8"/>
  <c r="E14018" i="8"/>
  <c r="E14019" i="8"/>
  <c r="E14020" i="8"/>
  <c r="E14021" i="8"/>
  <c r="E14022" i="8"/>
  <c r="E14023" i="8"/>
  <c r="E14024" i="8"/>
  <c r="E14025" i="8"/>
  <c r="E14026" i="8"/>
  <c r="E14027" i="8"/>
  <c r="E14028" i="8"/>
  <c r="E14029" i="8"/>
  <c r="E14030" i="8"/>
  <c r="E14031" i="8"/>
  <c r="E14032" i="8"/>
  <c r="E14033" i="8"/>
  <c r="E14034" i="8"/>
  <c r="E14035" i="8"/>
  <c r="E14036" i="8"/>
  <c r="E14037" i="8"/>
  <c r="E14038" i="8"/>
  <c r="E14039" i="8"/>
  <c r="E14040" i="8"/>
  <c r="E14041" i="8"/>
  <c r="E14042" i="8"/>
  <c r="E14043" i="8"/>
  <c r="E14044" i="8"/>
  <c r="E14045" i="8"/>
  <c r="E14046" i="8"/>
  <c r="E14047" i="8"/>
  <c r="E14048" i="8"/>
  <c r="E14049" i="8"/>
  <c r="E14050" i="8"/>
  <c r="E14051" i="8"/>
  <c r="E14052" i="8"/>
  <c r="E14053" i="8"/>
  <c r="E14054" i="8"/>
  <c r="E14055" i="8"/>
  <c r="E14056" i="8"/>
  <c r="E14057" i="8"/>
  <c r="E14058" i="8"/>
  <c r="E14059" i="8"/>
  <c r="E14060" i="8"/>
  <c r="E14061" i="8"/>
  <c r="E14062" i="8"/>
  <c r="E14063" i="8"/>
  <c r="E14064" i="8"/>
  <c r="E14065" i="8"/>
  <c r="E14066" i="8"/>
  <c r="E14067" i="8"/>
  <c r="E14068" i="8"/>
  <c r="E14069" i="8"/>
  <c r="E14070" i="8"/>
  <c r="E14071" i="8"/>
  <c r="E14072" i="8"/>
  <c r="E14073" i="8"/>
  <c r="E14074" i="8"/>
  <c r="E14075" i="8"/>
  <c r="E14076" i="8"/>
  <c r="E14077" i="8"/>
  <c r="E14078" i="8"/>
  <c r="E14079" i="8"/>
  <c r="E14080" i="8"/>
  <c r="E14081" i="8"/>
  <c r="E14082" i="8"/>
  <c r="E14083" i="8"/>
  <c r="E14084" i="8"/>
  <c r="E14085" i="8"/>
  <c r="E14086" i="8"/>
  <c r="E14087" i="8"/>
  <c r="E14088" i="8"/>
  <c r="E14089" i="8"/>
  <c r="E14090" i="8"/>
  <c r="E14091" i="8"/>
  <c r="E14092" i="8"/>
  <c r="E14093" i="8"/>
  <c r="E14094" i="8"/>
  <c r="E14095" i="8"/>
  <c r="E14096" i="8"/>
  <c r="E14097" i="8"/>
  <c r="E14098" i="8"/>
  <c r="E14099" i="8"/>
  <c r="E14100" i="8"/>
  <c r="E14101" i="8"/>
  <c r="E14102" i="8"/>
  <c r="E14103" i="8"/>
  <c r="E14104" i="8"/>
  <c r="E14105" i="8"/>
  <c r="E14106" i="8"/>
  <c r="E14107" i="8"/>
  <c r="E14108" i="8"/>
  <c r="E14109" i="8"/>
  <c r="E14110" i="8"/>
  <c r="E14111" i="8"/>
  <c r="E14112" i="8"/>
  <c r="E14113" i="8"/>
  <c r="E14114" i="8"/>
  <c r="E14115" i="8"/>
  <c r="E14116" i="8"/>
  <c r="E14117" i="8"/>
  <c r="E14118" i="8"/>
  <c r="E14119" i="8"/>
  <c r="E14120" i="8"/>
  <c r="E14121" i="8"/>
  <c r="E14122" i="8"/>
  <c r="E14123" i="8"/>
  <c r="E14124" i="8"/>
  <c r="E14125" i="8"/>
  <c r="E14126" i="8"/>
  <c r="E14127" i="8"/>
  <c r="E14128" i="8"/>
  <c r="E14129" i="8"/>
  <c r="E14130" i="8"/>
  <c r="E14131" i="8"/>
  <c r="E14132" i="8"/>
  <c r="E14133" i="8"/>
  <c r="E14134" i="8"/>
  <c r="E14135" i="8"/>
  <c r="E14136" i="8"/>
  <c r="E14137" i="8"/>
  <c r="E14138" i="8"/>
  <c r="E14139" i="8"/>
  <c r="E14140" i="8"/>
  <c r="E14141" i="8"/>
  <c r="E14142" i="8"/>
  <c r="E14143" i="8"/>
  <c r="E14144" i="8"/>
  <c r="E14145" i="8"/>
  <c r="E14146" i="8"/>
  <c r="E14147" i="8"/>
  <c r="E14148" i="8"/>
  <c r="E14149" i="8"/>
  <c r="E14150" i="8"/>
  <c r="E14151" i="8"/>
  <c r="E14152" i="8"/>
  <c r="E14153" i="8"/>
  <c r="E14154" i="8"/>
  <c r="E14155" i="8"/>
  <c r="E14156" i="8"/>
  <c r="E14157" i="8"/>
  <c r="E14158" i="8"/>
  <c r="E14159" i="8"/>
  <c r="E14160" i="8"/>
  <c r="E14161" i="8"/>
  <c r="E14162" i="8"/>
  <c r="E14163" i="8"/>
  <c r="E14164" i="8"/>
  <c r="E14165" i="8"/>
  <c r="E14166" i="8"/>
  <c r="E14167" i="8"/>
  <c r="E14168" i="8"/>
  <c r="E14169" i="8"/>
  <c r="E14170" i="8"/>
  <c r="E14171" i="8"/>
  <c r="E14172" i="8"/>
  <c r="E14173" i="8"/>
  <c r="E14174" i="8"/>
  <c r="E14175" i="8"/>
  <c r="E14176" i="8"/>
  <c r="E14177" i="8"/>
  <c r="E14178" i="8"/>
  <c r="E14179" i="8"/>
  <c r="E14180" i="8"/>
  <c r="E14181" i="8"/>
  <c r="E14182" i="8"/>
  <c r="E14183" i="8"/>
  <c r="E14184" i="8"/>
  <c r="E14185" i="8"/>
  <c r="E14186" i="8"/>
  <c r="E14187" i="8"/>
  <c r="E14188" i="8"/>
  <c r="E14189" i="8"/>
  <c r="E14190" i="8"/>
  <c r="E14191" i="8"/>
  <c r="E14192" i="8"/>
  <c r="E14193" i="8"/>
  <c r="E14194" i="8"/>
  <c r="E14195" i="8"/>
  <c r="E14196" i="8"/>
  <c r="E14197" i="8"/>
  <c r="E14198" i="8"/>
  <c r="E14199" i="8"/>
  <c r="E14200" i="8"/>
  <c r="E14201" i="8"/>
  <c r="E14202" i="8"/>
  <c r="E14203" i="8"/>
  <c r="E14204" i="8"/>
  <c r="E14205" i="8"/>
  <c r="E14206" i="8"/>
  <c r="E14207" i="8"/>
  <c r="E14208" i="8"/>
  <c r="E14209" i="8"/>
  <c r="E14210" i="8"/>
  <c r="E14211" i="8"/>
  <c r="E14212" i="8"/>
  <c r="E14213" i="8"/>
  <c r="E14214" i="8"/>
  <c r="E14215" i="8"/>
  <c r="E14216" i="8"/>
  <c r="E14217" i="8"/>
  <c r="E14218" i="8"/>
  <c r="E14219" i="8"/>
  <c r="E14220" i="8"/>
  <c r="E14221" i="8"/>
  <c r="E14222" i="8"/>
  <c r="E14223" i="8"/>
  <c r="E14224" i="8"/>
  <c r="E14225" i="8"/>
  <c r="E14226" i="8"/>
  <c r="E14227" i="8"/>
  <c r="E14228" i="8"/>
  <c r="E14229" i="8"/>
  <c r="E14230" i="8"/>
  <c r="E14231" i="8"/>
  <c r="E14232" i="8"/>
  <c r="E14233" i="8"/>
  <c r="E14234" i="8"/>
  <c r="E14235" i="8"/>
  <c r="E14236" i="8"/>
  <c r="E14237" i="8"/>
  <c r="E14238" i="8"/>
  <c r="E14239" i="8"/>
  <c r="E14240" i="8"/>
  <c r="E14241" i="8"/>
  <c r="E14242" i="8"/>
  <c r="E14243" i="8"/>
  <c r="E14244" i="8"/>
  <c r="E14245" i="8"/>
  <c r="E14246" i="8"/>
  <c r="E14247" i="8"/>
  <c r="E14248" i="8"/>
  <c r="E14249" i="8"/>
  <c r="E14250" i="8"/>
  <c r="E14251" i="8"/>
  <c r="E14252" i="8"/>
  <c r="E14253" i="8"/>
  <c r="E14254" i="8"/>
  <c r="E14255" i="8"/>
  <c r="E14256" i="8"/>
  <c r="E14257" i="8"/>
  <c r="E14258" i="8"/>
  <c r="E14259" i="8"/>
  <c r="E14260" i="8"/>
  <c r="E14261" i="8"/>
  <c r="E14262" i="8"/>
  <c r="E14263" i="8"/>
  <c r="E14264" i="8"/>
  <c r="E14265" i="8"/>
  <c r="E14266" i="8"/>
  <c r="E14267" i="8"/>
  <c r="E14268" i="8"/>
  <c r="E14269" i="8"/>
  <c r="E14270" i="8"/>
  <c r="E14271" i="8"/>
  <c r="E14272" i="8"/>
  <c r="E14273" i="8"/>
  <c r="E14274" i="8"/>
  <c r="E14275" i="8"/>
  <c r="E14276" i="8"/>
  <c r="E14277" i="8"/>
  <c r="E14278" i="8"/>
  <c r="E14279" i="8"/>
  <c r="E14280" i="8"/>
  <c r="E14281" i="8"/>
  <c r="E14282" i="8"/>
  <c r="E14283" i="8"/>
  <c r="E14284" i="8"/>
  <c r="E14285" i="8"/>
  <c r="E14286" i="8"/>
  <c r="E14287" i="8"/>
  <c r="E14288" i="8"/>
  <c r="E14289" i="8"/>
  <c r="E14290" i="8"/>
  <c r="E14291" i="8"/>
  <c r="E14292" i="8"/>
  <c r="E14293" i="8"/>
  <c r="E14294" i="8"/>
  <c r="E14295" i="8"/>
  <c r="E14296" i="8"/>
  <c r="E14297" i="8"/>
  <c r="E14298" i="8"/>
  <c r="E14299" i="8"/>
  <c r="E14300" i="8"/>
  <c r="E14301" i="8"/>
  <c r="E14302" i="8"/>
  <c r="E14303" i="8"/>
  <c r="E14304" i="8"/>
  <c r="E14305" i="8"/>
  <c r="E14306" i="8"/>
  <c r="E14307" i="8"/>
  <c r="E14308" i="8"/>
  <c r="E14309" i="8"/>
  <c r="E14310" i="8"/>
  <c r="E14311" i="8"/>
  <c r="E14312" i="8"/>
  <c r="E14313" i="8"/>
  <c r="E14314" i="8"/>
  <c r="E14315" i="8"/>
  <c r="E14316" i="8"/>
  <c r="E14317" i="8"/>
  <c r="E14318" i="8"/>
  <c r="E14319" i="8"/>
  <c r="E14320" i="8"/>
  <c r="E14321" i="8"/>
  <c r="E14322" i="8"/>
  <c r="E14323" i="8"/>
  <c r="E14324" i="8"/>
  <c r="E14325" i="8"/>
  <c r="E14326" i="8"/>
  <c r="E14327" i="8"/>
  <c r="E14328" i="8"/>
  <c r="E14329" i="8"/>
  <c r="E14330" i="8"/>
  <c r="E14331" i="8"/>
  <c r="E14332" i="8"/>
  <c r="E14333" i="8"/>
  <c r="E14334" i="8"/>
  <c r="E14335" i="8"/>
  <c r="E14336" i="8"/>
  <c r="E14337" i="8"/>
  <c r="E14338" i="8"/>
  <c r="E14339" i="8"/>
  <c r="E14340" i="8"/>
  <c r="E14341" i="8"/>
  <c r="E14342" i="8"/>
  <c r="E14343" i="8"/>
  <c r="E14344" i="8"/>
  <c r="E14345" i="8"/>
  <c r="E14346" i="8"/>
  <c r="E14347" i="8"/>
  <c r="E14348" i="8"/>
  <c r="E14349" i="8"/>
  <c r="E14350" i="8"/>
  <c r="E14351" i="8"/>
  <c r="E14352" i="8"/>
  <c r="E14353" i="8"/>
  <c r="E14354" i="8"/>
  <c r="E14355" i="8"/>
  <c r="E14356" i="8"/>
  <c r="E14357" i="8"/>
  <c r="E14358" i="8"/>
  <c r="E14359" i="8"/>
  <c r="E14360" i="8"/>
  <c r="E14361" i="8"/>
  <c r="E14362" i="8"/>
  <c r="E14363" i="8"/>
  <c r="E14364" i="8"/>
  <c r="E14365" i="8"/>
  <c r="E14366" i="8"/>
  <c r="E14367" i="8"/>
  <c r="E14368" i="8"/>
  <c r="E14369" i="8"/>
  <c r="E14370" i="8"/>
  <c r="E14371" i="8"/>
  <c r="E14372" i="8"/>
  <c r="E14373" i="8"/>
  <c r="E14374" i="8"/>
  <c r="E14375" i="8"/>
  <c r="E14376" i="8"/>
  <c r="E14377" i="8"/>
  <c r="E14378" i="8"/>
  <c r="E14379" i="8"/>
  <c r="E14380" i="8"/>
  <c r="E14381" i="8"/>
  <c r="E14382" i="8"/>
  <c r="E14383" i="8"/>
  <c r="E14384" i="8"/>
  <c r="E14385" i="8"/>
  <c r="E14386" i="8"/>
  <c r="E14387" i="8"/>
  <c r="E14388" i="8"/>
  <c r="E14389" i="8"/>
  <c r="E14390" i="8"/>
  <c r="E14391" i="8"/>
  <c r="E14392" i="8"/>
  <c r="E14393" i="8"/>
  <c r="E14394" i="8"/>
  <c r="E14395" i="8"/>
  <c r="E14396" i="8"/>
  <c r="E14397" i="8"/>
  <c r="E14398" i="8"/>
  <c r="E14399" i="8"/>
  <c r="E14400" i="8"/>
  <c r="E14401" i="8"/>
  <c r="E14402" i="8"/>
  <c r="E14403" i="8"/>
  <c r="E14404" i="8"/>
  <c r="E14405" i="8"/>
  <c r="E14406" i="8"/>
  <c r="E14407" i="8"/>
  <c r="E14408" i="8"/>
  <c r="E14409" i="8"/>
  <c r="E14410" i="8"/>
  <c r="E14411" i="8"/>
  <c r="E14412" i="8"/>
  <c r="E14413" i="8"/>
  <c r="E14414" i="8"/>
  <c r="E14415" i="8"/>
  <c r="E14416" i="8"/>
  <c r="E14417" i="8"/>
  <c r="E14418" i="8"/>
  <c r="E14419" i="8"/>
  <c r="E14420" i="8"/>
  <c r="E14421" i="8"/>
  <c r="E14422" i="8"/>
  <c r="E14423" i="8"/>
  <c r="E14424" i="8"/>
  <c r="E14425" i="8"/>
  <c r="E14426" i="8"/>
  <c r="E14427" i="8"/>
  <c r="E14428" i="8"/>
  <c r="E14429" i="8"/>
  <c r="E14430" i="8"/>
  <c r="E14431" i="8"/>
  <c r="E14432" i="8"/>
  <c r="E14433" i="8"/>
  <c r="E14434" i="8"/>
  <c r="E14435" i="8"/>
  <c r="E14436" i="8"/>
  <c r="E14437" i="8"/>
  <c r="E14438" i="8"/>
  <c r="E14439" i="8"/>
  <c r="E14440" i="8"/>
  <c r="E14441" i="8"/>
  <c r="E14442" i="8"/>
  <c r="E14443" i="8"/>
  <c r="E14444" i="8"/>
  <c r="E14445" i="8"/>
  <c r="E14446" i="8"/>
  <c r="E14447" i="8"/>
  <c r="E14448" i="8"/>
  <c r="E14449" i="8"/>
  <c r="E14450" i="8"/>
  <c r="E14451" i="8"/>
  <c r="E14452" i="8"/>
  <c r="E14453" i="8"/>
  <c r="E14454" i="8"/>
  <c r="E14455" i="8"/>
  <c r="E14456" i="8"/>
  <c r="E14457" i="8"/>
  <c r="E14458" i="8"/>
  <c r="E14459" i="8"/>
  <c r="E14460" i="8"/>
  <c r="E14461" i="8"/>
  <c r="E14462" i="8"/>
  <c r="E14463" i="8"/>
  <c r="E14464" i="8"/>
  <c r="E14465" i="8"/>
  <c r="E14466" i="8"/>
  <c r="E14467" i="8"/>
  <c r="E14468" i="8"/>
  <c r="E14469" i="8"/>
  <c r="E14470" i="8"/>
  <c r="E14471" i="8"/>
  <c r="E14472" i="8"/>
  <c r="E14473" i="8"/>
  <c r="E14474" i="8"/>
  <c r="E14475" i="8"/>
  <c r="E14476" i="8"/>
  <c r="E14477" i="8"/>
  <c r="E14478" i="8"/>
  <c r="E14479" i="8"/>
  <c r="E14480" i="8"/>
  <c r="E14481" i="8"/>
  <c r="E14482" i="8"/>
  <c r="E14483" i="8"/>
  <c r="E14484" i="8"/>
  <c r="E14485" i="8"/>
  <c r="E14486" i="8"/>
  <c r="E14487" i="8"/>
  <c r="E14488" i="8"/>
  <c r="E14489" i="8"/>
  <c r="E14490" i="8"/>
  <c r="E14491" i="8"/>
  <c r="E14492" i="8"/>
  <c r="E14493" i="8"/>
  <c r="E14494" i="8"/>
  <c r="E14495" i="8"/>
  <c r="E14496" i="8"/>
  <c r="E14497" i="8"/>
  <c r="E14498" i="8"/>
  <c r="E14499" i="8"/>
  <c r="E14500" i="8"/>
  <c r="E14501" i="8"/>
  <c r="E14502" i="8"/>
  <c r="E14503" i="8"/>
  <c r="E14504" i="8"/>
  <c r="E14505" i="8"/>
  <c r="E14506" i="8"/>
  <c r="E14507" i="8"/>
  <c r="E14508" i="8"/>
  <c r="E14509" i="8"/>
  <c r="E14510" i="8"/>
  <c r="E14511" i="8"/>
  <c r="E14512" i="8"/>
  <c r="E14513" i="8"/>
  <c r="E14514" i="8"/>
  <c r="E14515" i="8"/>
  <c r="E14516" i="8"/>
  <c r="E14517" i="8"/>
  <c r="E14518" i="8"/>
  <c r="E14519" i="8"/>
  <c r="E14520" i="8"/>
  <c r="E14521" i="8"/>
  <c r="E14522" i="8"/>
  <c r="E14523" i="8"/>
  <c r="E14524" i="8"/>
  <c r="E14525" i="8"/>
  <c r="E14526" i="8"/>
  <c r="E14527" i="8"/>
  <c r="E14528" i="8"/>
  <c r="E14529" i="8"/>
  <c r="E14530" i="8"/>
  <c r="E14531" i="8"/>
  <c r="E14532" i="8"/>
  <c r="E14533" i="8"/>
  <c r="E14534" i="8"/>
  <c r="E14535" i="8"/>
  <c r="E14536" i="8"/>
  <c r="E14537" i="8"/>
  <c r="E14538" i="8"/>
  <c r="E14539" i="8"/>
  <c r="E14540" i="8"/>
  <c r="E14541" i="8"/>
  <c r="E14542" i="8"/>
  <c r="E14543" i="8"/>
  <c r="E14544" i="8"/>
  <c r="E14545" i="8"/>
  <c r="E14546" i="8"/>
  <c r="E14547" i="8"/>
  <c r="E14548" i="8"/>
  <c r="E14549" i="8"/>
  <c r="E14550" i="8"/>
  <c r="E14551" i="8"/>
  <c r="E14552" i="8"/>
  <c r="E14553" i="8"/>
  <c r="E14554" i="8"/>
  <c r="E14555" i="8"/>
  <c r="E14556" i="8"/>
  <c r="E14557" i="8"/>
  <c r="E14558" i="8"/>
  <c r="E14559" i="8"/>
  <c r="E14560" i="8"/>
  <c r="E14561" i="8"/>
  <c r="E14562" i="8"/>
  <c r="E14563" i="8"/>
  <c r="E14564" i="8"/>
  <c r="E14565" i="8"/>
  <c r="E14566" i="8"/>
  <c r="E14567" i="8"/>
  <c r="E14568" i="8"/>
  <c r="E14569" i="8"/>
  <c r="E14570" i="8"/>
  <c r="E14571" i="8"/>
  <c r="E14572" i="8"/>
  <c r="E14573" i="8"/>
  <c r="E14574" i="8"/>
  <c r="E14575" i="8"/>
  <c r="E14576" i="8"/>
  <c r="E14577" i="8"/>
  <c r="E14578" i="8"/>
  <c r="E14579" i="8"/>
  <c r="E14580" i="8"/>
  <c r="E14581" i="8"/>
  <c r="E14582" i="8"/>
  <c r="E14583" i="8"/>
  <c r="E14584" i="8"/>
  <c r="E14585" i="8"/>
  <c r="E14586" i="8"/>
  <c r="E14587" i="8"/>
  <c r="E14588" i="8"/>
  <c r="E14589" i="8"/>
  <c r="E14590" i="8"/>
  <c r="E14591" i="8"/>
  <c r="E14592" i="8"/>
  <c r="E14593" i="8"/>
  <c r="E14594" i="8"/>
  <c r="E14595" i="8"/>
  <c r="E14596" i="8"/>
  <c r="E14597" i="8"/>
  <c r="E14598" i="8"/>
  <c r="E14599" i="8"/>
  <c r="E14600" i="8"/>
  <c r="E14601" i="8"/>
  <c r="E14602" i="8"/>
  <c r="E14603" i="8"/>
  <c r="E14604" i="8"/>
  <c r="E14605" i="8"/>
  <c r="E14606" i="8"/>
  <c r="E14607" i="8"/>
  <c r="E14608" i="8"/>
  <c r="E14609" i="8"/>
  <c r="E14610" i="8"/>
  <c r="E14611" i="8"/>
  <c r="E14612" i="8"/>
  <c r="E14613" i="8"/>
  <c r="E14614" i="8"/>
  <c r="E14615" i="8"/>
  <c r="E14616" i="8"/>
  <c r="E14617" i="8"/>
  <c r="E14618" i="8"/>
  <c r="E14619" i="8"/>
  <c r="E14620" i="8"/>
  <c r="E14621" i="8"/>
  <c r="E14622" i="8"/>
  <c r="E14623" i="8"/>
  <c r="E14624" i="8"/>
  <c r="E14625" i="8"/>
  <c r="E14626" i="8"/>
  <c r="E14627" i="8"/>
  <c r="E14628" i="8"/>
  <c r="E14629" i="8"/>
  <c r="E14630" i="8"/>
  <c r="E14631" i="8"/>
  <c r="E14632" i="8"/>
  <c r="E14633" i="8"/>
  <c r="E14634" i="8"/>
  <c r="E14635" i="8"/>
  <c r="E14636" i="8"/>
  <c r="E14637" i="8"/>
  <c r="E14638" i="8"/>
  <c r="E14639" i="8"/>
  <c r="E14640" i="8"/>
  <c r="E14641" i="8"/>
  <c r="E14642" i="8"/>
  <c r="E14643" i="8"/>
  <c r="E14644" i="8"/>
  <c r="E14645" i="8"/>
  <c r="E14646" i="8"/>
  <c r="E14647" i="8"/>
  <c r="E14648" i="8"/>
  <c r="E14649" i="8"/>
  <c r="E14650" i="8"/>
  <c r="E14651" i="8"/>
  <c r="E14652" i="8"/>
  <c r="E14653" i="8"/>
  <c r="E14654" i="8"/>
  <c r="E14655" i="8"/>
  <c r="E14656" i="8"/>
  <c r="E14657" i="8"/>
  <c r="E14658" i="8"/>
  <c r="E14659" i="8"/>
  <c r="E14660" i="8"/>
  <c r="E14661" i="8"/>
  <c r="E14662" i="8"/>
  <c r="E14663" i="8"/>
  <c r="E14664" i="8"/>
  <c r="E14665" i="8"/>
  <c r="E14666" i="8"/>
  <c r="E14667" i="8"/>
  <c r="E14668" i="8"/>
  <c r="E14669" i="8"/>
  <c r="E14670" i="8"/>
  <c r="E14671" i="8"/>
  <c r="E14672" i="8"/>
  <c r="E14673" i="8"/>
  <c r="E14674" i="8"/>
  <c r="E14675" i="8"/>
  <c r="E14676" i="8"/>
  <c r="E14677" i="8"/>
  <c r="E14678" i="8"/>
  <c r="E14679" i="8"/>
  <c r="E14680" i="8"/>
  <c r="E14681" i="8"/>
  <c r="E14682" i="8"/>
  <c r="E14683" i="8"/>
  <c r="E14684" i="8"/>
  <c r="E14685" i="8"/>
  <c r="E14686" i="8"/>
  <c r="E14687" i="8"/>
  <c r="E14688" i="8"/>
  <c r="E14689" i="8"/>
  <c r="E14690" i="8"/>
  <c r="E14691" i="8"/>
  <c r="E14692" i="8"/>
  <c r="E14693" i="8"/>
  <c r="E14694" i="8"/>
  <c r="E14695" i="8"/>
  <c r="E14696" i="8"/>
  <c r="E14697" i="8"/>
  <c r="E14698" i="8"/>
  <c r="E14699" i="8"/>
  <c r="E14700" i="8"/>
  <c r="E14701" i="8"/>
  <c r="E14702" i="8"/>
  <c r="E14703" i="8"/>
  <c r="E14704" i="8"/>
  <c r="E14705" i="8"/>
  <c r="E14706" i="8"/>
  <c r="E14707" i="8"/>
  <c r="E14708" i="8"/>
  <c r="E14709" i="8"/>
  <c r="E14710" i="8"/>
  <c r="E14711" i="8"/>
  <c r="E14712" i="8"/>
  <c r="E14713" i="8"/>
  <c r="E14714" i="8"/>
  <c r="E14715" i="8"/>
  <c r="E14716" i="8"/>
  <c r="E14717" i="8"/>
  <c r="E14718" i="8"/>
  <c r="E14719" i="8"/>
  <c r="E14720" i="8"/>
  <c r="E14721" i="8"/>
  <c r="E14722" i="8"/>
  <c r="E14723" i="8"/>
  <c r="E14724" i="8"/>
  <c r="E14725" i="8"/>
  <c r="E14726" i="8"/>
  <c r="E14727" i="8"/>
  <c r="E14728" i="8"/>
  <c r="E14729" i="8"/>
  <c r="E14730" i="8"/>
  <c r="E14731" i="8"/>
  <c r="E14732" i="8"/>
  <c r="E14733" i="8"/>
  <c r="E14734" i="8"/>
  <c r="E14735" i="8"/>
  <c r="E14736" i="8"/>
  <c r="E14737" i="8"/>
  <c r="E14738" i="8"/>
  <c r="E14739" i="8"/>
  <c r="E14740" i="8"/>
  <c r="E14741" i="8"/>
  <c r="E14742" i="8"/>
  <c r="E14743" i="8"/>
  <c r="E14744" i="8"/>
  <c r="E14745" i="8"/>
  <c r="E14746" i="8"/>
  <c r="E14747" i="8"/>
  <c r="E14748" i="8"/>
  <c r="E14749" i="8"/>
  <c r="E14750" i="8"/>
  <c r="E14751" i="8"/>
  <c r="E14752" i="8"/>
  <c r="E14753" i="8"/>
  <c r="E14754" i="8"/>
  <c r="E14755" i="8"/>
  <c r="E14756" i="8"/>
  <c r="E14757" i="8"/>
  <c r="E14758" i="8"/>
  <c r="E14759" i="8"/>
  <c r="E14760" i="8"/>
  <c r="E14761" i="8"/>
  <c r="E14762" i="8"/>
  <c r="E14763" i="8"/>
  <c r="E14764" i="8"/>
  <c r="E14765" i="8"/>
  <c r="E14766" i="8"/>
  <c r="E14767" i="8"/>
  <c r="E14768" i="8"/>
  <c r="E14769" i="8"/>
  <c r="E14770" i="8"/>
  <c r="E14771" i="8"/>
  <c r="E14772" i="8"/>
  <c r="E14773" i="8"/>
  <c r="E14774" i="8"/>
  <c r="E14775" i="8"/>
  <c r="E14776" i="8"/>
  <c r="E14777" i="8"/>
  <c r="E14778" i="8"/>
  <c r="E14779" i="8"/>
  <c r="E14780" i="8"/>
  <c r="E14781" i="8"/>
  <c r="E14782" i="8"/>
  <c r="E14783" i="8"/>
  <c r="E14784" i="8"/>
  <c r="E14785" i="8"/>
  <c r="E14786" i="8"/>
  <c r="E14787" i="8"/>
  <c r="E14788" i="8"/>
  <c r="E14789" i="8"/>
  <c r="E14790" i="8"/>
  <c r="E14791" i="8"/>
  <c r="E14792" i="8"/>
  <c r="E14793" i="8"/>
  <c r="E14794" i="8"/>
  <c r="E14795" i="8"/>
  <c r="E14796" i="8"/>
  <c r="E14797" i="8"/>
  <c r="E14798" i="8"/>
  <c r="E14799" i="8"/>
  <c r="E14800" i="8"/>
  <c r="E14801" i="8"/>
  <c r="E14802" i="8"/>
  <c r="E14803" i="8"/>
  <c r="E14804" i="8"/>
  <c r="E14805" i="8"/>
  <c r="E14806" i="8"/>
  <c r="E14807" i="8"/>
  <c r="E14808" i="8"/>
  <c r="E14809" i="8"/>
  <c r="E14810" i="8"/>
  <c r="E14811" i="8"/>
  <c r="E14812" i="8"/>
  <c r="E14813" i="8"/>
  <c r="E14814" i="8"/>
  <c r="E14815" i="8"/>
  <c r="E14816" i="8"/>
  <c r="E14817" i="8"/>
  <c r="E14818" i="8"/>
  <c r="E14819" i="8"/>
  <c r="E14820" i="8"/>
  <c r="E14821" i="8"/>
  <c r="E14822" i="8"/>
  <c r="E14823" i="8"/>
  <c r="E14824" i="8"/>
  <c r="E14825" i="8"/>
  <c r="E14826" i="8"/>
  <c r="E14827" i="8"/>
  <c r="E14828" i="8"/>
  <c r="E14829" i="8"/>
  <c r="E14830" i="8"/>
  <c r="E14831" i="8"/>
  <c r="E14832" i="8"/>
  <c r="E14833" i="8"/>
  <c r="E14834" i="8"/>
  <c r="E14835" i="8"/>
  <c r="E14836" i="8"/>
  <c r="E14837" i="8"/>
  <c r="E14838" i="8"/>
  <c r="E14839" i="8"/>
  <c r="E14840" i="8"/>
  <c r="E14841" i="8"/>
  <c r="E14842" i="8"/>
  <c r="E14843" i="8"/>
  <c r="E14844" i="8"/>
  <c r="E14845" i="8"/>
  <c r="E14846" i="8"/>
  <c r="E14847" i="8"/>
  <c r="E14848" i="8"/>
  <c r="E14849" i="8"/>
  <c r="E14850" i="8"/>
  <c r="E14851" i="8"/>
  <c r="E14852" i="8"/>
  <c r="E14853" i="8"/>
  <c r="E14854" i="8"/>
  <c r="E14855" i="8"/>
  <c r="E14856" i="8"/>
  <c r="E14857" i="8"/>
  <c r="E14858" i="8"/>
  <c r="E14859" i="8"/>
  <c r="E14860" i="8"/>
  <c r="E14861" i="8"/>
  <c r="E14862" i="8"/>
  <c r="E14863" i="8"/>
  <c r="E14864" i="8"/>
  <c r="E14865" i="8"/>
  <c r="E14866" i="8"/>
  <c r="E14867" i="8"/>
  <c r="E14868" i="8"/>
  <c r="E14869" i="8"/>
  <c r="E14870" i="8"/>
  <c r="E14871" i="8"/>
  <c r="E14872" i="8"/>
  <c r="E14873" i="8"/>
  <c r="E14874" i="8"/>
  <c r="E14875" i="8"/>
  <c r="E14876" i="8"/>
  <c r="E14877" i="8"/>
  <c r="E14878" i="8"/>
  <c r="E14879" i="8"/>
  <c r="E14880" i="8"/>
  <c r="E14881" i="8"/>
  <c r="E14882" i="8"/>
  <c r="E14883" i="8"/>
  <c r="E14884" i="8"/>
  <c r="E14885" i="8"/>
  <c r="E14886" i="8"/>
  <c r="E14887" i="8"/>
  <c r="E14888" i="8"/>
  <c r="E14889" i="8"/>
  <c r="E14890" i="8"/>
  <c r="E14891" i="8"/>
  <c r="E14892" i="8"/>
  <c r="E14893" i="8"/>
  <c r="E14894" i="8"/>
  <c r="E14895" i="8"/>
  <c r="E14896" i="8"/>
  <c r="E14897" i="8"/>
  <c r="E14898" i="8"/>
  <c r="E14899" i="8"/>
  <c r="E14900" i="8"/>
  <c r="E14901" i="8"/>
  <c r="E14902" i="8"/>
  <c r="E14903" i="8"/>
  <c r="E14904" i="8"/>
  <c r="E14905" i="8"/>
  <c r="E14906" i="8"/>
  <c r="E14907" i="8"/>
  <c r="E14908" i="8"/>
  <c r="E14909" i="8"/>
  <c r="E14910" i="8"/>
  <c r="E14911" i="8"/>
  <c r="E14912" i="8"/>
  <c r="E14913" i="8"/>
  <c r="E14914" i="8"/>
  <c r="E14915" i="8"/>
  <c r="E14916" i="8"/>
  <c r="E14917" i="8"/>
  <c r="E14918" i="8"/>
  <c r="E14919" i="8"/>
  <c r="E14920" i="8"/>
  <c r="E14921" i="8"/>
  <c r="E14922" i="8"/>
  <c r="E14923" i="8"/>
  <c r="E14924" i="8"/>
  <c r="E14925" i="8"/>
  <c r="E14926" i="8"/>
  <c r="E14927" i="8"/>
  <c r="E14928" i="8"/>
  <c r="E14929" i="8"/>
  <c r="E14930" i="8"/>
  <c r="E14931" i="8"/>
  <c r="E14932" i="8"/>
  <c r="E14933" i="8"/>
  <c r="E14934" i="8"/>
  <c r="E14935" i="8"/>
  <c r="E14936" i="8"/>
  <c r="E14937" i="8"/>
  <c r="E14938" i="8"/>
  <c r="E14939" i="8"/>
  <c r="E14940" i="8"/>
  <c r="E14941" i="8"/>
  <c r="E14942" i="8"/>
  <c r="E14943" i="8"/>
  <c r="E14944" i="8"/>
  <c r="E14945" i="8"/>
  <c r="E14946" i="8"/>
  <c r="E14947" i="8"/>
  <c r="E14948" i="8"/>
  <c r="E14949" i="8"/>
  <c r="E14950" i="8"/>
  <c r="E14951" i="8"/>
  <c r="E14952" i="8"/>
  <c r="E14953" i="8"/>
  <c r="E14954" i="8"/>
  <c r="E14955" i="8"/>
  <c r="E14956" i="8"/>
  <c r="E14957" i="8"/>
  <c r="E14958" i="8"/>
  <c r="E14959" i="8"/>
  <c r="E14960" i="8"/>
  <c r="E14961" i="8"/>
  <c r="E14962" i="8"/>
  <c r="E14963" i="8"/>
  <c r="E14964" i="8"/>
  <c r="E14965" i="8"/>
  <c r="E14966" i="8"/>
  <c r="E14967" i="8"/>
  <c r="E14968" i="8"/>
  <c r="E14969" i="8"/>
  <c r="E14970" i="8"/>
  <c r="E14971" i="8"/>
  <c r="E14972" i="8"/>
  <c r="E14973" i="8"/>
  <c r="E14974" i="8"/>
  <c r="E14975" i="8"/>
  <c r="E14976" i="8"/>
  <c r="E14977" i="8"/>
  <c r="E14978" i="8"/>
  <c r="E14979" i="8"/>
  <c r="E14980" i="8"/>
  <c r="E14981" i="8"/>
  <c r="E14982" i="8"/>
  <c r="E14983" i="8"/>
  <c r="E14984" i="8"/>
  <c r="E14985" i="8"/>
  <c r="E14986" i="8"/>
  <c r="E14987" i="8"/>
  <c r="E14988" i="8"/>
  <c r="E14989" i="8"/>
  <c r="E14990" i="8"/>
  <c r="E14991" i="8"/>
  <c r="E14992" i="8"/>
  <c r="E14993" i="8"/>
  <c r="E14994" i="8"/>
  <c r="E14995" i="8"/>
  <c r="E14996" i="8"/>
  <c r="E14997" i="8"/>
  <c r="E14998" i="8"/>
  <c r="E14999" i="8"/>
  <c r="E15000" i="8"/>
  <c r="E15001" i="8"/>
  <c r="E15002" i="8"/>
  <c r="E15003" i="8"/>
  <c r="E15004" i="8"/>
  <c r="E15005" i="8"/>
  <c r="E15006" i="8"/>
  <c r="E15007" i="8"/>
  <c r="E15008" i="8"/>
  <c r="E15009" i="8"/>
  <c r="E15010" i="8"/>
  <c r="E15011" i="8"/>
  <c r="E15012" i="8"/>
  <c r="E15013" i="8"/>
  <c r="E15014" i="8"/>
  <c r="E15015" i="8"/>
  <c r="E15016" i="8"/>
  <c r="E15017" i="8"/>
  <c r="E15018" i="8"/>
  <c r="C23" i="2"/>
  <c r="D23" i="2"/>
  <c r="E23" i="2"/>
  <c r="F23" i="2"/>
  <c r="G23" i="2"/>
  <c r="H23" i="2"/>
  <c r="I23" i="2"/>
  <c r="J23" i="2"/>
  <c r="K23" i="2"/>
  <c r="L23" i="2"/>
  <c r="M23" i="2"/>
  <c r="N23" i="2"/>
  <c r="O23" i="2"/>
  <c r="P23" i="2"/>
  <c r="Q23" i="2"/>
  <c r="R23" i="2"/>
  <c r="B23" i="2"/>
  <c r="D45" i="1"/>
  <c r="D47" i="1" s="1" a="1"/>
  <c r="D47" i="1" s="1"/>
  <c r="E45" i="1"/>
  <c r="E47" i="1" s="1" a="1"/>
  <c r="E47" i="1" s="1"/>
  <c r="F45" i="1"/>
  <c r="F47" i="1" s="1" a="1"/>
  <c r="F47" i="1" s="1"/>
  <c r="G45" i="1"/>
  <c r="G47" i="1" s="1" a="1"/>
  <c r="G47" i="1" s="1"/>
  <c r="H45" i="1"/>
  <c r="H47" i="1" s="1" a="1"/>
  <c r="H47" i="1" s="1"/>
  <c r="I45" i="1"/>
  <c r="I47" i="1" s="1" a="1"/>
  <c r="I47" i="1" s="1"/>
  <c r="J45" i="1"/>
  <c r="J47" i="1" s="1" a="1"/>
  <c r="J47" i="1" s="1"/>
  <c r="K45" i="1"/>
  <c r="K47" i="1" s="1" a="1"/>
  <c r="K47" i="1" s="1"/>
  <c r="L45" i="1"/>
  <c r="L47" i="1" s="1" a="1"/>
  <c r="L47" i="1" s="1"/>
  <c r="M45" i="1"/>
  <c r="M47" i="1" s="1" a="1"/>
  <c r="M47" i="1" s="1"/>
  <c r="N45" i="1"/>
  <c r="N47" i="1" s="1" a="1"/>
  <c r="N47" i="1" s="1"/>
  <c r="O45" i="1"/>
  <c r="O47" i="1" s="1" a="1"/>
  <c r="O47" i="1" s="1"/>
  <c r="P45" i="1"/>
  <c r="P47" i="1" s="1" a="1"/>
  <c r="P47" i="1" s="1"/>
  <c r="Q45" i="1"/>
  <c r="Q47" i="1" s="1" a="1"/>
  <c r="Q47" i="1" s="1"/>
  <c r="R45" i="1"/>
  <c r="R47" i="1" s="1" a="1"/>
  <c r="R47" i="1" s="1"/>
  <c r="C45" i="1"/>
  <c r="C47" i="1" s="1" a="1"/>
  <c r="C47" i="1" s="1"/>
  <c r="T4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DB53A-C696-4D07-A76E-4681ED72877C}" name="Query - campaign" description="Connection to the 'campaign' query in the workbook." type="100" refreshedVersion="8" minRefreshableVersion="5">
    <extLst>
      <ext xmlns:x15="http://schemas.microsoft.com/office/spreadsheetml/2010/11/main" uri="{DE250136-89BD-433C-8126-D09CA5730AF9}">
        <x15:connection id="7cd602ef-2728-458f-9800-e6480925a1e1">
          <x15:oledbPr connection="Provider=Microsoft.Mashup.OleDb.1;Data Source=$Workbook$;Location=campaign;Extended Properties=&quot;&quot;">
            <x15:dbTables>
              <x15:dbTable name="campaign"/>
            </x15:dbTables>
          </x15:oledbPr>
        </x15:connection>
      </ext>
    </extLst>
  </connection>
  <connection id="2" xr16:uid="{7C5A7F97-5138-42D3-A82D-BA6773F72790}" name="Query - customer" description="Connection to the 'customer' query in the workbook." type="100" refreshedVersion="8" minRefreshableVersion="5">
    <extLst>
      <ext xmlns:x15="http://schemas.microsoft.com/office/spreadsheetml/2010/11/main" uri="{DE250136-89BD-433C-8126-D09CA5730AF9}">
        <x15:connection id="6793e610-5faa-497f-b612-ddad195a8e11">
          <x15:oledbPr connection="Provider=Microsoft.Mashup.OleDb.1;Data Source=$Workbook$;Location=customer;Extended Properties=&quot;&quot;">
            <x15:dbTables>
              <x15:dbTable name="customer"/>
            </x15:dbTables>
          </x15:oledbPr>
        </x15:connection>
      </ext>
    </extLst>
  </connection>
  <connection id="3" xr16:uid="{01B5E12D-3277-4758-AA70-71A6615AD87F}" name="Query - data" description="Connection to the 'data' query in the workbook." type="100" refreshedVersion="8" minRefreshableVersion="5">
    <extLst>
      <ext xmlns:x15="http://schemas.microsoft.com/office/spreadsheetml/2010/11/main" uri="{DE250136-89BD-433C-8126-D09CA5730AF9}">
        <x15:connection id="3f3120bb-5865-4ca6-bfef-1e02a98132fd">
          <x15:oledbPr connection="Provider=Microsoft.Mashup.OleDb.1;Data Source=$Workbook$;Location=data;Extended Properties=&quot;&quot;">
            <x15:dbTables>
              <x15:dbTable name="data"/>
            </x15:dbTables>
          </x15:oledbPr>
        </x15:connection>
      </ext>
    </extLst>
  </connection>
  <connection id="4" xr16:uid="{62C5B62C-F6DD-46B4-80FD-76DD9F48C646}" keepAlive="1" name="Query - kompaniyalar" description="Connection to the 'kompaniyalar' query in the workbook." type="5" refreshedVersion="8" background="1" saveData="1">
    <dbPr connection="Provider=Microsoft.Mashup.OleDb.1;Data Source=$Workbook$;Location=kompaniyalar;Extended Properties=&quot;&quot;" command="SELECT * FROM [kompaniyalar]"/>
  </connection>
  <connection id="5" xr16:uid="{C60AE9F7-56CC-4FD9-92AD-7D2363E55A23}" keepAlive="1" name="Query - müştərilər" description="Connection to the 'müştərilər' query in the workbook." type="5" refreshedVersion="8" background="1" saveData="1">
    <dbPr connection="Provider=Microsoft.Mashup.OleDb.1;Data Source=$Workbook$;Location=müştərilər;Extended Properties=&quot;&quot;" command="SELECT * FROM [müştərilər]"/>
  </connection>
  <connection id="6" xr16:uid="{CAA805F1-5FAA-4190-B14F-5F35692D8CEB}" keepAlive="1" name="Query - satış" description="Connection to the 'satış' query in the workbook." type="5" refreshedVersion="8" background="1" saveData="1">
    <dbPr connection="Provider=Microsoft.Mashup.OleDb.1;Data Source=$Workbook$;Location=satış;Extended Properties=&quot;&quot;" command="SELECT * FROM [satış]"/>
  </connection>
  <connection id="7" xr16:uid="{C7A71DF1-8F2B-4542-AF88-D4174BACD8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<sst xmlns="http://schemas.openxmlformats.org/spreadsheetml/2006/main" count="41908" uniqueCount="3995">
  <si>
    <t>Row Labels</t>
  </si>
  <si>
    <t>2022</t>
  </si>
  <si>
    <t>yan</t>
  </si>
  <si>
    <t>fev</t>
  </si>
  <si>
    <t>mar</t>
  </si>
  <si>
    <t>apr</t>
  </si>
  <si>
    <t>may</t>
  </si>
  <si>
    <t>iyn</t>
  </si>
  <si>
    <t>iyl</t>
  </si>
  <si>
    <t>avq</t>
  </si>
  <si>
    <t>sen</t>
  </si>
  <si>
    <t>okt</t>
  </si>
  <si>
    <t>noy</t>
  </si>
  <si>
    <t>dek</t>
  </si>
  <si>
    <t>2023</t>
  </si>
  <si>
    <t>Column Labels</t>
  </si>
  <si>
    <t>Müştəri sayı</t>
  </si>
  <si>
    <t>Son faizlər</t>
  </si>
  <si>
    <t>Geri dönən müştəri faizi</t>
  </si>
  <si>
    <t>BuysViaMailOrder</t>
  </si>
  <si>
    <t>ChildrenInHH</t>
  </si>
  <si>
    <t>HandsetRefurbished</t>
  </si>
  <si>
    <t>HandsetWebCapable</t>
  </si>
  <si>
    <t>HasCreditCard</t>
  </si>
  <si>
    <t>Homeownership</t>
  </si>
  <si>
    <t>MadeCallToRetentionTeam</t>
  </si>
  <si>
    <t>MaritalStatus</t>
  </si>
  <si>
    <t>NewCellphoneUser</t>
  </si>
  <si>
    <t>NonUSTravel</t>
  </si>
  <si>
    <t>NotNewCellphoneUser</t>
  </si>
  <si>
    <t>OptOutMailings</t>
  </si>
  <si>
    <t>OwnsComputer</t>
  </si>
  <si>
    <t>OwnsMotorcycle</t>
  </si>
  <si>
    <t>RespondsToMailOffers</t>
  </si>
  <si>
    <t>RVOwner</t>
  </si>
  <si>
    <t>TruckOwner</t>
  </si>
  <si>
    <t>Kompaniyalar</t>
  </si>
  <si>
    <t>İllər-Aylar</t>
  </si>
  <si>
    <t>Gəlir</t>
  </si>
  <si>
    <t>Stabillik</t>
  </si>
  <si>
    <t>Toplam Gəlir</t>
  </si>
  <si>
    <t>Kumlyativ faiz Gəlirlər üzrə</t>
  </si>
  <si>
    <t>Abbott Salazar</t>
  </si>
  <si>
    <t>Abdul Foulds</t>
  </si>
  <si>
    <t>Abrahan Cotton</t>
  </si>
  <si>
    <t>Adan Doghartie</t>
  </si>
  <si>
    <t>Addie Chillcot</t>
  </si>
  <si>
    <t>Adelle Wattingham</t>
  </si>
  <si>
    <t>Adey Driscoll</t>
  </si>
  <si>
    <t>Adler Instock</t>
  </si>
  <si>
    <t>Adolph Wisedale</t>
  </si>
  <si>
    <t>Adoree Hasard</t>
  </si>
  <si>
    <t>Adriena Thomton</t>
  </si>
  <si>
    <t>Aguie Guppy</t>
  </si>
  <si>
    <t>Ahmad Toping</t>
  </si>
  <si>
    <t>Axel Hurdman</t>
  </si>
  <si>
    <t>Aigneis Senn</t>
  </si>
  <si>
    <t>Ailene Faithorn</t>
  </si>
  <si>
    <t>Aili Maybery</t>
  </si>
  <si>
    <t>Alan Kennham</t>
  </si>
  <si>
    <t>Albert Klemmt</t>
  </si>
  <si>
    <t>Albina Ivy</t>
  </si>
  <si>
    <t>Aldo Haggidon</t>
  </si>
  <si>
    <t>Aldric Newman</t>
  </si>
  <si>
    <t>Alecia Jaggs</t>
  </si>
  <si>
    <t>Alex Posselow</t>
  </si>
  <si>
    <t>Alexei Splevins</t>
  </si>
  <si>
    <t>Alexia Spadollini</t>
  </si>
  <si>
    <t>Alexio Arno</t>
  </si>
  <si>
    <t>Alfie Gatman</t>
  </si>
  <si>
    <t>Alfredo Artus</t>
  </si>
  <si>
    <t>Ali Crow</t>
  </si>
  <si>
    <t>Alica O'Fallowne</t>
  </si>
  <si>
    <t>Alika Mainson</t>
  </si>
  <si>
    <t>Aline Le Barr</t>
  </si>
  <si>
    <t>Allissa Negus</t>
  </si>
  <si>
    <t>Allyson Ramalho</t>
  </si>
  <si>
    <t>Alma Copping</t>
  </si>
  <si>
    <t>Aloin Cunnane</t>
  </si>
  <si>
    <t>Aloin Laydel</t>
  </si>
  <si>
    <t>Alphonse Abelson</t>
  </si>
  <si>
    <t>Alvie Domican</t>
  </si>
  <si>
    <t>Alysia Drees</t>
  </si>
  <si>
    <t>Alyson Doxsey</t>
  </si>
  <si>
    <t>Amanda Fenwick</t>
  </si>
  <si>
    <t>Ambrosi Levesley</t>
  </si>
  <si>
    <t>Amii McGibbon</t>
  </si>
  <si>
    <t>Amil Carvill</t>
  </si>
  <si>
    <t>Anabella Cassell</t>
  </si>
  <si>
    <t>Anabella Whittlesey</t>
  </si>
  <si>
    <t>Andriette Wheeler</t>
  </si>
  <si>
    <t>Angel Willowby</t>
  </si>
  <si>
    <t>Angie Steers</t>
  </si>
  <si>
    <t>Ania Lidgett</t>
  </si>
  <si>
    <t>Anica Tuerena</t>
  </si>
  <si>
    <t>Anitra Litherland</t>
  </si>
  <si>
    <t>Annabela Overton</t>
  </si>
  <si>
    <t>Anna-diana Stuchberry</t>
  </si>
  <si>
    <t>Annalee Mocquer</t>
  </si>
  <si>
    <t>Annalise Indruch</t>
  </si>
  <si>
    <t>Annette Korneluk</t>
  </si>
  <si>
    <t>Annmaria Wallbridge</t>
  </si>
  <si>
    <t>Annnora Devonport</t>
  </si>
  <si>
    <t>Annnora Ranahan</t>
  </si>
  <si>
    <t>Anthe Boobyer</t>
  </si>
  <si>
    <t>Aprilette Parkhouse</t>
  </si>
  <si>
    <t>Ara Warboy</t>
  </si>
  <si>
    <t>Archy Binley</t>
  </si>
  <si>
    <t>Ardis Walbrook</t>
  </si>
  <si>
    <t>Ariadne McCaster</t>
  </si>
  <si>
    <t>Ariel Derrell</t>
  </si>
  <si>
    <t>Aristotle Whieldon</t>
  </si>
  <si>
    <t>Arlan Boow</t>
  </si>
  <si>
    <t>Arlette Beggs</t>
  </si>
  <si>
    <t>Arlie Stranahan</t>
  </si>
  <si>
    <t>Arlin Grinov</t>
  </si>
  <si>
    <t>Arman Haresnape</t>
  </si>
  <si>
    <t>Armin Sollitt</t>
  </si>
  <si>
    <t>Arte Dalliwater</t>
  </si>
  <si>
    <t>Arther Marunchak</t>
  </si>
  <si>
    <t>Artie Joutapaitis</t>
  </si>
  <si>
    <t>Arvie Ilett</t>
  </si>
  <si>
    <t>Arvin Hyndson</t>
  </si>
  <si>
    <t>Ashby Goose</t>
  </si>
  <si>
    <t>Ashby Winsom</t>
  </si>
  <si>
    <t>Ashleigh Stanford</t>
  </si>
  <si>
    <t>Ashli Elwyn</t>
  </si>
  <si>
    <t>Ashli Lawrie</t>
  </si>
  <si>
    <t>Ashly Ferrarin</t>
  </si>
  <si>
    <t>Aube Madge</t>
  </si>
  <si>
    <t>Aubine Pounder</t>
  </si>
  <si>
    <t>Augustus Falls</t>
  </si>
  <si>
    <t>Aura Bruckner</t>
  </si>
  <si>
    <t>Baxy Martinson</t>
  </si>
  <si>
    <t>Bailey Jopp</t>
  </si>
  <si>
    <t>Barbara Jobbins</t>
  </si>
  <si>
    <t>Barnard Hollow</t>
  </si>
  <si>
    <t>Barnett Pace</t>
  </si>
  <si>
    <t>Barrie Eagleton</t>
  </si>
  <si>
    <t>Bartholomeo Lamplugh</t>
  </si>
  <si>
    <t>Bartholomeus Gerhardt</t>
  </si>
  <si>
    <t>Bartram Carroll</t>
  </si>
  <si>
    <t>Batholomew Allix</t>
  </si>
  <si>
    <t>Bay Chesswas</t>
  </si>
  <si>
    <t>Beale Hazeldine</t>
  </si>
  <si>
    <t>Beatriz Hearsey</t>
  </si>
  <si>
    <t>Beauregard Causton</t>
  </si>
  <si>
    <t>Bekki Deekes</t>
  </si>
  <si>
    <t>Belinda Postans</t>
  </si>
  <si>
    <t>Benedetta Moogan</t>
  </si>
  <si>
    <t>Benedick Askem</t>
  </si>
  <si>
    <t>Benedikta Dunn</t>
  </si>
  <si>
    <t>Bengt Tonge</t>
  </si>
  <si>
    <t>Benjy Flahive</t>
  </si>
  <si>
    <t>Berkie Bernardes</t>
  </si>
  <si>
    <t>Bernardo Hazelhurst</t>
  </si>
  <si>
    <t>Berty Yapp</t>
  </si>
  <si>
    <t>Betta Zanettini</t>
  </si>
  <si>
    <t>Betteann Birkenshaw</t>
  </si>
  <si>
    <t>Betteann Carress</t>
  </si>
  <si>
    <t>Bettina Fothergill</t>
  </si>
  <si>
    <t>Bettine Kitchener</t>
  </si>
  <si>
    <t>Beulah Applegarth</t>
  </si>
  <si>
    <t>Bibby Rustman</t>
  </si>
  <si>
    <t>Bili Pairpoint</t>
  </si>
  <si>
    <t>Birgit Leas</t>
  </si>
  <si>
    <t>Blakeley Bowie</t>
  </si>
  <si>
    <t>Bobbe Prandini</t>
  </si>
  <si>
    <t>Bobbee MacKinnon</t>
  </si>
  <si>
    <t>Bobbye Hardistry</t>
  </si>
  <si>
    <t>Bonny Crowd</t>
  </si>
  <si>
    <t>Borden Trustram</t>
  </si>
  <si>
    <t>Boycie Isley</t>
  </si>
  <si>
    <t>Brade Domican</t>
  </si>
  <si>
    <t>Brant Fonso</t>
  </si>
  <si>
    <t>Bren Todari</t>
  </si>
  <si>
    <t>Brenn Enstone</t>
  </si>
  <si>
    <t>Brennan Franzetti</t>
  </si>
  <si>
    <t>Brice Craker</t>
  </si>
  <si>
    <t>Brien McGuire</t>
  </si>
  <si>
    <t>Brit Swaddle</t>
  </si>
  <si>
    <t>Britt Dyte</t>
  </si>
  <si>
    <t>Brittan Fowlston</t>
  </si>
  <si>
    <t>Brock Jentet</t>
  </si>
  <si>
    <t>Bron Ghilardi</t>
  </si>
  <si>
    <t>Brooks Cockburn</t>
  </si>
  <si>
    <t>Brooks Haveline</t>
  </si>
  <si>
    <t>Bruis Kops</t>
  </si>
  <si>
    <t>Brynna Broinlich</t>
  </si>
  <si>
    <t>Brynna Dedney</t>
  </si>
  <si>
    <t>Buck Thamelt</t>
  </si>
  <si>
    <t>Buffy Tonn</t>
  </si>
  <si>
    <t>Burnaby Tuvey</t>
  </si>
  <si>
    <t>Burnard Coade</t>
  </si>
  <si>
    <t>Byran Espinas</t>
  </si>
  <si>
    <t>Caldwell Buzzing</t>
  </si>
  <si>
    <t>Cameron Faro</t>
  </si>
  <si>
    <t>Cammie Legh</t>
  </si>
  <si>
    <t>Caprice Pyecroft</t>
  </si>
  <si>
    <t>Caresse Nanninini</t>
  </si>
  <si>
    <t>Carl Sleney</t>
  </si>
  <si>
    <t>Carla Connors</t>
  </si>
  <si>
    <t>Carleton Atkin</t>
  </si>
  <si>
    <t>Carlie Tasker</t>
  </si>
  <si>
    <t>Carlin Gallen</t>
  </si>
  <si>
    <t>Carma Barrand</t>
  </si>
  <si>
    <t>Carolus Wagg</t>
  </si>
  <si>
    <t>Casey Doohey</t>
  </si>
  <si>
    <t>Casey Dorrian</t>
  </si>
  <si>
    <t>Casi Du Fray</t>
  </si>
  <si>
    <t>Cassaundra Bamlett</t>
  </si>
  <si>
    <t>Catharine Merwood</t>
  </si>
  <si>
    <t>Catherine Bottomley</t>
  </si>
  <si>
    <t>Cathlene Tatterton</t>
  </si>
  <si>
    <t>Caz Reinhardt</t>
  </si>
  <si>
    <t>Cecilio Fernier</t>
  </si>
  <si>
    <t>Celisse Idale</t>
  </si>
  <si>
    <t>Chantalle Villa</t>
  </si>
  <si>
    <t>Charita Prisk</t>
  </si>
  <si>
    <t>Charmane Turville</t>
  </si>
  <si>
    <t>Charmion Blowfield</t>
  </si>
  <si>
    <t>Chauncey Behninck</t>
  </si>
  <si>
    <t>Chelsy Triggle</t>
  </si>
  <si>
    <t>Cherey Corneliussen</t>
  </si>
  <si>
    <t>Chev Stallion</t>
  </si>
  <si>
    <t>Chiquita Riddiough</t>
  </si>
  <si>
    <t>Chlo Durkin</t>
  </si>
  <si>
    <t>Christabella Caneo</t>
  </si>
  <si>
    <t>Chrisy Kuzma</t>
  </si>
  <si>
    <t>Chryste Besnardeau</t>
  </si>
  <si>
    <t>Cirillo Lutzmann</t>
  </si>
  <si>
    <t>Claiborn Luckwell</t>
  </si>
  <si>
    <t>Claiborne Poplee</t>
  </si>
  <si>
    <t>Clarabelle Rugiero</t>
  </si>
  <si>
    <t>Claretta Bridgewater</t>
  </si>
  <si>
    <t>Clarinda Hellwing</t>
  </si>
  <si>
    <t>Clark Joynt</t>
  </si>
  <si>
    <t>Claudian Renvoise</t>
  </si>
  <si>
    <t>Clay Bedo</t>
  </si>
  <si>
    <t>Clayborn Brelsford</t>
  </si>
  <si>
    <t>Cleon Gawkes</t>
  </si>
  <si>
    <t>Cleopatra Kerner</t>
  </si>
  <si>
    <t>Clerc Cozins</t>
  </si>
  <si>
    <t>Clerissa Eckley</t>
  </si>
  <si>
    <t>Clifford Yankeev</t>
  </si>
  <si>
    <t>Cobb Pranger</t>
  </si>
  <si>
    <t>Codi Cluer</t>
  </si>
  <si>
    <t>Cointon Goodson</t>
  </si>
  <si>
    <t>Colas Doles</t>
  </si>
  <si>
    <t>Colas Foxcroft</t>
  </si>
  <si>
    <t>Colas Housley</t>
  </si>
  <si>
    <t>Colby Durram</t>
  </si>
  <si>
    <t>Coleman Donaghy</t>
  </si>
  <si>
    <t>Colet Forth</t>
  </si>
  <si>
    <t>Colin Cattini</t>
  </si>
  <si>
    <t>Collete MacCahee</t>
  </si>
  <si>
    <t>Con Gallyon</t>
  </si>
  <si>
    <t>Conn Gumme</t>
  </si>
  <si>
    <t>Conni Catterall</t>
  </si>
  <si>
    <t>Connie Erie</t>
  </si>
  <si>
    <t>Conrad Cranidge</t>
  </si>
  <si>
    <t>Conrado Greenwood</t>
  </si>
  <si>
    <t>Consalve Edmeads</t>
  </si>
  <si>
    <t>Constancia Plaister</t>
  </si>
  <si>
    <t>Cooper Cote</t>
  </si>
  <si>
    <t>Cooper Poulson</t>
  </si>
  <si>
    <t>Cooper Rowantree</t>
  </si>
  <si>
    <t>Coraline Lane</t>
  </si>
  <si>
    <t>Cordey Vardon</t>
  </si>
  <si>
    <t>Cordula Conkling</t>
  </si>
  <si>
    <t>Corella Mowles</t>
  </si>
  <si>
    <t>Cori Adamiec</t>
  </si>
  <si>
    <t>Cornall Frayling</t>
  </si>
  <si>
    <t>Cornie Reina</t>
  </si>
  <si>
    <t>Costa Brolly</t>
  </si>
  <si>
    <t>Costa Grishelyov</t>
  </si>
  <si>
    <t>Cull Carleton</t>
  </si>
  <si>
    <t>Curtice Nelthrop</t>
  </si>
  <si>
    <t>Curtis Schwandner</t>
  </si>
  <si>
    <t>Cybill Raysdale</t>
  </si>
  <si>
    <t>Cyrille Peres</t>
  </si>
  <si>
    <t>Dacey Lethcoe</t>
  </si>
  <si>
    <t>Daffie Bernaldez</t>
  </si>
  <si>
    <t>Dahlia Shernock</t>
  </si>
  <si>
    <t>Daile Lusted</t>
  </si>
  <si>
    <t>Dalia O'Neal</t>
  </si>
  <si>
    <t>Dalston Barfield</t>
  </si>
  <si>
    <t>Dalston Gardener</t>
  </si>
  <si>
    <t>Dame Deverale</t>
  </si>
  <si>
    <t>Dani Sarfati</t>
  </si>
  <si>
    <t>Daniela Revey</t>
  </si>
  <si>
    <t>Dannie Hooks</t>
  </si>
  <si>
    <t>Darbee Blowfield</t>
  </si>
  <si>
    <t>Darbee MacGillavery</t>
  </si>
  <si>
    <t>Dareen Haldon</t>
  </si>
  <si>
    <t>Daron Roullier</t>
  </si>
  <si>
    <t>Darrel Screase</t>
  </si>
  <si>
    <t>Dasya Gilliver</t>
  </si>
  <si>
    <t>Davey Kliement</t>
  </si>
  <si>
    <t>Davine Mathew</t>
  </si>
  <si>
    <t>Davy Chellam</t>
  </si>
  <si>
    <t>De witt Elener</t>
  </si>
  <si>
    <t>De witt Pinfold</t>
  </si>
  <si>
    <t>Deana Carmen</t>
  </si>
  <si>
    <t>Deane Sach</t>
  </si>
  <si>
    <t>Deanne Nicholes</t>
  </si>
  <si>
    <t>Deb Espinho</t>
  </si>
  <si>
    <t>Debee Glaze</t>
  </si>
  <si>
    <t>Delbert Harbidge</t>
  </si>
  <si>
    <t>Delilah Usmar</t>
  </si>
  <si>
    <t>Deloria Sercombe</t>
  </si>
  <si>
    <t>Demetre Guiraud</t>
  </si>
  <si>
    <t>Demetris Stockall</t>
  </si>
  <si>
    <t>Denis Leatham</t>
  </si>
  <si>
    <t>Denny Bairstow</t>
  </si>
  <si>
    <t>Denyse Blankhorn</t>
  </si>
  <si>
    <t>Deonne Boullen</t>
  </si>
  <si>
    <t>Derek Stealey</t>
  </si>
  <si>
    <t>Derward Probetts</t>
  </si>
  <si>
    <t>Derwin Jorcke</t>
  </si>
  <si>
    <t>Derwin Trewhela</t>
  </si>
  <si>
    <t>Devin Mackiewicz</t>
  </si>
  <si>
    <t>Diann Truter</t>
  </si>
  <si>
    <t>Diena Denkel</t>
  </si>
  <si>
    <t>Dierdre Britto</t>
  </si>
  <si>
    <t>Dilan Nelane</t>
  </si>
  <si>
    <t>Dinny Victory</t>
  </si>
  <si>
    <t>Dodi Marciskewski</t>
  </si>
  <si>
    <t>Domini McEttigen</t>
  </si>
  <si>
    <t>Donal Pomphrett</t>
  </si>
  <si>
    <t>Donia Galbraeth</t>
  </si>
  <si>
    <t>Donnajean Belz</t>
  </si>
  <si>
    <t>Dora Stannislawski</t>
  </si>
  <si>
    <t>Dore Fulun</t>
  </si>
  <si>
    <t>Dorelle Dennington</t>
  </si>
  <si>
    <t>Dorthea Melarkey</t>
  </si>
  <si>
    <t>Dosi Cobbin</t>
  </si>
  <si>
    <t>Drake Lamperti</t>
  </si>
  <si>
    <t>Drew Wildman</t>
  </si>
  <si>
    <t>Duff Fishpool</t>
  </si>
  <si>
    <t>Dukey McKennan</t>
  </si>
  <si>
    <t>Dulsea Balbeck</t>
  </si>
  <si>
    <t>Dunc Colliber</t>
  </si>
  <si>
    <t>Dyane Harvison</t>
  </si>
  <si>
    <t>Dyann Danielczyk</t>
  </si>
  <si>
    <t>Dyanne Alexandersson</t>
  </si>
  <si>
    <t>Dyna Yurenev</t>
  </si>
  <si>
    <t>Earl de Mendoza</t>
  </si>
  <si>
    <t>Earl Swayland</t>
  </si>
  <si>
    <t>Ebonee Greatbanks</t>
  </si>
  <si>
    <t>Edgar Gonsalvo</t>
  </si>
  <si>
    <t>Edgar Joburn</t>
  </si>
  <si>
    <t>Edlin Parkes</t>
  </si>
  <si>
    <t>Edouard Russam</t>
  </si>
  <si>
    <t>Elaina Canet</t>
  </si>
  <si>
    <t>Eldon Simmans</t>
  </si>
  <si>
    <t>Elinore Goulding</t>
  </si>
  <si>
    <t>Elissa Livick</t>
  </si>
  <si>
    <t>Elliot de Keep</t>
  </si>
  <si>
    <t>Elysee Crabbe</t>
  </si>
  <si>
    <t>Elysia Barnaby</t>
  </si>
  <si>
    <t>Elysia Buzzing</t>
  </si>
  <si>
    <t>Emile Krauss</t>
  </si>
  <si>
    <t>Emlen Scutchings</t>
  </si>
  <si>
    <t>Emma Czaja</t>
  </si>
  <si>
    <t>Emmaline Steadman</t>
  </si>
  <si>
    <t>Emmit Friar</t>
  </si>
  <si>
    <t>Enid Zanioletti</t>
  </si>
  <si>
    <t>Ephrayim Ingram</t>
  </si>
  <si>
    <t>Ephrem Ruddiman</t>
  </si>
  <si>
    <t>Eran Greedyer</t>
  </si>
  <si>
    <t>Erastus Kinloch</t>
  </si>
  <si>
    <t>Erhard Dovermann</t>
  </si>
  <si>
    <t>Erica Mc Elory</t>
  </si>
  <si>
    <t>Erick Rawsthorne</t>
  </si>
  <si>
    <t>Ermengarde McDarmid</t>
  </si>
  <si>
    <t>Ermentrude Peller</t>
  </si>
  <si>
    <t>Erv Pardey</t>
  </si>
  <si>
    <t>Essa Trinbey</t>
  </si>
  <si>
    <t>Essy Canizares</t>
  </si>
  <si>
    <t>Ester Janek</t>
  </si>
  <si>
    <t>Etan Wetter</t>
  </si>
  <si>
    <t>Ethe Giffaut</t>
  </si>
  <si>
    <t>Ethelbert Korting</t>
  </si>
  <si>
    <t>Ethelin Mark</t>
  </si>
  <si>
    <t>Ettie Zealander</t>
  </si>
  <si>
    <t>Evelina Jurisch</t>
  </si>
  <si>
    <t>Everard Jakubovitch</t>
  </si>
  <si>
    <t>Evvie MacTrusty</t>
  </si>
  <si>
    <t>Eyde Growy</t>
  </si>
  <si>
    <t>Ezra Winny</t>
  </si>
  <si>
    <t>Ezri Wayt</t>
  </si>
  <si>
    <t>Faber MacNish</t>
  </si>
  <si>
    <t>Fabiano Kyndred</t>
  </si>
  <si>
    <t>Fairfax Le Sieur</t>
  </si>
  <si>
    <t>Fania Urey</t>
  </si>
  <si>
    <t>Farica Chilton</t>
  </si>
  <si>
    <t>Farlay Pellitt</t>
  </si>
  <si>
    <t>Fawnia Culham</t>
  </si>
  <si>
    <t>Fedora Renad</t>
  </si>
  <si>
    <t>Fee Swallwell</t>
  </si>
  <si>
    <t>Felic Phinnis</t>
  </si>
  <si>
    <t>Feliks Datte</t>
  </si>
  <si>
    <t>Felizio Wondraschek</t>
  </si>
  <si>
    <t>Findlay Balwin</t>
  </si>
  <si>
    <t>Fletch Bardill</t>
  </si>
  <si>
    <t>Fletcher Sawart</t>
  </si>
  <si>
    <t>Fleurette Annon</t>
  </si>
  <si>
    <t>Florina Jobson</t>
  </si>
  <si>
    <t>Florry Bilbrey</t>
  </si>
  <si>
    <t>Flossy MacNish</t>
  </si>
  <si>
    <t>Ford Abate</t>
  </si>
  <si>
    <t>Forster Antalffy</t>
  </si>
  <si>
    <t>Fowler Chalice</t>
  </si>
  <si>
    <t>Fowler Scannell</t>
  </si>
  <si>
    <t>Franciska Mathivet</t>
  </si>
  <si>
    <t>Franciskus Grzegorzewski</t>
  </si>
  <si>
    <t>Franciskus O'Crevy</t>
  </si>
  <si>
    <t>Franni O'Loughnan</t>
  </si>
  <si>
    <t>Franz Terren</t>
  </si>
  <si>
    <t>Fraze Maestro</t>
  </si>
  <si>
    <t>Frazer Beesley</t>
  </si>
  <si>
    <t>Fredrick Gillitt</t>
  </si>
  <si>
    <t>Gabriella Stannion</t>
  </si>
  <si>
    <t>Gabriellia Maren</t>
  </si>
  <si>
    <t>Gabriello Coker</t>
  </si>
  <si>
    <t>Ganny Eric</t>
  </si>
  <si>
    <t>Garrett Bourgaize</t>
  </si>
  <si>
    <t>Garry Dedon</t>
  </si>
  <si>
    <t>Garv Fowls</t>
  </si>
  <si>
    <t>Gavan Lear</t>
  </si>
  <si>
    <t>Gaven Moens</t>
  </si>
  <si>
    <t>Genevieve Simonetto</t>
  </si>
  <si>
    <t>Genia Gooderson</t>
  </si>
  <si>
    <t>Genia Prater</t>
  </si>
  <si>
    <t>Gennie Grady</t>
  </si>
  <si>
    <t>Georgeanne Potapczuk</t>
  </si>
  <si>
    <t>Georgia Blunden</t>
  </si>
  <si>
    <t>Geri Thirwell</t>
  </si>
  <si>
    <t>Gerik Graham</t>
  </si>
  <si>
    <t>Gerladina Greep</t>
  </si>
  <si>
    <t>Gil Grady</t>
  </si>
  <si>
    <t>Gilburt Mesnard</t>
  </si>
  <si>
    <t>Gillan Linne</t>
  </si>
  <si>
    <t>Ginger Dollard</t>
  </si>
  <si>
    <t>Ginger Pinnere</t>
  </si>
  <si>
    <t>Giorgia Ruckert</t>
  </si>
  <si>
    <t>Giralda Snowden</t>
  </si>
  <si>
    <t>Gisella Woffinden</t>
  </si>
  <si>
    <t>Glad Mc Harg</t>
  </si>
  <si>
    <t>Gleda Gerwood</t>
  </si>
  <si>
    <t>Glori Armor</t>
  </si>
  <si>
    <t>Glory Nutter</t>
  </si>
  <si>
    <t>Goddard Adamsson</t>
  </si>
  <si>
    <t>Goddard Sollis</t>
  </si>
  <si>
    <t>Goddart Drage</t>
  </si>
  <si>
    <t>Godfrey Jaime</t>
  </si>
  <si>
    <t>Gordon Worgan</t>
  </si>
  <si>
    <t>Grannie Tomsu</t>
  </si>
  <si>
    <t>Gray Spere</t>
  </si>
  <si>
    <t>Grethel McAloren</t>
  </si>
  <si>
    <t>Griselda Kiss</t>
  </si>
  <si>
    <t>Guglielma Gennerich</t>
  </si>
  <si>
    <t>Guglielmo Conant</t>
  </si>
  <si>
    <t>Gui Henden</t>
  </si>
  <si>
    <t>Gunner Jurasek</t>
  </si>
  <si>
    <t>Gusella Tregust</t>
  </si>
  <si>
    <t>Gwendolen Ambrogioli</t>
  </si>
  <si>
    <t>Hadleigh Yare</t>
  </si>
  <si>
    <t>Hadley Hucknall</t>
  </si>
  <si>
    <t>Hal Belsey</t>
  </si>
  <si>
    <t>Halette Dugald</t>
  </si>
  <si>
    <t>Halimeda Curbishley</t>
  </si>
  <si>
    <t>Halli Wixey</t>
  </si>
  <si>
    <t>Hannis Desporte</t>
  </si>
  <si>
    <t>Harald Elsworth</t>
  </si>
  <si>
    <t>Harp Randerson</t>
  </si>
  <si>
    <t>Harriot Soldner</t>
  </si>
  <si>
    <t>Hashim Haskur</t>
  </si>
  <si>
    <t>Haskel Lamprey</t>
  </si>
  <si>
    <t>Hastings MacTrustie</t>
  </si>
  <si>
    <t>Hayes Batrop</t>
  </si>
  <si>
    <t>Haywood Ransfield</t>
  </si>
  <si>
    <t>Hazel Wiggall</t>
  </si>
  <si>
    <t>Heath Ruusa</t>
  </si>
  <si>
    <t>Heddi Kertess</t>
  </si>
  <si>
    <t>Hedi Bohden</t>
  </si>
  <si>
    <t>Heida Ryley</t>
  </si>
  <si>
    <t>Heida Wragge</t>
  </si>
  <si>
    <t>Henriette Olek</t>
  </si>
  <si>
    <t>Herbert Swalwel</t>
  </si>
  <si>
    <t>Herbie Juett</t>
  </si>
  <si>
    <t>Herc Nawton</t>
  </si>
  <si>
    <t>Hermia Yatman</t>
  </si>
  <si>
    <t>Hermie Hundy</t>
  </si>
  <si>
    <t>Herminia Ianetti</t>
  </si>
  <si>
    <t>Hewett Goldhill</t>
  </si>
  <si>
    <t>Hilario Gornar</t>
  </si>
  <si>
    <t>Hildy De Atta</t>
  </si>
  <si>
    <t>Hilliard Corain</t>
  </si>
  <si>
    <t>Hillyer Darthe</t>
  </si>
  <si>
    <t>Hollis Ratcliff</t>
  </si>
  <si>
    <t>Hugh Pigney</t>
  </si>
  <si>
    <t>Huntley Orkney</t>
  </si>
  <si>
    <t>Hyman Gawke</t>
  </si>
  <si>
    <t>Xever Peare</t>
  </si>
  <si>
    <t>Ximenes Unsworth</t>
  </si>
  <si>
    <t>Idalia Southerden</t>
  </si>
  <si>
    <t>Idell Meddings</t>
  </si>
  <si>
    <t>Idelle Croughan</t>
  </si>
  <si>
    <t>Igor Beeden</t>
  </si>
  <si>
    <t>Ilka Sturrock</t>
  </si>
  <si>
    <t>Illa Hadye</t>
  </si>
  <si>
    <t>Ilsa Jurn</t>
  </si>
  <si>
    <t>Ilsa Yonge</t>
  </si>
  <si>
    <t>Ilyse Cooling</t>
  </si>
  <si>
    <t>Inessa Murphy</t>
  </si>
  <si>
    <t>Inez Constantinou</t>
  </si>
  <si>
    <t>Ingmar Cund</t>
  </si>
  <si>
    <t>Iorgo Kinnar</t>
  </si>
  <si>
    <t>Iormina Rudderham</t>
  </si>
  <si>
    <t>Irvine Mutton</t>
  </si>
  <si>
    <t>Irwin Pearmine</t>
  </si>
  <si>
    <t>Isabel Vannikov</t>
  </si>
  <si>
    <t>Isac Valsler</t>
  </si>
  <si>
    <t>Isidor Corser</t>
  </si>
  <si>
    <t>Itch Mingauld</t>
  </si>
  <si>
    <t>Ivar Baseggio</t>
  </si>
  <si>
    <t>Jacinta Faltskog</t>
  </si>
  <si>
    <t>Jackelyn Dahmel</t>
  </si>
  <si>
    <t>Jaime Elloway</t>
  </si>
  <si>
    <t>Jaquelin Goshawke</t>
  </si>
  <si>
    <t>Jaquelyn McFarlane</t>
  </si>
  <si>
    <t>Janeczka Billiard</t>
  </si>
  <si>
    <t>Janifer Vowdon</t>
  </si>
  <si>
    <t>Janos McKeveney</t>
  </si>
  <si>
    <t>Jany Legerwood</t>
  </si>
  <si>
    <t>Jareb Wisedale</t>
  </si>
  <si>
    <t>Jarib Fahrenbach</t>
  </si>
  <si>
    <t>Jarid Tumbelty</t>
  </si>
  <si>
    <t>Jay Paulazzi</t>
  </si>
  <si>
    <t>Jayme Haselwood</t>
  </si>
  <si>
    <t>Jeffry Foresight</t>
  </si>
  <si>
    <t>Jemie Piche</t>
  </si>
  <si>
    <t>Jeniece Tideswell</t>
  </si>
  <si>
    <t>Jenine Swateridge</t>
  </si>
  <si>
    <t>Jeramey Woollons</t>
  </si>
  <si>
    <t>Jere Dikelin</t>
  </si>
  <si>
    <t>Jeremy MacColm</t>
  </si>
  <si>
    <t>Jerrome Huxster</t>
  </si>
  <si>
    <t>Jervis La Croce</t>
  </si>
  <si>
    <t>Jessalin Veljes</t>
  </si>
  <si>
    <t>Jessi Broe</t>
  </si>
  <si>
    <t>Jesus Maharry</t>
  </si>
  <si>
    <t>Jesus Pountney</t>
  </si>
  <si>
    <t>Jillana Garken</t>
  </si>
  <si>
    <t>Jillayne Crisp</t>
  </si>
  <si>
    <t>Jim Wilgar</t>
  </si>
  <si>
    <t>Jobina Dudman</t>
  </si>
  <si>
    <t>Jodi Guppey</t>
  </si>
  <si>
    <t>Jodi Winson</t>
  </si>
  <si>
    <t>Joeann Strewther</t>
  </si>
  <si>
    <t>Johna Suddock</t>
  </si>
  <si>
    <t>Jolene Shillan</t>
  </si>
  <si>
    <t>Jon Course</t>
  </si>
  <si>
    <t>Jonah Stone</t>
  </si>
  <si>
    <t>Jonas Gumbley</t>
  </si>
  <si>
    <t>Josephina Gracey</t>
  </si>
  <si>
    <t>Josselyn Piggen</t>
  </si>
  <si>
    <t>Judie Aleksashin</t>
  </si>
  <si>
    <t>Judon Dominey</t>
  </si>
  <si>
    <t>Kally Hook</t>
  </si>
  <si>
    <t>Kareem Giblin</t>
  </si>
  <si>
    <t>Karel McCaskill</t>
  </si>
  <si>
    <t>Kariotta Lauridsen</t>
  </si>
  <si>
    <t>Karlen Battell</t>
  </si>
  <si>
    <t>Kassia Dobney</t>
  </si>
  <si>
    <t>Katalin Liveley</t>
  </si>
  <si>
    <t>Katee Grahlman</t>
  </si>
  <si>
    <t>Katerina Gellier</t>
  </si>
  <si>
    <t>Katerina Maccrae</t>
  </si>
  <si>
    <t>Katherina Bennell</t>
  </si>
  <si>
    <t>Katherine Blick</t>
  </si>
  <si>
    <t>Kathlin Tucsell</t>
  </si>
  <si>
    <t>Katine Bravington</t>
  </si>
  <si>
    <t>Kaylil Schule</t>
  </si>
  <si>
    <t>Kelcie Gaddes</t>
  </si>
  <si>
    <t>Kellby Pumphrey</t>
  </si>
  <si>
    <t>Kellie Rubinivitz</t>
  </si>
  <si>
    <t>Kenn Seefus</t>
  </si>
  <si>
    <t>Kenny Kiledal</t>
  </si>
  <si>
    <t>Kerry Orehead</t>
  </si>
  <si>
    <t>Kerwin Bahde</t>
  </si>
  <si>
    <t>Kevan Kobsch</t>
  </si>
  <si>
    <t>Kevon Bax</t>
  </si>
  <si>
    <t>Ki Gresswell</t>
  </si>
  <si>
    <t>Kial Mangon</t>
  </si>
  <si>
    <t>Killian O'Donnell</t>
  </si>
  <si>
    <t>Kimberley Sidney</t>
  </si>
  <si>
    <t>Kimbra Beddoe</t>
  </si>
  <si>
    <t>Kirby Rosettini</t>
  </si>
  <si>
    <t>Kirsten Gatecliff</t>
  </si>
  <si>
    <t>Kliment Sealy</t>
  </si>
  <si>
    <t>Koressa Burril</t>
  </si>
  <si>
    <t>Krista Martinovsky</t>
  </si>
  <si>
    <t>Kristos Hagart</t>
  </si>
  <si>
    <t>Ky Baum</t>
  </si>
  <si>
    <t>Kyla Dudin</t>
  </si>
  <si>
    <t>Kylen Stanluck</t>
  </si>
  <si>
    <t>Kynthia Lemme</t>
  </si>
  <si>
    <t>Quincy Jacqueme</t>
  </si>
  <si>
    <t>Quincy Keward</t>
  </si>
  <si>
    <t>Quinlan Beven</t>
  </si>
  <si>
    <t>Laird Ballendine</t>
  </si>
  <si>
    <t>Lamont Astlatt</t>
  </si>
  <si>
    <t>Laney Giamo</t>
  </si>
  <si>
    <t>Latashia Emeney</t>
  </si>
  <si>
    <t>Lauree Collisson</t>
  </si>
  <si>
    <t>Lauree Rymmer</t>
  </si>
  <si>
    <t>Lauren McCrorie</t>
  </si>
  <si>
    <t>Leeanne Boyan</t>
  </si>
  <si>
    <t>Lexine Tregear</t>
  </si>
  <si>
    <t>Lek Batterbee</t>
  </si>
  <si>
    <t>Leopold Nutbean</t>
  </si>
  <si>
    <t>Leroi Pinke</t>
  </si>
  <si>
    <t>Leslie Goodlet</t>
  </si>
  <si>
    <t>Lesly Ullyatt</t>
  </si>
  <si>
    <t>Leticia Flecknoe</t>
  </si>
  <si>
    <t>Levin Braz</t>
  </si>
  <si>
    <t>Lief Cordner</t>
  </si>
  <si>
    <t>Lilli Marrows</t>
  </si>
  <si>
    <t>Lilyan Moughtin</t>
  </si>
  <si>
    <t>Lin Helversen</t>
  </si>
  <si>
    <t>Lincoln Meech</t>
  </si>
  <si>
    <t>Lind Westwood</t>
  </si>
  <si>
    <t>Linnell Farryann</t>
  </si>
  <si>
    <t>Linoel Chitham</t>
  </si>
  <si>
    <t>Lissy Sisselot</t>
  </si>
  <si>
    <t>Llywellyn Camelin</t>
  </si>
  <si>
    <t>Lolly Bleiman</t>
  </si>
  <si>
    <t>Lombard McJerrow</t>
  </si>
  <si>
    <t>Lonee Crafter</t>
  </si>
  <si>
    <t>Loni Cartmail</t>
  </si>
  <si>
    <t>Loralyn Jowsey</t>
  </si>
  <si>
    <t>Lorant Koles</t>
  </si>
  <si>
    <t>Lorant Le Surf</t>
  </si>
  <si>
    <t>Lorene Stallan</t>
  </si>
  <si>
    <t>Lorenza Robinett</t>
  </si>
  <si>
    <t>Loria Gyurko</t>
  </si>
  <si>
    <t>Lorianna Glencrosche</t>
  </si>
  <si>
    <t>Lorilee Louder</t>
  </si>
  <si>
    <t>Lorita Eaglen</t>
  </si>
  <si>
    <t>Lorita Kordes</t>
  </si>
  <si>
    <t>Lotti Grayley</t>
  </si>
  <si>
    <t>Lottie Tease</t>
  </si>
  <si>
    <t>Lou Pyper</t>
  </si>
  <si>
    <t>Louis Keal</t>
  </si>
  <si>
    <t>Louisa Main</t>
  </si>
  <si>
    <t>Lowrance O' Mullan</t>
  </si>
  <si>
    <t>Luce Attoe</t>
  </si>
  <si>
    <t>Luciano Brazur</t>
  </si>
  <si>
    <t>Lucias McCreery</t>
  </si>
  <si>
    <t>Lurline Kupper</t>
  </si>
  <si>
    <t>Luther Escolme</t>
  </si>
  <si>
    <t>Madalyn Wayne</t>
  </si>
  <si>
    <t>Maddie Martinec</t>
  </si>
  <si>
    <t>Madge Simoneton</t>
  </si>
  <si>
    <t>Madlin Klasen</t>
  </si>
  <si>
    <t>Magdaia Burch</t>
  </si>
  <si>
    <t>Magdalena Jancar</t>
  </si>
  <si>
    <t>Max Greenhall</t>
  </si>
  <si>
    <t>Maximo Clemits</t>
  </si>
  <si>
    <t>Maia Olesen</t>
  </si>
  <si>
    <t>Maisie Hagerty</t>
  </si>
  <si>
    <t>Manda Vearncombe</t>
  </si>
  <si>
    <t>Mara Pressland</t>
  </si>
  <si>
    <t>Marc Keenor</t>
  </si>
  <si>
    <t>Margo Leger</t>
  </si>
  <si>
    <t>Margret Fessions</t>
  </si>
  <si>
    <t>Margy Treend</t>
  </si>
  <si>
    <t>Marietta Gladdish</t>
  </si>
  <si>
    <t>Marj Grimme</t>
  </si>
  <si>
    <t>Marj Oldershaw</t>
  </si>
  <si>
    <t>Marley Canero</t>
  </si>
  <si>
    <t>Marnie Dunn</t>
  </si>
  <si>
    <t>Martguerita Dine-Hart</t>
  </si>
  <si>
    <t>Martguerita Vidineev</t>
  </si>
  <si>
    <t>Martha Dight</t>
  </si>
  <si>
    <t>Marylynne Drain</t>
  </si>
  <si>
    <t>Massimo Pechard</t>
  </si>
  <si>
    <t>Mathe Saich</t>
  </si>
  <si>
    <t>Matthias Dinesen</t>
  </si>
  <si>
    <t>Maud Goering</t>
  </si>
  <si>
    <t>Mavis Tremmil</t>
  </si>
  <si>
    <t>Maynard Rudyard</t>
  </si>
  <si>
    <t>Mead Golsthorp</t>
  </si>
  <si>
    <t>Melanie Reisin</t>
  </si>
  <si>
    <t>Melba Barstock</t>
  </si>
  <si>
    <t>Melinda Purser</t>
  </si>
  <si>
    <t>Melli Matteris</t>
  </si>
  <si>
    <t>Mellie Lazonby</t>
  </si>
  <si>
    <t>Melody Grimmett</t>
  </si>
  <si>
    <t>Mendy Royan</t>
  </si>
  <si>
    <t>Mercy Caulier</t>
  </si>
  <si>
    <t>Mercy Skylett</t>
  </si>
  <si>
    <t>Merola Esilmon</t>
  </si>
  <si>
    <t>Merrill Pentercost</t>
  </si>
  <si>
    <t>Mersey Wannes</t>
  </si>
  <si>
    <t>Mic Belton</t>
  </si>
  <si>
    <t>Michaela Whitman</t>
  </si>
  <si>
    <t>Michal Gross</t>
  </si>
  <si>
    <t>Micheal Cuseck</t>
  </si>
  <si>
    <t>Michel Barfitt</t>
  </si>
  <si>
    <t>Michel McGucken</t>
  </si>
  <si>
    <t>Michele Ivanusyev</t>
  </si>
  <si>
    <t>Michele McFater</t>
  </si>
  <si>
    <t>Mickie Spaldin</t>
  </si>
  <si>
    <t>Miguel Mulhall</t>
  </si>
  <si>
    <t>Mikol Teasdale-Markie</t>
  </si>
  <si>
    <t>Milli Cass</t>
  </si>
  <si>
    <t>Millisent Pipworth</t>
  </si>
  <si>
    <t>Milty Dunstan</t>
  </si>
  <si>
    <t>Miner Metherell</t>
  </si>
  <si>
    <t>Minetta Keets</t>
  </si>
  <si>
    <t>Minnie Ebdon</t>
  </si>
  <si>
    <t>Mira Shoulder</t>
  </si>
  <si>
    <t>Mirabelle Caulwell</t>
  </si>
  <si>
    <t>Misti Dominighi</t>
  </si>
  <si>
    <t>Misti Figg</t>
  </si>
  <si>
    <t>Moira Prisk</t>
  </si>
  <si>
    <t>Moll Hucknall</t>
  </si>
  <si>
    <t>Morgan Smith</t>
  </si>
  <si>
    <t>Moss Ogbourne</t>
  </si>
  <si>
    <t>Myrilla Mowson</t>
  </si>
  <si>
    <t>Myrwyn Mashro</t>
  </si>
  <si>
    <t>Nadya Grey</t>
  </si>
  <si>
    <t>Nana Semmens</t>
  </si>
  <si>
    <t>Nancey Segot</t>
  </si>
  <si>
    <t>Nani Frankiss</t>
  </si>
  <si>
    <t>Nani Tuplin</t>
  </si>
  <si>
    <t>Nanny Trask</t>
  </si>
  <si>
    <t>Naoma Ecclestone</t>
  </si>
  <si>
    <t>Nappie Boutcher</t>
  </si>
  <si>
    <t>Nealy Aguirrezabala</t>
  </si>
  <si>
    <t>Neddy Asquez</t>
  </si>
  <si>
    <t>Nelly Gandar</t>
  </si>
  <si>
    <t>Nerta Bocking</t>
  </si>
  <si>
    <t>Nerta Sprowell</t>
  </si>
  <si>
    <t>Nertie Hugueville</t>
  </si>
  <si>
    <t>Nettle Ion</t>
  </si>
  <si>
    <t>Nevsa Maryin</t>
  </si>
  <si>
    <t>Nial M'cowis</t>
  </si>
  <si>
    <t>Niall Joskowitz</t>
  </si>
  <si>
    <t>Nicko Duerden</t>
  </si>
  <si>
    <t>Nicky Hegge</t>
  </si>
  <si>
    <t>Nicol Glencrash</t>
  </si>
  <si>
    <t>Nicolai Saxelby</t>
  </si>
  <si>
    <t>Nicolais Ferroli</t>
  </si>
  <si>
    <t>Nicolas Bussey</t>
  </si>
  <si>
    <t>Nicolis Craine</t>
  </si>
  <si>
    <t>Nikki Durtnel</t>
  </si>
  <si>
    <t>Nikolaus Tetsall</t>
  </si>
  <si>
    <t>Noellyn Greger</t>
  </si>
  <si>
    <t>Noellyn Vaudin</t>
  </si>
  <si>
    <t>Northrop Domini</t>
  </si>
  <si>
    <t>Nowell Bryden</t>
  </si>
  <si>
    <t>Nye MacRirie</t>
  </si>
  <si>
    <t>Octavius Lobe</t>
  </si>
  <si>
    <t>Odella Clemmett</t>
  </si>
  <si>
    <t>Ody Fronzek</t>
  </si>
  <si>
    <t>Olivero Surgener</t>
  </si>
  <si>
    <t>Oliy Thomasson</t>
  </si>
  <si>
    <t>Opaline Settle</t>
  </si>
  <si>
    <t>Orbadiah Rowat</t>
  </si>
  <si>
    <t>Orland Yegorkov</t>
  </si>
  <si>
    <t>Orlando Bouch</t>
  </si>
  <si>
    <t>Orville Rankine</t>
  </si>
  <si>
    <t>Osbourn Burdell</t>
  </si>
  <si>
    <t>Otis Bidewel</t>
  </si>
  <si>
    <t>Owen Ping</t>
  </si>
  <si>
    <t>Pace McCobb</t>
  </si>
  <si>
    <t>Paddy Forton</t>
  </si>
  <si>
    <t>Pam Maling</t>
  </si>
  <si>
    <t>Pamelina Harbottle</t>
  </si>
  <si>
    <t>Pammi Tilbury</t>
  </si>
  <si>
    <t>Pandora Botham</t>
  </si>
  <si>
    <t>Pascale Rollinson</t>
  </si>
  <si>
    <t>Paton Bosnell</t>
  </si>
  <si>
    <t>Patrica Bore</t>
  </si>
  <si>
    <t>Patsy Barbrick</t>
  </si>
  <si>
    <t>Paula Soltan</t>
  </si>
  <si>
    <t>Paulette Ledstone</t>
  </si>
  <si>
    <t>Paulina Oleszczak</t>
  </si>
  <si>
    <t>Paulita Tuddenham</t>
  </si>
  <si>
    <t>Pauly Vannuccinii</t>
  </si>
  <si>
    <t>Payton Langran</t>
  </si>
  <si>
    <t>Pearla Spellicy</t>
  </si>
  <si>
    <t>Pen Heineking</t>
  </si>
  <si>
    <t>Penelopa Loosely</t>
  </si>
  <si>
    <t>Pepita Tuppeny</t>
  </si>
  <si>
    <t>Perri Galloway</t>
  </si>
  <si>
    <t>Petrina Moscone</t>
  </si>
  <si>
    <t>Petunia Swinbourne</t>
  </si>
  <si>
    <t>Phebe Narbett</t>
  </si>
  <si>
    <t>Philis Tollett</t>
  </si>
  <si>
    <t>Piper MacGiolla</t>
  </si>
  <si>
    <t>Pren Kybbye</t>
  </si>
  <si>
    <t>Prescott Oakenfall</t>
  </si>
  <si>
    <t>Prinz Redholls</t>
  </si>
  <si>
    <t>Purcell Gilogly</t>
  </si>
  <si>
    <t>Rafaellle Largen</t>
  </si>
  <si>
    <t>Ragnar Palumbo</t>
  </si>
  <si>
    <t>Rahal Besnard</t>
  </si>
  <si>
    <t>Rakel Ogley</t>
  </si>
  <si>
    <t>Ramsay Caplen</t>
  </si>
  <si>
    <t>Rance Maywood</t>
  </si>
  <si>
    <t>Rance Persey</t>
  </si>
  <si>
    <t>Rania Tumilson</t>
  </si>
  <si>
    <t>Raul Angel</t>
  </si>
  <si>
    <t>Raymond Woodburne</t>
  </si>
  <si>
    <t>Redford Sherr</t>
  </si>
  <si>
    <t>Reed Glasscock</t>
  </si>
  <si>
    <t>Reeva Jamson</t>
  </si>
  <si>
    <t>Rena Robens</t>
  </si>
  <si>
    <t>Renae Cabedo</t>
  </si>
  <si>
    <t>Renard Brodley</t>
  </si>
  <si>
    <t>Renaud Chalder</t>
  </si>
  <si>
    <t>Renee Gypps</t>
  </si>
  <si>
    <t>Rhodie Bridewell</t>
  </si>
  <si>
    <t>Ricki Issakov</t>
  </si>
  <si>
    <t>Ricoriki Thompson</t>
  </si>
  <si>
    <t>Rivalee Souter</t>
  </si>
  <si>
    <t>Roanna Neighbour</t>
  </si>
  <si>
    <t>Robb Huonic</t>
  </si>
  <si>
    <t>Robbi Maudling</t>
  </si>
  <si>
    <t>Robers Martinon</t>
  </si>
  <si>
    <t>Robyn Finlator</t>
  </si>
  <si>
    <t>Rochella Ponting</t>
  </si>
  <si>
    <t>Rochella Sammonds</t>
  </si>
  <si>
    <t>Rodd Strippling</t>
  </si>
  <si>
    <t>Roddie Marchment</t>
  </si>
  <si>
    <t>Roddy Esh</t>
  </si>
  <si>
    <t>Rodina Meaden</t>
  </si>
  <si>
    <t>Roxanna Lynam</t>
  </si>
  <si>
    <t>Rolando Ahlin</t>
  </si>
  <si>
    <t>Romain Pountney</t>
  </si>
  <si>
    <t>Roman Cunnah</t>
  </si>
  <si>
    <t>Roman Deval</t>
  </si>
  <si>
    <t>Romy Grieger</t>
  </si>
  <si>
    <t>Ronni Cleveley</t>
  </si>
  <si>
    <t>Ronny Gatsby</t>
  </si>
  <si>
    <t>Roobbie Ramm</t>
  </si>
  <si>
    <t>Rory Rodson</t>
  </si>
  <si>
    <t>Rosaleen Frackiewicz</t>
  </si>
  <si>
    <t>Rosalinda Muldownie</t>
  </si>
  <si>
    <t>Rosamund Dumberrill</t>
  </si>
  <si>
    <t>Rosamund Harnell</t>
  </si>
  <si>
    <t>Roshelle Kondrachenko</t>
  </si>
  <si>
    <t>Rosy Mongeot</t>
  </si>
  <si>
    <t>Rouvin Geffe</t>
  </si>
  <si>
    <t>Rouvin Kift</t>
  </si>
  <si>
    <t>Royall Bricknall</t>
  </si>
  <si>
    <t>Royce Tweedy</t>
  </si>
  <si>
    <t>Royce Wrangle</t>
  </si>
  <si>
    <t>Rozalie Verchambre</t>
  </si>
  <si>
    <t>Rudolph Ramalho</t>
  </si>
  <si>
    <t>Rudy Le feuvre</t>
  </si>
  <si>
    <t>Rurik Bengal</t>
  </si>
  <si>
    <t>Russ Halson</t>
  </si>
  <si>
    <t>Rutherford Messenger</t>
  </si>
  <si>
    <t>Rycca Truswell</t>
  </si>
  <si>
    <t>Sallie Hallgath</t>
  </si>
  <si>
    <t>Sallyann Laydon</t>
  </si>
  <si>
    <t>Sandye Hixson</t>
  </si>
  <si>
    <t>Sapphira Pessold</t>
  </si>
  <si>
    <t>Sascha Pittock</t>
  </si>
  <si>
    <t>Saudra Leggs</t>
  </si>
  <si>
    <t>Scotty Tume</t>
  </si>
  <si>
    <t>Seamus Screen</t>
  </si>
  <si>
    <t>See Blaisdale</t>
  </si>
  <si>
    <t>Seline De Brett</t>
  </si>
  <si>
    <t>Shalom Noad</t>
  </si>
  <si>
    <t>Shara Norcliffe</t>
  </si>
  <si>
    <t>Sharity Hawksby</t>
  </si>
  <si>
    <t>Shauna Antonietti</t>
  </si>
  <si>
    <t>Shawn Samuel</t>
  </si>
  <si>
    <t>Shay McKeurton</t>
  </si>
  <si>
    <t>Shayna Mohamed</t>
  </si>
  <si>
    <t>Shelley Bradford</t>
  </si>
  <si>
    <t>Sherlocke McBean</t>
  </si>
  <si>
    <t>Shermie Sandys</t>
  </si>
  <si>
    <t>Sib Benyan</t>
  </si>
  <si>
    <t>Sidney Leither</t>
  </si>
  <si>
    <t>Sigismondo Budnk</t>
  </si>
  <si>
    <t>Sigismund Berrycloth</t>
  </si>
  <si>
    <t>Sigmund Moncaster</t>
  </si>
  <si>
    <t>Silvain Jeannard</t>
  </si>
  <si>
    <t>Simonette Farguhar</t>
  </si>
  <si>
    <t>Simonette Hanmer</t>
  </si>
  <si>
    <t>Skippie Dickin</t>
  </si>
  <si>
    <t>Skippy Archanbault</t>
  </si>
  <si>
    <t>Sky Wais</t>
  </si>
  <si>
    <t>Sloane Alekhov</t>
  </si>
  <si>
    <t>Smitty McIlraith</t>
  </si>
  <si>
    <t>Sonny Isham</t>
  </si>
  <si>
    <t>Sonya Linklater</t>
  </si>
  <si>
    <t>Sophi Bernadon</t>
  </si>
  <si>
    <t>Spike Buxam</t>
  </si>
  <si>
    <t>Standford Boorer</t>
  </si>
  <si>
    <t>Stanislas Lampard</t>
  </si>
  <si>
    <t>Stephen Petris</t>
  </si>
  <si>
    <t>Stephenie Retter</t>
  </si>
  <si>
    <t>Stern Petruszka</t>
  </si>
  <si>
    <t>Stoddard Hannan</t>
  </si>
  <si>
    <t>Stormi Liverock</t>
  </si>
  <si>
    <t>Stu Wetherby</t>
  </si>
  <si>
    <t>Susanne Annwyl</t>
  </si>
  <si>
    <t>Sutherland Glazyer</t>
  </si>
  <si>
    <t>Sybil Tribbeck</t>
  </si>
  <si>
    <t>Sybilla Minchell</t>
  </si>
  <si>
    <t>Sybille Milner</t>
  </si>
  <si>
    <t>Sybyl Bacher</t>
  </si>
  <si>
    <t>Sylas Durand</t>
  </si>
  <si>
    <t>Tabbie Rackley</t>
  </si>
  <si>
    <t>Tabbie Tolossi</t>
  </si>
  <si>
    <t>Tabby Mangeon</t>
  </si>
  <si>
    <t>Tallie Copnall</t>
  </si>
  <si>
    <t>Tallulah Alekseev</t>
  </si>
  <si>
    <t>Tamiko McNuff</t>
  </si>
  <si>
    <t>Tammi Wibberley</t>
  </si>
  <si>
    <t>Tan Beevers</t>
  </si>
  <si>
    <t>Tania Tosdevin</t>
  </si>
  <si>
    <t>Tedda Minto</t>
  </si>
  <si>
    <t>Templeton Davies</t>
  </si>
  <si>
    <t>Terencio Damsell</t>
  </si>
  <si>
    <t>Teresina Jerzycowski</t>
  </si>
  <si>
    <t>Terri Romeuf</t>
  </si>
  <si>
    <t>Thacher Huxley</t>
  </si>
  <si>
    <t>Thaxter Eagleston</t>
  </si>
  <si>
    <t>Thaxter Mompesson</t>
  </si>
  <si>
    <t>Thane Tall</t>
  </si>
  <si>
    <t>Thatch Simonich</t>
  </si>
  <si>
    <t>Thebault Moakler</t>
  </si>
  <si>
    <t>Theda Aronsohn</t>
  </si>
  <si>
    <t>Thedric Mewrcik</t>
  </si>
  <si>
    <t>Theobald Hathaway</t>
  </si>
  <si>
    <t>Therese Dooley</t>
  </si>
  <si>
    <t>Therine Remer</t>
  </si>
  <si>
    <t>Thomas Santello</t>
  </si>
  <si>
    <t>Thomasin Bulley</t>
  </si>
  <si>
    <t>Thorpe Matiebe</t>
  </si>
  <si>
    <t>Thorvald Whelband</t>
  </si>
  <si>
    <t>Tierney Bracci</t>
  </si>
  <si>
    <t>Tiffani Pagin</t>
  </si>
  <si>
    <t>Tiffani Sebring</t>
  </si>
  <si>
    <t>Tiffie Kelle</t>
  </si>
  <si>
    <t>Timi Levings</t>
  </si>
  <si>
    <t>Timmie Holdron</t>
  </si>
  <si>
    <t>Timothee Piercy</t>
  </si>
  <si>
    <t>Tobias Leap</t>
  </si>
  <si>
    <t>Toby Mockett</t>
  </si>
  <si>
    <t>Tomas Goodley</t>
  </si>
  <si>
    <t>Tori Sparway</t>
  </si>
  <si>
    <t>Travers Meatyard</t>
  </si>
  <si>
    <t>Trenton Onions</t>
  </si>
  <si>
    <t>Tris Burmaster</t>
  </si>
  <si>
    <t>Tris Van Rembrandt</t>
  </si>
  <si>
    <t>Tristam Lafrentz</t>
  </si>
  <si>
    <t>Truda Stroband</t>
  </si>
  <si>
    <t>Trumaine Knappett</t>
  </si>
  <si>
    <t>Tucky Glowacki</t>
  </si>
  <si>
    <t>Ty Duckham</t>
  </si>
  <si>
    <t>Tynan Crossfeld</t>
  </si>
  <si>
    <t>Udell Lewsam</t>
  </si>
  <si>
    <t>Ulrick Coppledike</t>
  </si>
  <si>
    <t>Uriel Moyce</t>
  </si>
  <si>
    <t>Ursuline Fitzjohn</t>
  </si>
  <si>
    <t>Valida Frotton</t>
  </si>
  <si>
    <t>Vanda Pirnie</t>
  </si>
  <si>
    <t>Vanessa Wind</t>
  </si>
  <si>
    <t>Vanya Abels</t>
  </si>
  <si>
    <t>Veda Culwen</t>
  </si>
  <si>
    <t>Verile Hemphill</t>
  </si>
  <si>
    <t>Verney Angus</t>
  </si>
  <si>
    <t>Vilma Hearnah</t>
  </si>
  <si>
    <t>Violette Tait</t>
  </si>
  <si>
    <t>Vivi Swann</t>
  </si>
  <si>
    <t>Vivyan Myhan</t>
  </si>
  <si>
    <t>Wadsworth Hast</t>
  </si>
  <si>
    <t>Waite Corah</t>
  </si>
  <si>
    <t>Wallas Harcarse</t>
  </si>
  <si>
    <t>Walton Evert</t>
  </si>
  <si>
    <t>Wang Heephy</t>
  </si>
  <si>
    <t>Wells Felmingham</t>
  </si>
  <si>
    <t>Wendeline Batiste</t>
  </si>
  <si>
    <t>Wendye Adger</t>
  </si>
  <si>
    <t>Westbrooke Samsin</t>
  </si>
  <si>
    <t>Wiley McTeague</t>
  </si>
  <si>
    <t>Willdon McGinney</t>
  </si>
  <si>
    <t>Willette Goldberg</t>
  </si>
  <si>
    <t>Willey Sherbrook</t>
  </si>
  <si>
    <t>Willie Milington</t>
  </si>
  <si>
    <t>Willis Adcocks</t>
  </si>
  <si>
    <t>Willy Schwandt</t>
  </si>
  <si>
    <t>Wilt Stryde</t>
  </si>
  <si>
    <t>Wolf Pietroni</t>
  </si>
  <si>
    <t>Woodrow Hadgkiss</t>
  </si>
  <si>
    <t>Woody Bateson</t>
  </si>
  <si>
    <t>Worthington Keeping</t>
  </si>
  <si>
    <t>Wrennie Duffyn</t>
  </si>
  <si>
    <t>Wyn Scutchin</t>
  </si>
  <si>
    <t>Yale Yoakley</t>
  </si>
  <si>
    <t>Yelena Boullin</t>
  </si>
  <si>
    <t>Yolande Pitkaithly</t>
  </si>
  <si>
    <t>Zacharia Binton</t>
  </si>
  <si>
    <t>Zacharia Martusewicz</t>
  </si>
  <si>
    <t>Zahara Lawie</t>
  </si>
  <si>
    <t>Zahara Sedgman</t>
  </si>
  <si>
    <t>Zenia Ruecastle</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</si>
  <si>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</si>
  <si>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</si>
  <si>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</si>
  <si>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</si>
  <si>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</si>
  <si>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</si>
  <si>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</si>
  <si>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</si>
  <si>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</si>
  <si>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</si>
  <si>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</si>
  <si>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</si>
  <si>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</si>
  <si>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</si>
  <si>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</si>
  <si>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</si>
  <si>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</si>
  <si>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</si>
  <si>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</si>
  <si>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</si>
  <si>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</si>
  <si>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</si>
  <si>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</si>
  <si>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</si>
  <si>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</si>
  <si>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</si>
  <si>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</si>
  <si>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</si>
  <si>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</si>
  <si>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</si>
  <si>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</si>
  <si>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</si>
  <si>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</si>
  <si>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</si>
  <si>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</si>
  <si>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</si>
  <si>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</si>
  <si>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</si>
  <si>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</si>
  <si>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</si>
  <si>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</si>
  <si>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</si>
  <si>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</si>
  <si>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</si>
  <si>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</si>
  <si>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</si>
  <si>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</si>
  <si>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</si>
  <si>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</si>
  <si>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</si>
  <si>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</si>
  <si>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</si>
  <si>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</si>
  <si>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</si>
  <si>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</si>
  <si>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</si>
  <si>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</si>
  <si>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</si>
  <si>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</si>
  <si>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</si>
  <si>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</si>
  <si>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</si>
  <si>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</si>
  <si>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</si>
  <si>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</si>
  <si>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</si>
  <si>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</si>
  <si>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</si>
  <si>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</si>
  <si>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</si>
  <si>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</si>
  <si>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</si>
  <si>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</si>
  <si>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</si>
  <si>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</si>
  <si>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</si>
  <si>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</si>
  <si>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</si>
  <si>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</si>
  <si>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</si>
  <si>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</si>
  <si>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</si>
  <si>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</si>
  <si>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</si>
  <si>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</si>
  <si>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</si>
  <si>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</si>
  <si>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</si>
  <si>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</si>
  <si>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</si>
  <si>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</si>
  <si>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</si>
  <si>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</si>
  <si>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</si>
  <si>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</si>
  <si>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</si>
  <si>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</si>
  <si>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</si>
  <si>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</si>
  <si>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</si>
  <si>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</si>
  <si>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</si>
  <si>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</si>
  <si>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</si>
  <si>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</si>
  <si>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</si>
  <si>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</si>
  <si>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</si>
  <si>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</si>
  <si>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</si>
  <si>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</si>
  <si>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</si>
  <si>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</si>
  <si>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</si>
  <si>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</si>
  <si>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</si>
  <si>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</si>
  <si>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</si>
  <si>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</si>
  <si>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</si>
  <si>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</si>
  <si>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</si>
  <si>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</si>
  <si>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</si>
  <si>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</si>
  <si>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</si>
  <si>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</si>
  <si>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</si>
  <si>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</si>
  <si>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</si>
  <si>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</si>
  <si>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</si>
  <si>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</si>
  <si>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</si>
  <si>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</si>
  <si>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</si>
  <si>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</si>
  <si>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</si>
  <si>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</si>
  <si>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</si>
  <si>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</si>
  <si>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</si>
  <si>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</si>
  <si>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</si>
  <si>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</si>
  <si>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</si>
  <si>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</si>
  <si>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</si>
  <si>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</si>
  <si>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</si>
  <si>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</si>
  <si>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</si>
  <si>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</si>
  <si>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</si>
  <si>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</si>
  <si>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</si>
  <si>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</si>
  <si>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</si>
  <si>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</si>
  <si>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</si>
  <si>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</si>
  <si>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</si>
  <si>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</si>
  <si>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</si>
  <si>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</si>
  <si>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</si>
  <si>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</si>
  <si>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</si>
  <si>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</si>
  <si>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</si>
  <si>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</si>
  <si>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</si>
  <si>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</si>
  <si>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</si>
  <si>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</si>
  <si>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</si>
  <si>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</si>
  <si>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</si>
  <si>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</si>
  <si>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</si>
  <si>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</si>
  <si>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</si>
  <si>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</si>
  <si>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</si>
  <si>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</si>
  <si>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</si>
  <si>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</si>
  <si>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</si>
  <si>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</si>
  <si>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</si>
  <si>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</si>
  <si>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</si>
  <si>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</si>
  <si>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</si>
  <si>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</si>
  <si>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</si>
  <si>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</si>
  <si>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</si>
  <si>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</si>
  <si>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</si>
  <si>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</si>
  <si>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</si>
  <si>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</si>
  <si>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</si>
  <si>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</si>
  <si>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</si>
  <si>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</si>
  <si>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</si>
  <si>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</si>
  <si>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</si>
  <si>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</si>
  <si>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</si>
  <si>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</si>
  <si>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</si>
  <si>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</si>
  <si>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</si>
  <si>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</si>
  <si>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</si>
  <si>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</si>
  <si>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</si>
  <si>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</si>
  <si>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</si>
  <si>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</si>
  <si>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</si>
  <si>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</si>
  <si>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</si>
  <si>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</si>
  <si>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</si>
  <si>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</si>
  <si>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</si>
  <si>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</si>
  <si>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</si>
  <si>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</si>
  <si>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</si>
  <si>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</si>
  <si>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</si>
  <si>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</si>
  <si>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</si>
  <si>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</si>
  <si>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</si>
  <si>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</si>
  <si>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</si>
  <si>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</si>
  <si>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</si>
  <si>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</si>
  <si>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</si>
  <si>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</si>
  <si>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</si>
  <si>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</si>
  <si>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</si>
  <si>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</si>
  <si>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</si>
  <si>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</si>
  <si>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</si>
  <si>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</si>
  <si>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</si>
  <si>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</si>
  <si>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</si>
  <si>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</si>
  <si>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</si>
  <si>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</si>
  <si>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</si>
  <si>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</si>
  <si>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</si>
  <si>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</si>
  <si>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</si>
  <si>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</si>
  <si>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</si>
  <si>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</si>
  <si>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</si>
  <si>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</si>
  <si>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</si>
  <si>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</si>
  <si>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</si>
  <si>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</si>
  <si>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</si>
  <si>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</si>
  <si>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</si>
  <si>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</si>
  <si>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</si>
  <si>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</si>
  <si>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</si>
  <si>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</si>
  <si>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</si>
  <si>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</si>
  <si>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</si>
  <si>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</si>
  <si>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</si>
  <si>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</si>
  <si>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</si>
  <si>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</si>
  <si>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</si>
  <si>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</si>
  <si>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</si>
  <si>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</si>
  <si>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</si>
  <si>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</si>
  <si>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</si>
  <si>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</si>
  <si>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</si>
  <si>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</si>
  <si>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</si>
  <si>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</si>
  <si>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</si>
  <si>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</si>
  <si>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</si>
  <si>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</si>
  <si>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</si>
  <si>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</si>
  <si>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</si>
  <si>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</si>
  <si>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</si>
  <si>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</si>
  <si>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</si>
  <si>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</si>
  <si>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</si>
  <si>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</si>
  <si>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</si>
  <si>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</si>
  <si>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</si>
  <si>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</si>
  <si>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</si>
  <si>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</si>
  <si>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</si>
  <si>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</si>
  <si>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</si>
  <si>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</si>
  <si>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</si>
  <si>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</si>
  <si>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</si>
  <si>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</si>
  <si>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</si>
  <si>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</si>
  <si>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</si>
  <si>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</si>
  <si>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</si>
  <si>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</si>
  <si>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</si>
  <si>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</si>
  <si>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</si>
  <si>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</si>
  <si>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</si>
  <si>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</si>
  <si>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</si>
  <si>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</si>
  <si>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</si>
  <si>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</si>
  <si>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</si>
  <si>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</si>
  <si>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</si>
  <si>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</si>
  <si>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</si>
  <si>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</si>
  <si>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</si>
  <si>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</si>
  <si>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</si>
  <si>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</si>
  <si>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</si>
  <si>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</si>
  <si>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</si>
  <si>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</si>
  <si>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</si>
  <si>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</si>
  <si>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</si>
  <si>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</si>
  <si>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</si>
  <si>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</si>
  <si>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</si>
  <si>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</si>
  <si>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</si>
  <si>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</si>
  <si>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</si>
  <si>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</si>
  <si>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</si>
  <si>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</si>
  <si>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</si>
  <si>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</si>
  <si>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</si>
  <si>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</si>
  <si>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</si>
  <si>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</si>
  <si>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</si>
  <si>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</si>
  <si>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</si>
  <si>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</si>
  <si>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</si>
  <si>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</si>
  <si>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</si>
  <si>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</si>
  <si>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</si>
  <si>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</si>
  <si>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</si>
  <si>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</si>
  <si>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</si>
  <si>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</si>
  <si>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</si>
  <si>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</si>
  <si>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</si>
  <si>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</si>
  <si>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</si>
  <si>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</si>
  <si>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</si>
  <si>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</si>
  <si>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</si>
  <si>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</si>
  <si>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</si>
  <si>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</si>
  <si>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</si>
  <si>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</si>
  <si>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</si>
  <si>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</si>
  <si>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</si>
  <si>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</si>
  <si>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</si>
  <si>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</si>
  <si>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</si>
  <si>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</si>
  <si>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</si>
  <si>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</si>
  <si>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</si>
  <si>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</si>
  <si>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</si>
  <si>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</si>
  <si>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</si>
  <si>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</si>
  <si>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</si>
  <si>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</si>
  <si>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</si>
  <si>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</si>
  <si>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</si>
  <si>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</si>
  <si>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</si>
  <si>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</si>
  <si>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</si>
  <si>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</si>
  <si>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</si>
  <si>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</si>
  <si>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</si>
  <si>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</si>
  <si>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</si>
  <si>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</si>
  <si>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</si>
  <si>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</si>
  <si>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</si>
  <si>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</si>
  <si>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</si>
  <si>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</si>
  <si>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</si>
  <si>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</si>
  <si>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</si>
  <si>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</si>
  <si>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</si>
  <si>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</si>
  <si>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</si>
  <si>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</si>
  <si>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</si>
  <si>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</si>
  <si>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</si>
  <si>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</si>
  <si>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</si>
  <si>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</si>
  <si>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</si>
  <si>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</si>
  <si>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</si>
  <si>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</si>
  <si>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</si>
  <si>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</si>
  <si>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</si>
  <si>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</si>
  <si>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</si>
  <si>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</si>
  <si>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</si>
  <si>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</si>
  <si>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</si>
  <si>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</si>
  <si>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</si>
  <si>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</si>
  <si>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</si>
  <si>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</si>
  <si>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</si>
  <si>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</si>
  <si>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</si>
  <si>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</si>
  <si>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</si>
  <si>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</si>
  <si>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</si>
  <si>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</si>
  <si>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</si>
  <si>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</si>
  <si>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</si>
  <si>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</si>
  <si>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</si>
  <si>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</si>
  <si>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</si>
  <si>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</si>
  <si>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</si>
  <si>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</si>
  <si>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</si>
  <si>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</si>
  <si>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</si>
  <si>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</si>
  <si>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</si>
  <si>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</si>
  <si>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</si>
  <si>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</si>
  <si>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</si>
  <si>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</si>
  <si>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</si>
  <si>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</si>
  <si>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</si>
  <si>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</si>
  <si>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</si>
  <si>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</si>
  <si>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</si>
  <si>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</si>
  <si>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</si>
  <si>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</si>
  <si>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</si>
  <si>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</si>
  <si>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</si>
  <si>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</si>
  <si>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</si>
  <si>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</si>
  <si>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</si>
  <si>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</si>
  <si>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</si>
  <si>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</si>
  <si>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</si>
  <si>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</si>
  <si>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</si>
  <si>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</si>
  <si>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</si>
  <si>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</si>
  <si>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</si>
  <si>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</si>
  <si>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</si>
  <si>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</si>
  <si>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</si>
  <si>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</si>
  <si>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</si>
  <si>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</si>
  <si>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</si>
  <si>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</si>
  <si>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</si>
  <si>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</si>
  <si>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</si>
  <si>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</si>
  <si>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</si>
  <si>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</si>
  <si>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</si>
  <si>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</si>
  <si>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</si>
  <si>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</si>
  <si>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</si>
  <si>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</si>
  <si>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</si>
  <si>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</si>
  <si>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</si>
  <si>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</si>
  <si>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</si>
  <si>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</si>
  <si>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</si>
  <si>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</si>
  <si>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</si>
  <si>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</si>
  <si>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</si>
  <si>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</si>
  <si>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</si>
  <si>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</si>
  <si>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</si>
  <si>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</si>
  <si>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</si>
  <si>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</si>
  <si>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</si>
  <si>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</si>
  <si>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</si>
  <si>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</si>
  <si>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</si>
  <si>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</si>
  <si>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</si>
  <si>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</si>
  <si>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</si>
  <si>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</si>
  <si>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</si>
  <si>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</si>
  <si>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</si>
  <si>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</si>
  <si>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</si>
  <si>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</si>
  <si>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</si>
  <si>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</si>
  <si>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</si>
  <si>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</si>
  <si>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</si>
  <si>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</si>
  <si>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</si>
  <si>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</si>
  <si>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</si>
  <si>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</si>
  <si>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</si>
  <si>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</si>
  <si>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</si>
  <si>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</si>
  <si>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</si>
  <si>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</si>
  <si>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</si>
  <si>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</si>
  <si>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</si>
  <si>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</si>
  <si>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</si>
  <si>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</si>
  <si>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</si>
  <si>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</si>
  <si>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</si>
  <si>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</si>
  <si>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</si>
  <si>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</si>
  <si>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</si>
  <si>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</si>
  <si>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</si>
  <si>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</si>
  <si>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</si>
  <si>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</si>
  <si>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</si>
  <si>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</si>
  <si>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</si>
  <si>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</si>
  <si>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</si>
  <si>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</si>
  <si>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</si>
  <si>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</si>
  <si>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</si>
  <si>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</si>
  <si>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</si>
  <si>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</si>
  <si>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</si>
  <si>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</si>
  <si>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</si>
  <si>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</si>
  <si>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</si>
  <si>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</si>
  <si>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</si>
  <si>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</si>
  <si>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</si>
  <si>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</si>
  <si>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</si>
  <si>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</si>
  <si>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</si>
  <si>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</si>
  <si>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</si>
  <si>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</si>
  <si>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</si>
  <si>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</si>
  <si>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</si>
  <si>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</si>
  <si>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</si>
  <si>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</si>
  <si>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</si>
  <si>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</si>
  <si>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</si>
  <si>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</si>
  <si>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</si>
  <si>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</si>
  <si>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</si>
  <si>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</si>
  <si>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</si>
  <si>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</si>
  <si>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</si>
  <si>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</si>
  <si>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</si>
  <si>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</si>
  <si>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</si>
  <si>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</si>
  <si>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</si>
  <si>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</si>
  <si>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</si>
  <si>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</si>
  <si>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</si>
  <si>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</si>
  <si>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</si>
  <si>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</si>
  <si>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</si>
  <si>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</si>
  <si>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</si>
  <si>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</si>
  <si>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</si>
  <si>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</si>
  <si>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</si>
  <si>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</si>
  <si>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</si>
  <si>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</si>
  <si>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</si>
  <si>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</si>
  <si>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</si>
  <si>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</si>
  <si>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</si>
  <si>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</si>
  <si>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</si>
  <si>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</si>
  <si>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</si>
  <si>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</si>
  <si>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</si>
  <si>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</si>
  <si>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</si>
  <si>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</si>
  <si>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</si>
  <si>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</si>
  <si>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</si>
  <si>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</si>
  <si>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</si>
  <si>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</si>
  <si>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</si>
  <si>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</si>
  <si>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</si>
  <si>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</si>
  <si>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</si>
  <si>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</si>
  <si>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</si>
  <si>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</si>
  <si>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</si>
  <si>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</si>
  <si>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</si>
  <si>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</si>
  <si>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</si>
  <si>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</si>
  <si>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</si>
  <si>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</si>
  <si>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</si>
  <si>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</si>
  <si>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</si>
  <si>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</si>
  <si>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</si>
  <si>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</si>
  <si>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</si>
  <si>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</si>
  <si>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</si>
  <si>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</si>
  <si>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</si>
  <si>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</si>
  <si>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</si>
  <si>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</si>
  <si>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</si>
  <si>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</si>
  <si>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</si>
  <si>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</si>
  <si>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</si>
  <si>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</si>
  <si>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</si>
  <si>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</si>
  <si>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</si>
  <si>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</si>
  <si>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</si>
  <si>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</si>
  <si>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</si>
  <si>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</si>
  <si>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</si>
  <si>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</si>
  <si>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</si>
  <si>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</si>
  <si>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</si>
  <si>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</si>
  <si>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</si>
  <si>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</si>
  <si>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</si>
  <si>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</si>
  <si>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</si>
  <si>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</si>
  <si>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</si>
  <si>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</si>
  <si>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</si>
  <si>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</si>
  <si>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</si>
  <si>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</si>
  <si>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</si>
  <si>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</si>
  <si>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</si>
  <si>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</si>
  <si>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</si>
  <si>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</si>
  <si>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</si>
  <si>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</si>
  <si>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</si>
  <si>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</si>
  <si>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</si>
  <si>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</si>
  <si>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</si>
  <si>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</si>
  <si>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</si>
  <si>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</si>
  <si>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</si>
  <si>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</si>
  <si>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</si>
  <si>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</si>
  <si>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</si>
  <si>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</si>
  <si>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</si>
  <si>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</si>
  <si>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</si>
  <si>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</si>
  <si>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</si>
  <si>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</si>
  <si>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</si>
  <si>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</si>
  <si>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</si>
  <si>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</si>
  <si>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</si>
  <si>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</si>
  <si>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</si>
  <si>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</si>
  <si>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</si>
  <si>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</si>
  <si>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</si>
  <si>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</si>
  <si>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</si>
  <si>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</si>
  <si>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</si>
  <si>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</si>
  <si>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</si>
  <si>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</si>
  <si>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</si>
  <si>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</si>
  <si>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</si>
  <si>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</si>
  <si>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</si>
  <si>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</si>
  <si>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</si>
  <si>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</si>
  <si>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</si>
  <si>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</si>
  <si>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</si>
  <si>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</si>
  <si>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</si>
  <si>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</si>
  <si>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</si>
  <si>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</si>
  <si>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</si>
  <si>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</si>
  <si>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</si>
  <si>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</si>
  <si>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</si>
  <si>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</si>
  <si>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</si>
  <si>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</si>
  <si>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</si>
  <si>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</si>
  <si>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</si>
  <si>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</si>
  <si>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</si>
  <si>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</si>
  <si>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</si>
  <si>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</si>
  <si>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</si>
  <si>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</si>
  <si>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</si>
  <si>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</si>
  <si>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</si>
  <si>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</si>
  <si>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</si>
  <si>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</si>
  <si>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</si>
  <si>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</si>
  <si>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</si>
  <si>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</si>
  <si>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</si>
  <si>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</si>
  <si>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</si>
  <si>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</si>
  <si>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</si>
  <si>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</si>
  <si>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</si>
  <si>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</si>
  <si>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</si>
  <si>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</si>
  <si>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</si>
  <si>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</si>
  <si>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</si>
  <si>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</si>
  <si>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</si>
  <si>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</si>
  <si>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</si>
  <si>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</si>
  <si>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</si>
  <si>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</si>
  <si>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</si>
  <si>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</si>
  <si>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</si>
  <si>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</si>
  <si>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</si>
  <si>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</si>
  <si>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</si>
  <si>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</si>
  <si>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</si>
  <si>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</si>
  <si>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</si>
  <si>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</si>
  <si>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</si>
  <si>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</si>
  <si>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</si>
  <si>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</si>
  <si>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</si>
  <si>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</si>
  <si>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</si>
  <si>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</si>
  <si>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</si>
  <si>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</si>
  <si>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</si>
  <si>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</si>
  <si>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</si>
  <si>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</si>
  <si>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</si>
  <si>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</si>
  <si>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</si>
  <si>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</si>
  <si>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</si>
  <si>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</si>
  <si>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</si>
  <si>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</si>
  <si>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</si>
  <si>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</si>
  <si>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</si>
  <si>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</si>
  <si>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</si>
  <si>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</si>
  <si>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</si>
  <si>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</si>
  <si>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</si>
  <si>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</si>
  <si>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</si>
  <si>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</si>
  <si>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</si>
  <si>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</si>
  <si>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</si>
  <si>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</si>
  <si>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</si>
  <si>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</si>
  <si>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</si>
  <si>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</si>
  <si>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</si>
  <si>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</si>
  <si>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</si>
  <si>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</si>
  <si>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</si>
  <si>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</si>
  <si>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</si>
  <si>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</si>
  <si>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</si>
  <si>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</si>
  <si>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</si>
  <si>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</si>
  <si>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</si>
  <si>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</si>
  <si>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</si>
  <si>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</si>
  <si>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</si>
  <si>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</si>
  <si>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</si>
  <si>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</si>
  <si>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</si>
  <si>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</si>
  <si>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</si>
  <si>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</si>
  <si>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</si>
  <si>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</si>
  <si>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</si>
  <si>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</si>
  <si>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</si>
  <si>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</si>
  <si>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</si>
  <si>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</si>
  <si>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</si>
  <si>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</si>
  <si>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</si>
  <si>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cam01</t>
  </si>
  <si>
    <t>cam02</t>
  </si>
  <si>
    <t>cam03</t>
  </si>
  <si>
    <t>cam04</t>
  </si>
  <si>
    <t>cam05</t>
  </si>
  <si>
    <t>cam06</t>
  </si>
  <si>
    <t>cam07</t>
  </si>
  <si>
    <t>cam08</t>
  </si>
  <si>
    <t>cam09</t>
  </si>
  <si>
    <t>cam10</t>
  </si>
  <si>
    <t>cam11</t>
  </si>
  <si>
    <t>cam12</t>
  </si>
  <si>
    <t>cam13</t>
  </si>
  <si>
    <t>cam14</t>
  </si>
  <si>
    <t>cam15</t>
  </si>
  <si>
    <t>cam16</t>
  </si>
  <si>
    <t>cam17</t>
  </si>
  <si>
    <t>buy_date</t>
  </si>
  <si>
    <t>id_customer</t>
  </si>
  <si>
    <t>id_campaign</t>
  </si>
  <si>
    <t>full_name</t>
  </si>
  <si>
    <t>join_date</t>
  </si>
  <si>
    <t>id</t>
  </si>
  <si>
    <t>campaign_name</t>
  </si>
  <si>
    <t>activate_date</t>
  </si>
  <si>
    <t>campaign_price</t>
  </si>
  <si>
    <t>email</t>
  </si>
  <si>
    <t>gsm_number</t>
  </si>
  <si>
    <t>customer_age</t>
  </si>
  <si>
    <t>customer_gender</t>
  </si>
  <si>
    <t>crowantree0@unc.edu</t>
  </si>
  <si>
    <t>971-205-0249</t>
  </si>
  <si>
    <t>Male</t>
  </si>
  <si>
    <t>aboow1@upenn.edu</t>
  </si>
  <si>
    <t>587-456-6601</t>
  </si>
  <si>
    <t>spittock2@bluehost.com</t>
  </si>
  <si>
    <t>197-660-7732</t>
  </si>
  <si>
    <t>fdatte3@hp.com</t>
  </si>
  <si>
    <t>402-819-2990</t>
  </si>
  <si>
    <t>gdrage4@samsung.com</t>
  </si>
  <si>
    <t>113-208-8207</t>
  </si>
  <si>
    <t>Female</t>
  </si>
  <si>
    <t>jswateridge5@bravesites.com</t>
  </si>
  <si>
    <t>980-499-2623</t>
  </si>
  <si>
    <t>bcrowd6@auda.org.au</t>
  </si>
  <si>
    <t>500-318-4540</t>
  </si>
  <si>
    <t>kstanluck7@yellowbook.com</t>
  </si>
  <si>
    <t>132-349-0937</t>
  </si>
  <si>
    <t>dbelz8@storify.com</t>
  </si>
  <si>
    <t>209-266-8420</t>
  </si>
  <si>
    <t>tbulley9@cisco.com</t>
  </si>
  <si>
    <t>392-290-2626</t>
  </si>
  <si>
    <t>emactrustya@ustream.tv</t>
  </si>
  <si>
    <t>417-754-3818</t>
  </si>
  <si>
    <t>dvictoryb@msu.edu</t>
  </si>
  <si>
    <t>662-638-5210</t>
  </si>
  <si>
    <t>bprandinic@examiner.com</t>
  </si>
  <si>
    <t>866-618-9227</t>
  </si>
  <si>
    <t>gpinnered@lycos.com</t>
  </si>
  <si>
    <t>894-464-3295</t>
  </si>
  <si>
    <t>kmaccraee@soundcloud.com</t>
  </si>
  <si>
    <t>897-578-9269</t>
  </si>
  <si>
    <t>ezaniolettif@sohu.com</t>
  </si>
  <si>
    <t>972-590-0084</t>
  </si>
  <si>
    <t>rlefeuvreg@wisc.edu</t>
  </si>
  <si>
    <t>728-967-7166</t>
  </si>
  <si>
    <t>jpicheh@google.es</t>
  </si>
  <si>
    <t>971-174-7001</t>
  </si>
  <si>
    <t>hyatmani@lulu.com</t>
  </si>
  <si>
    <t>640-147-6852</t>
  </si>
  <si>
    <t>dnelanej@unicef.org</t>
  </si>
  <si>
    <t>421-383-6006</t>
  </si>
  <si>
    <t>kdudink@guardian.co.uk</t>
  </si>
  <si>
    <t>258-183-7766</t>
  </si>
  <si>
    <t>awinsoml@auda.org.au</t>
  </si>
  <si>
    <t>446-790-5168</t>
  </si>
  <si>
    <t>dprobettsm@shinystat.com</t>
  </si>
  <si>
    <t>686-678-9664</t>
  </si>
  <si>
    <t>ufitzjohnn@yandex.ru</t>
  </si>
  <si>
    <t>879-347-4656</t>
  </si>
  <si>
    <t>bcarresso@mysql.com</t>
  </si>
  <si>
    <t>769-974-8662</t>
  </si>
  <si>
    <t>gjaimep@hostgator.com</t>
  </si>
  <si>
    <t>957-314-2606</t>
  </si>
  <si>
    <t>mmatterisq@goodreads.com</t>
  </si>
  <si>
    <t>256-114-2569</t>
  </si>
  <si>
    <t>bhazeldiner@dion.ne.jp</t>
  </si>
  <si>
    <t>859-115-4475</t>
  </si>
  <si>
    <t>leaglens@huffingtonpost.com</t>
  </si>
  <si>
    <t>987-470-4852</t>
  </si>
  <si>
    <t>jstrewthert@gmpg.org</t>
  </si>
  <si>
    <t>397-852-6107</t>
  </si>
  <si>
    <t>gericu@msu.edu</t>
  </si>
  <si>
    <t>664-890-7506</t>
  </si>
  <si>
    <t>llesurfv@mashable.com</t>
  </si>
  <si>
    <t>214-414-8199</t>
  </si>
  <si>
    <t>pmosconew@economist.com</t>
  </si>
  <si>
    <t>209-239-5815</t>
  </si>
  <si>
    <t>rcunnahx@shop-pro.jp</t>
  </si>
  <si>
    <t>129-232-6248</t>
  </si>
  <si>
    <t>imuttony@auda.org.au</t>
  </si>
  <si>
    <t>156-922-9277</t>
  </si>
  <si>
    <t>ttolossiz@mozilla.org</t>
  </si>
  <si>
    <t>675-255-8521</t>
  </si>
  <si>
    <t>rmessenger10@youku.com</t>
  </si>
  <si>
    <t>304-253-9014</t>
  </si>
  <si>
    <t>prollinson11@omniture.com</t>
  </si>
  <si>
    <t>849-280-7706</t>
  </si>
  <si>
    <t>bcraker12@wisc.edu</t>
  </si>
  <si>
    <t>527-610-6799</t>
  </si>
  <si>
    <t>tsantello13@netvibes.com</t>
  </si>
  <si>
    <t>540-591-9266</t>
  </si>
  <si>
    <t>wevert14@apple.com</t>
  </si>
  <si>
    <t>837-911-2999</t>
  </si>
  <si>
    <t>acunnane15@ft.com</t>
  </si>
  <si>
    <t>644-689-9550</t>
  </si>
  <si>
    <t>asenn16@harvard.edu</t>
  </si>
  <si>
    <t>676-574-0302</t>
  </si>
  <si>
    <t>rrodson17@edublogs.org</t>
  </si>
  <si>
    <t>122-981-2577</t>
  </si>
  <si>
    <t>mgrimmett18@sphinn.com</t>
  </si>
  <si>
    <t>206-390-1456</t>
  </si>
  <si>
    <t>astanford19@springer.com</t>
  </si>
  <si>
    <t>989-670-5255</t>
  </si>
  <si>
    <t>kdobney1a@prlog.org</t>
  </si>
  <si>
    <t>701-879-3408</t>
  </si>
  <si>
    <t>egoulding1b@independent.co.uk</t>
  </si>
  <si>
    <t>944-891-7668</t>
  </si>
  <si>
    <t>hranderson1c@howstuffworks.com</t>
  </si>
  <si>
    <t>739-623-1174</t>
  </si>
  <si>
    <t>egonsalvo1d@hhs.gov</t>
  </si>
  <si>
    <t>472-485-7839</t>
  </si>
  <si>
    <t>sglazyer1e@google.fr</t>
  </si>
  <si>
    <t>218-749-7863</t>
  </si>
  <si>
    <t>jmckeveney1f@tinypic.com</t>
  </si>
  <si>
    <t>463-321-1726</t>
  </si>
  <si>
    <t>rmaudling1g@un.org</t>
  </si>
  <si>
    <t>643-385-6751</t>
  </si>
  <si>
    <t>spetruszka1h@ovh.net</t>
  </si>
  <si>
    <t>607-147-1277</t>
  </si>
  <si>
    <t>ngreger1i@booking.com</t>
  </si>
  <si>
    <t>202-395-5769</t>
  </si>
  <si>
    <t>dfulun1j@ucoz.ru</t>
  </si>
  <si>
    <t>133-139-9718</t>
  </si>
  <si>
    <t>hgornar1k@washingtonpost.com</t>
  </si>
  <si>
    <t>756-704-0616</t>
  </si>
  <si>
    <t>ekrauss1l@chicagotribune.com</t>
  </si>
  <si>
    <t>708-378-1505</t>
  </si>
  <si>
    <t>nasquez1m@eventbrite.com</t>
  </si>
  <si>
    <t>558-445-9023</t>
  </si>
  <si>
    <t>ballix1n@dyndns.org</t>
  </si>
  <si>
    <t>527-743-6251</t>
  </si>
  <si>
    <t>aspadollini1o@nydailynews.com</t>
  </si>
  <si>
    <t>820-993-4474</t>
  </si>
  <si>
    <t>jshillan1p@cbslocal.com</t>
  </si>
  <si>
    <t>535-283-9830</t>
  </si>
  <si>
    <t>mleger1q@jugem.jp</t>
  </si>
  <si>
    <t>967-851-9545</t>
  </si>
  <si>
    <t>C0064</t>
  </si>
  <si>
    <t>lemeney1r@tripadvisor.com</t>
  </si>
  <si>
    <t>119-324-8375</t>
  </si>
  <si>
    <t>wbatiste1s@skyrock.com</t>
  </si>
  <si>
    <t>162-472-0123</t>
  </si>
  <si>
    <t>delener1t@github.com</t>
  </si>
  <si>
    <t>206-620-4475</t>
  </si>
  <si>
    <t>dpinfold1u@nba.com</t>
  </si>
  <si>
    <t>931-628-5455</t>
  </si>
  <si>
    <t>qkeward1v@ucla.edu</t>
  </si>
  <si>
    <t>950-278-0486</t>
  </si>
  <si>
    <t>imingauld1w@parallels.com</t>
  </si>
  <si>
    <t>879-723-1748</t>
  </si>
  <si>
    <t>cmerwood1x@blinklist.com</t>
  </si>
  <si>
    <t>687-452-0923</t>
  </si>
  <si>
    <t>tmeatyard1y@msn.com</t>
  </si>
  <si>
    <t>243-546-5524</t>
  </si>
  <si>
    <t>ahurdman1z@unc.edu</t>
  </si>
  <si>
    <t>630-348-8802</t>
  </si>
  <si>
    <t>tdamsell20@cnet.com</t>
  </si>
  <si>
    <t>199-480-2055</t>
  </si>
  <si>
    <t>rmongeot21@google.ru</t>
  </si>
  <si>
    <t>184-523-9765</t>
  </si>
  <si>
    <t>alawrie22@cbslocal.com</t>
  </si>
  <si>
    <t>678-503-7494</t>
  </si>
  <si>
    <t>dbairstow23@imgur.com</t>
  </si>
  <si>
    <t>821-947-7053</t>
  </si>
  <si>
    <t>xpeare24@slate.com</t>
  </si>
  <si>
    <t>438-191-2521</t>
  </si>
  <si>
    <t>ahaggidon25@redcross.org</t>
  </si>
  <si>
    <t>800-637-3798</t>
  </si>
  <si>
    <t>cnanninini26@meetup.com</t>
  </si>
  <si>
    <t>201-958-1446</t>
  </si>
  <si>
    <t>sbacher27@weibo.com</t>
  </si>
  <si>
    <t>460-869-3146</t>
  </si>
  <si>
    <t>shanmer28@youtu.be</t>
  </si>
  <si>
    <t>450-762-0858</t>
  </si>
  <si>
    <t>cgreenwood29@archive.org</t>
  </si>
  <si>
    <t>883-846-3069</t>
  </si>
  <si>
    <t>mgrimme2a@bandcamp.com</t>
  </si>
  <si>
    <t>489-466-1457</t>
  </si>
  <si>
    <t>lmain2b@ifeng.com</t>
  </si>
  <si>
    <t>659-614-2322</t>
  </si>
  <si>
    <t>nglencrash2c@bloglines.com</t>
  </si>
  <si>
    <t>661-627-5233</t>
  </si>
  <si>
    <t>krosettini2d@redcross.org</t>
  </si>
  <si>
    <t>746-960-2127</t>
  </si>
  <si>
    <t>wsherbrook2e@google.ru</t>
  </si>
  <si>
    <t>651-360-6733</t>
  </si>
  <si>
    <t>fmacnish2f@blinklist.com</t>
  </si>
  <si>
    <t>240-425-3923</t>
  </si>
  <si>
    <t>lrobinett2g@netlog.com</t>
  </si>
  <si>
    <t>881-520-6197</t>
  </si>
  <si>
    <t>dharbidge2h@mozilla.org</t>
  </si>
  <si>
    <t>543-538-4101</t>
  </si>
  <si>
    <t>dblankhorn2i@uiuc.edu</t>
  </si>
  <si>
    <t>470-451-4474</t>
  </si>
  <si>
    <t>dleatham2j@parallels.com</t>
  </si>
  <si>
    <t>215-805-6006</t>
  </si>
  <si>
    <t>krubinivitz2k@google.com.hk</t>
  </si>
  <si>
    <t>194-340-7799</t>
  </si>
  <si>
    <t>rahlin2l@salon.com</t>
  </si>
  <si>
    <t>383-104-4524</t>
  </si>
  <si>
    <t>oburdell2m@skyrock.com</t>
  </si>
  <si>
    <t>752-524-6947</t>
  </si>
  <si>
    <t>gruckert2n@reuters.com</t>
  </si>
  <si>
    <t>267-163-7843</t>
  </si>
  <si>
    <t>lullyatt2o@biglobe.ne.jp</t>
  </si>
  <si>
    <t>359-318-0096</t>
  </si>
  <si>
    <t>molesen2p@dmoz.org</t>
  </si>
  <si>
    <t>137-265-3241</t>
  </si>
  <si>
    <t>tsebring2q@springer.com</t>
  </si>
  <si>
    <t>932-187-2228</t>
  </si>
  <si>
    <t>mshoulder2r@miibeian.gov.cn</t>
  </si>
  <si>
    <t>804-721-9067</t>
  </si>
  <si>
    <t>athomton2s@engadget.com</t>
  </si>
  <si>
    <t>999-196-8770</t>
  </si>
  <si>
    <t>sdebrett2t@springer.com</t>
  </si>
  <si>
    <t>611-508-5413</t>
  </si>
  <si>
    <t>hmactrustie2u@amazon.com</t>
  </si>
  <si>
    <t>771-543-2314</t>
  </si>
  <si>
    <t>lmeech2v@dedecms.com</t>
  </si>
  <si>
    <t>275-299-0151</t>
  </si>
  <si>
    <t>ajaggs2w@toplist.cz</t>
  </si>
  <si>
    <t>134-952-5328</t>
  </si>
  <si>
    <t>bpostans2x@aol.com</t>
  </si>
  <si>
    <t>871-181-7511</t>
  </si>
  <si>
    <t>aarno2y@tumblr.com</t>
  </si>
  <si>
    <t>145-856-4713</t>
  </si>
  <si>
    <t>cluckwell2z@msn.com</t>
  </si>
  <si>
    <t>381-149-6540</t>
  </si>
  <si>
    <t>mmartinec30@ed.gov</t>
  </si>
  <si>
    <t>270-340-6926</t>
  </si>
  <si>
    <t>baskem31@posterous.com</t>
  </si>
  <si>
    <t>957-190-2372</t>
  </si>
  <si>
    <t>rmuldownie32@paypal.com</t>
  </si>
  <si>
    <t>522-982-0108</t>
  </si>
  <si>
    <t>nsemmens33@quantcast.com</t>
  </si>
  <si>
    <t>374-121-9729</t>
  </si>
  <si>
    <t>tkelle34@tripadvisor.com</t>
  </si>
  <si>
    <t>667-218-5862</t>
  </si>
  <si>
    <t>salekhov35@phpbb.com</t>
  </si>
  <si>
    <t>136-646-3102</t>
  </si>
  <si>
    <t>fannon36@uol.com.br</t>
  </si>
  <si>
    <t>899-145-2709</t>
  </si>
  <si>
    <t>rgypps37@eepurl.com</t>
  </si>
  <si>
    <t>939-266-2352</t>
  </si>
  <si>
    <t>ebuzzing38@gravatar.com</t>
  </si>
  <si>
    <t>360-865-2633</t>
  </si>
  <si>
    <t>mmashro39@rakuten.co.jp</t>
  </si>
  <si>
    <t>690-273-0450</t>
  </si>
  <si>
    <t>bhearsey3a@census.gov</t>
  </si>
  <si>
    <t>188-159-9755</t>
  </si>
  <si>
    <t>lescolme3b@ifeng.com</t>
  </si>
  <si>
    <t>225-433-5657</t>
  </si>
  <si>
    <t>kliveley3c@wp.com</t>
  </si>
  <si>
    <t>536-564-3430</t>
  </si>
  <si>
    <t>dbernaldez3d@theatlantic.com</t>
  </si>
  <si>
    <t>403-540-5259</t>
  </si>
  <si>
    <t>slampard3e@fotki.com</t>
  </si>
  <si>
    <t>178-327-9930</t>
  </si>
  <si>
    <t>pkybbye3f@cmu.edu</t>
  </si>
  <si>
    <t>577-239-7159</t>
  </si>
  <si>
    <t>lpinke3g@hud.gov</t>
  </si>
  <si>
    <t>107-917-3741</t>
  </si>
  <si>
    <t>isoutherden3h@networksolutions.com</t>
  </si>
  <si>
    <t>114-981-6960</t>
  </si>
  <si>
    <t>fchilton3i@japanpost.jp</t>
  </si>
  <si>
    <t>117-456-6366</t>
  </si>
  <si>
    <t>btonn3j@amazonaws.com</t>
  </si>
  <si>
    <t>993-974-9439</t>
  </si>
  <si>
    <t>astranahan3k@macromedia.com</t>
  </si>
  <si>
    <t>972-433-6663</t>
  </si>
  <si>
    <t>lflecknoe3l@nps.gov</t>
  </si>
  <si>
    <t>549-178-1986</t>
  </si>
  <si>
    <t>mdight3m@shop-pro.jp</t>
  </si>
  <si>
    <t>720-477-4591</t>
  </si>
  <si>
    <t>cgawkes3n@wix.com</t>
  </si>
  <si>
    <t>252-696-7873</t>
  </si>
  <si>
    <t>tmompesson3o@tmall.com</t>
  </si>
  <si>
    <t>325-304-8223</t>
  </si>
  <si>
    <t>nbocking3p@bluehost.com</t>
  </si>
  <si>
    <t>652-757-9185</t>
  </si>
  <si>
    <t>horkney3q@weather.com</t>
  </si>
  <si>
    <t>668-782-9698</t>
  </si>
  <si>
    <t>kbaum3r@cam.ac.uk</t>
  </si>
  <si>
    <t>861-904-0431</t>
  </si>
  <si>
    <t>rsherr3s@pcworld.com</t>
  </si>
  <si>
    <t>724-787-9403</t>
  </si>
  <si>
    <t>jpaulazzi3t@livejournal.com</t>
  </si>
  <si>
    <t>361-485-0355</t>
  </si>
  <si>
    <t>jgoshawke3u@github.io</t>
  </si>
  <si>
    <t>417-624-0828</t>
  </si>
  <si>
    <t>rgeffe3v@cloudflare.com</t>
  </si>
  <si>
    <t>677-642-3619</t>
  </si>
  <si>
    <t>gcoker3w@mozilla.org</t>
  </si>
  <si>
    <t>189-405-0884</t>
  </si>
  <si>
    <t>ccranidge3x@friendfeed.com</t>
  </si>
  <si>
    <t>726-170-6961</t>
  </si>
  <si>
    <t>hcurbishley3y@who.int</t>
  </si>
  <si>
    <t>907-510-6813</t>
  </si>
  <si>
    <t>cbedo3z@huffingtonpost.com</t>
  </si>
  <si>
    <t>494-292-3595</t>
  </si>
  <si>
    <t>awhieldon40@wikispaces.com</t>
  </si>
  <si>
    <t>854-714-9248</t>
  </si>
  <si>
    <t>jwoollons41@theatlantic.com</t>
  </si>
  <si>
    <t>201-454-0623</t>
  </si>
  <si>
    <t>lbraz42@nba.com</t>
  </si>
  <si>
    <t>960-267-2848</t>
  </si>
  <si>
    <t>mmulhall43@joomla.org</t>
  </si>
  <si>
    <t>619-777-8861</t>
  </si>
  <si>
    <t>sbernadon44@surveymonkey.com</t>
  </si>
  <si>
    <t>631-803-0508</t>
  </si>
  <si>
    <t>klauridsen45@dropbox.com</t>
  </si>
  <si>
    <t>321-382-3158</t>
  </si>
  <si>
    <t>shannan46@prnewswire.com</t>
  </si>
  <si>
    <t>701-581-1798</t>
  </si>
  <si>
    <t>spetris47@yale.edu</t>
  </si>
  <si>
    <t>924-666-8941</t>
  </si>
  <si>
    <t>sretter48@facebook.com</t>
  </si>
  <si>
    <t>478-662-4451</t>
  </si>
  <si>
    <t>ipearmine49@princeton.edu</t>
  </si>
  <si>
    <t>231-787-2640</t>
  </si>
  <si>
    <t>necclestone4a@sogou.com</t>
  </si>
  <si>
    <t>941-972-2223</t>
  </si>
  <si>
    <t>nferroli4b@lycos.com</t>
  </si>
  <si>
    <t>937-188-6628</t>
  </si>
  <si>
    <t>ddeverale4c@ibm.com</t>
  </si>
  <si>
    <t>692-232-5503</t>
  </si>
  <si>
    <t>ggooderson4d@noaa.gov</t>
  </si>
  <si>
    <t>722-820-3996</t>
  </si>
  <si>
    <t>cmaccahee4e@techcrunch.com</t>
  </si>
  <si>
    <t>699-633-7759</t>
  </si>
  <si>
    <t>tcrossfeld4f@google.com.hk</t>
  </si>
  <si>
    <t>437-442-0763</t>
  </si>
  <si>
    <t>dhaldon4g@desdev.cn</t>
  </si>
  <si>
    <t>578-747-8448</t>
  </si>
  <si>
    <t>rangel4h@whitehouse.gov</t>
  </si>
  <si>
    <t>674-917-3983</t>
  </si>
  <si>
    <t>ktucsell4i@dedecms.com</t>
  </si>
  <si>
    <t>295-782-7653</t>
  </si>
  <si>
    <t>alaydel4j@themeforest.net</t>
  </si>
  <si>
    <t>137-517-8298</t>
  </si>
  <si>
    <t>cgallen4k@buzzfeed.com</t>
  </si>
  <si>
    <t>548-618-5731</t>
  </si>
  <si>
    <t>lgyurko4l@sogou.com</t>
  </si>
  <si>
    <t>755-427-4048</t>
  </si>
  <si>
    <t>tvanrembrandt4m@omniture.com</t>
  </si>
  <si>
    <t>481-918-4289</t>
  </si>
  <si>
    <t>sdurand4n@tuttocitta.it</t>
  </si>
  <si>
    <t>353-698-2170</t>
  </si>
  <si>
    <t>mbarstock4o@nhs.uk</t>
  </si>
  <si>
    <t>834-796-6063</t>
  </si>
  <si>
    <t>korehead4p@reverbnation.com</t>
  </si>
  <si>
    <t>356-802-9452</t>
  </si>
  <si>
    <t>vhemphill4q@nytimes.com</t>
  </si>
  <si>
    <t>771-850-6420</t>
  </si>
  <si>
    <t>rissakov4r@nature.com</t>
  </si>
  <si>
    <t>471-919-2682</t>
  </si>
  <si>
    <t>smcilraith4s@uiuc.edu</t>
  </si>
  <si>
    <t>722-946-4173</t>
  </si>
  <si>
    <t>isturrock4t@mozilla.org</t>
  </si>
  <si>
    <t>460-417-1672</t>
  </si>
  <si>
    <t>ccaneo4u@abc.net.au</t>
  </si>
  <si>
    <t>765-728-1415</t>
  </si>
  <si>
    <t>mebdon4v@miitbeian.gov.cn</t>
  </si>
  <si>
    <t>851-449-4592</t>
  </si>
  <si>
    <t>rdumberrill4w@zdnet.com</t>
  </si>
  <si>
    <t>917-530-7981</t>
  </si>
  <si>
    <t>vhearnah4x@shop-pro.jp</t>
  </si>
  <si>
    <t>140-242-6116</t>
  </si>
  <si>
    <t>achillcot4y@about.com</t>
  </si>
  <si>
    <t>899-122-1740</t>
  </si>
  <si>
    <t>orowat4z@amazonaws.com</t>
  </si>
  <si>
    <t>189-752-6773</t>
  </si>
  <si>
    <t>rbridewell50@salon.com</t>
  </si>
  <si>
    <t>741-804-2807</t>
  </si>
  <si>
    <t>ncraine51@nationalgeographic.com</t>
  </si>
  <si>
    <t>347-323-1212</t>
  </si>
  <si>
    <t>gsollis52@jalbum.net</t>
  </si>
  <si>
    <t>193-440-8967</t>
  </si>
  <si>
    <t>hwiggall53@skype.com</t>
  </si>
  <si>
    <t>636-348-3949</t>
  </si>
  <si>
    <t>hianetti54@weebly.com</t>
  </si>
  <si>
    <t>910-700-0378</t>
  </si>
  <si>
    <t>creinhardt55@storify.com</t>
  </si>
  <si>
    <t>348-835-7515</t>
  </si>
  <si>
    <t>dchellam56@acquirethisname.com</t>
  </si>
  <si>
    <t>833-459-4319</t>
  </si>
  <si>
    <t>rcabedo57@disqus.com</t>
  </si>
  <si>
    <t>372-630-3230</t>
  </si>
  <si>
    <t>gkiss58@joomla.org</t>
  </si>
  <si>
    <t>790-927-3546</t>
  </si>
  <si>
    <t>gmesnard59@hao123.com</t>
  </si>
  <si>
    <t>798-770-5879</t>
  </si>
  <si>
    <t>aoverton5a@dailymail.co.uk</t>
  </si>
  <si>
    <t>892-404-7375</t>
  </si>
  <si>
    <t>kbattell5b@yellowbook.com</t>
  </si>
  <si>
    <t>901-333-3447</t>
  </si>
  <si>
    <t>cgallyon5c@furl.net</t>
  </si>
  <si>
    <t>646-826-7715</t>
  </si>
  <si>
    <t>bisley5d@behance.net</t>
  </si>
  <si>
    <t>412-477-4010</t>
  </si>
  <si>
    <t>catkin5e@mail.ru</t>
  </si>
  <si>
    <t>443-449-0669</t>
  </si>
  <si>
    <t>rwoodburne5f@phpbb.com</t>
  </si>
  <si>
    <t>960-183-0807</t>
  </si>
  <si>
    <t>aklemmt5g@eventbrite.com</t>
  </si>
  <si>
    <t>810-981-0905</t>
  </si>
  <si>
    <t>bzanettini5h@nymag.com</t>
  </si>
  <si>
    <t>123-189-7150</t>
  </si>
  <si>
    <t>kgrahlman5i@umn.edu</t>
  </si>
  <si>
    <t>170-269-3256</t>
  </si>
  <si>
    <t>gmcharg5j@weather.com</t>
  </si>
  <si>
    <t>206-343-0247</t>
  </si>
  <si>
    <t>hkertess5k@people.com.cn</t>
  </si>
  <si>
    <t>214-699-4146</t>
  </si>
  <si>
    <t>jwilgar5l@domainmarket.com</t>
  </si>
  <si>
    <t>213-964-5115</t>
  </si>
  <si>
    <t>mwhitman5m@fda.gov</t>
  </si>
  <si>
    <t>763-648-5855</t>
  </si>
  <si>
    <t>mgolsthorp5n@blogspot.com</t>
  </si>
  <si>
    <t>910-787-6321</t>
  </si>
  <si>
    <t>criddiough5o@123-reg.co.uk</t>
  </si>
  <si>
    <t>326-745-7650</t>
  </si>
  <si>
    <t>dbarfield5p@accuweather.com</t>
  </si>
  <si>
    <t>879-339-0059</t>
  </si>
  <si>
    <t>atuerena5q@example.com</t>
  </si>
  <si>
    <t>732-992-6152</t>
  </si>
  <si>
    <t>pgalloway5r@cargocollective.com</t>
  </si>
  <si>
    <t>101-432-3614</t>
  </si>
  <si>
    <t>edemendoza5s@tumblr.com</t>
  </si>
  <si>
    <t>797-545-5590</t>
  </si>
  <si>
    <t>jpiggen5t@wsj.com</t>
  </si>
  <si>
    <t>890-909-4282</t>
  </si>
  <si>
    <t>whadgkiss5u@xinhuanet.com</t>
  </si>
  <si>
    <t>423-200-9454</t>
  </si>
  <si>
    <t>alevesley5v@fc2.com</t>
  </si>
  <si>
    <t>234-618-0008</t>
  </si>
  <si>
    <t>fabate5w@yellowpages.com</t>
  </si>
  <si>
    <t>148-826-0578</t>
  </si>
  <si>
    <t>cdoles5x@wiley.com</t>
  </si>
  <si>
    <t>972-346-2592</t>
  </si>
  <si>
    <t>asteers5y@howstuffworks.com</t>
  </si>
  <si>
    <t>434-750-6503</t>
  </si>
  <si>
    <t>pmccobb5z@chron.com</t>
  </si>
  <si>
    <t>392-350-3199</t>
  </si>
  <si>
    <t>taronsohn60@cnbc.com</t>
  </si>
  <si>
    <t>264-323-7190</t>
  </si>
  <si>
    <t>ecanet61@dagondesign.com</t>
  </si>
  <si>
    <t>471-207-6059</t>
  </si>
  <si>
    <t>rstrippling62@state.gov</t>
  </si>
  <si>
    <t>102-500-2441</t>
  </si>
  <si>
    <t>lwestwood63@opensource.org</t>
  </si>
  <si>
    <t>408-779-9761</t>
  </si>
  <si>
    <t>dgardener64@newyorker.com</t>
  </si>
  <si>
    <t>140-882-2233</t>
  </si>
  <si>
    <t>rgrieger65@usa.gov</t>
  </si>
  <si>
    <t>407-908-7080</t>
  </si>
  <si>
    <t>afenwick66@booking.com</t>
  </si>
  <si>
    <t>189-379-0687</t>
  </si>
  <si>
    <t>icroughan67@yahoo.co.jp</t>
  </si>
  <si>
    <t>151-918-5064</t>
  </si>
  <si>
    <t>nhugueville68@engadget.com</t>
  </si>
  <si>
    <t>994-431-9696</t>
  </si>
  <si>
    <t>emcdarmid69@mayoclinic.com</t>
  </si>
  <si>
    <t>704-538-8459</t>
  </si>
  <si>
    <t>hryley6a@wiley.com</t>
  </si>
  <si>
    <t>419-280-9577</t>
  </si>
  <si>
    <t>bpace6b@friendfeed.com</t>
  </si>
  <si>
    <t>162-351-5587</t>
  </si>
  <si>
    <t>rogley6c@nydailynews.com</t>
  </si>
  <si>
    <t>178-744-4280</t>
  </si>
  <si>
    <t>ccozins6d@youtu.be</t>
  </si>
  <si>
    <t>530-913-4505</t>
  </si>
  <si>
    <t>C0231</t>
  </si>
  <si>
    <t>lkoles6e@dell.com</t>
  </si>
  <si>
    <t>111-787-4433</t>
  </si>
  <si>
    <t>cyankeev6f@vimeo.com</t>
  </si>
  <si>
    <t>108-139-0255</t>
  </si>
  <si>
    <t>lfarryann6g@delicious.com</t>
  </si>
  <si>
    <t>550-979-8747</t>
  </si>
  <si>
    <t>fantalffy6h@reference.com</t>
  </si>
  <si>
    <t>481-985-6739</t>
  </si>
  <si>
    <t>garmor6i@google.com.au</t>
  </si>
  <si>
    <t>396-387-0521</t>
  </si>
  <si>
    <t>apounder6j@columbia.edu</t>
  </si>
  <si>
    <t>490-797-3598</t>
  </si>
  <si>
    <t>btonge6k@live.com</t>
  </si>
  <si>
    <t>990-381-8175</t>
  </si>
  <si>
    <t>adomican6l@jalbum.net</t>
  </si>
  <si>
    <t>624-859-0802</t>
  </si>
  <si>
    <t>jtideswell6m@ebay.co.uk</t>
  </si>
  <si>
    <t>352-497-7516</t>
  </si>
  <si>
    <t>adevonport6n@sciencedaily.com</t>
  </si>
  <si>
    <t>759-966-8409</t>
  </si>
  <si>
    <t>lboyan6o@xinhuanet.com</t>
  </si>
  <si>
    <t>360-188-4930</t>
  </si>
  <si>
    <t>ndomini6p@phpbb.com</t>
  </si>
  <si>
    <t>569-451-5569</t>
  </si>
  <si>
    <t>fculham6q@shutterfly.com</t>
  </si>
  <si>
    <t>720-918-2764</t>
  </si>
  <si>
    <t>kpumphrey6r@vimeo.com</t>
  </si>
  <si>
    <t>499-279-0812</t>
  </si>
  <si>
    <t>mfessions6s@elegantthemes.com</t>
  </si>
  <si>
    <t>113-514-8986</t>
  </si>
  <si>
    <t>whast6t@ucla.edu</t>
  </si>
  <si>
    <t>116-413-9769</t>
  </si>
  <si>
    <t>wheephy6u@yellowbook.com</t>
  </si>
  <si>
    <t>528-511-3918</t>
  </si>
  <si>
    <t>cbrelsford6v@edublogs.org</t>
  </si>
  <si>
    <t>836-936-1627</t>
  </si>
  <si>
    <t>bjopp6w@webmd.com</t>
  </si>
  <si>
    <t>867-138-3289</t>
  </si>
  <si>
    <t>thuxley6x@npr.org</t>
  </si>
  <si>
    <t>239-386-2612</t>
  </si>
  <si>
    <t>tremer6y@mediafire.com</t>
  </si>
  <si>
    <t>731-749-1080</t>
  </si>
  <si>
    <t>dmelarkey6z@posterous.com</t>
  </si>
  <si>
    <t>179-717-2773</t>
  </si>
  <si>
    <t>focrevy70@w3.org</t>
  </si>
  <si>
    <t>117-186-1699</t>
  </si>
  <si>
    <t>sminchell71@marriott.com</t>
  </si>
  <si>
    <t>203-710-5540</t>
  </si>
  <si>
    <t>amaybery72@istockphoto.com</t>
  </si>
  <si>
    <t>136-989-0104</t>
  </si>
  <si>
    <t>atoping73@webnode.com</t>
  </si>
  <si>
    <t>323-763-1968</t>
  </si>
  <si>
    <t>glear74@bloglovin.com</t>
  </si>
  <si>
    <t>175-447-0002</t>
  </si>
  <si>
    <t>cgrishelyov75@spiegel.de</t>
  </si>
  <si>
    <t>316-433-7032</t>
  </si>
  <si>
    <t>wmilington76@chron.com</t>
  </si>
  <si>
    <t>274-707-2580</t>
  </si>
  <si>
    <t>aelwyn77@phpbb.com</t>
  </si>
  <si>
    <t>886-819-9547</t>
  </si>
  <si>
    <t>sannwyl78@w3.org</t>
  </si>
  <si>
    <t>539-298-1485</t>
  </si>
  <si>
    <t>fscannell79@cnn.com</t>
  </si>
  <si>
    <t>303-628-1309</t>
  </si>
  <si>
    <t>pledstone7a@house.gov</t>
  </si>
  <si>
    <t>198-173-3148</t>
  </si>
  <si>
    <t>eswayland7b@elegantthemes.com</t>
  </si>
  <si>
    <t>374-631-3563</t>
  </si>
  <si>
    <t>mdominighi7c@spiegel.de</t>
  </si>
  <si>
    <t>897-420-7789</t>
  </si>
  <si>
    <t>wduffyn7d@walmart.com</t>
  </si>
  <si>
    <t>922-434-1521</t>
  </si>
  <si>
    <t>dharvison7e@gravatar.com</t>
  </si>
  <si>
    <t>175-722-7440</t>
  </si>
  <si>
    <t>fswallwell7f@apache.org</t>
  </si>
  <si>
    <t>677-669-6907</t>
  </si>
  <si>
    <t>nvaudin7g@cloudflare.com</t>
  </si>
  <si>
    <t>225-635-4319</t>
  </si>
  <si>
    <t>aparkhouse7h@examiner.com</t>
  </si>
  <si>
    <t>300-828-5493</t>
  </si>
  <si>
    <t>awarboy7i@nbcnews.com</t>
  </si>
  <si>
    <t>912-705-1036</t>
  </si>
  <si>
    <t>mtreend7j@google.com.hk</t>
  </si>
  <si>
    <t>160-211-7663</t>
  </si>
  <si>
    <t>dyurenev7k@istockphoto.com</t>
  </si>
  <si>
    <t>630-159-1378</t>
  </si>
  <si>
    <t>bhardistry7l@cocolog-nifty.com</t>
  </si>
  <si>
    <t>313-611-1156</t>
  </si>
  <si>
    <t>snoad7m@prweb.com</t>
  </si>
  <si>
    <t>926-188-2554</t>
  </si>
  <si>
    <t>vmyhan7n@hostgator.com</t>
  </si>
  <si>
    <t>771-970-1161</t>
  </si>
  <si>
    <t>kgatecliff7o@booking.com</t>
  </si>
  <si>
    <t>158-899-1434</t>
  </si>
  <si>
    <t>lmarrows7p@answers.com</t>
  </si>
  <si>
    <t>856-529-7300</t>
  </si>
  <si>
    <t>egreatbanks7q@liveinternet.ru</t>
  </si>
  <si>
    <t>188-336-4544</t>
  </si>
  <si>
    <t>eingram7r@sphinn.com</t>
  </si>
  <si>
    <t>758-722-8038</t>
  </si>
  <si>
    <t>mbarfitt7s@mtv.com</t>
  </si>
  <si>
    <t>980-696-9875</t>
  </si>
  <si>
    <t>ggraham7t@whitehouse.gov</t>
  </si>
  <si>
    <t>925-188-4428</t>
  </si>
  <si>
    <t>pforton7u@cdbaby.com</t>
  </si>
  <si>
    <t>543-114-5675</t>
  </si>
  <si>
    <t>rramm7v@chron.com</t>
  </si>
  <si>
    <t>417-262-7555</t>
  </si>
  <si>
    <t>tstroband7w@privacy.gov.au</t>
  </si>
  <si>
    <t>663-862-0178</t>
  </si>
  <si>
    <t>dstannislawski7x@dyndns.org</t>
  </si>
  <si>
    <t>411-669-5798</t>
  </si>
  <si>
    <t>ssandys7y@mapy.cz</t>
  </si>
  <si>
    <t>102-296-5134</t>
  </si>
  <si>
    <t>flesieur7z@goodreads.com</t>
  </si>
  <si>
    <t>446-917-2284</t>
  </si>
  <si>
    <t>mcuseck80@tuttocitta.it</t>
  </si>
  <si>
    <t>937-700-4049</t>
  </si>
  <si>
    <t>acassell81@hc360.com</t>
  </si>
  <si>
    <t>205-107-8358</t>
  </si>
  <si>
    <t>pnarbett82@nymag.com</t>
  </si>
  <si>
    <t>215-119-5184</t>
  </si>
  <si>
    <t>hdeatta83@chron.com</t>
  </si>
  <si>
    <t>185-611-4623</t>
  </si>
  <si>
    <t>bespinas84@163.com</t>
  </si>
  <si>
    <t>821-332-2257</t>
  </si>
  <si>
    <t>dshernock85@pcworld.com</t>
  </si>
  <si>
    <t>707-172-4785</t>
  </si>
  <si>
    <t>cgumme86@ocn.ne.jp</t>
  </si>
  <si>
    <t>315-477-8123</t>
  </si>
  <si>
    <t>hnawton87@cisco.com</t>
  </si>
  <si>
    <t>522-814-0610</t>
  </si>
  <si>
    <t>resh88@godaddy.com</t>
  </si>
  <si>
    <t>445-301-0596</t>
  </si>
  <si>
    <t>jbilliard89@msu.edu</t>
  </si>
  <si>
    <t>522-707-7586</t>
  </si>
  <si>
    <t>glinne8a@mtv.com</t>
  </si>
  <si>
    <t>980-401-1854</t>
  </si>
  <si>
    <t>llouder8b@bbc.co.uk</t>
  </si>
  <si>
    <t>782-838-0911</t>
  </si>
  <si>
    <t>msimoneton8c@cornell.edu</t>
  </si>
  <si>
    <t>563-475-4512</t>
  </si>
  <si>
    <t>osurgener8d@joomla.org</t>
  </si>
  <si>
    <t>434-810-8722</t>
  </si>
  <si>
    <t>slinklater8e@youtube.com</t>
  </si>
  <si>
    <t>435-989-9748</t>
  </si>
  <si>
    <t>cbridgewater8f@typepad.com</t>
  </si>
  <si>
    <t>279-274-8994</t>
  </si>
  <si>
    <t>rsammonds8g@china.com.cn</t>
  </si>
  <si>
    <t>315-677-1591</t>
  </si>
  <si>
    <t>tminto8h@blinklist.com</t>
  </si>
  <si>
    <t>715-431-2696</t>
  </si>
  <si>
    <t>mogbourne8i@guardian.co.uk</t>
  </si>
  <si>
    <t>240-361-5398</t>
  </si>
  <si>
    <t>tcopnall8j@trellian.com</t>
  </si>
  <si>
    <t>800-241-3415</t>
  </si>
  <si>
    <t>jaleksashin8k@creativecommons.org</t>
  </si>
  <si>
    <t>391-289-3702</t>
  </si>
  <si>
    <t>blamplugh8l@ocn.ne.jp</t>
  </si>
  <si>
    <t>327-322-2373</t>
  </si>
  <si>
    <t>iyonge8m@google.nl</t>
  </si>
  <si>
    <t>851-978-5801</t>
  </si>
  <si>
    <t>ceckley8n@go.com</t>
  </si>
  <si>
    <t>689-672-0846</t>
  </si>
  <si>
    <t>tmcnuff8o@irs.gov</t>
  </si>
  <si>
    <t>727-322-9360</t>
  </si>
  <si>
    <t>ntetsall8p@epa.gov</t>
  </si>
  <si>
    <t>967-784-1740</t>
  </si>
  <si>
    <t>rbesnard8q@myspace.com</t>
  </si>
  <si>
    <t>236-610-0757</t>
  </si>
  <si>
    <t>rbrodley8r@cocolog-nifty.com</t>
  </si>
  <si>
    <t>678-166-9339</t>
  </si>
  <si>
    <t>ggennerich8s@pcworld.com</t>
  </si>
  <si>
    <t>889-221-7795</t>
  </si>
  <si>
    <t>cplaister8t@ifeng.com</t>
  </si>
  <si>
    <t>848-662-1685</t>
  </si>
  <si>
    <t>fkyndred8u@is.gd</t>
  </si>
  <si>
    <t>901-601-9438</t>
  </si>
  <si>
    <t>jsuddock8v@pen.io</t>
  </si>
  <si>
    <t>929-913-7446</t>
  </si>
  <si>
    <t>abinley8w@deviantart.com</t>
  </si>
  <si>
    <t>680-654-2219</t>
  </si>
  <si>
    <t>sberrycloth8x@about.me</t>
  </si>
  <si>
    <t>240-942-0636</t>
  </si>
  <si>
    <t>mmcgucken8y@last.fm</t>
  </si>
  <si>
    <t>321-412-2656</t>
  </si>
  <si>
    <t>tmewrcik8z@joomla.org</t>
  </si>
  <si>
    <t>899-130-1105</t>
  </si>
  <si>
    <t>ibeeden90@tinypic.com</t>
  </si>
  <si>
    <t>377-821-4166</t>
  </si>
  <si>
    <t>kkiledal91@dailymail.co.uk</t>
  </si>
  <si>
    <t>257-759-8949</t>
  </si>
  <si>
    <t>dmathew92@businessinsider.com</t>
  </si>
  <si>
    <t>114-441-7834</t>
  </si>
  <si>
    <t>khagart93@ning.com</t>
  </si>
  <si>
    <t>634-293-5962</t>
  </si>
  <si>
    <t>bdomican94@archive.org</t>
  </si>
  <si>
    <t>448-928-6624</t>
  </si>
  <si>
    <t>mdunstan95@army.mil</t>
  </si>
  <si>
    <t>141-414-5487</t>
  </si>
  <si>
    <t>ttosdevin96@samsung.com</t>
  </si>
  <si>
    <t>444-601-3189</t>
  </si>
  <si>
    <t>wcorah97@boston.com</t>
  </si>
  <si>
    <t>792-175-5514</t>
  </si>
  <si>
    <t>bbirkenshaw98@tripadvisor.com</t>
  </si>
  <si>
    <t>926-681-9311</t>
  </si>
  <si>
    <t>etrinbey99@51.la</t>
  </si>
  <si>
    <t>857-465-3376</t>
  </si>
  <si>
    <t>kbahde9a@examiner.com</t>
  </si>
  <si>
    <t>466-363-7459</t>
  </si>
  <si>
    <t>bflahive9b@yellowbook.com</t>
  </si>
  <si>
    <t>864-252-2157</t>
  </si>
  <si>
    <t>pgilogly9c@washingtonpost.com</t>
  </si>
  <si>
    <t>135-805-3124</t>
  </si>
  <si>
    <t>mspaldin9d@nps.gov</t>
  </si>
  <si>
    <t>952-200-0119</t>
  </si>
  <si>
    <t>ctatterton9e@ft.com</t>
  </si>
  <si>
    <t>424-216-6026</t>
  </si>
  <si>
    <t>lkeal9f@google.co.jp</t>
  </si>
  <si>
    <t>585-767-9120</t>
  </si>
  <si>
    <t>dbritto9g@deviantart.com</t>
  </si>
  <si>
    <t>270-385-7137</t>
  </si>
  <si>
    <t>trackley9h@bing.com</t>
  </si>
  <si>
    <t>246-754-6148</t>
  </si>
  <si>
    <t>zlawie9i@hao123.com</t>
  </si>
  <si>
    <t>252-538-5299</t>
  </si>
  <si>
    <t>pbarbrick9j@github.io</t>
  </si>
  <si>
    <t>576-176-3547</t>
  </si>
  <si>
    <t>lastlatt9k@mapy.cz</t>
  </si>
  <si>
    <t>360-849-5340</t>
  </si>
  <si>
    <t>mrudyard9l@cdbaby.com</t>
  </si>
  <si>
    <t>101-637-0453</t>
  </si>
  <si>
    <t>btuvey9m@sitemeter.com</t>
  </si>
  <si>
    <t>653-464-9392</t>
  </si>
  <si>
    <t>wadger9n@tiny.cc</t>
  </si>
  <si>
    <t>927-271-6990</t>
  </si>
  <si>
    <t>gtomsu9o@drupal.org</t>
  </si>
  <si>
    <t>547-876-2846</t>
  </si>
  <si>
    <t>dguiraud9p@about.com</t>
  </si>
  <si>
    <t>249-572-2428</t>
  </si>
  <si>
    <t>frenad9q@taobao.com</t>
  </si>
  <si>
    <t>490-915-7760</t>
  </si>
  <si>
    <t>amadge9r@shinystat.com</t>
  </si>
  <si>
    <t>319-129-5256</t>
  </si>
  <si>
    <t>egreedyer9s@linkedin.com</t>
  </si>
  <si>
    <t>580-823-1445</t>
  </si>
  <si>
    <t>dwildman9t@scribd.com</t>
  </si>
  <si>
    <t>348-402-8143</t>
  </si>
  <si>
    <t>swetherby9u@reference.com</t>
  </si>
  <si>
    <t>169-694-2540</t>
  </si>
  <si>
    <t>bthamelt9v@drupal.org</t>
  </si>
  <si>
    <t>239-105-2963</t>
  </si>
  <si>
    <t>akorneluk9w@quantcast.com</t>
  </si>
  <si>
    <t>356-274-7377</t>
  </si>
  <si>
    <t>dglaze9x@livejournal.com</t>
  </si>
  <si>
    <t>903-317-7861</t>
  </si>
  <si>
    <t>jforesight9y@acquirethisname.com</t>
  </si>
  <si>
    <t>218-633-0152</t>
  </si>
  <si>
    <t>ekorting9z@booking.com</t>
  </si>
  <si>
    <t>327-799-4557</t>
  </si>
  <si>
    <t>tburmastera0@nifty.com</t>
  </si>
  <si>
    <t>122-513-7272</t>
  </si>
  <si>
    <t>kmartinovskya1@opensource.org</t>
  </si>
  <si>
    <t>203-275-2121</t>
  </si>
  <si>
    <t>hbelseya2@a8.net</t>
  </si>
  <si>
    <t>734-644-7560</t>
  </si>
  <si>
    <t>mmetherella3@mozilla.com</t>
  </si>
  <si>
    <t>509-299-4846</t>
  </si>
  <si>
    <t>shawksbya4@mediafire.com</t>
  </si>
  <si>
    <t>207-773-6199</t>
  </si>
  <si>
    <t>gmoensa5@youku.com</t>
  </si>
  <si>
    <t>835-812-4598</t>
  </si>
  <si>
    <t>tduckhama6@nyu.edu</t>
  </si>
  <si>
    <t>654-789-0159</t>
  </si>
  <si>
    <t>jfaltskoga7@cyberchimps.com</t>
  </si>
  <si>
    <t>744-595-5795</t>
  </si>
  <si>
    <t>ebarnabya8@nhs.uk</t>
  </si>
  <si>
    <t>285-358-4715</t>
  </si>
  <si>
    <t>sjeannarda9@linkedin.com</t>
  </si>
  <si>
    <t>581-946-8301</t>
  </si>
  <si>
    <t>jwisedaleaa@amazon.com</t>
  </si>
  <si>
    <t>551-823-4542</t>
  </si>
  <si>
    <t>btrustramab@bbb.org</t>
  </si>
  <si>
    <t>329-118-6018</t>
  </si>
  <si>
    <t>rharnellac@quantcast.com</t>
  </si>
  <si>
    <t>180-736-0481</t>
  </si>
  <si>
    <t>dblowfieldad@dailymotion.com</t>
  </si>
  <si>
    <t>408-817-6541</t>
  </si>
  <si>
    <t>imeddingsae@de.vu</t>
  </si>
  <si>
    <t>441-755-7163</t>
  </si>
  <si>
    <t>mklasenaf@indiatimes.com</t>
  </si>
  <si>
    <t>260-363-7294</t>
  </si>
  <si>
    <t>fjobsonag@yolasite.com</t>
  </si>
  <si>
    <t>182-874-2999</t>
  </si>
  <si>
    <t>lmccrorieah@elegantthemes.com</t>
  </si>
  <si>
    <t>443-619-1831</t>
  </si>
  <si>
    <t>ccatterallai@aol.com</t>
  </si>
  <si>
    <t>789-606-3351</t>
  </si>
  <si>
    <t>gtregustaj@chron.com</t>
  </si>
  <si>
    <t>123-105-1363</t>
  </si>
  <si>
    <t>lsisselotak@discovery.com</t>
  </si>
  <si>
    <t>402-543-4446</t>
  </si>
  <si>
    <t>jdikelinal@berkeley.edu</t>
  </si>
  <si>
    <t>965-283-1377</t>
  </si>
  <si>
    <t>cbehninckam@sun.com</t>
  </si>
  <si>
    <t>202-296-5972</t>
  </si>
  <si>
    <t>naguirrezabalaan@geocities.com</t>
  </si>
  <si>
    <t>821-471-5078</t>
  </si>
  <si>
    <t>lattoeao@economist.com</t>
  </si>
  <si>
    <t>534-844-6826</t>
  </si>
  <si>
    <t>cconklingap@fastcompany.com</t>
  </si>
  <si>
    <t>746-489-0772</t>
  </si>
  <si>
    <t>hswalwelaq@mtv.com</t>
  </si>
  <si>
    <t>512-706-8485</t>
  </si>
  <si>
    <t>tbeeversar@surveymonkey.com</t>
  </si>
  <si>
    <t>103-285-2406</t>
  </si>
  <si>
    <t>C0389</t>
  </si>
  <si>
    <t>cforthas@spiegel.de</t>
  </si>
  <si>
    <t>982-360-8864</t>
  </si>
  <si>
    <t>nsegotat@hc360.com</t>
  </si>
  <si>
    <t>483-937-0450</t>
  </si>
  <si>
    <t>mpresslandau@fastcompany.com</t>
  </si>
  <si>
    <t>348-938-0489</t>
  </si>
  <si>
    <t>cvardonav@opera.com</t>
  </si>
  <si>
    <t>138-453-4308</t>
  </si>
  <si>
    <t>bghilardiaw@ftc.gov</t>
  </si>
  <si>
    <t>821-983-2572</t>
  </si>
  <si>
    <t>sbradfordax@youtu.be</t>
  </si>
  <si>
    <t>431-492-1136</t>
  </si>
  <si>
    <t>dmarciskewskiay@microsoft.com</t>
  </si>
  <si>
    <t>354-322-5123</t>
  </si>
  <si>
    <t>pbosnellaz@pen.io</t>
  </si>
  <si>
    <t>365-824-6533</t>
  </si>
  <si>
    <t>jguppeyb0@alibaba.com</t>
  </si>
  <si>
    <t>157-448-0613</t>
  </si>
  <si>
    <t>mmcfaterb1@phpbb.com</t>
  </si>
  <si>
    <t>968-684-8988</t>
  </si>
  <si>
    <t>btodarib2@cafepress.com</t>
  </si>
  <si>
    <t>167-347-2512</t>
  </si>
  <si>
    <t>ecrabbeb3@senate.gov</t>
  </si>
  <si>
    <t>457-732-0150</t>
  </si>
  <si>
    <t>gbourgaizeb4@xing.com</t>
  </si>
  <si>
    <t>924-134-2370</t>
  </si>
  <si>
    <t>nmaryinb5@nasa.gov</t>
  </si>
  <si>
    <t>520-982-0451</t>
  </si>
  <si>
    <t>emceloryb6@redcross.org</t>
  </si>
  <si>
    <t>654-455-7686</t>
  </si>
  <si>
    <t>ibaseggiob7@skype.com</t>
  </si>
  <si>
    <t>587-231-0864</t>
  </si>
  <si>
    <t>rjamsonb8@wikia.com</t>
  </si>
  <si>
    <t>237-844-6114</t>
  </si>
  <si>
    <t>ntuplinb9@miitbeian.gov.cn</t>
  </si>
  <si>
    <t>447-553-3356</t>
  </si>
  <si>
    <t>tsparwayba@fema.gov</t>
  </si>
  <si>
    <t>947-907-0435</t>
  </si>
  <si>
    <t>dmckennanbb@wp.com</t>
  </si>
  <si>
    <t>131-914-7658</t>
  </si>
  <si>
    <t>mgoeringbc@livejournal.com</t>
  </si>
  <si>
    <t>161-448-4466</t>
  </si>
  <si>
    <t>lhelversenbd@epa.gov</t>
  </si>
  <si>
    <t>910-604-4469</t>
  </si>
  <si>
    <t>hjuettbe@accuweather.com</t>
  </si>
  <si>
    <t>319-878-0161</t>
  </si>
  <si>
    <t>smckeurtonbf@mit.edu</t>
  </si>
  <si>
    <t>628-649-5442</t>
  </si>
  <si>
    <t>umoycebg@ox.ac.uk</t>
  </si>
  <si>
    <t>141-335-8187</t>
  </si>
  <si>
    <t>gpraterbh@wufoo.com</t>
  </si>
  <si>
    <t>195-688-7587</t>
  </si>
  <si>
    <t>tgoodleybi@mozilla.com</t>
  </si>
  <si>
    <t>860-837-5867</t>
  </si>
  <si>
    <t>oyegorkovbj@dot.gov</t>
  </si>
  <si>
    <t>205-165-1029</t>
  </si>
  <si>
    <t>ecanizaresbk@newyorker.com</t>
  </si>
  <si>
    <t>435-877-6234</t>
  </si>
  <si>
    <t>lstallanbl@usatoday.com</t>
  </si>
  <si>
    <t>628-988-3039</t>
  </si>
  <si>
    <t>edovermannbm@hubpages.com</t>
  </si>
  <si>
    <t>376-322-3455</t>
  </si>
  <si>
    <t>gadamssonbn@nature.com</t>
  </si>
  <si>
    <t>637-937-1298</t>
  </si>
  <si>
    <t>wschwandtbo@goodreads.com</t>
  </si>
  <si>
    <t>515-825-4000</t>
  </si>
  <si>
    <t>mwannesbp@cbslocal.com</t>
  </si>
  <si>
    <t>790-360-0547</t>
  </si>
  <si>
    <t>hhucknallbq@ucla.edu</t>
  </si>
  <si>
    <t>681-327-3426</t>
  </si>
  <si>
    <t>cstallionbr@apple.com</t>
  </si>
  <si>
    <t>894-608-0774</t>
  </si>
  <si>
    <t>wfelminghambs@posterous.com</t>
  </si>
  <si>
    <t>677-384-3213</t>
  </si>
  <si>
    <t>jdudmanbt@apache.org</t>
  </si>
  <si>
    <t>236-586-8591</t>
  </si>
  <si>
    <t>ivannikovbu@scribd.com</t>
  </si>
  <si>
    <t>612-143-7269</t>
  </si>
  <si>
    <t>nbusseybv@springer.com</t>
  </si>
  <si>
    <t>393-131-2065</t>
  </si>
  <si>
    <t>sleggsbw@mozilla.com</t>
  </si>
  <si>
    <t>754-908-4236</t>
  </si>
  <si>
    <t>hbohdenbx@auda.org.au</t>
  </si>
  <si>
    <t>239-337-4109</t>
  </si>
  <si>
    <t>mdinehartby@linkedin.com</t>
  </si>
  <si>
    <t>469-728-4529</t>
  </si>
  <si>
    <t>bfonsobz@vinaora.com</t>
  </si>
  <si>
    <t>560-297-4758</t>
  </si>
  <si>
    <t>cfaroc0@zimbio.com</t>
  </si>
  <si>
    <t>318-553-2451</t>
  </si>
  <si>
    <t>escutchingsc1@nature.com</t>
  </si>
  <si>
    <t>879-196-8304</t>
  </si>
  <si>
    <t>lballendinec2@ebay.com</t>
  </si>
  <si>
    <t>705-396-7190</t>
  </si>
  <si>
    <t>bcarrollc3@de.vu</t>
  </si>
  <si>
    <t>253-186-8212</t>
  </si>
  <si>
    <t>hlampreyc4@nasa.gov</t>
  </si>
  <si>
    <t>266-946-5811</t>
  </si>
  <si>
    <t>tglowackic5@rediff.com</t>
  </si>
  <si>
    <t>321-897-0580</t>
  </si>
  <si>
    <t>wmcteaguec6@vimeo.com</t>
  </si>
  <si>
    <t>142-476-2566</t>
  </si>
  <si>
    <t>khookc7@chicagotribune.com</t>
  </si>
  <si>
    <t>119-934-0922</t>
  </si>
  <si>
    <t>vfrottonc8@army.mil</t>
  </si>
  <si>
    <t>651-784-4347</t>
  </si>
  <si>
    <t>plangranc9@icq.com</t>
  </si>
  <si>
    <t>547-378-5389</t>
  </si>
  <si>
    <t>fbeesleyca@dropbox.com</t>
  </si>
  <si>
    <t>371-388-3809</t>
  </si>
  <si>
    <t>cconnorscb@goo.ne.jp</t>
  </si>
  <si>
    <t>931-228-6103</t>
  </si>
  <si>
    <t>dsercombecc@livejournal.com</t>
  </si>
  <si>
    <t>551-201-6405</t>
  </si>
  <si>
    <t>ofronzekcd@domainmarket.com</t>
  </si>
  <si>
    <t>414-685-3241</t>
  </si>
  <si>
    <t>ccarletonce@blogger.com</t>
  </si>
  <si>
    <t>723-954-9996</t>
  </si>
  <si>
    <t>fsawartcf@alexa.com</t>
  </si>
  <si>
    <t>733-425-4366</t>
  </si>
  <si>
    <t>tpagincg@arstechnica.com</t>
  </si>
  <si>
    <t>185-465-1332</t>
  </si>
  <si>
    <t>aartusch@dmoz.org</t>
  </si>
  <si>
    <t>960-442-3104</t>
  </si>
  <si>
    <t>mmowsonci@paginegialle.it</t>
  </si>
  <si>
    <t>315-331-9931</t>
  </si>
  <si>
    <t>gthirwellcj@sphinn.com</t>
  </si>
  <si>
    <t>168-735-7416</t>
  </si>
  <si>
    <t>pbothamck@hexun.com</t>
  </si>
  <si>
    <t>785-188-1376</t>
  </si>
  <si>
    <t>bleascl@ebay.com</t>
  </si>
  <si>
    <t>921-416-1648</t>
  </si>
  <si>
    <t>aneguscm@google.co.uk</t>
  </si>
  <si>
    <t>378-724-7495</t>
  </si>
  <si>
    <t>lchithamcn@blogspot.com</t>
  </si>
  <si>
    <t>107-933-5556</t>
  </si>
  <si>
    <t>kodonnellco@vimeo.com</t>
  </si>
  <si>
    <t>690-141-3079</t>
  </si>
  <si>
    <t>spessoldcp@dagondesign.com</t>
  </si>
  <si>
    <t>294-396-7564</t>
  </si>
  <si>
    <t>kbennellcq@redcross.org</t>
  </si>
  <si>
    <t>732-653-8276</t>
  </si>
  <si>
    <t>cadamieccr@nifty.com</t>
  </si>
  <si>
    <t>909-911-7940</t>
  </si>
  <si>
    <t>yboullincs@state.gov</t>
  </si>
  <si>
    <t>118-506-4837</t>
  </si>
  <si>
    <t>tonionsct@guardian.co.uk</t>
  </si>
  <si>
    <t>522-751-7369</t>
  </si>
  <si>
    <t>bswaddlecu@google.fr</t>
  </si>
  <si>
    <t>813-691-1576</t>
  </si>
  <si>
    <t>aferrarincv@sun.com</t>
  </si>
  <si>
    <t>145-891-6954</t>
  </si>
  <si>
    <t>swaiscw@seesaa.net</t>
  </si>
  <si>
    <t>796-352-2421</t>
  </si>
  <si>
    <t>fmathivetcx@npr.org</t>
  </si>
  <si>
    <t>626-961-1153</t>
  </si>
  <si>
    <t>awheelercy@miitbeian.gov.cn</t>
  </si>
  <si>
    <t>638-649-7760</t>
  </si>
  <si>
    <t>awallbridgecz@dailymotion.com</t>
  </si>
  <si>
    <t>892-169-8397</t>
  </si>
  <si>
    <t>doneald0@naver.com</t>
  </si>
  <si>
    <t>707-555-1414</t>
  </si>
  <si>
    <t>adreesd1@e-recht24.de</t>
  </si>
  <si>
    <t>387-759-4822</t>
  </si>
  <si>
    <t>lgrayleyd2@pagesperso-orange.fr</t>
  </si>
  <si>
    <t>472-231-3638</t>
  </si>
  <si>
    <t>edekeepd3@cpanel.net</t>
  </si>
  <si>
    <t>192-599-8885</t>
  </si>
  <si>
    <t>craysdaled4@prlog.org</t>
  </si>
  <si>
    <t>171-436-7898</t>
  </si>
  <si>
    <t>hgoldhilld5@ucla.edu</t>
  </si>
  <si>
    <t>538-244-1566</t>
  </si>
  <si>
    <t>pbored6@vistaprint.com</t>
  </si>
  <si>
    <t>383-749-0408</t>
  </si>
  <si>
    <t>jhuxsterd7@freewebs.com</t>
  </si>
  <si>
    <t>324-906-3009</t>
  </si>
  <si>
    <t>poleszczakd8@japanpost.jp</t>
  </si>
  <si>
    <t>881-660-1351</t>
  </si>
  <si>
    <t>droullierd9@geocities.jp</t>
  </si>
  <si>
    <t>310-397-0777</t>
  </si>
  <si>
    <t>dgalbraethda@phpbb.com</t>
  </si>
  <si>
    <t>790-826-9851</t>
  </si>
  <si>
    <t>dlampertidb@youku.com</t>
  </si>
  <si>
    <t>419-207-7872</t>
  </si>
  <si>
    <t>ptuppenydc@bing.com</t>
  </si>
  <si>
    <t>891-289-4470</t>
  </si>
  <si>
    <t>nmcowisdd@twitter.com</t>
  </si>
  <si>
    <t>824-861-9229</t>
  </si>
  <si>
    <t>rfinlatorde@youtu.be</t>
  </si>
  <si>
    <t>397-707-9407</t>
  </si>
  <si>
    <t>sdickindf@reddit.com</t>
  </si>
  <si>
    <t>952-218-9680</t>
  </si>
  <si>
    <t>hbatropdg@bandcamp.com</t>
  </si>
  <si>
    <t>162-134-5725</t>
  </si>
  <si>
    <t>cleghdh@webnode.com</t>
  </si>
  <si>
    <t>106-798-5062</t>
  </si>
  <si>
    <t>nsaxelbydi@eepurl.com</t>
  </si>
  <si>
    <t>172-764-5781</t>
  </si>
  <si>
    <t>mreisindj@wikispaces.com</t>
  </si>
  <si>
    <t>817-320-6671</t>
  </si>
  <si>
    <t>vtaitdk@ox.ac.uk</t>
  </si>
  <si>
    <t>487-234-9684</t>
  </si>
  <si>
    <t>mdraindl@live.com</t>
  </si>
  <si>
    <t>255-574-0923</t>
  </si>
  <si>
    <t>aramalhodm@fc2.com</t>
  </si>
  <si>
    <t>196-511-3491</t>
  </si>
  <si>
    <t>rthompsondn@spiegel.de</t>
  </si>
  <si>
    <t>103-844-3880</t>
  </si>
  <si>
    <t>amcgibbondo@amazon.com</t>
  </si>
  <si>
    <t>720-118-6358</t>
  </si>
  <si>
    <t>wgoldbergdp@last.fm</t>
  </si>
  <si>
    <t>862-424-5263</t>
  </si>
  <si>
    <t>bmcguiredq@soundcloud.com</t>
  </si>
  <si>
    <t>591-424-3337</t>
  </si>
  <si>
    <t>acottondr@time.com</t>
  </si>
  <si>
    <t>709-483-6627</t>
  </si>
  <si>
    <t>bdeekesds@icio.us</t>
  </si>
  <si>
    <t>403-238-6990</t>
  </si>
  <si>
    <t>mdunndt@scientificamerican.com</t>
  </si>
  <si>
    <t>187-726-5645</t>
  </si>
  <si>
    <t>bdedneydu@yahoo.co.jp</t>
  </si>
  <si>
    <t>473-332-2206</t>
  </si>
  <si>
    <t>ijurndv@wikimedia.org</t>
  </si>
  <si>
    <t>629-832-4398</t>
  </si>
  <si>
    <t>rpontingdw@springer.com</t>
  </si>
  <si>
    <t>671-755-1326</t>
  </si>
  <si>
    <t>ngreydx@tmall.com</t>
  </si>
  <si>
    <t>765-805-0370</t>
  </si>
  <si>
    <t>ewetterdy@histats.com</t>
  </si>
  <si>
    <t>583-517-8530</t>
  </si>
  <si>
    <t>smilnerdz@a8.net</t>
  </si>
  <si>
    <t>706-151-6911</t>
  </si>
  <si>
    <t>kseefuse0@constantcontact.com</t>
  </si>
  <si>
    <t>351-551-4809</t>
  </si>
  <si>
    <t>tmatiebee1@deviantart.com</t>
  </si>
  <si>
    <t>901-950-9367</t>
  </si>
  <si>
    <t>sliverocke2@dailymotion.com</t>
  </si>
  <si>
    <t>829-531-9626</t>
  </si>
  <si>
    <t>rkondrachenkoe3@google.fr</t>
  </si>
  <si>
    <t>746-408-7573</t>
  </si>
  <si>
    <t>aposselowe4@exblog.jp</t>
  </si>
  <si>
    <t>606-234-1000</t>
  </si>
  <si>
    <t>plooselye5@yellowbook.com</t>
  </si>
  <si>
    <t>919-173-9368</t>
  </si>
  <si>
    <t>egrowye6@g.co</t>
  </si>
  <si>
    <t>518-113-1870</t>
  </si>
  <si>
    <t>bbernardese7@deliciousdays.com</t>
  </si>
  <si>
    <t>734-315-2405</t>
  </si>
  <si>
    <t>nboutchere8@dedecms.com</t>
  </si>
  <si>
    <t>527-393-4907</t>
  </si>
  <si>
    <t>cbrollye9@ocn.ne.jp</t>
  </si>
  <si>
    <t>332-670-0035</t>
  </si>
  <si>
    <t>adalliwaterea@flavors.me</t>
  </si>
  <si>
    <t>603-180-4263</t>
  </si>
  <si>
    <t>dstealeyeb@aboutads.info</t>
  </si>
  <si>
    <t>965-583-1802</t>
  </si>
  <si>
    <t>slaydonec@china.com.cn</t>
  </si>
  <si>
    <t>692-989-5071</t>
  </si>
  <si>
    <t>nduerdened@ed.gov</t>
  </si>
  <si>
    <t>419-413-5699</t>
  </si>
  <si>
    <t>ddanielczykee@arizona.edu</t>
  </si>
  <si>
    <t>516-185-4053</t>
  </si>
  <si>
    <t>ggradyef@scribd.com</t>
  </si>
  <si>
    <t>512-263-2560</t>
  </si>
  <si>
    <t>vanguseg@zdnet.com</t>
  </si>
  <si>
    <t>519-136-1879</t>
  </si>
  <si>
    <t>mcasseh@sohu.com</t>
  </si>
  <si>
    <t>479-478-4138</t>
  </si>
  <si>
    <t>mpipworthei@arstechnica.com</t>
  </si>
  <si>
    <t>595-548-2173</t>
  </si>
  <si>
    <t>ulewsamej@netlog.com</t>
  </si>
  <si>
    <t>581-895-9064</t>
  </si>
  <si>
    <t>jstoneek@samsung.com</t>
  </si>
  <si>
    <t>539-259-0016</t>
  </si>
  <si>
    <t>obouchel@cam.ac.uk</t>
  </si>
  <si>
    <t>597-491-1634</t>
  </si>
  <si>
    <t>hyareem@tumblr.com</t>
  </si>
  <si>
    <t>195-368-0806</t>
  </si>
  <si>
    <t>dstockallen@ucoz.com</t>
  </si>
  <si>
    <t>502-513-6657</t>
  </si>
  <si>
    <t>rpountneyeo@twitpic.com</t>
  </si>
  <si>
    <t>807-958-7933</t>
  </si>
  <si>
    <t>helsworthep@yahoo.com</t>
  </si>
  <si>
    <t>983-187-7930</t>
  </si>
  <si>
    <t>nmacririeeq@google.de</t>
  </si>
  <si>
    <t>692-855-5250</t>
  </si>
  <si>
    <t>lmoughtiner@jalbum.net</t>
  </si>
  <si>
    <t>334-945-7854</t>
  </si>
  <si>
    <t>bjentetes@tuttocitta.it</t>
  </si>
  <si>
    <t>813-803-8843</t>
  </si>
  <si>
    <t>kschuleet@meetup.com</t>
  </si>
  <si>
    <t>155-416-6738</t>
  </si>
  <si>
    <t>tlevingseu@cocolog-nifty.com</t>
  </si>
  <si>
    <t>603-291-0264</t>
  </si>
  <si>
    <t>irudderhamev@dagondesign.com</t>
  </si>
  <si>
    <t>805-270-3186</t>
  </si>
  <si>
    <t>qjacquemeew@economist.com</t>
  </si>
  <si>
    <t>944-991-4675</t>
  </si>
  <si>
    <t>cdooheyex@skyrock.com</t>
  </si>
  <si>
    <t>584-376-0182</t>
  </si>
  <si>
    <t>fterreney@weibo.com</t>
  </si>
  <si>
    <t>157-745-6294</t>
  </si>
  <si>
    <t>rrobensez@auda.org.au</t>
  </si>
  <si>
    <t>412-153-7374</t>
  </si>
  <si>
    <t>thathawayf0@tmall.com</t>
  </si>
  <si>
    <t>772-143-3826</t>
  </si>
  <si>
    <t>bhollowf1@gmpg.org</t>
  </si>
  <si>
    <t>210-997-9341</t>
  </si>
  <si>
    <t>abrucknerf2@twitpic.com</t>
  </si>
  <si>
    <t>366-930-2547</t>
  </si>
  <si>
    <t>rfrackiewiczf3@google.co.jp</t>
  </si>
  <si>
    <t>699-756-2445</t>
  </si>
  <si>
    <t>anewmanf4@printfriendly.com</t>
  </si>
  <si>
    <t>804-184-2957</t>
  </si>
  <si>
    <t>esteadmanf5@youtu.be</t>
  </si>
  <si>
    <t>589-357-3490</t>
  </si>
  <si>
    <t>tlafrentzf6@tinyurl.com</t>
  </si>
  <si>
    <t>903-556-1489</t>
  </si>
  <si>
    <t>mpurserf7@mtv.com</t>
  </si>
  <si>
    <t>451-756-6238</t>
  </si>
  <si>
    <t>ikinnarf8@mozilla.com</t>
  </si>
  <si>
    <t>732-252-2635</t>
  </si>
  <si>
    <t>othomassonf9@apple.com</t>
  </si>
  <si>
    <t>180-966-6892</t>
  </si>
  <si>
    <t>wscutchinfa@ocn.ne.jp</t>
  </si>
  <si>
    <t>542-851-6368</t>
  </si>
  <si>
    <t>kgaddesfb@unicef.org</t>
  </si>
  <si>
    <t>961-281-5178</t>
  </si>
  <si>
    <t>bcoadefc@gnu.org</t>
  </si>
  <si>
    <t>861-118-0932</t>
  </si>
  <si>
    <t>ejoburnfd@w3.org</t>
  </si>
  <si>
    <t>806-347-1339</t>
  </si>
  <si>
    <t>mcanerofe@independent.co.uk</t>
  </si>
  <si>
    <t>736-964-8919</t>
  </si>
  <si>
    <t>dsachff@shinystat.com</t>
  </si>
  <si>
    <t>752-315-0760</t>
  </si>
  <si>
    <t>rdevalfg@4shared.com</t>
  </si>
  <si>
    <t>670-962-1950</t>
  </si>
  <si>
    <t>clanefh@zimbio.com</t>
  </si>
  <si>
    <t>963-437-8825</t>
  </si>
  <si>
    <t>jbroefi@aol.com</t>
  </si>
  <si>
    <t>585-306-7716</t>
  </si>
  <si>
    <t>rramalhofj@prweb.com</t>
  </si>
  <si>
    <t>932-842-2742</t>
  </si>
  <si>
    <t>dfishpoolfk@squarespace.com</t>
  </si>
  <si>
    <t>693-537-0991</t>
  </si>
  <si>
    <t>mdinesenfl@wix.com</t>
  </si>
  <si>
    <t>775-201-2895</t>
  </si>
  <si>
    <t>ceriefm@scribd.com</t>
  </si>
  <si>
    <t>682-690-0438</t>
  </si>
  <si>
    <t>bhazelhurstfn@goo.ne.jp</t>
  </si>
  <si>
    <t>759-670-4553</t>
  </si>
  <si>
    <t>rlargenfo@simplemachines.org</t>
  </si>
  <si>
    <t>513-657-9835</t>
  </si>
  <si>
    <t>lmcjerrowfp@geocities.com</t>
  </si>
  <si>
    <t>529-732-7731</t>
  </si>
  <si>
    <t>rpalumbofq@dmoz.org</t>
  </si>
  <si>
    <t>948-762-3949</t>
  </si>
  <si>
    <t>gwoffindenfr@mit.edu</t>
  </si>
  <si>
    <t>794-877-7121</t>
  </si>
  <si>
    <t>tdooleyfs@soundcloud.com</t>
  </si>
  <si>
    <t>464-460-5915</t>
  </si>
  <si>
    <t>astuchberryft@shop-pro.jp</t>
  </si>
  <si>
    <t>311-734-2859</t>
  </si>
  <si>
    <t>sscreenfu@buzzfeed.com</t>
  </si>
  <si>
    <t>571-958-5211</t>
  </si>
  <si>
    <t>pmalingfv@sohu.com</t>
  </si>
  <si>
    <t>425-927-8192</t>
  </si>
  <si>
    <t>predhollsfw@fotki.com</t>
  </si>
  <si>
    <t>510-292-8266</t>
  </si>
  <si>
    <t>ptuddenhamfx@va.gov</t>
  </si>
  <si>
    <t>578-384-8102</t>
  </si>
  <si>
    <t>aguppyfy@cargocollective.com</t>
  </si>
  <si>
    <t>444-918-1070</t>
  </si>
  <si>
    <t>hpigneyfz@nps.gov</t>
  </si>
  <si>
    <t>712-929-0363</t>
  </si>
  <si>
    <t>fbilbreyg0@google.cn</t>
  </si>
  <si>
    <t>268-171-7229</t>
  </si>
  <si>
    <t>sleitherg1@nature.com</t>
  </si>
  <si>
    <t>683-858-3560</t>
  </si>
  <si>
    <t>asollittg2@apple.com</t>
  </si>
  <si>
    <t>290-105-3688</t>
  </si>
  <si>
    <t>aderrellg3@mac.com</t>
  </si>
  <si>
    <t>866-757-9090</t>
  </si>
  <si>
    <t>bdunng4@shareasale.com</t>
  </si>
  <si>
    <t>202-745-4461</t>
  </si>
  <si>
    <t>bcockburng5@bigcartel.com</t>
  </si>
  <si>
    <t>919-153-9361</t>
  </si>
  <si>
    <t>jdahmelg6@amazon.co.jp</t>
  </si>
  <si>
    <t>536-555-6564</t>
  </si>
  <si>
    <t>cpopleeg7@tuttocitta.it</t>
  </si>
  <si>
    <t>308-935-1024</t>
  </si>
  <si>
    <t>icundg8@dion.ne.jp</t>
  </si>
  <si>
    <t>325-280-9245</t>
  </si>
  <si>
    <t>ckuzmag9@goo.gl</t>
  </si>
  <si>
    <t>130-178-1955</t>
  </si>
  <si>
    <t>lcartmailga@psu.edu</t>
  </si>
  <si>
    <t>896-117-6897</t>
  </si>
  <si>
    <t>mclemitsgb@360.cn</t>
  </si>
  <si>
    <t>189-770-4369</t>
  </si>
  <si>
    <t>acarvillgc@instagram.com</t>
  </si>
  <si>
    <t>562-510-8255</t>
  </si>
  <si>
    <t>ksealygd@cisco.com</t>
  </si>
  <si>
    <t>259-909-6309</t>
  </si>
  <si>
    <t>lbleimange@yandex.ru</t>
  </si>
  <si>
    <t>439-173-1174</t>
  </si>
  <si>
    <t>ggradygf@canalblog.com</t>
  </si>
  <si>
    <t>526-986-1768</t>
  </si>
  <si>
    <t>shallgathgg@nytimes.com</t>
  </si>
  <si>
    <t>601-587-6960</t>
  </si>
  <si>
    <t>emarkgh@ucla.edu</t>
  </si>
  <si>
    <t>553-382-2734</t>
  </si>
  <si>
    <t>kmangongi@chron.com</t>
  </si>
  <si>
    <t>423-409-3792</t>
  </si>
  <si>
    <t>bapplegarthgj@flickr.com</t>
  </si>
  <si>
    <t>944-741-5407</t>
  </si>
  <si>
    <t>kbravingtongk@google.fr</t>
  </si>
  <si>
    <t>891-476-7198</t>
  </si>
  <si>
    <t>csleneygl@theglobeandmail.com</t>
  </si>
  <si>
    <t>843-924-6291</t>
  </si>
  <si>
    <t>foloughnangm@sun.com</t>
  </si>
  <si>
    <t>847-532-6113</t>
  </si>
  <si>
    <t>nbrydengn@t-online.de</t>
  </si>
  <si>
    <t>516-355-2438</t>
  </si>
  <si>
    <t>mburchgo@mysql.com</t>
  </si>
  <si>
    <t>877-244-2642</t>
  </si>
  <si>
    <t>wbatesongp@mit.edu</t>
  </si>
  <si>
    <t>881-597-2432</t>
  </si>
  <si>
    <t>ghendengq@cdbaby.com</t>
  </si>
  <si>
    <t>601-994-5287</t>
  </si>
  <si>
    <t>djorckegr@domainmarket.com</t>
  </si>
  <si>
    <t>671-162-1307</t>
  </si>
  <si>
    <t>rmartinongs@bizjournals.com</t>
  </si>
  <si>
    <t>221-729-7862</t>
  </si>
  <si>
    <t>asalazargt@icio.us</t>
  </si>
  <si>
    <t>538-325-3391</t>
  </si>
  <si>
    <t>tknappettgu@studiopress.com</t>
  </si>
  <si>
    <t>226-981-7431</t>
  </si>
  <si>
    <t>imurphygv@uol.com.br</t>
  </si>
  <si>
    <t>530-428-0294</t>
  </si>
  <si>
    <t>cvillagw@twitter.com</t>
  </si>
  <si>
    <t>790-748-4758</t>
  </si>
  <si>
    <t>vpirniegx@fema.gov</t>
  </si>
  <si>
    <t>716-447-7479</t>
  </si>
  <si>
    <t>fgillittgy@github.com</t>
  </si>
  <si>
    <t>180-713-4621</t>
  </si>
  <si>
    <t>wharcarsegz@slideshare.net</t>
  </si>
  <si>
    <t>591-950-0285</t>
  </si>
  <si>
    <t>ndurtnelh0@jalbum.net</t>
  </si>
  <si>
    <t>196-703-1671</t>
  </si>
  <si>
    <t>agatmanh1@gravatar.com</t>
  </si>
  <si>
    <t>351-925-1591</t>
  </si>
  <si>
    <t>gstannionh2@flickr.com</t>
  </si>
  <si>
    <t>841-836-3741</t>
  </si>
  <si>
    <t>lteaseh3@google.pl</t>
  </si>
  <si>
    <t>744-805-0560</t>
  </si>
  <si>
    <t>bfowlstonh4@digg.com</t>
  </si>
  <si>
    <t>256-898-4973</t>
  </si>
  <si>
    <t>cpyecrofth5@github.com</t>
  </si>
  <si>
    <t>476-541-0430</t>
  </si>
  <si>
    <t>cdorrianh6@yahoo.co.jp</t>
  </si>
  <si>
    <t>535-490-3696</t>
  </si>
  <si>
    <t>hgawkeh7@cyberchimps.com</t>
  </si>
  <si>
    <t>474-187-6168</t>
  </si>
  <si>
    <t>cpriskh8@nydailynews.com</t>
  </si>
  <si>
    <t>333-296-1970</t>
  </si>
  <si>
    <t>gfowlsh9@hubpages.com</t>
  </si>
  <si>
    <t>217-751-1561</t>
  </si>
  <si>
    <t>holekha@bbb.org</t>
  </si>
  <si>
    <t>939-595-1787</t>
  </si>
  <si>
    <t>bkitchenerhb@whitehouse.gov</t>
  </si>
  <si>
    <t>705-740-6962</t>
  </si>
  <si>
    <t>tjerzycowskihc@moonfruit.com</t>
  </si>
  <si>
    <t>640-602-4327</t>
  </si>
  <si>
    <t>tmocketthd@elpais.com</t>
  </si>
  <si>
    <t>598-790-4426</t>
  </si>
  <si>
    <t>msmithhe@yolasite.com</t>
  </si>
  <si>
    <t>261-325-7592</t>
  </si>
  <si>
    <t>acoppinghf@linkedin.com</t>
  </si>
  <si>
    <t>513-429-3137</t>
  </si>
  <si>
    <t>orankinehg@merriam-webster.com</t>
  </si>
  <si>
    <t>649-649-8846</t>
  </si>
  <si>
    <t>bchesswashh@creativecommons.org</t>
  </si>
  <si>
    <t>884-176-1396</t>
  </si>
  <si>
    <t>mteasdalemarkiehi@quantcast.com</t>
  </si>
  <si>
    <t>316-263-5512</t>
  </si>
  <si>
    <t>stumehj@sfgate.com</t>
  </si>
  <si>
    <t>453-474-3893</t>
  </si>
  <si>
    <t>epardeyhk@wunderground.com</t>
  </si>
  <si>
    <t>580-531-7606</t>
  </si>
  <si>
    <t>gworganhl@artisteer.com</t>
  </si>
  <si>
    <t>855-331-4951</t>
  </si>
  <si>
    <t>fmaestrohm@lulu.com</t>
  </si>
  <si>
    <t>207-349-0779</t>
  </si>
  <si>
    <t>smcbeanhn@rambler.ru</t>
  </si>
  <si>
    <t>143-618-1058</t>
  </si>
  <si>
    <t>crugieroho@tamu.edu</t>
  </si>
  <si>
    <t>740-927-9602</t>
  </si>
  <si>
    <t>cidalehp@skyrock.com</t>
  </si>
  <si>
    <t>269-943-7284</t>
  </si>
  <si>
    <t>kgiblinhq@drupal.org</t>
  </si>
  <si>
    <t>327-455-4292</t>
  </si>
  <si>
    <t>dtruterhr@columbia.edu</t>
  </si>
  <si>
    <t>965-999-7688</t>
  </si>
  <si>
    <t>twibberleyhs@flickr.com</t>
  </si>
  <si>
    <t>367-820-8830</t>
  </si>
  <si>
    <t>pharbottleht@seesaa.net</t>
  </si>
  <si>
    <t>213-537-7288</t>
  </si>
  <si>
    <t>vculwenhu@parallels.com</t>
  </si>
  <si>
    <t>162-950-1463</t>
  </si>
  <si>
    <t>erussamhv@i2i.jp</t>
  </si>
  <si>
    <t>130-886-3036</t>
  </si>
  <si>
    <t>lkordeshw@google.de</t>
  </si>
  <si>
    <t>949-956-3492</t>
  </si>
  <si>
    <t>bhavelinehx@pbs.org</t>
  </si>
  <si>
    <t>281-595-7198</t>
  </si>
  <si>
    <t>dkliementhy@tamu.edu</t>
  </si>
  <si>
    <t>117-859-4533</t>
  </si>
  <si>
    <t>rmaywoodhz@yale.edu</t>
  </si>
  <si>
    <t>442-401-1721</t>
  </si>
  <si>
    <t>bmoogani0@cocolog-nifty.com</t>
  </si>
  <si>
    <t>945-256-4798</t>
  </si>
  <si>
    <t>rsouteri1@ustream.tv</t>
  </si>
  <si>
    <t>881-735-3585</t>
  </si>
  <si>
    <t>cdonaghyi2@taobao.com</t>
  </si>
  <si>
    <t>301-663-3377</t>
  </si>
  <si>
    <t>gpotapczuki3@weather.com</t>
  </si>
  <si>
    <t>212-795-3464</t>
  </si>
  <si>
    <t>cedmeadsi4@telegraph.co.uk</t>
  </si>
  <si>
    <t>758-693-9093</t>
  </si>
  <si>
    <t>kbeddoei5@google.co.jp</t>
  </si>
  <si>
    <t>688-469-7726</t>
  </si>
  <si>
    <t>cbuzzingi6@ow.ly</t>
  </si>
  <si>
    <t>750-235-6466</t>
  </si>
  <si>
    <t>ahyndsoni7@typepad.com</t>
  </si>
  <si>
    <t>329-851-4098</t>
  </si>
  <si>
    <t>ntraski8@about.com</t>
  </si>
  <si>
    <t>332-152-8744</t>
  </si>
  <si>
    <t>lcordneri9@nytimes.com</t>
  </si>
  <si>
    <t>698-787-0887</t>
  </si>
  <si>
    <t>awhittleseyia@slideshare.net</t>
  </si>
  <si>
    <t>494-380-0592</t>
  </si>
  <si>
    <t>jgumbleyib@diigo.com</t>
  </si>
  <si>
    <t>550-734-1058</t>
  </si>
  <si>
    <t>mbeltonic@yelp.com</t>
  </si>
  <si>
    <t>710-510-0279</t>
  </si>
  <si>
    <t>rhalsonid@yahoo.co.jp</t>
  </si>
  <si>
    <t>531-612-8760</t>
  </si>
  <si>
    <t>lcollissonie@addthis.com</t>
  </si>
  <si>
    <t>429-376-8848</t>
  </si>
  <si>
    <t>ewaytif@eepurl.com</t>
  </si>
  <si>
    <t>519-312-7154</t>
  </si>
  <si>
    <t>jmcfarlaneig@redcross.org</t>
  </si>
  <si>
    <t>559-487-4729</t>
  </si>
  <si>
    <t>gsimonettoih@gov.uk</t>
  </si>
  <si>
    <t>466-755-9062</t>
  </si>
  <si>
    <t>alebarrii@paginegialle.it</t>
  </si>
  <si>
    <t>206-122-6546</t>
  </si>
  <si>
    <t>hwixeyij@npr.org</t>
  </si>
  <si>
    <t>731-934-0196</t>
  </si>
  <si>
    <t>stribbeckik@moonfruit.com</t>
  </si>
  <si>
    <t>700-489-3212</t>
  </si>
  <si>
    <t>cgoodsonil@surveymonkey.com</t>
  </si>
  <si>
    <t>336-871-7507</t>
  </si>
  <si>
    <t>lpyperim@dagondesign.com</t>
  </si>
  <si>
    <t>152-550-7795</t>
  </si>
  <si>
    <t>lmccreeryin@wordpress.org</t>
  </si>
  <si>
    <t>707-647-4259</t>
  </si>
  <si>
    <t>egiffautio@census.gov</t>
  </si>
  <si>
    <t>172-853-2310</t>
  </si>
  <si>
    <t>cschwandnerip@mysql.com</t>
  </si>
  <si>
    <t>795-981-7029</t>
  </si>
  <si>
    <t>rglasscockiq@statcounter.com</t>
  </si>
  <si>
    <t>401-203-3141</t>
  </si>
  <si>
    <t>pvannucciniiir@columbia.edu</t>
  </si>
  <si>
    <t>905-905-6776</t>
  </si>
  <si>
    <t>zmartusewiczis@blog.com</t>
  </si>
  <si>
    <t>358-877-2045</t>
  </si>
  <si>
    <t>eparkesit@addthis.com</t>
  </si>
  <si>
    <t>538-473-9782</t>
  </si>
  <si>
    <t>msaichiu@seattletimes.com</t>
  </si>
  <si>
    <t>155-426-1506</t>
  </si>
  <si>
    <t>cjoyntiv@miitbeian.gov.cn</t>
  </si>
  <si>
    <t>552-356-4165</t>
  </si>
  <si>
    <t>zsedgmaniw@barnesandnoble.com</t>
  </si>
  <si>
    <t>910-532-7613</t>
  </si>
  <si>
    <t>ivalslerix@sbwire.com</t>
  </si>
  <si>
    <t>285-525-2740</t>
  </si>
  <si>
    <t>tdaviesiy@quantcast.com</t>
  </si>
  <si>
    <t>787-540-6266</t>
  </si>
  <si>
    <t>adoghartieiz@wikia.com</t>
  </si>
  <si>
    <t>310-774-3987</t>
  </si>
  <si>
    <t>talekseevj0@mail.ru</t>
  </si>
  <si>
    <t>156-258-3670</t>
  </si>
  <si>
    <t>rperseyj1@typepad.com</t>
  </si>
  <si>
    <t>624-555-3172</t>
  </si>
  <si>
    <t>pswinbournej2@nbcnews.com</t>
  </si>
  <si>
    <t>934-895-8725</t>
  </si>
  <si>
    <t>gnutterj3@cbsnews.com</t>
  </si>
  <si>
    <t>813-771-4090</t>
  </si>
  <si>
    <t>fpellittj4@wiley.com</t>
  </si>
  <si>
    <t>187-378-4993</t>
  </si>
  <si>
    <t>kburrilj5@addthis.com</t>
  </si>
  <si>
    <t>826-920-6053</t>
  </si>
  <si>
    <t>njoskowitzj6@amazon.de</t>
  </si>
  <si>
    <t>925-121-0097</t>
  </si>
  <si>
    <t>jgarkenj7@ibm.com</t>
  </si>
  <si>
    <t>254-687-9728</t>
  </si>
  <si>
    <t>aindruchj8@exblog.jp</t>
  </si>
  <si>
    <t>112-474-4673</t>
  </si>
  <si>
    <t>iconstantinouj9@networkadvertising.org</t>
  </si>
  <si>
    <t>131-951-9822</t>
  </si>
  <si>
    <t>bfothergillja@washingtonpost.com</t>
  </si>
  <si>
    <t>929-269-3517</t>
  </si>
  <si>
    <t>fphinnisjb@webs.com</t>
  </si>
  <si>
    <t>919-967-8984</t>
  </si>
  <si>
    <t>dhooksjc@ed.gov</t>
  </si>
  <si>
    <t>468-764-8665</t>
  </si>
  <si>
    <t>jtumbeltyjd@prlog.org</t>
  </si>
  <si>
    <t>487-838-8842</t>
  </si>
  <si>
    <t>cmowlesje@studiopress.com</t>
  </si>
  <si>
    <t>784-516-4720</t>
  </si>
  <si>
    <t>bgerhardtjf@spiegel.de</t>
  </si>
  <si>
    <t>641-533-1822</t>
  </si>
  <si>
    <t>akennhamjg@vistaprint.com</t>
  </si>
  <si>
    <t>326-869-4556</t>
  </si>
  <si>
    <t>mgladdishjh@baidu.com</t>
  </si>
  <si>
    <t>359-939-0457</t>
  </si>
  <si>
    <t>mfiggji@unicef.org</t>
  </si>
  <si>
    <t>628-170-9832</t>
  </si>
  <si>
    <t>nheggejj@nhs.uk</t>
  </si>
  <si>
    <t>517-332-4863</t>
  </si>
  <si>
    <t>hdarthejk@edublogs.org</t>
  </si>
  <si>
    <t>442-653-9024</t>
  </si>
  <si>
    <t>sblaisdalejl@gmpg.org</t>
  </si>
  <si>
    <t>699-929-1354</t>
  </si>
  <si>
    <t>agoosejm@cafepress.com</t>
  </si>
  <si>
    <t>713-561-4351</t>
  </si>
  <si>
    <t>kgresswelljn@github.io</t>
  </si>
  <si>
    <t>828-687-7732</t>
  </si>
  <si>
    <t>smoncasterjo@csmonitor.com</t>
  </si>
  <si>
    <t>865-502-2940</t>
  </si>
  <si>
    <t>hransfieldjp@pinterest.com</t>
  </si>
  <si>
    <t>349-189-2141</t>
  </si>
  <si>
    <t>ejurischjq@google.it</t>
  </si>
  <si>
    <t>996-377-9480</t>
  </si>
  <si>
    <t>ailettjr@imdb.com</t>
  </si>
  <si>
    <t>106-743-8336</t>
  </si>
  <si>
    <t>gblundenjs@disqus.com</t>
  </si>
  <si>
    <t>276-131-0229</t>
  </si>
  <si>
    <t>kbaxjt@hao123.com</t>
  </si>
  <si>
    <t>544-878-4481</t>
  </si>
  <si>
    <t>xunsworthju@weibo.com</t>
  </si>
  <si>
    <t>556-404-3626</t>
  </si>
  <si>
    <t>jlegerwoodjv@engadget.com</t>
  </si>
  <si>
    <t>341-169-4383</t>
  </si>
  <si>
    <t>tholdronjw@phpbb.com</t>
  </si>
  <si>
    <t>707-233-0809</t>
  </si>
  <si>
    <t>olobejx@shinystat.com</t>
  </si>
  <si>
    <t>793-618-5777</t>
  </si>
  <si>
    <t>cbottomleyjy@sourceforge.net</t>
  </si>
  <si>
    <t>401-850-3215</t>
  </si>
  <si>
    <t>snorcliffejz@livejournal.com</t>
  </si>
  <si>
    <t>730-886-4134</t>
  </si>
  <si>
    <t>dsarfatik0@netlog.com</t>
  </si>
  <si>
    <t>522-823-9687</t>
  </si>
  <si>
    <t>sbuxamk1@paginegialle.it</t>
  </si>
  <si>
    <t>785-378-6952</t>
  </si>
  <si>
    <t>ccotek2@list-manage.com</t>
  </si>
  <si>
    <t>295-407-0662</t>
  </si>
  <si>
    <t>ejanekk3@ask.com</t>
  </si>
  <si>
    <t>189-974-2160</t>
  </si>
  <si>
    <t>afallsk4@wired.com</t>
  </si>
  <si>
    <t>304-133-1818</t>
  </si>
  <si>
    <t>mhagertyk5@phpbb.com</t>
  </si>
  <si>
    <t>249-277-9364</t>
  </si>
  <si>
    <t>mkeetsk6@harvard.edu</t>
  </si>
  <si>
    <t>980-887-2261</t>
  </si>
  <si>
    <t>jmaccolmk7@oakley.com</t>
  </si>
  <si>
    <t>966-631-1504</t>
  </si>
  <si>
    <t>wpietronik8@cornell.edu</t>
  </si>
  <si>
    <t>221-429-7248</t>
  </si>
  <si>
    <t>cbarrandk9@msn.com</t>
  </si>
  <si>
    <t>750-629-1718</t>
  </si>
  <si>
    <t>rbricknallka@geocities.com</t>
  </si>
  <si>
    <t>926-865-0047</t>
  </si>
  <si>
    <t>kblickkb@archive.org</t>
  </si>
  <si>
    <t>663-454-2867</t>
  </si>
  <si>
    <t>adoxseykc@imdb.com</t>
  </si>
  <si>
    <t>384-418-3768</t>
  </si>
  <si>
    <t>bkopskd@eventbrite.com</t>
  </si>
  <si>
    <t>820-840-9683</t>
  </si>
  <si>
    <t>hcorainke@squidoo.com</t>
  </si>
  <si>
    <t>115-695-5414</t>
  </si>
  <si>
    <t>fwondraschekkf@seesaa.net</t>
  </si>
  <si>
    <t>429-116-3645</t>
  </si>
  <si>
    <t>dmcettigenkg@wufoo.com</t>
  </si>
  <si>
    <t>886-190-2268</t>
  </si>
  <si>
    <t>nfrankisskh@bigcartel.com</t>
  </si>
  <si>
    <t>503-296-8246</t>
  </si>
  <si>
    <t>smohamedki@youtu.be</t>
  </si>
  <si>
    <t>222-566-9847</t>
  </si>
  <si>
    <t>ggerwoodkj@devhub.com</t>
  </si>
  <si>
    <t>460-607-1131</t>
  </si>
  <si>
    <t>cturvillekk@delicious.com</t>
  </si>
  <si>
    <t>142-673-5323</t>
  </si>
  <si>
    <t>cpoulsonkl@blogspot.com</t>
  </si>
  <si>
    <t>940-338-9192</t>
  </si>
  <si>
    <t>erawsthornekm@kickstarter.com</t>
  </si>
  <si>
    <t>861-927-9599</t>
  </si>
  <si>
    <t>dgilliverkn@mashable.com</t>
  </si>
  <si>
    <t>645-380-3642</t>
  </si>
  <si>
    <t>efriarko@cnn.com</t>
  </si>
  <si>
    <t>231-531-7897</t>
  </si>
  <si>
    <t>jellowaykp@imageshack.us</t>
  </si>
  <si>
    <t>618-527-0422</t>
  </si>
  <si>
    <t>acrowkq@ox.ac.uk</t>
  </si>
  <si>
    <t>350-909-9707</t>
  </si>
  <si>
    <t>tsimonichkr@blogspot.com</t>
  </si>
  <si>
    <t>817-598-9590</t>
  </si>
  <si>
    <t>dreveyks@canalblog.com</t>
  </si>
  <si>
    <t>363-176-2035</t>
  </si>
  <si>
    <t>moldershawkt@kickstarter.com</t>
  </si>
  <si>
    <t>811-508-9022</t>
  </si>
  <si>
    <t>cdurkinku@photobucket.com</t>
  </si>
  <si>
    <t>675-445-1271</t>
  </si>
  <si>
    <t>jvowdonkv@addthis.com</t>
  </si>
  <si>
    <t>226-611-2877</t>
  </si>
  <si>
    <t>fmacnishkw@sciencedaily.com</t>
  </si>
  <si>
    <t>912-383-3990</t>
  </si>
  <si>
    <t>jmaharrykx@spotify.com</t>
  </si>
  <si>
    <t>849-681-0774</t>
  </si>
  <si>
    <t>hsoldnerky@nasa.gov</t>
  </si>
  <si>
    <t>639-688-3265</t>
  </si>
  <si>
    <t>ddenkelkz@tripod.com</t>
  </si>
  <si>
    <t>524-381-1032</t>
  </si>
  <si>
    <t>hruusal0@desdev.cn</t>
  </si>
  <si>
    <t>766-209-4986</t>
  </si>
  <si>
    <t>mpentercostl1@prlog.org</t>
  </si>
  <si>
    <t>887-172-4627</t>
  </si>
  <si>
    <t>awisedalel2@npr.org</t>
  </si>
  <si>
    <t>571-208-2483</t>
  </si>
  <si>
    <t>creinal3@nymag.com</t>
  </si>
  <si>
    <t>567-975-6402</t>
  </si>
  <si>
    <t>chellwingl4@cnn.com</t>
  </si>
  <si>
    <t>672-158-8095</t>
  </si>
  <si>
    <t>tbraccil5@phpbb.com</t>
  </si>
  <si>
    <t>411-103-7915</t>
  </si>
  <si>
    <t>ctrigglel6@yandex.ru</t>
  </si>
  <si>
    <t>248-252-0555</t>
  </si>
  <si>
    <t>lbatterbeel7@zimbio.com</t>
  </si>
  <si>
    <t>777-356-2785</t>
  </si>
  <si>
    <t>zruecastlel8@icio.us</t>
  </si>
  <si>
    <t>913-748-3614</t>
  </si>
  <si>
    <t>lcamelinl9@ft.com</t>
  </si>
  <si>
    <t>503-428-3554</t>
  </si>
  <si>
    <t>aharesnapela@usnews.com</t>
  </si>
  <si>
    <t>555-732-2050</t>
  </si>
  <si>
    <t>awalbrooklb@wp.com</t>
  </si>
  <si>
    <t>669-849-2827</t>
  </si>
  <si>
    <t>ssamuellc@disqus.com</t>
  </si>
  <si>
    <t>946-179-8344</t>
  </si>
  <si>
    <t>mlazonbyld@theguardian.com</t>
  </si>
  <si>
    <t>243-653-9852</t>
  </si>
  <si>
    <t>lcrafterle@free.fr</t>
  </si>
  <si>
    <t>813-809-7131</t>
  </si>
  <si>
    <t>mgrosslf@github.io</t>
  </si>
  <si>
    <t>108-231-5737</t>
  </si>
  <si>
    <t>fbardilllg@rambler.ru</t>
  </si>
  <si>
    <t>835-268-5550</t>
  </si>
  <si>
    <t>ccluerlh@nbcnews.com</t>
  </si>
  <si>
    <t>457-408-5902</t>
  </si>
  <si>
    <t>adriscollli@marriott.com</t>
  </si>
  <si>
    <t>267-920-7751</t>
  </si>
  <si>
    <t>chousleylj@imdb.com</t>
  </si>
  <si>
    <t>660-333-5837</t>
  </si>
  <si>
    <t>amarunchaklk@pcworld.com</t>
  </si>
  <si>
    <t>669-504-0726</t>
  </si>
  <si>
    <t>afaithornll@usda.gov</t>
  </si>
  <si>
    <t>576-510-3518</t>
  </si>
  <si>
    <t>rmarchmentlm@mit.edu</t>
  </si>
  <si>
    <t>949-105-2935</t>
  </si>
  <si>
    <t>twhelbandln@histats.com</t>
  </si>
  <si>
    <t>603-949-6483</t>
  </si>
  <si>
    <t>afouldslo@desdev.cn</t>
  </si>
  <si>
    <t>216-736-6981</t>
  </si>
  <si>
    <t>esimmanslp@unesco.org</t>
  </si>
  <si>
    <t>309-453-9316</t>
  </si>
  <si>
    <t>rkiftlq@plala.or.jp</t>
  </si>
  <si>
    <t>943-411-7061</t>
  </si>
  <si>
    <t>pheinekinglr@storify.com</t>
  </si>
  <si>
    <t>847-993-4052</t>
  </si>
  <si>
    <t>dusmarls@wp.com</t>
  </si>
  <si>
    <t>812-174-9442</t>
  </si>
  <si>
    <t>sarchanbaultlt@sitemeter.com</t>
  </si>
  <si>
    <t>966-581-6440</t>
  </si>
  <si>
    <t>dmacgillaverylu@toplist.cz</t>
  </si>
  <si>
    <t>389-770-7454</t>
  </si>
  <si>
    <t>amocquerlv@shinystat.com</t>
  </si>
  <si>
    <t>173-535-1683</t>
  </si>
  <si>
    <t>ccattinilw@bbc.co.uk</t>
  </si>
  <si>
    <t>314-272-0397</t>
  </si>
  <si>
    <t>ajoutapaitislx@drupal.org</t>
  </si>
  <si>
    <t>620-171-8790</t>
  </si>
  <si>
    <t>bfranzettily@google.com</t>
  </si>
  <si>
    <t>931-549-7401</t>
  </si>
  <si>
    <t>poakenfalllz@furl.net</t>
  </si>
  <si>
    <t>856-585-6413</t>
  </si>
  <si>
    <t>opingm0@tripadvisor.com</t>
  </si>
  <si>
    <t>465-406-3265</t>
  </si>
  <si>
    <t>lomullanm1@wikimedia.org</t>
  </si>
  <si>
    <t>174-584-3253</t>
  </si>
  <si>
    <t>jcrispm2@feedburner.com</t>
  </si>
  <si>
    <t>409-421-1198</t>
  </si>
  <si>
    <t>amainsonm3@wunderground.com</t>
  </si>
  <si>
    <t>232-724-2027</t>
  </si>
  <si>
    <t>cfraylingm4@huffingtonpost.com</t>
  </si>
  <si>
    <t>101-346-2186</t>
  </si>
  <si>
    <t>jlacrocem5@odnoklassniki.ru</t>
  </si>
  <si>
    <t>501-519-6876</t>
  </si>
  <si>
    <t>abeggsm6@biglobe.ne.jp</t>
  </si>
  <si>
    <t>568-353-9532</t>
  </si>
  <si>
    <t>jpountneym7@newyorker.com</t>
  </si>
  <si>
    <t>690-787-4919</t>
  </si>
  <si>
    <t>jgraceym8@tripod.com</t>
  </si>
  <si>
    <t>275-488-7635</t>
  </si>
  <si>
    <t>amccasterm9@cnn.com</t>
  </si>
  <si>
    <t>372-608-7042</t>
  </si>
  <si>
    <t>eczajama@fda.gov</t>
  </si>
  <si>
    <t>543-937-1050</t>
  </si>
  <si>
    <t>santoniettimb@elpais.com</t>
  </si>
  <si>
    <t>249-166-7975</t>
  </si>
  <si>
    <t>rwranglemc@archive.org</t>
  </si>
  <si>
    <t>611-392-2350</t>
  </si>
  <si>
    <t>ccorneliussenmd@unc.edu</t>
  </si>
  <si>
    <t>816-312-7159</t>
  </si>
  <si>
    <t>awattinghamme@drupal.org</t>
  </si>
  <si>
    <t>704-811-5115</t>
  </si>
  <si>
    <t>sbenyanmf@quantcast.com</t>
  </si>
  <si>
    <t>899-735-6400</t>
  </si>
  <si>
    <t>C0809</t>
  </si>
  <si>
    <t>dmackiewiczmg@wufoo.com</t>
  </si>
  <si>
    <t>688-118-2034</t>
  </si>
  <si>
    <t>tmangeonmh@mozilla.org</t>
  </si>
  <si>
    <t>524-873-9922</t>
  </si>
  <si>
    <t>wsamsinmi@diigo.com</t>
  </si>
  <si>
    <t>112-621-6354</t>
  </si>
  <si>
    <t>rtumilsonmj@wp.com</t>
  </si>
  <si>
    <t>361-957-9753</t>
  </si>
  <si>
    <t>cperesmk@dropbox.com</t>
  </si>
  <si>
    <t>518-548-0890</t>
  </si>
  <si>
    <t>fbalwinml@themeforest.net</t>
  </si>
  <si>
    <t>650-847-9092</t>
  </si>
  <si>
    <t>ucoppledikemm@redcross.org</t>
  </si>
  <si>
    <t>903-702-6592</t>
  </si>
  <si>
    <t>rlynammn@addtoany.com</t>
  </si>
  <si>
    <t>177-563-3679</t>
  </si>
  <si>
    <t>qbevenmo@github.io</t>
  </si>
  <si>
    <t>677-527-6146</t>
  </si>
  <si>
    <t>oclemmettmp@moonfruit.com</t>
  </si>
  <si>
    <t>970-635-3848</t>
  </si>
  <si>
    <t>mvidineevmq@parallels.com</t>
  </si>
  <si>
    <t>990-762-1823</t>
  </si>
  <si>
    <t>asplevinsmr@arstechnica.com</t>
  </si>
  <si>
    <t>583-150-3440</t>
  </si>
  <si>
    <t>tromeufms@theguardian.com</t>
  </si>
  <si>
    <t>590-708-9393</t>
  </si>
  <si>
    <t>bbroinlichmt@ocn.ne.jp</t>
  </si>
  <si>
    <t>188-229-0462</t>
  </si>
  <si>
    <t>lrymmermu@dmoz.org</t>
  </si>
  <si>
    <t>323-426-5480</t>
  </si>
  <si>
    <t>gsnowdenmv@w3.org</t>
  </si>
  <si>
    <t>959-427-8727</t>
  </si>
  <si>
    <t>jcoursemw@ted.com</t>
  </si>
  <si>
    <t>209-988-6035</t>
  </si>
  <si>
    <t>lgiamomx@hubpages.com</t>
  </si>
  <si>
    <t>655-533-9673</t>
  </si>
  <si>
    <t>cprangermy@upenn.edu</t>
  </si>
  <si>
    <t>261-251-9719</t>
  </si>
  <si>
    <t>bdytemz@hp.com</t>
  </si>
  <si>
    <t>473-828-8815</t>
  </si>
  <si>
    <t>agrinovn0@mlb.com</t>
  </si>
  <si>
    <t>401-325-0271</t>
  </si>
  <si>
    <t>gconantn1@wiley.com</t>
  </si>
  <si>
    <t>851-140-1920</t>
  </si>
  <si>
    <t>hwraggen2@seesaa.net</t>
  </si>
  <si>
    <t>894-957-8191</t>
  </si>
  <si>
    <t>ptilburyn3@mayoclinic.com</t>
  </si>
  <si>
    <t>543-318-6473</t>
  </si>
  <si>
    <t>dalexanderssonn4@sbwire.com</t>
  </si>
  <si>
    <t>866-847-5645</t>
  </si>
  <si>
    <t>jfahrenbachn5@bigcartel.com</t>
  </si>
  <si>
    <t>277-362-4767</t>
  </si>
  <si>
    <t>ahasardn6@alexa.com</t>
  </si>
  <si>
    <t>148-421-7116</t>
  </si>
  <si>
    <t>ypitkaithlyn7@wisc.edu</t>
  </si>
  <si>
    <t>813-904-6607</t>
  </si>
  <si>
    <t>brustmann8@gov.uk</t>
  </si>
  <si>
    <t>909-203-8830</t>
  </si>
  <si>
    <t>aivyn9@bloglovin.com</t>
  </si>
  <si>
    <t>932-909-5684</t>
  </si>
  <si>
    <t>byappna@alibaba.com</t>
  </si>
  <si>
    <t>979-693-9839</t>
  </si>
  <si>
    <t>dlethcoenb@bravesites.com</t>
  </si>
  <si>
    <t>561-152-7120</t>
  </si>
  <si>
    <t>ainstocknc@addtoany.com</t>
  </si>
  <si>
    <t>513-444-2679</t>
  </si>
  <si>
    <t>dpomphrettnd@paypal.com</t>
  </si>
  <si>
    <t>784-599-3363</t>
  </si>
  <si>
    <t>cdufrayne@thetimes.co.uk</t>
  </si>
  <si>
    <t>239-989-1469</t>
  </si>
  <si>
    <t>lnutbeannf@shareasale.com</t>
  </si>
  <si>
    <t>872-845-1022</t>
  </si>
  <si>
    <t>icorserng@freewebs.com</t>
  </si>
  <si>
    <t>404-469-4384</t>
  </si>
  <si>
    <t>rtruswellnh@github.com</t>
  </si>
  <si>
    <t>702-967-4456</t>
  </si>
  <si>
    <t>hhaskurni@github.io</t>
  </si>
  <si>
    <t>878-823-0327</t>
  </si>
  <si>
    <t>bmackinnonnj@xing.com</t>
  </si>
  <si>
    <t>131-913-4749</t>
  </si>
  <si>
    <t>ekinlochnk@illinois.edu</t>
  </si>
  <si>
    <t>696-238-0030</t>
  </si>
  <si>
    <t>cwaggnl@reverbnation.com</t>
  </si>
  <si>
    <t>557-814-8939</t>
  </si>
  <si>
    <t>mroyannm@ed.gov</t>
  </si>
  <si>
    <t>599-823-2864</t>
  </si>
  <si>
    <t>clutzmannnn@tamu.edu</t>
  </si>
  <si>
    <t>819-607-5745</t>
  </si>
  <si>
    <t>mkeenorno@ucla.edu</t>
  </si>
  <si>
    <t>428-533-5438</t>
  </si>
  <si>
    <t>fchalicenp@360.cn</t>
  </si>
  <si>
    <t>963-355-8833</t>
  </si>
  <si>
    <t>mprisknq@purevolume.com</t>
  </si>
  <si>
    <t>403-594-8471</t>
  </si>
  <si>
    <t>beagletonnr@ibm.com</t>
  </si>
  <si>
    <t>214-669-0613</t>
  </si>
  <si>
    <t>gmarenns@cnbc.com</t>
  </si>
  <si>
    <t>191-773-1375</t>
  </si>
  <si>
    <t>C0858</t>
  </si>
  <si>
    <t>mgreenhallnt@nasa.gov</t>
  </si>
  <si>
    <t>319-419-7235</t>
  </si>
  <si>
    <t>bcaustonnu@newyorker.com</t>
  </si>
  <si>
    <t>995-725-1275</t>
  </si>
  <si>
    <t>ewinnynv@toplist.cz</t>
  </si>
  <si>
    <t>727-509-9592</t>
  </si>
  <si>
    <t>cnelthropnw@nydailynews.com</t>
  </si>
  <si>
    <t>709-629-5413</t>
  </si>
  <si>
    <t>epellernx@tuttocitta.it</t>
  </si>
  <si>
    <t>225-109-5897</t>
  </si>
  <si>
    <t>mpechardny@sciencedirect.com</t>
  </si>
  <si>
    <t>220-565-0429</t>
  </si>
  <si>
    <t>despinhonz@feedburner.com</t>
  </si>
  <si>
    <t>129-524-2698</t>
  </si>
  <si>
    <t>fgrzegorzewskio0@histats.com</t>
  </si>
  <si>
    <t>457-747-6499</t>
  </si>
  <si>
    <t>jveljeso1@nytimes.com</t>
  </si>
  <si>
    <t>748-428-6701</t>
  </si>
  <si>
    <t>rhuonico2@t-online.de</t>
  </si>
  <si>
    <t>873-510-3317</t>
  </si>
  <si>
    <t>gdedono3@flickr.com</t>
  </si>
  <si>
    <t>433-579-6733</t>
  </si>
  <si>
    <t>aboobyero4@wired.com</t>
  </si>
  <si>
    <t>863-585-5175</t>
  </si>
  <si>
    <t>crenvoiseo5@yandex.ru</t>
  </si>
  <si>
    <t>889-206-4395</t>
  </si>
  <si>
    <t>gspereo6@edublogs.org</t>
  </si>
  <si>
    <t>458-986-2356</t>
  </si>
  <si>
    <t>rtweedyo7@amazon.co.jp</t>
  </si>
  <si>
    <t>629-304-3825</t>
  </si>
  <si>
    <t>lglencroscheo8@disqus.com</t>
  </si>
  <si>
    <t>265-321-2316</t>
  </si>
  <si>
    <t>mivanusyevo9@123-reg.co.uk</t>
  </si>
  <si>
    <t>804-990-6762</t>
  </si>
  <si>
    <t>dcobbinoa@biblegateway.com</t>
  </si>
  <si>
    <t>744-353-0518</t>
  </si>
  <si>
    <t>dbalbeckob@java.com</t>
  </si>
  <si>
    <t>522-774-0439</t>
  </si>
  <si>
    <t>dlustedoc@hibu.com</t>
  </si>
  <si>
    <t>766-152-0259</t>
  </si>
  <si>
    <t>bbowieod@flickr.com</t>
  </si>
  <si>
    <t>947-259-1974</t>
  </si>
  <si>
    <t>hhundyoe@studiopress.com</t>
  </si>
  <si>
    <t>873-384-4537</t>
  </si>
  <si>
    <t>bjobbinsof@hhs.gov</t>
  </si>
  <si>
    <t>479-556-3669</t>
  </si>
  <si>
    <t>eruddimanog@sakura.ne.jp</t>
  </si>
  <si>
    <t>307-311-1128</t>
  </si>
  <si>
    <t>ejakubovitchoh@opensource.org</t>
  </si>
  <si>
    <t>855-800-8408</t>
  </si>
  <si>
    <t>hdugaldoi@homestead.com</t>
  </si>
  <si>
    <t>766-166-7045</t>
  </si>
  <si>
    <t>rcaplenoj@wikipedia.org</t>
  </si>
  <si>
    <t>478-277-9259</t>
  </si>
  <si>
    <t>aofallowneok@aboutads.info</t>
  </si>
  <si>
    <t>425-493-7723</t>
  </si>
  <si>
    <t>cdurramol@foxnews.com</t>
  </si>
  <si>
    <t>676-972-6717</t>
  </si>
  <si>
    <t>fureyom@csmonitor.com</t>
  </si>
  <si>
    <t>387-775-9529</t>
  </si>
  <si>
    <t>awillowbyon@prnewswire.com</t>
  </si>
  <si>
    <t>771-133-2810</t>
  </si>
  <si>
    <t>vabelsoo@histats.com</t>
  </si>
  <si>
    <t>903-774-1784</t>
  </si>
  <si>
    <t>mhucknallop@zdnet.com</t>
  </si>
  <si>
    <t>979-236-1208</t>
  </si>
  <si>
    <t>elivickoq@altervista.org</t>
  </si>
  <si>
    <t>715-949-8684</t>
  </si>
  <si>
    <t>cbesnardeauor@businessweek.com</t>
  </si>
  <si>
    <t>849-735-6407</t>
  </si>
  <si>
    <t>mesilmonos@github.com</t>
  </si>
  <si>
    <t>580-521-9732</t>
  </si>
  <si>
    <t>benstoneot@tripod.com</t>
  </si>
  <si>
    <t>988-907-1799</t>
  </si>
  <si>
    <t>obidewelou@networkadvertising.org</t>
  </si>
  <si>
    <t>379-927-0359</t>
  </si>
  <si>
    <t>jwinsonov@51.la</t>
  </si>
  <si>
    <t>922-558-7656</t>
  </si>
  <si>
    <t>aranahanow@ameblo.jp</t>
  </si>
  <si>
    <t>364-969-1007</t>
  </si>
  <si>
    <t>jdomineyox@goodreads.com</t>
  </si>
  <si>
    <t>602-416-2768</t>
  </si>
  <si>
    <t>kgellieroy@home.pl</t>
  </si>
  <si>
    <t>402-360-0636</t>
  </si>
  <si>
    <t>alitherlandoz@sitemeter.com</t>
  </si>
  <si>
    <t>516-585-3786</t>
  </si>
  <si>
    <t>sfarguharp0@examiner.com</t>
  </si>
  <si>
    <t>626-639-4730</t>
  </si>
  <si>
    <t>ggreepp1@yellowpages.com</t>
  </si>
  <si>
    <t>805-322-6719</t>
  </si>
  <si>
    <t>gjurasekp2@w3.org</t>
  </si>
  <si>
    <t>156-459-8078</t>
  </si>
  <si>
    <t>rgatsbyp3@aol.com</t>
  </si>
  <si>
    <t>267-646-5715</t>
  </si>
  <si>
    <t>sishamp4@washingtonpost.com</t>
  </si>
  <si>
    <t>620-385-4902</t>
  </si>
  <si>
    <t>rcleveleyp5@bandcamp.com</t>
  </si>
  <si>
    <t>416-143-6369</t>
  </si>
  <si>
    <t>mcaulwellp6@barnesandnoble.com</t>
  </si>
  <si>
    <t>324-384-0110</t>
  </si>
  <si>
    <t>rneighbourp7@nydailynews.com</t>
  </si>
  <si>
    <t>222-319-1656</t>
  </si>
  <si>
    <t>ihadyep8@newsvine.com</t>
  </si>
  <si>
    <t>464-657-3949</t>
  </si>
  <si>
    <t>ljowseyp9@technorati.com</t>
  </si>
  <si>
    <t>471-272-5392</t>
  </si>
  <si>
    <t>cfoxcroftpa@wp.com</t>
  </si>
  <si>
    <t>305-962-6084</t>
  </si>
  <si>
    <t>vswannpb@walmart.com</t>
  </si>
  <si>
    <t>460-984-9577</t>
  </si>
  <si>
    <t>tpiercypc@yahoo.com</t>
  </si>
  <si>
    <t>138-137-0001</t>
  </si>
  <si>
    <t>ckernerpd@ebay.com</t>
  </si>
  <si>
    <t>764-457-7203</t>
  </si>
  <si>
    <t>tmoaklerpe@so-net.ne.jp</t>
  </si>
  <si>
    <t>479-618-9743</t>
  </si>
  <si>
    <t>cfernierpf@privacy.gov.au</t>
  </si>
  <si>
    <t>820-648-9814</t>
  </si>
  <si>
    <t>wstrydepg@japanpost.jp</t>
  </si>
  <si>
    <t>730-202-7548</t>
  </si>
  <si>
    <t>alidgettph@sciencedirect.com</t>
  </si>
  <si>
    <t>227-365-8429</t>
  </si>
  <si>
    <t>lgoodletpi@skyrock.com</t>
  </si>
  <si>
    <t>906-250-1872</t>
  </si>
  <si>
    <t>vwindpj@wix.com</t>
  </si>
  <si>
    <t>635-548-8238</t>
  </si>
  <si>
    <t>pmacgiollapk@opensource.org</t>
  </si>
  <si>
    <t>505-297-0682</t>
  </si>
  <si>
    <t>teaglestonpl@shinystat.com</t>
  </si>
  <si>
    <t>814-315-2607</t>
  </si>
  <si>
    <t>ctaskerpm@noaa.gov</t>
  </si>
  <si>
    <t>558-696-6054</t>
  </si>
  <si>
    <t>gmcalorenpn@freewebs.com</t>
  </si>
  <si>
    <t>761-531-1144</t>
  </si>
  <si>
    <t>sboorerpo@rakuten.co.jp</t>
  </si>
  <si>
    <t>677-586-3580</t>
  </si>
  <si>
    <t>kkobschpp@va.gov</t>
  </si>
  <si>
    <t>556-555-3222</t>
  </si>
  <si>
    <t>nsprowellpq@nature.com</t>
  </si>
  <si>
    <t>100-312-8597</t>
  </si>
  <si>
    <t>dnicholespr@whitehouse.gov</t>
  </si>
  <si>
    <t>462-874-9459</t>
  </si>
  <si>
    <t>lbrazurps@nyu.edu</t>
  </si>
  <si>
    <t>523-359-5665</t>
  </si>
  <si>
    <t>zbintonpt@sphinn.com</t>
  </si>
  <si>
    <t>996-904-5834</t>
  </si>
  <si>
    <t>klemmepu@cnet.com</t>
  </si>
  <si>
    <t>340-419-6883</t>
  </si>
  <si>
    <t>wadcockspv@scribd.com</t>
  </si>
  <si>
    <t>793-496-4347</t>
  </si>
  <si>
    <t>rchalderpw@vk.com</t>
  </si>
  <si>
    <t>789-521-9697</t>
  </si>
  <si>
    <t>mvearncombepx@wiley.com</t>
  </si>
  <si>
    <t>178-691-8725</t>
  </si>
  <si>
    <t>gdollardpy@disqus.com</t>
  </si>
  <si>
    <t>328-896-7510</t>
  </si>
  <si>
    <t>pspellicypz@i2i.jp</t>
  </si>
  <si>
    <t>232-643-5589</t>
  </si>
  <si>
    <t>rmeadenq0@ask.com</t>
  </si>
  <si>
    <t>582-717-4979</t>
  </si>
  <si>
    <t>sbudnkq1@nationalgeographic.com</t>
  </si>
  <si>
    <t>151-603-3893</t>
  </si>
  <si>
    <t>kmccaskillq2@mac.com</t>
  </si>
  <si>
    <t>852-834-7580</t>
  </si>
  <si>
    <t>lkupperq3@answers.com</t>
  </si>
  <si>
    <t>892-740-7947</t>
  </si>
  <si>
    <t>nionq4@springer.com</t>
  </si>
  <si>
    <t>972-907-4774</t>
  </si>
  <si>
    <t>hdesporteq5@mlb.com</t>
  </si>
  <si>
    <t>837-826-1523</t>
  </si>
  <si>
    <t>hratcliffq6@mapquest.com</t>
  </si>
  <si>
    <t>652-626-1966</t>
  </si>
  <si>
    <t>dscreaseq7@blogspot.com</t>
  </si>
  <si>
    <t>953-925-9949</t>
  </si>
  <si>
    <t>ptollettq8@forbes.com</t>
  </si>
  <si>
    <t>922-868-8967</t>
  </si>
  <si>
    <t>cblowfieldq9@reddit.com</t>
  </si>
  <si>
    <t>148-523-4212</t>
  </si>
  <si>
    <t>mjancarqa@shinystat.com</t>
  </si>
  <si>
    <t>658-510-5414</t>
  </si>
  <si>
    <t>aabelsonqb@google.com.au</t>
  </si>
  <si>
    <t>360-114-7515</t>
  </si>
  <si>
    <t>dboullenqc@bluehost.com</t>
  </si>
  <si>
    <t>135-612-1331</t>
  </si>
  <si>
    <t>ltregearqd@surveymonkey.com</t>
  </si>
  <si>
    <t>190-158-0003</t>
  </si>
  <si>
    <t>dcarmenqe@youtube.com</t>
  </si>
  <si>
    <t>583-703-8959</t>
  </si>
  <si>
    <t>tleapqf@indiegogo.com</t>
  </si>
  <si>
    <t>494-116-7679</t>
  </si>
  <si>
    <t>shixsonqg@amazonaws.com</t>
  </si>
  <si>
    <t>734-302-1067</t>
  </si>
  <si>
    <t>cbamlettqh@guardian.co.uk</t>
  </si>
  <si>
    <t>883-515-7518</t>
  </si>
  <si>
    <t>gambrogioliqi@ted.com</t>
  </si>
  <si>
    <t>305-226-6517</t>
  </si>
  <si>
    <t>mskylettqj@clickbank.net</t>
  </si>
  <si>
    <t>816-270-9724</t>
  </si>
  <si>
    <t>mcaulierqk@drupal.org</t>
  </si>
  <si>
    <t>543-121-8479</t>
  </si>
  <si>
    <t>wkeepingql@abc.net.au</t>
  </si>
  <si>
    <t>733-422-0360</t>
  </si>
  <si>
    <t>icoolingqm@vistaprint.com</t>
  </si>
  <si>
    <t>287-716-4062</t>
  </si>
  <si>
    <t>ttallqn@java.com</t>
  </si>
  <si>
    <t>106-145-7605</t>
  </si>
  <si>
    <t>bmartinsonqo@pagesperso-orange.fr</t>
  </si>
  <si>
    <t>577-409-8088</t>
  </si>
  <si>
    <t>yyoakleyqp@ucla.edu</t>
  </si>
  <si>
    <t>546-582-2152</t>
  </si>
  <si>
    <t>osettleqq@networksolutions.com</t>
  </si>
  <si>
    <t>427-982-6270</t>
  </si>
  <si>
    <t>rbengalqr@globo.com</t>
  </si>
  <si>
    <t>631-674-8855</t>
  </si>
  <si>
    <t>mwayneqs@pen.io</t>
  </si>
  <si>
    <t>308-708-4911</t>
  </si>
  <si>
    <t>psoltanqt@cyberchimps.com</t>
  </si>
  <si>
    <t>409-136-6665</t>
  </si>
  <si>
    <t>ksidneyqu@over-blog.com</t>
  </si>
  <si>
    <t>538-949-4789</t>
  </si>
  <si>
    <t>rverchambreqv@go.com</t>
  </si>
  <si>
    <t>264-135-1711</t>
  </si>
  <si>
    <t>ngandarqw@google.cn</t>
  </si>
  <si>
    <t>655-917-1615</t>
  </si>
  <si>
    <t>jhaselwoodqx@gmpg.org</t>
  </si>
  <si>
    <t>987-933-1783</t>
  </si>
  <si>
    <t>ddenningtonqy@msu.edu</t>
  </si>
  <si>
    <t>579-700-5498</t>
  </si>
  <si>
    <t>mtremmilqz@umn.edu</t>
  </si>
  <si>
    <t>744-845-2323</t>
  </si>
  <si>
    <t>dcolliberr0@google.cn</t>
  </si>
  <si>
    <t>472-509-6321</t>
  </si>
  <si>
    <t>dtrewhelar1@barnesandnoble.com</t>
  </si>
  <si>
    <t>121-384-0776</t>
  </si>
  <si>
    <t>ezealanderr2@instagram.com</t>
  </si>
  <si>
    <t>101-216-1068</t>
  </si>
  <si>
    <t>wmcginneyr3@shop-pro.jp</t>
  </si>
  <si>
    <t>947-799-3702</t>
  </si>
  <si>
    <t>bpairpointr4@altervista.org</t>
  </si>
  <si>
    <t>268-447-6625</t>
  </si>
  <si>
    <t>Müştərilər</t>
  </si>
  <si>
    <t>Müştəri İD</t>
  </si>
  <si>
    <t>Ən bahalı tarif</t>
  </si>
  <si>
    <t>Tarif Qiyməti</t>
  </si>
  <si>
    <t>Ən bahalı tarif Qiymeti</t>
  </si>
  <si>
    <t>Son alis tarixi</t>
  </si>
  <si>
    <t>Son alinan tarif id</t>
  </si>
  <si>
    <t>Son alinan tarif qiymeti</t>
  </si>
  <si>
    <t>Endirim</t>
  </si>
  <si>
    <t>Endirim olunacaq Kompaniya</t>
  </si>
  <si>
    <t/>
  </si>
  <si>
    <t>Ortalama Kohort faizi</t>
  </si>
  <si>
    <t>Son dəyərin indeksi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</si>
</sst>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0.00\ &quot;₼&quot;;#,##0.00\ &quot;₼&quot;"/>
    <numFmt numFmtId="165" formatCode="0.0%"/>
  </numFmts>
  <fonts count="9" x14ac:knownFonts="1">
    <font>
      <sz val="11"/>
      <color theme="1"/>
      <name val="Aptos Narrow"/>
      <family val="2"/>
      <charset val="186"/>
      <scheme val="minor"/>
    </font>
    <font>
      <sz val="11"/>
      <color theme="1"/>
      <name val="Aptos Narrow"/>
      <family val="2"/>
      <charset val="186"/>
      <scheme val="minor"/>
    </font>
    <font>
      <b/>
      <sz val="11"/>
      <color theme="1"/>
      <name val="Aptos Narrow"/>
      <family val="2"/>
      <charset val="186"/>
      <scheme val="minor"/>
    </font>
    <font>
      <b/>
      <sz val="11"/>
      <color theme="1"/>
      <name val="Aptos Narrow"/>
      <family val="2"/>
      <scheme val="minor"/>
    </font>
    <font>
      <b/>
      <sz val="12"/>
      <color theme="1"/>
      <name val="Aptos Narrow"/>
      <family val="2"/>
      <scheme val="minor"/>
    </font>
    <font>
      <b/>
      <i/>
      <sz val="11"/>
      <color theme="1"/>
      <name val="Aptos Narrow"/>
      <family val="2"/>
      <charset val="186"/>
      <scheme val="minor"/>
    </font>
    <font>
      <b/>
      <sz val="18"/>
      <color theme="1"/>
      <name val="Aptos Narrow"/>
      <family val="2"/>
      <scheme val="minor"/>
    </font>
    <font>
      <i/>
      <sz val="16"/>
      <color theme="1"/>
      <name val="Aptos Narrow"/>
      <family val="2"/>
      <scheme val="minor"/>
    </font>
    <font>
      <sz val="12"/>
      <color theme="0"/>
      <name val="Aptos Narrow"/>
      <family val="2"/>
      <charset val="186"/>
      <scheme val="minor"/>
    </font>
  </fonts>
  <fills count="4">
    <fill>
      <patternFill patternType="none"/>
    </fill>
    <fill>
      <patternFill patternType="gray125"/>
    </fill>
    <fill>
      <patternFill patternType="solid">
        <fgColor rgb="FFFFFF00"/>
        <bgColor indexed="64"/>
      </patternFill>
    </fill>
    <fill>
      <patternFill patternType="solid">
        <fgColor theme="5" tint="-0.249977111117893"/>
        <bgColor theme="5" tint="-0.249977111117893"/>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0" fillId="0" borderId="0" xfId="0" pivotButton="1"/>
    <xf numFmtId="0" fontId="0" fillId="0" borderId="0" xfId="0" applyNumberFormat="1"/>
    <xf numFmtId="10" fontId="0" fillId="0" borderId="0" xfId="0" applyNumberFormat="1"/>
    <xf numFmtId="10" fontId="0" fillId="0" borderId="0" xfId="1" applyNumberFormat="1" applyFont="1"/>
    <xf numFmtId="0" fontId="0" fillId="0" borderId="0" xfId="0" applyAlignment="1">
      <alignment horizontal="center"/>
    </xf>
    <xf numFmtId="0" fontId="2" fillId="0" borderId="0" xfId="0" applyFont="1" applyAlignment="1">
      <alignment horizontal="center"/>
    </xf>
    <xf numFmtId="14" fontId="0" fillId="0" borderId="0" xfId="0" applyNumberFormat="1"/>
    <xf numFmtId="164" fontId="0" fillId="0" borderId="0" xfId="0" applyNumberFormat="1" applyBorder="1"/>
    <xf numFmtId="164" fontId="0" fillId="0" borderId="6" xfId="0" applyNumberFormat="1" applyBorder="1"/>
    <xf numFmtId="164" fontId="0" fillId="0" borderId="8" xfId="0" applyNumberFormat="1" applyBorder="1"/>
    <xf numFmtId="164" fontId="0" fillId="0" borderId="9" xfId="0" applyNumberFormat="1" applyBorder="1"/>
    <xf numFmtId="164" fontId="0" fillId="0" borderId="4" xfId="0" applyNumberFormat="1" applyBorder="1"/>
    <xf numFmtId="164" fontId="0" fillId="0" borderId="5" xfId="0" applyNumberFormat="1" applyBorder="1"/>
    <xf numFmtId="0" fontId="0" fillId="0" borderId="1" xfId="0" pivotButton="1" applyBorder="1"/>
    <xf numFmtId="0" fontId="0" fillId="0" borderId="12" xfId="0" applyBorder="1"/>
    <xf numFmtId="0" fontId="0" fillId="0" borderId="13" xfId="0" applyBorder="1"/>
    <xf numFmtId="0" fontId="0" fillId="0" borderId="14" xfId="0" applyBorder="1"/>
    <xf numFmtId="0" fontId="0" fillId="0" borderId="0" xfId="0" applyNumberFormat="1" applyBorder="1"/>
    <xf numFmtId="0" fontId="0" fillId="0" borderId="8" xfId="0" applyNumberFormat="1" applyBorder="1"/>
    <xf numFmtId="0" fontId="0" fillId="0" borderId="2" xfId="0" applyNumberFormat="1" applyBorder="1"/>
    <xf numFmtId="0" fontId="0" fillId="0" borderId="3" xfId="0" applyNumberFormat="1" applyBorder="1"/>
    <xf numFmtId="0" fontId="0" fillId="0" borderId="7" xfId="0" applyNumberFormat="1" applyBorder="1"/>
    <xf numFmtId="0" fontId="0" fillId="0" borderId="4" xfId="0" applyNumberFormat="1" applyBorder="1"/>
    <xf numFmtId="0" fontId="0" fillId="0" borderId="1" xfId="0" applyBorder="1" applyAlignment="1">
      <alignment horizontal="left"/>
    </xf>
    <xf numFmtId="0" fontId="0" fillId="0" borderId="10" xfId="0" applyBorder="1" applyAlignment="1">
      <alignment horizontal="left" indent="1"/>
    </xf>
    <xf numFmtId="0" fontId="0" fillId="0" borderId="15" xfId="0" applyBorder="1" applyAlignment="1">
      <alignment horizontal="left" indent="1"/>
    </xf>
    <xf numFmtId="0" fontId="0" fillId="0" borderId="11" xfId="0" applyBorder="1" applyAlignment="1">
      <alignment horizontal="left" indent="1"/>
    </xf>
    <xf numFmtId="0" fontId="5" fillId="0" borderId="12" xfId="0" applyFont="1" applyBorder="1" applyAlignment="1">
      <alignment wrapText="1"/>
    </xf>
    <xf numFmtId="0" fontId="5" fillId="0" borderId="13" xfId="0" applyFont="1" applyBorder="1" applyAlignment="1">
      <alignment wrapText="1"/>
    </xf>
    <xf numFmtId="0" fontId="5" fillId="0" borderId="14" xfId="0" applyFont="1" applyBorder="1" applyAlignment="1">
      <alignment wrapText="1"/>
    </xf>
    <xf numFmtId="0" fontId="6" fillId="2" borderId="1" xfId="0" applyFont="1" applyFill="1" applyBorder="1" applyAlignment="1">
      <alignment horizontal="left" indent="1"/>
    </xf>
    <xf numFmtId="165" fontId="7" fillId="0" borderId="1" xfId="1" applyNumberFormat="1" applyFont="1" applyBorder="1"/>
    <xf numFmtId="0" fontId="0" fillId="0" borderId="16" xfId="0" applyBorder="1"/>
    <xf numFmtId="164" fontId="0" fillId="0" borderId="16" xfId="0" applyNumberFormat="1" applyBorder="1"/>
    <xf numFmtId="10" fontId="0" fillId="0" borderId="16" xfId="0" applyNumberFormat="1" applyBorder="1"/>
    <xf numFmtId="0" fontId="8" fillId="3" borderId="16" xfId="0" applyFont="1" applyFill="1" applyBorder="1" applyAlignment="1">
      <alignment horizontal="center" vertical="center" wrapText="1"/>
    </xf>
    <xf numFmtId="0" fontId="3" fillId="0" borderId="16" xfId="0" applyFont="1" applyBorder="1" applyAlignment="1">
      <alignment horizontal="center"/>
    </xf>
    <xf numFmtId="0" fontId="0" fillId="0" borderId="16" xfId="0" applyBorder="1" applyAlignment="1">
      <alignment horizontal="center"/>
    </xf>
    <xf numFmtId="14" fontId="0" fillId="0" borderId="16" xfId="0" applyNumberFormat="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9" xfId="0" applyFont="1" applyBorder="1" applyAlignment="1">
      <alignment horizontal="center" vertical="center" wrapText="1"/>
    </xf>
    <xf numFmtId="10" fontId="4" fillId="2" borderId="1" xfId="0" applyNumberFormat="1" applyFont="1" applyFill="1" applyBorder="1"/>
  </cellXfs>
  <cellStyles count="2">
    <cellStyle name="Normal" xfId="0" builtinId="0"/>
    <cellStyle name="Percent" xfId="1" builtinId="5"/>
  </cellStyles>
  <dxfs count="74">
    <dxf>
      <font>
        <color rgb="FF006100"/>
      </font>
      <fill>
        <patternFill>
          <bgColor rgb="FFC6EFCE"/>
        </patternFill>
      </fill>
    </dxf>
    <dxf>
      <font>
        <color theme="0"/>
      </font>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i/>
      </font>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i/>
      </font>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i/>
      </font>
    </dxf>
    <dxf>
      <alignment wrapText="1"/>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i/>
      </font>
    </dxf>
    <dxf>
      <alignment wrapText="1"/>
    </dxf>
    <dxf>
      <alignment horizontal="center"/>
    </dxf>
    <dxf>
      <alignment horizontal="cent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title pos="t" align="ctr" overlay="0">
      <cx:tx>
        <cx:txData>
          <cx:v>Pareto chart</cx:v>
        </cx:txData>
      </cx:tx>
      <cx:txPr>
        <a:bodyPr spcFirstLastPara="1" vertOverflow="ellipsis" horzOverflow="overflow" wrap="square" lIns="0" tIns="0" rIns="0" bIns="0" anchor="ctr" anchorCtr="1"/>
        <a:lstStyle/>
        <a:p>
          <a:pPr algn="ctr" rtl="0">
            <a:defRPr sz="2000" b="1">
              <a:solidFill>
                <a:schemeClr val="tx1"/>
              </a:solidFill>
            </a:defRPr>
          </a:pPr>
          <a:r>
            <a:rPr lang="az-Latn-AZ" sz="2000" b="1" i="0" u="none" strike="noStrike" baseline="0">
              <a:solidFill>
                <a:schemeClr val="tx1"/>
              </a:solidFill>
              <a:latin typeface="Aptos Narrow" panose="02110004020202020204"/>
            </a:rPr>
            <a:t>Pareto chart</a:t>
          </a:r>
        </a:p>
      </cx:txPr>
    </cx:title>
    <cx:plotArea>
      <cx:plotAreaRegion>
        <cx:series layoutId="clusteredColumn" uniqueId="{00000000-B31F-4F44-B734-20A272E17384}" formatIdx="0">
          <cx:tx>
            <cx:txData>
              <cx:f>_xlchart.v1.1</cx:f>
              <cx:v>Toplam Gəlir</cx:v>
            </cx:txData>
          </cx:tx>
          <cx:dataId val="0"/>
          <cx:layoutPr>
            <cx:aggregation/>
          </cx:layoutPr>
          <cx:axisId val="1"/>
        </cx:series>
        <cx:series layoutId="paretoLine" ownerIdx="0" uniqueId="{F7DF7F31-9B88-49D5-BFDC-E9649AE95ABD}" formatIdx="1">
          <cx:spPr>
            <a:ln w="25400" cap="flat">
              <a:solidFill>
                <a:srgbClr val="FF0000"/>
              </a:solidFill>
              <a:round/>
            </a:ln>
          </cx:spPr>
          <cx:axisId val="2"/>
        </cx:series>
        <cx:series layoutId="clusteredColumn" hidden="1" uniqueId="{00000001-B31F-4F44-B734-20A272E17384}" formatIdx="2">
          <cx:tx>
            <cx:txData>
              <cx:f>_xlchart.v1.3</cx:f>
              <cx:v>Kumlyativ faiz Gəlirlər üzrə</cx:v>
            </cx:txData>
          </cx:tx>
          <cx:dataId val="1"/>
          <cx:layoutPr>
            <cx:aggregation/>
          </cx:layoutPr>
          <cx:axisId val="1"/>
        </cx:series>
        <cx:series layoutId="paretoLine" ownerIdx="2" uniqueId="{4F0E955F-1BFE-4AA2-9B13-972695F2B0F2}" formatIdx="3">
          <cx:axisId val="2"/>
        </cx:series>
      </cx:plotAreaRegion>
      <cx:axis id="0">
        <cx:catScaling gapWidth="0"/>
        <cx:tickLabels/>
        <cx:spPr>
          <a:ln>
            <a:solidFill>
              <a:schemeClr val="tx1"/>
            </a:solidFill>
          </a:ln>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cx:valScaling/>
        <cx:majorGridlines/>
        <cx:tickLabels/>
        <cx:numFmt formatCode="#.##0 ₼;-#.##0 ₼;#.##0 ₼" sourceLinked="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2">
        <cx:valScaling max="1" min="0"/>
        <cx:units unit="percentage"/>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oneCell">
    <xdr:from>
      <xdr:col>19</xdr:col>
      <xdr:colOff>34961</xdr:colOff>
      <xdr:row>22</xdr:row>
      <xdr:rowOff>163605</xdr:rowOff>
    </xdr:from>
    <xdr:to>
      <xdr:col>25</xdr:col>
      <xdr:colOff>555812</xdr:colOff>
      <xdr:row>43</xdr:row>
      <xdr:rowOff>26894</xdr:rowOff>
    </xdr:to>
    <mc:AlternateContent xmlns:mc="http://schemas.openxmlformats.org/markup-compatibility/2006">
      <mc:Choice xmlns:a14="http://schemas.microsoft.com/office/drawing/2010/main" Requires="a14">
        <xdr:graphicFrame macro="">
          <xdr:nvGraphicFramePr>
            <xdr:cNvPr id="2" name="Kompaniya adları">
              <a:extLst>
                <a:ext uri="{FF2B5EF4-FFF2-40B4-BE49-F238E27FC236}">
                  <a16:creationId xmlns:a16="http://schemas.microsoft.com/office/drawing/2014/main" id="{6AECA00E-105E-3966-2514-6CCD2EFD2E26}"/>
                </a:ext>
              </a:extLst>
            </xdr:cNvPr>
            <xdr:cNvGraphicFramePr/>
          </xdr:nvGraphicFramePr>
          <xdr:xfrm>
            <a:off x="0" y="0"/>
            <a:ext cx="0" cy="0"/>
          </xdr:xfrm>
          <a:graphic>
            <a:graphicData uri="http://schemas.microsoft.com/office/drawing/2010/slicer">
              <sle:slicer xmlns:sle="http://schemas.microsoft.com/office/drawing/2010/slicer" name="Kompaniya adları"/>
            </a:graphicData>
          </a:graphic>
        </xdr:graphicFrame>
      </mc:Choice>
      <mc:Fallback>
        <xdr:sp macro="" textlink="">
          <xdr:nvSpPr>
            <xdr:cNvPr id="0" name=""/>
            <xdr:cNvSpPr>
              <a:spLocks noTextEdit="1"/>
            </xdr:cNvSpPr>
          </xdr:nvSpPr>
          <xdr:spPr>
            <a:xfrm>
              <a:off x="12173173" y="4108076"/>
              <a:ext cx="4294992" cy="3628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6276</xdr:colOff>
      <xdr:row>23</xdr:row>
      <xdr:rowOff>149263</xdr:rowOff>
    </xdr:from>
    <xdr:to>
      <xdr:col>3</xdr:col>
      <xdr:colOff>143437</xdr:colOff>
      <xdr:row>28</xdr:row>
      <xdr:rowOff>35858</xdr:rowOff>
    </xdr:to>
    <mc:AlternateContent xmlns:mc="http://schemas.openxmlformats.org/markup-compatibility/2006">
      <mc:Choice xmlns:a14="http://schemas.microsoft.com/office/drawing/2010/main" Requires="a14">
        <xdr:graphicFrame macro="">
          <xdr:nvGraphicFramePr>
            <xdr:cNvPr id="3" name="buy_date (Year)">
              <a:extLst>
                <a:ext uri="{FF2B5EF4-FFF2-40B4-BE49-F238E27FC236}">
                  <a16:creationId xmlns:a16="http://schemas.microsoft.com/office/drawing/2014/main" id="{0E903BFF-68C3-032A-412E-9B0458927E40}"/>
                </a:ext>
              </a:extLst>
            </xdr:cNvPr>
            <xdr:cNvGraphicFramePr/>
          </xdr:nvGraphicFramePr>
          <xdr:xfrm>
            <a:off x="0" y="0"/>
            <a:ext cx="0" cy="0"/>
          </xdr:xfrm>
          <a:graphic>
            <a:graphicData uri="http://schemas.microsoft.com/office/drawing/2010/slicer">
              <sle:slicer xmlns:sle="http://schemas.microsoft.com/office/drawing/2010/slicer" name="buy_date (Year)"/>
            </a:graphicData>
          </a:graphic>
        </xdr:graphicFrame>
      </mc:Choice>
      <mc:Fallback>
        <xdr:sp macro="" textlink="">
          <xdr:nvSpPr>
            <xdr:cNvPr id="0" name=""/>
            <xdr:cNvSpPr>
              <a:spLocks noTextEdit="1"/>
            </xdr:cNvSpPr>
          </xdr:nvSpPr>
          <xdr:spPr>
            <a:xfrm>
              <a:off x="1046182" y="4649545"/>
              <a:ext cx="1795631" cy="783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11205</xdr:colOff>
      <xdr:row>23</xdr:row>
      <xdr:rowOff>141645</xdr:rowOff>
    </xdr:from>
    <xdr:to>
      <xdr:col>17</xdr:col>
      <xdr:colOff>475130</xdr:colOff>
      <xdr:row>28</xdr:row>
      <xdr:rowOff>26894</xdr:rowOff>
    </xdr:to>
    <mc:AlternateContent xmlns:mc="http://schemas.openxmlformats.org/markup-compatibility/2006">
      <mc:Choice xmlns:a14="http://schemas.microsoft.com/office/drawing/2010/main" Requires="a14">
        <xdr:graphicFrame macro="">
          <xdr:nvGraphicFramePr>
            <xdr:cNvPr id="4" name="buy_date (Month)">
              <a:extLst>
                <a:ext uri="{FF2B5EF4-FFF2-40B4-BE49-F238E27FC236}">
                  <a16:creationId xmlns:a16="http://schemas.microsoft.com/office/drawing/2014/main" id="{306A5007-03C3-1FF8-E05B-CB886CFA0FDA}"/>
                </a:ext>
              </a:extLst>
            </xdr:cNvPr>
            <xdr:cNvGraphicFramePr/>
          </xdr:nvGraphicFramePr>
          <xdr:xfrm>
            <a:off x="0" y="0"/>
            <a:ext cx="0" cy="0"/>
          </xdr:xfrm>
          <a:graphic>
            <a:graphicData uri="http://schemas.microsoft.com/office/drawing/2010/slicer">
              <sle:slicer xmlns:sle="http://schemas.microsoft.com/office/drawing/2010/slicer" name="buy_date (Month)"/>
            </a:graphicData>
          </a:graphic>
        </xdr:graphicFrame>
      </mc:Choice>
      <mc:Fallback>
        <xdr:sp macro="" textlink="">
          <xdr:nvSpPr>
            <xdr:cNvPr id="0" name=""/>
            <xdr:cNvSpPr>
              <a:spLocks noTextEdit="1"/>
            </xdr:cNvSpPr>
          </xdr:nvSpPr>
          <xdr:spPr>
            <a:xfrm>
              <a:off x="3507440" y="4641927"/>
              <a:ext cx="11140890" cy="781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0</xdr:row>
      <xdr:rowOff>171450</xdr:rowOff>
    </xdr:from>
    <xdr:to>
      <xdr:col>18</xdr:col>
      <xdr:colOff>601980</xdr:colOff>
      <xdr:row>19</xdr:row>
      <xdr:rowOff>60960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FF158D5-B6C8-552E-FEF1-1D4BD32B91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55720" y="171450"/>
              <a:ext cx="9151620" cy="35775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252.568164699071" backgroundQuery="1" createdVersion="8" refreshedVersion="8" minRefreshableVersion="3" recordCount="0" supportSubquery="1" supportAdvancedDrill="1" xr:uid="{00A22C14-014E-49A0-A182-1832AB9B6A10}">
  <cacheSource type="external" connectionId="7"/>
  <cacheFields count="5">
    <cacheField name="[data].[join_date (Month)].[join_date (Month)]" caption="join_date (Month)" numFmtId="0" hierarchy="17" level="1">
      <sharedItems count="12">
        <s v="yan"/>
        <s v="fev"/>
        <s v="mar"/>
        <s v="apr"/>
        <s v="may"/>
        <s v="iyn"/>
        <s v="iyl"/>
        <s v="avq"/>
        <s v="sen"/>
        <s v="okt"/>
        <s v="noy"/>
        <s v="dek"/>
      </sharedItems>
    </cacheField>
    <cacheField name="[data].[join_date (Year)].[join_date (Year)]" caption="join_date (Year)" numFmtId="0" hierarchy="15" level="1">
      <sharedItems count="2">
        <s v="2022"/>
        <s v="2023"/>
      </sharedItems>
    </cacheField>
    <cacheField name="[data].[Ay Fərqi].[Ay Fərqi]" caption="Ay Fərqi" numFmtId="0" hierarchy="14"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data].[Ay Fərqi].&amp;[0]"/>
            <x15:cachedUniqueName index="1" name="[data].[Ay Fərqi].&amp;[1]"/>
            <x15:cachedUniqueName index="2" name="[data].[Ay Fərqi].&amp;[2]"/>
            <x15:cachedUniqueName index="3" name="[data].[Ay Fərqi].&amp;[3]"/>
            <x15:cachedUniqueName index="4" name="[data].[Ay Fərqi].&amp;[4]"/>
            <x15:cachedUniqueName index="5" name="[data].[Ay Fərqi].&amp;[5]"/>
            <x15:cachedUniqueName index="6" name="[data].[Ay Fərqi].&amp;[6]"/>
            <x15:cachedUniqueName index="7" name="[data].[Ay Fərqi].&amp;[7]"/>
            <x15:cachedUniqueName index="8" name="[data].[Ay Fərqi].&amp;[8]"/>
            <x15:cachedUniqueName index="9" name="[data].[Ay Fərqi].&amp;[9]"/>
            <x15:cachedUniqueName index="10" name="[data].[Ay Fərqi].&amp;[10]"/>
            <x15:cachedUniqueName index="11" name="[data].[Ay Fərqi].&amp;[11]"/>
            <x15:cachedUniqueName index="12" name="[data].[Ay Fərqi].&amp;[12]"/>
            <x15:cachedUniqueName index="13" name="[data].[Ay Fərqi].&amp;[13]"/>
            <x15:cachedUniqueName index="14" name="[data].[Ay Fərqi].&amp;[14]"/>
            <x15:cachedUniqueName index="15" name="[data].[Ay Fərqi].&amp;[15]"/>
            <x15:cachedUniqueName index="16" name="[data].[Ay Fərqi].&amp;[16]"/>
          </x15:cachedUniqueNames>
        </ext>
      </extLst>
    </cacheField>
    <cacheField name="[Measures].[Distinct Count of id_customer]" caption="Distinct Count of id_customer" numFmtId="0" hierarchy="30" level="32767"/>
    <cacheField name="[campaign].[campaign_name].[campaign_name]" caption="campaign_name" numFmtId="0" hierarchy="1" level="1">
      <sharedItems containsSemiMixedTypes="0" containsNonDate="0" containsString="0"/>
    </cacheField>
  </cacheFields>
  <cacheHierarchies count="43">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4"/>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6"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 Fərqi]" caption="Ay Fərqi" attribute="1" defaultMemberUniqueName="[data].[Ay Fərqi].[All]" allUniqueName="[data].[Ay Fərqi].[All]" dimensionUniqueName="[data]" displayFolder="" count="2" memberValueDatatype="20" unbalanced="0">
      <fieldsUsage count="2">
        <fieldUsage x="-1"/>
        <fieldUsage x="2"/>
      </fieldsUsage>
    </cacheHierarchy>
    <cacheHierarchy uniqueName="[data].[join_date (Year)]" caption="join_date (Year)" attribute="1" defaultMemberUniqueName="[data].[join_date (Year)].[All]" allUniqueName="[data].[join_date (Year)].[All]" dimensionUniqueName="[data]" displayFolder="" count="2" memberValueDatatype="130" unbalanced="0">
      <fieldsUsage count="2">
        <fieldUsage x="-1"/>
        <fieldUsage x="1"/>
      </fieldsUsage>
    </cacheHierarchy>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2" memberValueDatatype="130" unbalanced="0">
      <fieldsUsage count="2">
        <fieldUsage x="-1"/>
        <fieldUsage x="0"/>
      </fieldsUsage>
    </cacheHierarchy>
    <cacheHierarchy uniqueName="[data].[Price]" caption="Price" attribute="1" defaultMemberUniqueName="[data].[Price].[All]" allUniqueName="[data].[Price].[All]" dimensionUniqueName="[data]" displayFolder="" count="0" memberValueDatatype="6"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Price]" caption="Sum of Price" measure="1" displayFolder="" measureGroup="data" count="0" hidden="1">
      <extLst>
        <ext xmlns:x15="http://schemas.microsoft.com/office/spreadsheetml/2010/11/main" uri="{B97F6D7D-B522-45F9-BDA1-12C45D357490}">
          <x15:cacheHierarchy aggregatedColumn="18"/>
        </ext>
      </extLst>
    </cacheHierarchy>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0"/>
        </ext>
      </extLst>
    </cacheHierarchy>
    <cacheHierarchy uniqueName="[Measures].[Distinct Count of id_customer]" caption="Distinct Count of id_customer"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data" count="0" hidden="1">
      <extLst>
        <ext xmlns:x15="http://schemas.microsoft.com/office/spreadsheetml/2010/11/main" uri="{B97F6D7D-B522-45F9-BDA1-12C45D357490}">
          <x15:cacheHierarchy aggregatedColumn="18"/>
        </ext>
      </extLst>
    </cacheHierarchy>
    <cacheHierarchy uniqueName="[Measures].[Min of Price]" caption="Min of Price" measure="1" displayFolder="" measureGroup="data" count="0" hidden="1">
      <extLst>
        <ext xmlns:x15="http://schemas.microsoft.com/office/spreadsheetml/2010/11/main" uri="{B97F6D7D-B522-45F9-BDA1-12C45D357490}">
          <x15:cacheHierarchy aggregatedColumn="18"/>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3"/>
        </ext>
      </extLst>
    </cacheHierarchy>
    <cacheHierarchy uniqueName="[Measures].[Max of buy_date]" caption="Max of buy_date" measure="1" displayFolder="" measureGroup="data" count="0" hidden="1">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in of buy_date]" caption="Min of buy_date" measure="1" displayFolder="" measureGroup="data" count="0" hidden="1">
      <extLst>
        <ext xmlns:x15="http://schemas.microsoft.com/office/spreadsheetml/2010/11/main" uri="{B97F6D7D-B522-45F9-BDA1-12C45D357490}">
          <x15:cacheHierarchy aggregatedColumn="13"/>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2"/>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2"/>
        </ext>
      </extLst>
    </cacheHierarchy>
    <cacheHierarchy uniqueName="[Measures].[Min of join_date]" caption="Min of join_date" measure="1" displayFolder="" measureGroup="data" count="0" hidden="1">
      <extLst>
        <ext xmlns:x15="http://schemas.microsoft.com/office/spreadsheetml/2010/11/main" uri="{B97F6D7D-B522-45F9-BDA1-12C45D357490}">
          <x15:cacheHierarchy aggregatedColumn="12"/>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252.568166319441" backgroundQuery="1" createdVersion="8" refreshedVersion="8" minRefreshableVersion="3" recordCount="0" supportSubquery="1" supportAdvancedDrill="1" xr:uid="{383A3F1D-A517-4C8C-A50F-CF39487E1D7F}">
  <cacheSource type="external" connectionId="7"/>
  <cacheFields count="4">
    <cacheField name="[data].[join_date (Month)].[join_date (Month)]" caption="join_date (Month)" numFmtId="0" hierarchy="17" level="1">
      <sharedItems count="12">
        <s v="yan"/>
        <s v="fev"/>
        <s v="mar"/>
        <s v="apr"/>
        <s v="may"/>
        <s v="iyn"/>
        <s v="iyl"/>
        <s v="avq"/>
        <s v="sen"/>
        <s v="okt"/>
        <s v="noy"/>
        <s v="dek"/>
      </sharedItems>
    </cacheField>
    <cacheField name="[data].[join_date (Year)].[join_date (Year)]" caption="join_date (Year)" numFmtId="0" hierarchy="15" level="1">
      <sharedItems count="2">
        <s v="2022"/>
        <s v="2023"/>
      </sharedItems>
    </cacheField>
    <cacheField name="[data].[Ay Fərqi].[Ay Fərqi]" caption="Ay Fərqi" numFmtId="0" hierarchy="14" level="1">
      <sharedItems containsSemiMixedTypes="0" containsString="0" containsNumber="1" containsInteger="1" minValue="0" maxValue="16" count="17">
        <n v="0"/>
        <n v="1"/>
        <n v="2"/>
        <n v="3"/>
        <n v="4"/>
        <n v="5"/>
        <n v="6"/>
        <n v="7"/>
        <n v="8"/>
        <n v="9"/>
        <n v="10"/>
        <n v="11"/>
        <n v="12"/>
        <n v="13"/>
        <n v="14"/>
        <n v="15"/>
        <n v="16"/>
      </sharedItems>
      <extLst>
        <ext xmlns:x15="http://schemas.microsoft.com/office/spreadsheetml/2010/11/main" uri="{4F2E5C28-24EA-4eb8-9CBF-B6C8F9C3D259}">
          <x15:cachedUniqueNames>
            <x15:cachedUniqueName index="0" name="[data].[Ay Fərqi].&amp;[0]"/>
            <x15:cachedUniqueName index="1" name="[data].[Ay Fərqi].&amp;[1]"/>
            <x15:cachedUniqueName index="2" name="[data].[Ay Fərqi].&amp;[2]"/>
            <x15:cachedUniqueName index="3" name="[data].[Ay Fərqi].&amp;[3]"/>
            <x15:cachedUniqueName index="4" name="[data].[Ay Fərqi].&amp;[4]"/>
            <x15:cachedUniqueName index="5" name="[data].[Ay Fərqi].&amp;[5]"/>
            <x15:cachedUniqueName index="6" name="[data].[Ay Fərqi].&amp;[6]"/>
            <x15:cachedUniqueName index="7" name="[data].[Ay Fərqi].&amp;[7]"/>
            <x15:cachedUniqueName index="8" name="[data].[Ay Fərqi].&amp;[8]"/>
            <x15:cachedUniqueName index="9" name="[data].[Ay Fərqi].&amp;[9]"/>
            <x15:cachedUniqueName index="10" name="[data].[Ay Fərqi].&amp;[10]"/>
            <x15:cachedUniqueName index="11" name="[data].[Ay Fərqi].&amp;[11]"/>
            <x15:cachedUniqueName index="12" name="[data].[Ay Fərqi].&amp;[12]"/>
            <x15:cachedUniqueName index="13" name="[data].[Ay Fərqi].&amp;[13]"/>
            <x15:cachedUniqueName index="14" name="[data].[Ay Fərqi].&amp;[14]"/>
            <x15:cachedUniqueName index="15" name="[data].[Ay Fərqi].&amp;[15]"/>
            <x15:cachedUniqueName index="16" name="[data].[Ay Fərqi].&amp;[16]"/>
          </x15:cachedUniqueNames>
        </ext>
      </extLst>
    </cacheField>
    <cacheField name="[Measures].[Distinct Count of id_customer]" caption="Distinct Count of id_customer" numFmtId="0" hierarchy="30" level="32767"/>
  </cacheFields>
  <cacheHierarchies count="43">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0"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6"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 Fərqi]" caption="Ay Fərqi" attribute="1" defaultMemberUniqueName="[data].[Ay Fərqi].[All]" allUniqueName="[data].[Ay Fərqi].[All]" dimensionUniqueName="[data]" displayFolder="" count="2" memberValueDatatype="20" unbalanced="0">
      <fieldsUsage count="2">
        <fieldUsage x="-1"/>
        <fieldUsage x="2"/>
      </fieldsUsage>
    </cacheHierarchy>
    <cacheHierarchy uniqueName="[data].[join_date (Year)]" caption="join_date (Year)" attribute="1" defaultMemberUniqueName="[data].[join_date (Year)].[All]" allUniqueName="[data].[join_date (Year)].[All]" dimensionUniqueName="[data]" displayFolder="" count="2" memberValueDatatype="130" unbalanced="0">
      <fieldsUsage count="2">
        <fieldUsage x="-1"/>
        <fieldUsage x="1"/>
      </fieldsUsage>
    </cacheHierarchy>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2" memberValueDatatype="130" unbalanced="0">
      <fieldsUsage count="2">
        <fieldUsage x="-1"/>
        <fieldUsage x="0"/>
      </fieldsUsage>
    </cacheHierarchy>
    <cacheHierarchy uniqueName="[data].[Price]" caption="Price" attribute="1" defaultMemberUniqueName="[data].[Price].[All]" allUniqueName="[data].[Price].[All]" dimensionUniqueName="[data]" displayFolder="" count="0" memberValueDatatype="6"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Price]" caption="Sum of Price" measure="1" displayFolder="" measureGroup="data" count="0" hidden="1">
      <extLst>
        <ext xmlns:x15="http://schemas.microsoft.com/office/spreadsheetml/2010/11/main" uri="{B97F6D7D-B522-45F9-BDA1-12C45D357490}">
          <x15:cacheHierarchy aggregatedColumn="18"/>
        </ext>
      </extLst>
    </cacheHierarchy>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0"/>
        </ext>
      </extLst>
    </cacheHierarchy>
    <cacheHierarchy uniqueName="[Measures].[Distinct Count of id_customer]" caption="Distinct Count of id_customer"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data" count="0" hidden="1">
      <extLst>
        <ext xmlns:x15="http://schemas.microsoft.com/office/spreadsheetml/2010/11/main" uri="{B97F6D7D-B522-45F9-BDA1-12C45D357490}">
          <x15:cacheHierarchy aggregatedColumn="18"/>
        </ext>
      </extLst>
    </cacheHierarchy>
    <cacheHierarchy uniqueName="[Measures].[Min of Price]" caption="Min of Price" measure="1" displayFolder="" measureGroup="data" count="0" hidden="1">
      <extLst>
        <ext xmlns:x15="http://schemas.microsoft.com/office/spreadsheetml/2010/11/main" uri="{B97F6D7D-B522-45F9-BDA1-12C45D357490}">
          <x15:cacheHierarchy aggregatedColumn="18"/>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3"/>
        </ext>
      </extLst>
    </cacheHierarchy>
    <cacheHierarchy uniqueName="[Measures].[Max of buy_date]" caption="Max of buy_date" measure="1" displayFolder="" measureGroup="data" count="0" hidden="1">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in of buy_date]" caption="Min of buy_date" measure="1" displayFolder="" measureGroup="data" count="0" hidden="1">
      <extLst>
        <ext xmlns:x15="http://schemas.microsoft.com/office/spreadsheetml/2010/11/main" uri="{B97F6D7D-B522-45F9-BDA1-12C45D357490}">
          <x15:cacheHierarchy aggregatedColumn="13"/>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2"/>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2"/>
        </ext>
      </extLst>
    </cacheHierarchy>
    <cacheHierarchy uniqueName="[Measures].[Min of join_date]" caption="Min of join_date" measure="1" displayFolder="" measureGroup="data" count="0" hidden="1">
      <extLst>
        <ext xmlns:x15="http://schemas.microsoft.com/office/spreadsheetml/2010/11/main" uri="{B97F6D7D-B522-45F9-BDA1-12C45D357490}">
          <x15:cacheHierarchy aggregatedColumn="12"/>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252.696210185182" backgroundQuery="1" createdVersion="8" refreshedVersion="8" minRefreshableVersion="3" recordCount="0" supportSubquery="1" supportAdvancedDrill="1" xr:uid="{B6C217F6-87D2-4CF8-9E70-1EE9A1CAE296}">
  <cacheSource type="external" connectionId="7"/>
  <cacheFields count="4">
    <cacheField name="[campaign].[campaign_name].[campaign_name]" caption="campaign_name" numFmtId="0" hierarchy="1" level="1">
      <sharedItems count="17">
        <s v="BuysViaMailOrder"/>
        <s v="ChildrenInHH"/>
        <s v="HandsetRefurbished"/>
        <s v="HandsetWebCapable"/>
        <s v="HasCreditCard"/>
        <s v="Homeownership"/>
        <s v="MadeCallToRetentionTeam"/>
        <s v="MaritalStatus"/>
        <s v="NewCellphoneUser"/>
        <s v="NonUSTravel"/>
        <s v="NotNewCellphoneUser"/>
        <s v="OptOutMailings"/>
        <s v="OwnsComputer"/>
        <s v="OwnsMotorcycle"/>
        <s v="RespondsToMailOffers"/>
        <s v="RVOwner"/>
        <s v="TruckOwner"/>
      </sharedItems>
    </cacheField>
    <cacheField name="[data].[buy_date (Month)].[buy_date (Month)]" caption="buy_date (Month)" numFmtId="0" hierarchy="21" level="1">
      <sharedItems count="12">
        <s v="yan"/>
        <s v="fev"/>
        <s v="mar"/>
        <s v="apr"/>
        <s v="may"/>
        <s v="iyn"/>
        <s v="iyl"/>
        <s v="avq"/>
        <s v="sen"/>
        <s v="okt"/>
        <s v="noy"/>
        <s v="dek"/>
      </sharedItems>
    </cacheField>
    <cacheField name="[data].[buy_date (Year)].[buy_date (Year)]" caption="buy_date (Year)" numFmtId="0" hierarchy="19" level="1">
      <sharedItems count="2">
        <s v="2022"/>
        <s v="2023"/>
      </sharedItems>
    </cacheField>
    <cacheField name="[Measures].[Sum of Price]" caption="Sum of Price" numFmtId="0" hierarchy="28" level="32767"/>
  </cacheFields>
  <cacheHierarchies count="43">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0"/>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6"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 Fərqi]" caption="Ay Fərqi" attribute="1" defaultMemberUniqueName="[data].[Ay Fərqi].[All]" allUniqueName="[data].[Ay Fərqi].[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Price]" caption="Price" attribute="1" defaultMemberUniqueName="[data].[Price].[All]" allUniqueName="[data].[Price].[All]" dimensionUniqueName="[data]" displayFolder="" count="0" memberValueDatatype="6" unbalanced="0"/>
    <cacheHierarchy uniqueName="[data].[buy_date (Year)]" caption="buy_date (Year)" attribute="1" defaultMemberUniqueName="[data].[buy_date (Year)].[All]" allUniqueName="[data].[buy_date (Year)].[All]" dimensionUniqueName="[data]" displayFolder="" count="2" memberValueDatatype="130" unbalanced="0">
      <fieldsUsage count="2">
        <fieldUsage x="-1"/>
        <fieldUsage x="2"/>
      </fieldsUsage>
    </cacheHierarchy>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2" memberValueDatatype="130" unbalanced="0">
      <fieldsUsage count="2">
        <fieldUsage x="-1"/>
        <fieldUsage x="1"/>
      </fieldsUsage>
    </cacheHierarchy>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Price]" caption="Sum of Price" measure="1" displayFolder="" measureGroup="data" count="0" oneField="1" hidden="1">
      <fieldsUsage count="1">
        <fieldUsage x="3"/>
      </fieldsUsage>
      <extLst>
        <ext xmlns:x15="http://schemas.microsoft.com/office/spreadsheetml/2010/11/main" uri="{B97F6D7D-B522-45F9-BDA1-12C45D357490}">
          <x15:cacheHierarchy aggregatedColumn="18"/>
        </ext>
      </extLst>
    </cacheHierarchy>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0"/>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10"/>
        </ext>
      </extLst>
    </cacheHierarchy>
    <cacheHierarchy uniqueName="[Measures].[Count of campaign_name]" caption="Count of campaign_name" measure="1" displayFolder="" measureGroup="campaign" count="0" hidden="1">
      <extLst>
        <ext xmlns:x15="http://schemas.microsoft.com/office/spreadsheetml/2010/11/main" uri="{B97F6D7D-B522-45F9-BDA1-12C45D357490}">
          <x15:cacheHierarchy aggregatedColumn="1"/>
        </ext>
      </extLst>
    </cacheHierarchy>
    <cacheHierarchy uniqueName="[Measures].[Count of id_campaign]" caption="Count of id_campaign" measure="1" displayFolder="" measureGroup="data" count="0" hidden="1">
      <extLst>
        <ext xmlns:x15="http://schemas.microsoft.com/office/spreadsheetml/2010/11/main" uri="{B97F6D7D-B522-45F9-BDA1-12C45D357490}">
          <x15:cacheHierarchy aggregatedColumn="11"/>
        </ext>
      </extLst>
    </cacheHierarchy>
    <cacheHierarchy uniqueName="[Measures].[Max of Price]" caption="Max of Price" measure="1" displayFolder="" measureGroup="data" count="0" hidden="1">
      <extLst>
        <ext xmlns:x15="http://schemas.microsoft.com/office/spreadsheetml/2010/11/main" uri="{B97F6D7D-B522-45F9-BDA1-12C45D357490}">
          <x15:cacheHierarchy aggregatedColumn="18"/>
        </ext>
      </extLst>
    </cacheHierarchy>
    <cacheHierarchy uniqueName="[Measures].[Min of Price]" caption="Min of Price" measure="1" displayFolder="" measureGroup="data" count="0" hidden="1">
      <extLst>
        <ext xmlns:x15="http://schemas.microsoft.com/office/spreadsheetml/2010/11/main" uri="{B97F6D7D-B522-45F9-BDA1-12C45D357490}">
          <x15:cacheHierarchy aggregatedColumn="18"/>
        </ext>
      </extLst>
    </cacheHierarchy>
    <cacheHierarchy uniqueName="[Measures].[Count of buy_date]" caption="Count of buy_date" measure="1" displayFolder="" measureGroup="data" count="0" hidden="1">
      <extLst>
        <ext xmlns:x15="http://schemas.microsoft.com/office/spreadsheetml/2010/11/main" uri="{B97F6D7D-B522-45F9-BDA1-12C45D357490}">
          <x15:cacheHierarchy aggregatedColumn="13"/>
        </ext>
      </extLst>
    </cacheHierarchy>
    <cacheHierarchy uniqueName="[Measures].[Max of buy_date]" caption="Max of buy_date" measure="1" displayFolder="" measureGroup="data" count="0" hidden="1">
      <extLst>
        <ext xmlns:x15="http://schemas.microsoft.com/office/spreadsheetml/2010/11/main" uri="{B97F6D7D-B522-45F9-BDA1-12C45D357490}">
          <x15:cacheHierarchy aggregatedColumn="13"/>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ax of campaign_price]" caption="Max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Min of buy_date]" caption="Min of buy_date" measure="1" displayFolder="" measureGroup="data" count="0" hidden="1">
      <extLst>
        <ext xmlns:x15="http://schemas.microsoft.com/office/spreadsheetml/2010/11/main" uri="{B97F6D7D-B522-45F9-BDA1-12C45D357490}">
          <x15:cacheHierarchy aggregatedColumn="13"/>
        </ext>
      </extLst>
    </cacheHierarchy>
    <cacheHierarchy uniqueName="[Measures].[Count of join_date]" caption="Count of join_date" measure="1" displayFolder="" measureGroup="data" count="0" hidden="1">
      <extLst>
        <ext xmlns:x15="http://schemas.microsoft.com/office/spreadsheetml/2010/11/main" uri="{B97F6D7D-B522-45F9-BDA1-12C45D357490}">
          <x15:cacheHierarchy aggregatedColumn="12"/>
        </ext>
      </extLst>
    </cacheHierarchy>
    <cacheHierarchy uniqueName="[Measures].[Max of join_date]" caption="Max of join_date" measure="1" displayFolder="" measureGroup="data" count="0" hidden="1">
      <extLst>
        <ext xmlns:x15="http://schemas.microsoft.com/office/spreadsheetml/2010/11/main" uri="{B97F6D7D-B522-45F9-BDA1-12C45D357490}">
          <x15:cacheHierarchy aggregatedColumn="12"/>
        </ext>
      </extLst>
    </cacheHierarchy>
    <cacheHierarchy uniqueName="[Measures].[Min of join_date]" caption="Min of join_date" measure="1" displayFolder="" measureGroup="data" count="0" hidden="1">
      <extLst>
        <ext xmlns:x15="http://schemas.microsoft.com/office/spreadsheetml/2010/11/main" uri="{B97F6D7D-B522-45F9-BDA1-12C45D357490}">
          <x15:cacheHierarchy aggregatedColumn="12"/>
        </ext>
      </extLst>
    </cacheHierarchy>
  </cacheHierarchies>
  <kpis count="0"/>
  <dimensions count="4">
    <dimension name="campaign" uniqueName="[campaign]" caption="campaign"/>
    <dimension name="customer" uniqueName="[customer]" caption="customer"/>
    <dimension name="data" uniqueName="[data]" caption="data"/>
    <dimension measure="1" name="Measures" uniqueName="[Measures]" caption="Measures"/>
  </dimensions>
  <measureGroups count="3">
    <measureGroup name="campaign" caption="campaign"/>
    <measureGroup name="customer" caption="customer"/>
    <measureGroup name="data" caption="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252.568163888885" backgroundQuery="1" createdVersion="3" refreshedVersion="8" minRefreshableVersion="3" recordCount="0" supportSubquery="1" supportAdvancedDrill="1" xr:uid="{18DB99CF-9A0C-43EF-9F25-4F934602F1BB}">
  <cacheSource type="external" connectionId="7">
    <extLst>
      <ext xmlns:x14="http://schemas.microsoft.com/office/spreadsheetml/2009/9/main" uri="{F057638F-6D5F-4e77-A914-E7F072B9BCA8}">
        <x14:sourceConnection name="ThisWorkbookDataModel"/>
      </ext>
    </extLst>
  </cacheSource>
  <cacheFields count="0"/>
  <cacheHierarchies count="31">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6"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 Fərqi]" caption="Ay Fərqi" attribute="1" defaultMemberUniqueName="[data].[Ay Fərqi].[All]" allUniqueName="[data].[Ay Fərqi].[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Price]" caption="Price" attribute="1" defaultMemberUniqueName="[data].[Price].[All]" allUniqueName="[data].[Price].[All]" dimensionUniqueName="[data]" displayFolder="" count="0" memberValueDatatype="6"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Price]" caption="Sum of Price" measure="1" displayFolder="" measureGroup="data" count="0" hidden="1">
      <extLst>
        <ext xmlns:x15="http://schemas.microsoft.com/office/spreadsheetml/2010/11/main" uri="{B97F6D7D-B522-45F9-BDA1-12C45D357490}">
          <x15:cacheHierarchy aggregatedColumn="18"/>
        </ext>
      </extLst>
    </cacheHierarchy>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0"/>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02077610"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taruf" refreshedDate="46252.572969328707" backgroundQuery="1" createdVersion="3" refreshedVersion="8" minRefreshableVersion="3" recordCount="0" supportSubquery="1" supportAdvancedDrill="1" xr:uid="{7BBD3591-574F-45C4-8591-12A811C8F71C}">
  <cacheSource type="external" connectionId="7">
    <extLst>
      <ext xmlns:x14="http://schemas.microsoft.com/office/spreadsheetml/2009/9/main" uri="{F057638F-6D5F-4e77-A914-E7F072B9BCA8}">
        <x14:sourceConnection name="ThisWorkbookDataModel"/>
      </ext>
    </extLst>
  </cacheSource>
  <cacheFields count="0"/>
  <cacheHierarchies count="31">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0"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6"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Ay Fərqi]" caption="Ay Fərqi" attribute="1" defaultMemberUniqueName="[data].[Ay Fərqi].[All]" allUniqueName="[data].[Ay Fərqi].[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Price]" caption="Price" attribute="1" defaultMemberUniqueName="[data].[Price].[All]" allUniqueName="[data].[Price].[All]" dimensionUniqueName="[data]" displayFolder="" count="0" memberValueDatatype="6" unbalanced="0"/>
    <cacheHierarchy uniqueName="[data].[buy_date (Year)]" caption="buy_date (Year)" attribute="1" defaultMemberUniqueName="[data].[buy_date (Year)].[All]" allUniqueName="[data].[buy_date (Year)].[All]" dimensionUniqueName="[data]" displayFolder="" count="2"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2" memberValueDatatype="130" unbalanced="0"/>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Price]" caption="Sum of Price" measure="1" displayFolder="" measureGroup="data" count="0" hidden="1">
      <extLst>
        <ext xmlns:x15="http://schemas.microsoft.com/office/spreadsheetml/2010/11/main" uri="{B97F6D7D-B522-45F9-BDA1-12C45D357490}">
          <x15:cacheHierarchy aggregatedColumn="18"/>
        </ext>
      </extLst>
    </cacheHierarchy>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0"/>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8386662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D87E8-7E54-4D0A-8C4D-1CCA8F4F8B4C}" name="PivotTable2" cacheId="617" applyNumberFormats="0" applyBorderFormats="0" applyFontFormats="0" applyPatternFormats="0" applyAlignmentFormats="0" applyWidthHeightFormats="1" dataCaption="Values" showError="1" tag="a72ee310-a4e4-4f51-bf84-27a35bf707cd" updatedVersion="8" minRefreshableVersion="3" useAutoFormatting="1" subtotalHiddenItems="1" rowGrandTotals="0" colGrandTotals="0" itemPrintTitles="1" createdVersion="8" indent="0" outline="1" outlineData="1" multipleFieldFilters="0">
  <location ref="B24:R43" firstHeaderRow="1" firstDataRow="3" firstDataCol="1"/>
  <pivotFields count="5">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2"/>
  </rowFields>
  <rowItems count="17">
    <i>
      <x/>
    </i>
    <i>
      <x v="1"/>
    </i>
    <i>
      <x v="2"/>
    </i>
    <i>
      <x v="3"/>
    </i>
    <i>
      <x v="4"/>
    </i>
    <i>
      <x v="5"/>
    </i>
    <i>
      <x v="6"/>
    </i>
    <i>
      <x v="7"/>
    </i>
    <i>
      <x v="8"/>
    </i>
    <i>
      <x v="9"/>
    </i>
    <i>
      <x v="10"/>
    </i>
    <i>
      <x v="11"/>
    </i>
    <i>
      <x v="12"/>
    </i>
    <i>
      <x v="13"/>
    </i>
    <i>
      <x v="14"/>
    </i>
    <i>
      <x v="15"/>
    </i>
    <i>
      <x v="16"/>
    </i>
  </rowItems>
  <colFields count="2">
    <field x="1"/>
    <field x="0"/>
  </colFields>
  <colItems count="16">
    <i>
      <x/>
      <x/>
    </i>
    <i r="1">
      <x v="1"/>
    </i>
    <i r="1">
      <x v="2"/>
    </i>
    <i r="1">
      <x v="3"/>
    </i>
    <i r="1">
      <x v="4"/>
    </i>
    <i r="1">
      <x v="5"/>
    </i>
    <i r="1">
      <x v="6"/>
    </i>
    <i r="1">
      <x v="7"/>
    </i>
    <i r="1">
      <x v="8"/>
    </i>
    <i r="1">
      <x v="9"/>
    </i>
    <i r="1">
      <x v="10"/>
    </i>
    <i r="1">
      <x v="11"/>
    </i>
    <i>
      <x v="1"/>
      <x/>
    </i>
    <i r="1">
      <x v="1"/>
    </i>
    <i r="1">
      <x v="2"/>
    </i>
    <i r="1">
      <x v="3"/>
    </i>
  </colItems>
  <dataFields count="1">
    <dataField name="Geri dönən müştəri faizi" fld="3" subtotal="count" showDataAs="percent" baseField="2" baseItem="0" numFmtId="10">
      <extLst>
        <ext xmlns:x15="http://schemas.microsoft.com/office/spreadsheetml/2010/11/main" uri="{FABC7310-3BB5-11E1-824E-6D434824019B}">
          <x15:dataField isCountDistinct="1"/>
        </ext>
      </extLst>
    </dataField>
  </dataFields>
  <formats count="2">
    <format dxfId="72">
      <pivotArea dataOnly="0" labelOnly="1" fieldPosition="0">
        <references count="1">
          <reference field="2" count="0"/>
        </references>
      </pivotArea>
    </format>
    <format dxfId="73">
      <pivotArea dataOnly="0" labelOnly="1" fieldPosition="0">
        <references count="1">
          <reference field="2" count="0"/>
        </references>
      </pivotArea>
    </format>
  </formats>
  <conditionalFormats count="1">
    <conditionalFormat priority="1">
      <pivotAreas count="3">
        <pivotArea type="data" collapsedLevelsAreSubtotals="1" fieldPosition="0">
          <references count="3">
            <reference field="4294967294" count="1" selected="0">
              <x v="0"/>
            </reference>
            <reference field="0" count="12">
              <x v="0"/>
              <x v="1"/>
              <x v="2"/>
              <x v="3"/>
              <x v="4"/>
              <x v="5"/>
              <x v="6"/>
              <x v="7"/>
              <x v="8"/>
              <x v="9"/>
              <x v="10"/>
              <x v="11"/>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4">
              <x v="0"/>
              <x v="1"/>
              <x v="2"/>
              <x v="3"/>
            </reference>
            <reference field="1" count="1" selected="0">
              <x v="1"/>
            </reference>
          </references>
        </pivotArea>
      </pivotAreas>
    </conditionalFormat>
  </conditionalFormats>
  <pivotHierarchies count="4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Geri dönən müştəri faizi"/>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2">
    <colHierarchyUsage hierarchyUsage="15"/>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68B46-0F6C-4177-9A38-E91B51B8E542}" name="PivotTable1" cacheId="618" applyNumberFormats="0" applyBorderFormats="0" applyFontFormats="0" applyPatternFormats="0" applyAlignmentFormats="0" applyWidthHeightFormats="1" dataCaption="Values" tag="e74199aa-4c04-4b89-92f0-93274100497c" updatedVersion="8" minRefreshableVersion="3" subtotalHiddenItems="1" rowGrandTotals="0" colGrandTotals="0" itemPrintTitles="1" createdVersion="8" indent="0" outline="1" outlineData="1" multipleFieldFilters="0">
  <location ref="B1:R20" firstHeaderRow="1" firstDataRow="3" firstDataCol="1"/>
  <pivotFields count="4">
    <pivotField axis="axisCol"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2"/>
  </rowFields>
  <rowItems count="17">
    <i>
      <x/>
    </i>
    <i>
      <x v="1"/>
    </i>
    <i>
      <x v="2"/>
    </i>
    <i>
      <x v="3"/>
    </i>
    <i>
      <x v="4"/>
    </i>
    <i>
      <x v="5"/>
    </i>
    <i>
      <x v="6"/>
    </i>
    <i>
      <x v="7"/>
    </i>
    <i>
      <x v="8"/>
    </i>
    <i>
      <x v="9"/>
    </i>
    <i>
      <x v="10"/>
    </i>
    <i>
      <x v="11"/>
    </i>
    <i>
      <x v="12"/>
    </i>
    <i>
      <x v="13"/>
    </i>
    <i>
      <x v="14"/>
    </i>
    <i>
      <x v="15"/>
    </i>
    <i>
      <x v="16"/>
    </i>
  </rowItems>
  <colFields count="2">
    <field x="1"/>
    <field x="0"/>
  </colFields>
  <colItems count="16">
    <i>
      <x/>
      <x/>
    </i>
    <i r="1">
      <x v="1"/>
    </i>
    <i r="1">
      <x v="2"/>
    </i>
    <i r="1">
      <x v="3"/>
    </i>
    <i r="1">
      <x v="4"/>
    </i>
    <i r="1">
      <x v="5"/>
    </i>
    <i r="1">
      <x v="6"/>
    </i>
    <i r="1">
      <x v="7"/>
    </i>
    <i r="1">
      <x v="8"/>
    </i>
    <i r="1">
      <x v="9"/>
    </i>
    <i r="1">
      <x v="10"/>
    </i>
    <i r="1">
      <x v="11"/>
    </i>
    <i>
      <x v="1"/>
      <x/>
    </i>
    <i r="1">
      <x v="1"/>
    </i>
    <i r="1">
      <x v="2"/>
    </i>
    <i r="1">
      <x v="3"/>
    </i>
  </colItems>
  <dataFields count="1">
    <dataField name="Müştəri sayı" fld="3" subtotal="count" baseField="0" baseItem="4">
      <extLst>
        <ext xmlns:x15="http://schemas.microsoft.com/office/spreadsheetml/2010/11/main" uri="{FABC7310-3BB5-11E1-824E-6D434824019B}">
          <x15:dataField isCountDistinct="1"/>
        </ext>
      </extLst>
    </dataField>
  </dataFields>
  <formats count="1">
    <format dxfId="71">
      <pivotArea dataOnly="0" labelOnly="1" fieldPosition="0">
        <references count="1">
          <reference field="2"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üştəri sayı"/>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2">
    <colHierarchyUsage hierarchyUsage="15"/>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3B79EC-C483-435D-A11B-21B2BFB73C57}" name="PivotTable3" cacheId="748" applyNumberFormats="0" applyBorderFormats="0" applyFontFormats="0" applyPatternFormats="0" applyAlignmentFormats="0" applyWidthHeightFormats="1" dataCaption="Values" tag="4b90c307-7d5d-4b8d-8463-289d0d8eb5d4" updatedVersion="8" minRefreshableVersion="3" subtotalHiddenItems="1" rowGrandTotals="0" colGrandTotals="0" itemPrintTitles="1" createdVersion="8" indent="0" outline="1" outlineData="1" multipleFieldFilters="0" rowHeaderCaption="Kompaniyalar" colHeaderCaption="İllər-Aylar">
  <location ref="A1:R21" firstHeaderRow="1" firstDataRow="2" firstDataCol="1"/>
  <pivotFields count="4">
    <pivotField axis="axisCol"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2"/>
    <field x="1"/>
  </rowFields>
  <rowItems count="19">
    <i>
      <x/>
    </i>
    <i r="1">
      <x/>
    </i>
    <i r="1">
      <x v="1"/>
    </i>
    <i r="1">
      <x v="2"/>
    </i>
    <i r="1">
      <x v="3"/>
    </i>
    <i r="1">
      <x v="4"/>
    </i>
    <i r="1">
      <x v="5"/>
    </i>
    <i r="1">
      <x v="6"/>
    </i>
    <i r="1">
      <x v="7"/>
    </i>
    <i r="1">
      <x v="8"/>
    </i>
    <i r="1">
      <x v="9"/>
    </i>
    <i r="1">
      <x v="10"/>
    </i>
    <i r="1">
      <x v="11"/>
    </i>
    <i>
      <x v="1"/>
    </i>
    <i r="1">
      <x/>
    </i>
    <i r="1">
      <x v="1"/>
    </i>
    <i r="1">
      <x v="2"/>
    </i>
    <i r="1">
      <x v="3"/>
    </i>
    <i r="1">
      <x v="4"/>
    </i>
  </rowItems>
  <colFields count="1">
    <field x="0"/>
  </colFields>
  <colItems count="17">
    <i>
      <x/>
    </i>
    <i>
      <x v="1"/>
    </i>
    <i>
      <x v="2"/>
    </i>
    <i>
      <x v="3"/>
    </i>
    <i>
      <x v="4"/>
    </i>
    <i>
      <x v="5"/>
    </i>
    <i>
      <x v="6"/>
    </i>
    <i>
      <x v="7"/>
    </i>
    <i>
      <x v="8"/>
    </i>
    <i>
      <x v="9"/>
    </i>
    <i>
      <x v="10"/>
    </i>
    <i>
      <x v="11"/>
    </i>
    <i>
      <x v="12"/>
    </i>
    <i>
      <x v="13"/>
    </i>
    <i>
      <x v="14"/>
    </i>
    <i>
      <x v="15"/>
    </i>
    <i>
      <x v="16"/>
    </i>
  </colItems>
  <dataFields count="1">
    <dataField name="Gəlir" fld="3" baseField="0" baseItem="0"/>
  </dataFields>
  <formats count="14">
    <format dxfId="57">
      <pivotArea type="all" dataOnly="0" outline="0" fieldPosition="0"/>
    </format>
    <format dxfId="58">
      <pivotArea outline="0" collapsedLevelsAreSubtotals="1" fieldPosition="0"/>
    </format>
    <format dxfId="59">
      <pivotArea type="origin" dataOnly="0" labelOnly="1" outline="0" fieldPosition="0"/>
    </format>
    <format dxfId="60">
      <pivotArea field="2" type="button" dataOnly="0" labelOnly="1" outline="0" axis="axisRow" fieldPosition="0"/>
    </format>
    <format dxfId="61">
      <pivotArea field="1" type="button" dataOnly="0" labelOnly="1" outline="0" axis="axisRow" fieldPosition="1"/>
    </format>
    <format dxfId="62">
      <pivotArea type="topRight" dataOnly="0" labelOnly="1" outline="0" fieldPosition="0"/>
    </format>
    <format dxfId="63">
      <pivotArea field="0" type="button" dataOnly="0" labelOnly="1" outline="0" axis="axisCol" fieldPosition="0"/>
    </format>
    <format dxfId="64">
      <pivotArea dataOnly="0" labelOnly="1" fieldPosition="0">
        <references count="1">
          <reference field="0" count="0"/>
        </references>
      </pivotArea>
    </format>
    <format dxfId="65">
      <pivotArea dataOnly="0" labelOnly="1" fieldPosition="0">
        <references count="1">
          <reference field="2" count="0"/>
        </references>
      </pivotArea>
    </format>
    <format dxfId="66">
      <pivotArea dataOnly="0" labelOnly="1" fieldPosition="0">
        <references count="2">
          <reference field="1" count="0"/>
          <reference field="2" count="1" selected="0">
            <x v="0"/>
          </reference>
        </references>
      </pivotArea>
    </format>
    <format dxfId="67">
      <pivotArea dataOnly="0" labelOnly="1" fieldPosition="0">
        <references count="2">
          <reference field="1" count="5">
            <x v="0"/>
            <x v="1"/>
            <x v="2"/>
            <x v="3"/>
            <x v="4"/>
          </reference>
          <reference field="2" count="1" selected="0">
            <x v="1"/>
          </reference>
        </references>
      </pivotArea>
    </format>
    <format dxfId="68">
      <pivotArea dataOnly="0" labelOnly="1" fieldPosition="0">
        <references count="1">
          <reference field="0" count="0"/>
        </references>
      </pivotArea>
    </format>
    <format dxfId="69">
      <pivotArea dataOnly="0" labelOnly="1" fieldPosition="0">
        <references count="1">
          <reference field="0" count="0"/>
        </references>
      </pivotArea>
    </format>
    <format dxfId="70">
      <pivotArea dataOnly="0" labelOnly="1" fieldPosition="0">
        <references count="1">
          <reference field="0" count="0"/>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Gəli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2" showRowHeaders="1" showColHeaders="1" showRowStripes="0" showColStripes="0" showLastColumn="1"/>
  <rowHierarchiesUsage count="2">
    <rowHierarchyUsage hierarchyUsage="19"/>
    <rowHierarchyUsage hierarchyUsage="21"/>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F30428F1-0795-4E53-9BD1-DB8D6BA7F2CD}" autoFormatId="16" applyNumberFormats="0" applyBorderFormats="0" applyFontFormats="0" applyPatternFormats="0" applyAlignmentFormats="0" applyWidthHeightFormats="0">
  <queryTableRefresh nextId="5">
    <queryTableFields count="4">
      <queryTableField id="1" name="id" tableColumnId="1"/>
      <queryTableField id="2" name="campaign_name" tableColumnId="2"/>
      <queryTableField id="3" name="activate_date" tableColumnId="3"/>
      <queryTableField id="4" name="campaign_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A035DCD8-CA41-4D89-81C0-8ABCE0338BBE}" autoFormatId="16" applyNumberFormats="0" applyBorderFormats="0" applyFontFormats="0" applyPatternFormats="0" applyAlignmentFormats="0" applyWidthHeightFormats="0">
  <queryTableRefresh nextId="7">
    <queryTableFields count="6">
      <queryTableField id="1" name="id" tableColumnId="1"/>
      <queryTableField id="2" name="full_name" tableColumnId="2"/>
      <queryTableField id="3" name="email" tableColumnId="3"/>
      <queryTableField id="4" name="gsm_number" tableColumnId="4"/>
      <queryTableField id="5" name="customer_age" tableColumnId="5"/>
      <queryTableField id="6" name="customer_gend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994D740A-C36A-4A79-A365-DEBE6B65E4F7}" autoFormatId="16" applyNumberFormats="0" applyBorderFormats="0" applyFontFormats="0" applyPatternFormats="0" applyAlignmentFormats="0" applyWidthHeightFormats="0">
  <queryTableRefresh nextId="6" unboundColumnsRight="1">
    <queryTableFields count="5">
      <queryTableField id="1" name="id_customer" tableColumnId="1"/>
      <queryTableField id="2" name="id_campaign" tableColumnId="2"/>
      <queryTableField id="3" name="join_date" tableColumnId="3"/>
      <queryTableField id="4" name="buy_date"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DB3C978F-28F5-487E-B8B1-5C6845A108F3}" sourceName="[campaign].[campaign_name]">
  <pivotTables>
    <pivotTable tabId="1" name="PivotTable2"/>
  </pivotTables>
  <data>
    <olap pivotCacheId="1502077610">
      <levels count="2">
        <level uniqueName="[campaign].[campaign_name].[(All)]" sourceCaption="(All)" count="0"/>
        <level uniqueName="[campaign].[campaign_name].[campaign_name]" sourceCaption="campaign_name" count="17" sortOrder="ascending">
          <ranges>
            <range startItem="0">
              <i n="[campaign].[campaign_name].&amp;[BuysViaMailOrder]" c="BuysViaMailOrder"/>
              <i n="[campaign].[campaign_name].&amp;[ChildrenInHH]" c="ChildrenInHH"/>
              <i n="[campaign].[campaign_name].&amp;[HandsetRefurbished]" c="HandsetRefurbished"/>
              <i n="[campaign].[campaign_name].&amp;[HandsetWebCapable]" c="HandsetWebCapable"/>
              <i n="[campaign].[campaign_name].&amp;[HasCreditCard]" c="HasCreditCard"/>
              <i n="[campaign].[campaign_name].&amp;[Homeownership]" c="Homeownership"/>
              <i n="[campaign].[campaign_name].&amp;[MadeCallToRetentionTeam]" c="MadeCallToRetentionTeam"/>
              <i n="[campaign].[campaign_name].&amp;[MaritalStatus]" c="MaritalStatus"/>
              <i n="[campaign].[campaign_name].&amp;[NewCellphoneUser]" c="NewCellphoneUser"/>
              <i n="[campaign].[campaign_name].&amp;[NonUSTravel]" c="NonUSTravel"/>
              <i n="[campaign].[campaign_name].&amp;[NotNewCellphoneUser]" c="NotNewCellphoneUser"/>
              <i n="[campaign].[campaign_name].&amp;[OptOutMailings]" c="OptOutMailings"/>
              <i n="[campaign].[campaign_name].&amp;[OwnsComputer]" c="OwnsComputer"/>
              <i n="[campaign].[campaign_name].&amp;[OwnsMotorcycle]" c="OwnsMotorcycle"/>
              <i n="[campaign].[campaign_name].&amp;[RespondsToMailOffers]" c="RespondsToMailOffers"/>
              <i n="[campaign].[campaign_name].&amp;[RVOwner]" c="RVOwner"/>
              <i n="[campaign].[campaign_name].&amp;[TruckOwner]" c="TruckOwner"/>
            </range>
          </ranges>
        </level>
      </levels>
      <selections count="1">
        <selection n="[campaign].[campaign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_date__Year" xr10:uid="{ADEA3236-A887-4D24-89A6-0A1B39D40380}" sourceName="[data].[buy_date (Year)]">
  <pivotTables>
    <pivotTable tabId="2" name="PivotTable3"/>
  </pivotTables>
  <data>
    <olap pivotCacheId="1838666292">
      <levels count="2">
        <level uniqueName="[data].[buy_date (Year)].[(All)]" sourceCaption="(All)" count="0"/>
        <level uniqueName="[data].[buy_date (Year)].[buy_date (Year)]" sourceCaption="buy_date (Year)" count="2">
          <ranges>
            <range startItem="0">
              <i n="[data].[buy_date (Year)].&amp;[2022]" c="2022"/>
              <i n="[data].[buy_date (Year)].&amp;[2023]" c="2023"/>
            </range>
          </ranges>
        </level>
      </levels>
      <selections count="1">
        <selection n="[data].[buy_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_date__Month" xr10:uid="{83DCEF92-9536-45BC-981E-A149685670CD}" sourceName="[data].[buy_date (Month)]">
  <pivotTables>
    <pivotTable tabId="2" name="PivotTable3"/>
  </pivotTables>
  <data>
    <olap pivotCacheId="1838666292">
      <levels count="2">
        <level uniqueName="[data].[buy_date (Month)].[(All)]" sourceCaption="(All)" count="0"/>
        <level uniqueName="[data].[buy_date (Month)].[buy_date (Month)]" sourceCaption="buy_date (Month)" count="12">
          <ranges>
            <range startItem="0">
              <i n="[data].[buy_date (Month)].&amp;[yan]" c="yan"/>
              <i n="[data].[buy_date (Month)].&amp;[fev]" c="fev"/>
              <i n="[data].[buy_date (Month)].&amp;[mar]" c="mar"/>
              <i n="[data].[buy_date (Month)].&amp;[apr]" c="apr"/>
              <i n="[data].[buy_date (Month)].&amp;[may]" c="may"/>
              <i n="[data].[buy_date (Month)].&amp;[iyn]" c="iyn"/>
              <i n="[data].[buy_date (Month)].&amp;[iyl]" c="iyl"/>
              <i n="[data].[buy_date (Month)].&amp;[avq]" c="avq"/>
              <i n="[data].[buy_date (Month)].&amp;[sen]" c="sen"/>
              <i n="[data].[buy_date (Month)].&amp;[okt]" c="okt"/>
              <i n="[data].[buy_date (Month)].&amp;[noy]" c="noy"/>
              <i n="[data].[buy_date (Month)].&amp;[dek]" c="dek"/>
            </range>
          </ranges>
        </level>
      </levels>
      <selections count="1">
        <selection n="[data].[buy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ompaniya adları" xr10:uid="{268C72EB-7CB2-4D68-853D-4FF9B4A282C6}" cache="Slicer_campaign_name" caption="Kompaniya adları" columnCount="2" level="1" style="SlicerStyleOther2"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_date (Year)" xr10:uid="{BDB00B01-88CA-4D29-BC00-89C27B0C410C}" cache="Slicer_buy_date__Year" caption="buy_date (Year)" columnCount="2" level="1" rowHeight="247650"/>
  <slicer name="buy_date (Month)" xr10:uid="{8D767CAE-98C4-4454-872B-E16A05D53954}" cache="Slicer_buy_date__Month" caption="buy_date (Month)" columnCount="12" level="1"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119100-87BC-49D9-B5BC-43E7954B0357}" name="Table4" displayName="Table4" ref="B4:H981" totalsRowShown="0">
  <autoFilter ref="B4:H981" xr:uid="{22119100-87BC-49D9-B5BC-43E7954B0357}">
    <filterColumn colId="5">
      <filters>
        <filter val="Endirim"/>
      </filters>
    </filterColumn>
  </autoFilter>
  <tableColumns count="7">
    <tableColumn id="1" xr3:uid="{76218D52-3747-499E-9309-E9C573C4A562}" name="Müştərilər"/>
    <tableColumn id="2" xr3:uid="{40EF8927-C136-4FE4-B3FE-5EB12F5D45E9}" name="Ən bahalı tarif Qiymeti"/>
    <tableColumn id="3" xr3:uid="{9E08D35A-7571-46D6-A3E6-D5CF0F14E1E5}" name="Ən bahalı tarif"/>
    <tableColumn id="4" xr3:uid="{A6533C64-9A7F-4384-B3E5-39FFE9562F94}" name="Son alinan tarif id"/>
    <tableColumn id="5" xr3:uid="{0EA3A461-8479-419D-9543-7204B328CFE7}" name="Son alinan tarif qiymeti"/>
    <tableColumn id="6" xr3:uid="{CC86997E-8BA6-441D-A628-C27CC903241B}" name="Endirim"/>
    <tableColumn id="7" xr3:uid="{6618F6AF-C7DE-4B57-B60E-4336C8C804BB}" name="Endirim olunacaq Kompaniya"/>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ACC0BD-4798-4E64-B15A-845260C09980}" name="kompaniyalar" displayName="kompaniyalar" ref="A1:D18" tableType="queryTable" totalsRowShown="0">
  <autoFilter ref="A1:D18" xr:uid="{9EACC0BD-4798-4E64-B15A-845260C09980}"/>
  <tableColumns count="4">
    <tableColumn id="1" xr3:uid="{6B6F6CA3-4343-4EB7-8224-C84275826377}" uniqueName="1" name="id" queryTableFieldId="1" dataDxfId="56"/>
    <tableColumn id="2" xr3:uid="{AA711632-6A66-411E-B5A1-E196825696FA}" uniqueName="2" name="campaign_name" queryTableFieldId="2" dataDxfId="55"/>
    <tableColumn id="3" xr3:uid="{2BB3E816-4842-48BA-AFE5-546ACE3E11D5}" uniqueName="3" name="activate_date" queryTableFieldId="3" dataDxfId="54"/>
    <tableColumn id="4" xr3:uid="{4C19593A-8367-4DC7-ABA0-3DBBA06FF730}" uniqueName="4" name="campaign_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F279FC-2773-4E7C-8CC1-61DB932152DF}" name="müştərilər" displayName="müştərilər" ref="A1:F978" tableType="queryTable" totalsRowShown="0">
  <autoFilter ref="A1:F978" xr:uid="{49F279FC-2773-4E7C-8CC1-61DB932152DF}"/>
  <tableColumns count="6">
    <tableColumn id="1" xr3:uid="{0DF7C156-CF40-4BD0-8FEA-5ADD688B0464}" uniqueName="1" name="id" queryTableFieldId="1" dataDxfId="53"/>
    <tableColumn id="2" xr3:uid="{6D066819-1462-48FA-9B9C-EB5F2DE910BE}" uniqueName="2" name="full_name" queryTableFieldId="2" dataDxfId="52"/>
    <tableColumn id="3" xr3:uid="{BC45C78A-2D63-4A53-8944-704F6713A547}" uniqueName="3" name="email" queryTableFieldId="3" dataDxfId="51"/>
    <tableColumn id="4" xr3:uid="{C0DF31AD-563E-426E-B7D2-92CF0C5A12DD}" uniqueName="4" name="gsm_number" queryTableFieldId="4" dataDxfId="50"/>
    <tableColumn id="5" xr3:uid="{68B532B2-4259-466F-867F-FB23653714E3}" uniqueName="5" name="customer_age" queryTableFieldId="5"/>
    <tableColumn id="6" xr3:uid="{99CCE8B0-35F7-45E3-8422-8277C27EBD00}" uniqueName="6" name="customer_gender" queryTableFieldId="6" dataDxfId="4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9D4BF7-0760-4504-B66E-0011DFDDCD10}" name="satış" displayName="satış" ref="A1:E15018" tableType="queryTable" totalsRowShown="0">
  <autoFilter ref="A1:E15018" xr:uid="{0F9D4BF7-0760-4504-B66E-0011DFDDCD10}"/>
  <tableColumns count="5">
    <tableColumn id="1" xr3:uid="{03221824-307E-4F4D-A694-DFD6ABAFFFEA}" uniqueName="1" name="id_customer" queryTableFieldId="1" dataDxfId="48"/>
    <tableColumn id="2" xr3:uid="{4797B434-5A9B-4031-B9BA-C1870B49200C}" uniqueName="2" name="id_campaign" queryTableFieldId="2" dataDxfId="47"/>
    <tableColumn id="3" xr3:uid="{80018C19-FDF6-4587-930B-EC1049698104}" uniqueName="3" name="join_date" queryTableFieldId="3" dataDxfId="46"/>
    <tableColumn id="4" xr3:uid="{7D0F8252-67E3-4AFF-B24C-B53F8F22F074}" uniqueName="4" name="buy_date" queryTableFieldId="4" dataDxfId="45"/>
    <tableColumn id="5" xr3:uid="{B483359F-475A-4473-B1E8-033F0B9761DE}" uniqueName="5" name="Tarif Qiyməti" queryTableFieldId="5" dataDxfId="44">
      <calculatedColumnFormula>VLOOKUP(satış[[#This Row],[id_campaign]],kompaniyalar[#All],4,FALSE)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5AFF-7451-4DBD-80BD-ED93C5752748}">
  <dimension ref="B1:X47"/>
  <sheetViews>
    <sheetView showGridLines="0" tabSelected="1" topLeftCell="A22" zoomScale="85" zoomScaleNormal="85" workbookViewId="0">
      <selection activeCell="Q50" sqref="Q50"/>
    </sheetView>
  </sheetViews>
  <sheetFormatPr defaultRowHeight="14.4" x14ac:dyDescent="0.3"/>
  <cols>
    <col min="2" max="2" width="21.33203125" bestFit="1" customWidth="1"/>
    <col min="3" max="3" width="16.21875" bestFit="1" customWidth="1"/>
    <col min="4" max="18" width="8.21875" bestFit="1" customWidth="1"/>
    <col min="19" max="19" width="7.109375" bestFit="1" customWidth="1"/>
    <col min="20" max="20" width="10.5546875" bestFit="1" customWidth="1"/>
  </cols>
  <sheetData>
    <row r="1" spans="2:18" x14ac:dyDescent="0.3">
      <c r="B1" s="1" t="s">
        <v>16</v>
      </c>
      <c r="C1" s="1" t="s">
        <v>15</v>
      </c>
    </row>
    <row r="2" spans="2:18" x14ac:dyDescent="0.3">
      <c r="C2" t="s">
        <v>1</v>
      </c>
      <c r="O2" t="s">
        <v>14</v>
      </c>
    </row>
    <row r="3" spans="2:18" x14ac:dyDescent="0.3">
      <c r="B3" s="1" t="s">
        <v>0</v>
      </c>
      <c r="C3" t="s">
        <v>2</v>
      </c>
      <c r="D3" t="s">
        <v>3</v>
      </c>
      <c r="E3" t="s">
        <v>4</v>
      </c>
      <c r="F3" t="s">
        <v>5</v>
      </c>
      <c r="G3" t="s">
        <v>6</v>
      </c>
      <c r="H3" t="s">
        <v>7</v>
      </c>
      <c r="I3" t="s">
        <v>8</v>
      </c>
      <c r="J3" t="s">
        <v>9</v>
      </c>
      <c r="K3" t="s">
        <v>10</v>
      </c>
      <c r="L3" t="s">
        <v>11</v>
      </c>
      <c r="M3" t="s">
        <v>12</v>
      </c>
      <c r="N3" t="s">
        <v>13</v>
      </c>
      <c r="O3" t="s">
        <v>2</v>
      </c>
      <c r="P3" t="s">
        <v>3</v>
      </c>
      <c r="Q3" t="s">
        <v>4</v>
      </c>
      <c r="R3" t="s">
        <v>5</v>
      </c>
    </row>
    <row r="4" spans="2:18" x14ac:dyDescent="0.3">
      <c r="B4" s="5">
        <v>0</v>
      </c>
      <c r="C4" s="2">
        <v>117</v>
      </c>
      <c r="D4" s="2">
        <v>85</v>
      </c>
      <c r="E4" s="2">
        <v>85</v>
      </c>
      <c r="F4" s="2">
        <v>94</v>
      </c>
      <c r="G4" s="2">
        <v>100</v>
      </c>
      <c r="H4" s="2">
        <v>119</v>
      </c>
      <c r="I4" s="2">
        <v>113</v>
      </c>
      <c r="J4" s="2">
        <v>143</v>
      </c>
      <c r="K4" s="2">
        <v>122</v>
      </c>
      <c r="L4" s="2">
        <v>137</v>
      </c>
      <c r="M4" s="2">
        <v>125</v>
      </c>
      <c r="N4" s="2">
        <v>132</v>
      </c>
      <c r="O4" s="2">
        <v>136</v>
      </c>
      <c r="P4" s="2">
        <v>112</v>
      </c>
      <c r="Q4" s="2">
        <v>130</v>
      </c>
      <c r="R4" s="2">
        <v>134</v>
      </c>
    </row>
    <row r="5" spans="2:18" x14ac:dyDescent="0.3">
      <c r="B5" s="5">
        <v>1</v>
      </c>
      <c r="C5" s="2">
        <v>56</v>
      </c>
      <c r="D5" s="2">
        <v>58</v>
      </c>
      <c r="E5" s="2">
        <v>49</v>
      </c>
      <c r="F5" s="2">
        <v>69</v>
      </c>
      <c r="G5" s="2">
        <v>53</v>
      </c>
      <c r="H5" s="2">
        <v>86</v>
      </c>
      <c r="I5" s="2">
        <v>73</v>
      </c>
      <c r="J5" s="2">
        <v>103</v>
      </c>
      <c r="K5" s="2">
        <v>96</v>
      </c>
      <c r="L5" s="2">
        <v>108</v>
      </c>
      <c r="M5" s="2">
        <v>105</v>
      </c>
      <c r="N5" s="2">
        <v>106</v>
      </c>
      <c r="O5" s="2">
        <v>119</v>
      </c>
      <c r="P5" s="2">
        <v>109</v>
      </c>
      <c r="Q5" s="2">
        <v>128</v>
      </c>
      <c r="R5" s="2">
        <v>133</v>
      </c>
    </row>
    <row r="6" spans="2:18" x14ac:dyDescent="0.3">
      <c r="B6" s="5">
        <v>2</v>
      </c>
      <c r="C6" s="2">
        <v>86</v>
      </c>
      <c r="D6" s="2">
        <v>58</v>
      </c>
      <c r="E6" s="2">
        <v>64</v>
      </c>
      <c r="F6" s="2">
        <v>72</v>
      </c>
      <c r="G6" s="2">
        <v>88</v>
      </c>
      <c r="H6" s="2">
        <v>93</v>
      </c>
      <c r="I6" s="2">
        <v>87</v>
      </c>
      <c r="J6" s="2">
        <v>130</v>
      </c>
      <c r="K6" s="2">
        <v>101</v>
      </c>
      <c r="L6" s="2">
        <v>132</v>
      </c>
      <c r="M6" s="2">
        <v>115</v>
      </c>
      <c r="N6" s="2">
        <v>124</v>
      </c>
      <c r="O6" s="2">
        <v>135</v>
      </c>
      <c r="P6" s="2">
        <v>110</v>
      </c>
      <c r="Q6" s="2">
        <v>130</v>
      </c>
      <c r="R6" s="2"/>
    </row>
    <row r="7" spans="2:18" x14ac:dyDescent="0.3">
      <c r="B7" s="5">
        <v>3</v>
      </c>
      <c r="C7" s="2">
        <v>76</v>
      </c>
      <c r="D7" s="2">
        <v>58</v>
      </c>
      <c r="E7" s="2">
        <v>62</v>
      </c>
      <c r="F7" s="2">
        <v>78</v>
      </c>
      <c r="G7" s="2">
        <v>83</v>
      </c>
      <c r="H7" s="2">
        <v>90</v>
      </c>
      <c r="I7" s="2">
        <v>93</v>
      </c>
      <c r="J7" s="2">
        <v>124</v>
      </c>
      <c r="K7" s="2">
        <v>107</v>
      </c>
      <c r="L7" s="2">
        <v>120</v>
      </c>
      <c r="M7" s="2">
        <v>117</v>
      </c>
      <c r="N7" s="2">
        <v>128</v>
      </c>
      <c r="O7" s="2">
        <v>133</v>
      </c>
      <c r="P7" s="2">
        <v>112</v>
      </c>
      <c r="Q7" s="2"/>
      <c r="R7" s="2"/>
    </row>
    <row r="8" spans="2:18" x14ac:dyDescent="0.3">
      <c r="B8" s="5">
        <v>4</v>
      </c>
      <c r="C8" s="2">
        <v>76</v>
      </c>
      <c r="D8" s="2">
        <v>62</v>
      </c>
      <c r="E8" s="2">
        <v>73</v>
      </c>
      <c r="F8" s="2">
        <v>69</v>
      </c>
      <c r="G8" s="2">
        <v>70</v>
      </c>
      <c r="H8" s="2">
        <v>105</v>
      </c>
      <c r="I8" s="2">
        <v>91</v>
      </c>
      <c r="J8" s="2">
        <v>125</v>
      </c>
      <c r="K8" s="2">
        <v>110</v>
      </c>
      <c r="L8" s="2">
        <v>125</v>
      </c>
      <c r="M8" s="2">
        <v>117</v>
      </c>
      <c r="N8" s="2">
        <v>129</v>
      </c>
      <c r="O8" s="2">
        <v>134</v>
      </c>
      <c r="P8" s="2"/>
      <c r="Q8" s="2"/>
      <c r="R8" s="2"/>
    </row>
    <row r="9" spans="2:18" x14ac:dyDescent="0.3">
      <c r="B9" s="5">
        <v>5</v>
      </c>
      <c r="C9" s="2">
        <v>77</v>
      </c>
      <c r="D9" s="2">
        <v>65</v>
      </c>
      <c r="E9" s="2">
        <v>56</v>
      </c>
      <c r="F9" s="2">
        <v>73</v>
      </c>
      <c r="G9" s="2">
        <v>78</v>
      </c>
      <c r="H9" s="2">
        <v>103</v>
      </c>
      <c r="I9" s="2">
        <v>100</v>
      </c>
      <c r="J9" s="2">
        <v>124</v>
      </c>
      <c r="K9" s="2">
        <v>108</v>
      </c>
      <c r="L9" s="2">
        <v>132</v>
      </c>
      <c r="M9" s="2">
        <v>115</v>
      </c>
      <c r="N9" s="2">
        <v>126</v>
      </c>
      <c r="O9" s="2"/>
      <c r="P9" s="2"/>
      <c r="Q9" s="2"/>
      <c r="R9" s="2"/>
    </row>
    <row r="10" spans="2:18" x14ac:dyDescent="0.3">
      <c r="B10" s="5">
        <v>6</v>
      </c>
      <c r="C10" s="2">
        <v>79</v>
      </c>
      <c r="D10" s="2">
        <v>54</v>
      </c>
      <c r="E10" s="2">
        <v>61</v>
      </c>
      <c r="F10" s="2">
        <v>78</v>
      </c>
      <c r="G10" s="2">
        <v>81</v>
      </c>
      <c r="H10" s="2">
        <v>90</v>
      </c>
      <c r="I10" s="2">
        <v>90</v>
      </c>
      <c r="J10" s="2">
        <v>116</v>
      </c>
      <c r="K10" s="2">
        <v>113</v>
      </c>
      <c r="L10" s="2">
        <v>129</v>
      </c>
      <c r="M10" s="2">
        <v>113</v>
      </c>
      <c r="N10" s="2"/>
      <c r="O10" s="2"/>
      <c r="P10" s="2"/>
      <c r="Q10" s="2"/>
      <c r="R10" s="2"/>
    </row>
    <row r="11" spans="2:18" x14ac:dyDescent="0.3">
      <c r="B11" s="5">
        <v>7</v>
      </c>
      <c r="C11" s="2">
        <v>84</v>
      </c>
      <c r="D11" s="2">
        <v>64</v>
      </c>
      <c r="E11" s="2">
        <v>67</v>
      </c>
      <c r="F11" s="2">
        <v>75</v>
      </c>
      <c r="G11" s="2">
        <v>79</v>
      </c>
      <c r="H11" s="2">
        <v>97</v>
      </c>
      <c r="I11" s="2">
        <v>86</v>
      </c>
      <c r="J11" s="2">
        <v>125</v>
      </c>
      <c r="K11" s="2">
        <v>104</v>
      </c>
      <c r="L11" s="2">
        <v>126</v>
      </c>
      <c r="M11" s="2"/>
      <c r="N11" s="2"/>
      <c r="O11" s="2"/>
      <c r="P11" s="2"/>
      <c r="Q11" s="2"/>
      <c r="R11" s="2"/>
    </row>
    <row r="12" spans="2:18" x14ac:dyDescent="0.3">
      <c r="B12" s="5">
        <v>8</v>
      </c>
      <c r="C12" s="2">
        <v>74</v>
      </c>
      <c r="D12" s="2">
        <v>64</v>
      </c>
      <c r="E12" s="2">
        <v>63</v>
      </c>
      <c r="F12" s="2">
        <v>68</v>
      </c>
      <c r="G12" s="2">
        <v>83</v>
      </c>
      <c r="H12" s="2">
        <v>93</v>
      </c>
      <c r="I12" s="2">
        <v>99</v>
      </c>
      <c r="J12" s="2">
        <v>118</v>
      </c>
      <c r="K12" s="2">
        <v>110</v>
      </c>
      <c r="L12" s="2"/>
      <c r="M12" s="2"/>
      <c r="N12" s="2"/>
      <c r="O12" s="2"/>
      <c r="P12" s="2"/>
      <c r="Q12" s="2"/>
      <c r="R12" s="2"/>
    </row>
    <row r="13" spans="2:18" x14ac:dyDescent="0.3">
      <c r="B13" s="5">
        <v>9</v>
      </c>
      <c r="C13" s="2">
        <v>80</v>
      </c>
      <c r="D13" s="2">
        <v>60</v>
      </c>
      <c r="E13" s="2">
        <v>63</v>
      </c>
      <c r="F13" s="2">
        <v>71</v>
      </c>
      <c r="G13" s="2">
        <v>80</v>
      </c>
      <c r="H13" s="2">
        <v>101</v>
      </c>
      <c r="I13" s="2">
        <v>91</v>
      </c>
      <c r="J13" s="2">
        <v>130</v>
      </c>
      <c r="K13" s="2"/>
      <c r="L13" s="2"/>
      <c r="M13" s="2"/>
      <c r="N13" s="2"/>
      <c r="O13" s="2"/>
      <c r="P13" s="2"/>
      <c r="Q13" s="2"/>
      <c r="R13" s="2"/>
    </row>
    <row r="14" spans="2:18" x14ac:dyDescent="0.3">
      <c r="B14" s="5">
        <v>10</v>
      </c>
      <c r="C14" s="2">
        <v>83</v>
      </c>
      <c r="D14" s="2">
        <v>66</v>
      </c>
      <c r="E14" s="2">
        <v>55</v>
      </c>
      <c r="F14" s="2">
        <v>77</v>
      </c>
      <c r="G14" s="2">
        <v>86</v>
      </c>
      <c r="H14" s="2">
        <v>91</v>
      </c>
      <c r="I14" s="2">
        <v>96</v>
      </c>
      <c r="J14" s="2"/>
      <c r="K14" s="2"/>
      <c r="L14" s="2"/>
      <c r="M14" s="2"/>
      <c r="N14" s="2"/>
      <c r="O14" s="2"/>
      <c r="P14" s="2"/>
      <c r="Q14" s="2"/>
      <c r="R14" s="2"/>
    </row>
    <row r="15" spans="2:18" x14ac:dyDescent="0.3">
      <c r="B15" s="5">
        <v>11</v>
      </c>
      <c r="C15" s="2">
        <v>87</v>
      </c>
      <c r="D15" s="2">
        <v>61</v>
      </c>
      <c r="E15" s="2">
        <v>68</v>
      </c>
      <c r="F15" s="2">
        <v>80</v>
      </c>
      <c r="G15" s="2">
        <v>80</v>
      </c>
      <c r="H15" s="2">
        <v>98</v>
      </c>
      <c r="I15" s="2"/>
      <c r="J15" s="2"/>
      <c r="K15" s="2"/>
      <c r="L15" s="2"/>
      <c r="M15" s="2"/>
      <c r="N15" s="2"/>
      <c r="O15" s="2"/>
      <c r="P15" s="2"/>
      <c r="Q15" s="2"/>
      <c r="R15" s="2"/>
    </row>
    <row r="16" spans="2:18" x14ac:dyDescent="0.3">
      <c r="B16" s="5">
        <v>12</v>
      </c>
      <c r="C16" s="2">
        <v>78</v>
      </c>
      <c r="D16" s="2">
        <v>62</v>
      </c>
      <c r="E16" s="2">
        <v>70</v>
      </c>
      <c r="F16" s="2">
        <v>68</v>
      </c>
      <c r="G16" s="2">
        <v>82</v>
      </c>
      <c r="H16" s="2"/>
      <c r="I16" s="2"/>
      <c r="J16" s="2"/>
      <c r="K16" s="2"/>
      <c r="L16" s="2"/>
      <c r="M16" s="2"/>
      <c r="N16" s="2"/>
      <c r="O16" s="2"/>
      <c r="P16" s="2"/>
      <c r="Q16" s="2"/>
      <c r="R16" s="2"/>
    </row>
    <row r="17" spans="2:18" x14ac:dyDescent="0.3">
      <c r="B17" s="5">
        <v>13</v>
      </c>
      <c r="C17" s="2">
        <v>75</v>
      </c>
      <c r="D17" s="2">
        <v>62</v>
      </c>
      <c r="E17" s="2">
        <v>60</v>
      </c>
      <c r="F17" s="2">
        <v>75</v>
      </c>
      <c r="G17" s="2"/>
      <c r="H17" s="2"/>
      <c r="I17" s="2"/>
      <c r="J17" s="2"/>
      <c r="K17" s="2"/>
      <c r="L17" s="2"/>
      <c r="M17" s="2"/>
      <c r="N17" s="2"/>
      <c r="O17" s="2"/>
      <c r="P17" s="2"/>
      <c r="Q17" s="2"/>
      <c r="R17" s="2"/>
    </row>
    <row r="18" spans="2:18" x14ac:dyDescent="0.3">
      <c r="B18" s="5">
        <v>14</v>
      </c>
      <c r="C18" s="2">
        <v>86</v>
      </c>
      <c r="D18" s="2">
        <v>59</v>
      </c>
      <c r="E18" s="2">
        <v>57</v>
      </c>
      <c r="F18" s="2"/>
      <c r="G18" s="2"/>
      <c r="H18" s="2"/>
      <c r="I18" s="2"/>
      <c r="J18" s="2"/>
      <c r="K18" s="2"/>
      <c r="L18" s="2"/>
      <c r="M18" s="2"/>
      <c r="N18" s="2"/>
      <c r="O18" s="2"/>
      <c r="P18" s="2"/>
      <c r="Q18" s="2"/>
      <c r="R18" s="2"/>
    </row>
    <row r="19" spans="2:18" x14ac:dyDescent="0.3">
      <c r="B19" s="5">
        <v>15</v>
      </c>
      <c r="C19" s="2">
        <v>84</v>
      </c>
      <c r="D19" s="2">
        <v>69</v>
      </c>
      <c r="E19" s="2"/>
      <c r="F19" s="2"/>
      <c r="G19" s="2"/>
      <c r="H19" s="2"/>
      <c r="I19" s="2"/>
      <c r="J19" s="2"/>
      <c r="K19" s="2"/>
      <c r="L19" s="2"/>
      <c r="M19" s="2"/>
      <c r="N19" s="2"/>
      <c r="O19" s="2"/>
      <c r="P19" s="2"/>
      <c r="Q19" s="2"/>
      <c r="R19" s="2"/>
    </row>
    <row r="20" spans="2:18" x14ac:dyDescent="0.3">
      <c r="B20" s="5">
        <v>16</v>
      </c>
      <c r="C20" s="2">
        <v>77</v>
      </c>
      <c r="D20" s="2"/>
      <c r="E20" s="2"/>
      <c r="F20" s="2"/>
      <c r="G20" s="2"/>
      <c r="H20" s="2"/>
      <c r="I20" s="2"/>
      <c r="J20" s="2"/>
      <c r="K20" s="2"/>
      <c r="L20" s="2"/>
      <c r="M20" s="2"/>
      <c r="N20" s="2"/>
      <c r="O20" s="2"/>
      <c r="P20" s="2"/>
      <c r="Q20" s="2"/>
      <c r="R20" s="2"/>
    </row>
    <row r="24" spans="2:18" x14ac:dyDescent="0.3">
      <c r="B24" s="1" t="s">
        <v>18</v>
      </c>
      <c r="C24" s="1" t="s">
        <v>15</v>
      </c>
    </row>
    <row r="25" spans="2:18" x14ac:dyDescent="0.3">
      <c r="C25" t="s">
        <v>1</v>
      </c>
      <c r="O25" t="s">
        <v>14</v>
      </c>
    </row>
    <row r="26" spans="2:18" x14ac:dyDescent="0.3">
      <c r="B26" s="1" t="s">
        <v>0</v>
      </c>
      <c r="C26" t="s">
        <v>2</v>
      </c>
      <c r="D26" t="s">
        <v>3</v>
      </c>
      <c r="E26" t="s">
        <v>4</v>
      </c>
      <c r="F26" t="s">
        <v>5</v>
      </c>
      <c r="G26" t="s">
        <v>6</v>
      </c>
      <c r="H26" t="s">
        <v>7</v>
      </c>
      <c r="I26" t="s">
        <v>8</v>
      </c>
      <c r="J26" t="s">
        <v>9</v>
      </c>
      <c r="K26" t="s">
        <v>10</v>
      </c>
      <c r="L26" t="s">
        <v>11</v>
      </c>
      <c r="M26" t="s">
        <v>12</v>
      </c>
      <c r="N26" t="s">
        <v>13</v>
      </c>
      <c r="O26" t="s">
        <v>2</v>
      </c>
      <c r="P26" t="s">
        <v>3</v>
      </c>
      <c r="Q26" t="s">
        <v>4</v>
      </c>
      <c r="R26" t="s">
        <v>5</v>
      </c>
    </row>
    <row r="27" spans="2:18" x14ac:dyDescent="0.3">
      <c r="B27" s="6">
        <v>0</v>
      </c>
      <c r="C27" s="3">
        <v>1</v>
      </c>
      <c r="D27" s="3">
        <v>1</v>
      </c>
      <c r="E27" s="3">
        <v>1</v>
      </c>
      <c r="F27" s="3">
        <v>1</v>
      </c>
      <c r="G27" s="3">
        <v>1</v>
      </c>
      <c r="H27" s="3">
        <v>1</v>
      </c>
      <c r="I27" s="3">
        <v>1</v>
      </c>
      <c r="J27" s="3">
        <v>1</v>
      </c>
      <c r="K27" s="3">
        <v>1</v>
      </c>
      <c r="L27" s="3">
        <v>1</v>
      </c>
      <c r="M27" s="3">
        <v>1</v>
      </c>
      <c r="N27" s="3">
        <v>1</v>
      </c>
      <c r="O27" s="3">
        <v>1</v>
      </c>
      <c r="P27" s="3">
        <v>1</v>
      </c>
      <c r="Q27" s="3">
        <v>1</v>
      </c>
      <c r="R27" s="3">
        <v>1</v>
      </c>
    </row>
    <row r="28" spans="2:18" x14ac:dyDescent="0.3">
      <c r="B28" s="6">
        <v>1</v>
      </c>
      <c r="C28" s="3">
        <v>0.47863247863247865</v>
      </c>
      <c r="D28" s="3">
        <v>0.68235294117647061</v>
      </c>
      <c r="E28" s="3">
        <v>0.57647058823529407</v>
      </c>
      <c r="F28" s="3">
        <v>0.73404255319148937</v>
      </c>
      <c r="G28" s="3">
        <v>0.53</v>
      </c>
      <c r="H28" s="3">
        <v>0.72268907563025209</v>
      </c>
      <c r="I28" s="3">
        <v>0.64601769911504425</v>
      </c>
      <c r="J28" s="3">
        <v>0.72027972027972031</v>
      </c>
      <c r="K28" s="3">
        <v>0.78688524590163933</v>
      </c>
      <c r="L28" s="3">
        <v>0.78832116788321172</v>
      </c>
      <c r="M28" s="3">
        <v>0.84</v>
      </c>
      <c r="N28" s="3">
        <v>0.80303030303030298</v>
      </c>
      <c r="O28" s="3">
        <v>0.875</v>
      </c>
      <c r="P28" s="3">
        <v>0.9732142857142857</v>
      </c>
      <c r="Q28" s="3">
        <v>0.98461538461538467</v>
      </c>
      <c r="R28" s="3">
        <v>0.9925373134328358</v>
      </c>
    </row>
    <row r="29" spans="2:18" x14ac:dyDescent="0.3">
      <c r="B29" s="6">
        <v>2</v>
      </c>
      <c r="C29" s="3">
        <v>0.7350427350427351</v>
      </c>
      <c r="D29" s="3">
        <v>0.68235294117647061</v>
      </c>
      <c r="E29" s="3">
        <v>0.75294117647058822</v>
      </c>
      <c r="F29" s="3">
        <v>0.76595744680851063</v>
      </c>
      <c r="G29" s="3">
        <v>0.88</v>
      </c>
      <c r="H29" s="3">
        <v>0.78151260504201681</v>
      </c>
      <c r="I29" s="3">
        <v>0.76991150442477874</v>
      </c>
      <c r="J29" s="3">
        <v>0.90909090909090906</v>
      </c>
      <c r="K29" s="3">
        <v>0.82786885245901642</v>
      </c>
      <c r="L29" s="3">
        <v>0.96350364963503654</v>
      </c>
      <c r="M29" s="3">
        <v>0.92</v>
      </c>
      <c r="N29" s="3">
        <v>0.93939393939393945</v>
      </c>
      <c r="O29" s="3">
        <v>0.99264705882352944</v>
      </c>
      <c r="P29" s="3">
        <v>0.9821428571428571</v>
      </c>
      <c r="Q29" s="3">
        <v>1</v>
      </c>
      <c r="R29" s="3"/>
    </row>
    <row r="30" spans="2:18" x14ac:dyDescent="0.3">
      <c r="B30" s="6">
        <v>3</v>
      </c>
      <c r="C30" s="3">
        <v>0.6495726495726496</v>
      </c>
      <c r="D30" s="3">
        <v>0.68235294117647061</v>
      </c>
      <c r="E30" s="3">
        <v>0.72941176470588232</v>
      </c>
      <c r="F30" s="3">
        <v>0.82978723404255317</v>
      </c>
      <c r="G30" s="3">
        <v>0.83</v>
      </c>
      <c r="H30" s="3">
        <v>0.75630252100840334</v>
      </c>
      <c r="I30" s="3">
        <v>0.82300884955752207</v>
      </c>
      <c r="J30" s="3">
        <v>0.86713286713286708</v>
      </c>
      <c r="K30" s="3">
        <v>0.87704918032786883</v>
      </c>
      <c r="L30" s="3">
        <v>0.87591240875912413</v>
      </c>
      <c r="M30" s="3">
        <v>0.93600000000000005</v>
      </c>
      <c r="N30" s="3">
        <v>0.96969696969696972</v>
      </c>
      <c r="O30" s="3">
        <v>0.9779411764705882</v>
      </c>
      <c r="P30" s="3">
        <v>1</v>
      </c>
      <c r="Q30" s="3"/>
      <c r="R30" s="3"/>
    </row>
    <row r="31" spans="2:18" x14ac:dyDescent="0.3">
      <c r="B31" s="6">
        <v>4</v>
      </c>
      <c r="C31" s="3">
        <v>0.6495726495726496</v>
      </c>
      <c r="D31" s="3">
        <v>0.72941176470588232</v>
      </c>
      <c r="E31" s="3">
        <v>0.85882352941176465</v>
      </c>
      <c r="F31" s="3">
        <v>0.73404255319148937</v>
      </c>
      <c r="G31" s="3">
        <v>0.7</v>
      </c>
      <c r="H31" s="3">
        <v>0.88235294117647056</v>
      </c>
      <c r="I31" s="3">
        <v>0.80530973451327437</v>
      </c>
      <c r="J31" s="3">
        <v>0.87412587412587417</v>
      </c>
      <c r="K31" s="3">
        <v>0.90163934426229508</v>
      </c>
      <c r="L31" s="3">
        <v>0.91240875912408759</v>
      </c>
      <c r="M31" s="3">
        <v>0.93600000000000005</v>
      </c>
      <c r="N31" s="3">
        <v>0.97727272727272729</v>
      </c>
      <c r="O31" s="3">
        <v>0.98529411764705888</v>
      </c>
      <c r="P31" s="3"/>
      <c r="Q31" s="3"/>
      <c r="R31" s="3"/>
    </row>
    <row r="32" spans="2:18" x14ac:dyDescent="0.3">
      <c r="B32" s="6">
        <v>5</v>
      </c>
      <c r="C32" s="3">
        <v>0.65811965811965811</v>
      </c>
      <c r="D32" s="3">
        <v>0.76470588235294112</v>
      </c>
      <c r="E32" s="3">
        <v>0.6588235294117647</v>
      </c>
      <c r="F32" s="3">
        <v>0.77659574468085102</v>
      </c>
      <c r="G32" s="3">
        <v>0.78</v>
      </c>
      <c r="H32" s="3">
        <v>0.86554621848739499</v>
      </c>
      <c r="I32" s="3">
        <v>0.88495575221238942</v>
      </c>
      <c r="J32" s="3">
        <v>0.86713286713286708</v>
      </c>
      <c r="K32" s="3">
        <v>0.88524590163934425</v>
      </c>
      <c r="L32" s="3">
        <v>0.96350364963503654</v>
      </c>
      <c r="M32" s="3">
        <v>0.92</v>
      </c>
      <c r="N32" s="3">
        <v>0.95454545454545459</v>
      </c>
      <c r="O32" s="3"/>
      <c r="P32" s="3"/>
      <c r="Q32" s="3"/>
      <c r="R32" s="3"/>
    </row>
    <row r="33" spans="2:24" x14ac:dyDescent="0.3">
      <c r="B33" s="6">
        <v>6</v>
      </c>
      <c r="C33" s="3">
        <v>0.67521367521367526</v>
      </c>
      <c r="D33" s="3">
        <v>0.63529411764705879</v>
      </c>
      <c r="E33" s="3">
        <v>0.71764705882352942</v>
      </c>
      <c r="F33" s="3">
        <v>0.82978723404255317</v>
      </c>
      <c r="G33" s="3">
        <v>0.81</v>
      </c>
      <c r="H33" s="3">
        <v>0.75630252100840334</v>
      </c>
      <c r="I33" s="3">
        <v>0.79646017699115046</v>
      </c>
      <c r="J33" s="3">
        <v>0.81118881118881114</v>
      </c>
      <c r="K33" s="3">
        <v>0.92622950819672134</v>
      </c>
      <c r="L33" s="3">
        <v>0.94160583941605835</v>
      </c>
      <c r="M33" s="3">
        <v>0.90400000000000003</v>
      </c>
      <c r="N33" s="3"/>
      <c r="O33" s="3"/>
      <c r="P33" s="3"/>
      <c r="Q33" s="3"/>
      <c r="R33" s="3"/>
    </row>
    <row r="34" spans="2:24" x14ac:dyDescent="0.3">
      <c r="B34" s="6">
        <v>7</v>
      </c>
      <c r="C34" s="3">
        <v>0.71794871794871795</v>
      </c>
      <c r="D34" s="3">
        <v>0.75294117647058822</v>
      </c>
      <c r="E34" s="3">
        <v>0.78823529411764703</v>
      </c>
      <c r="F34" s="3">
        <v>0.7978723404255319</v>
      </c>
      <c r="G34" s="3">
        <v>0.79</v>
      </c>
      <c r="H34" s="3">
        <v>0.81512605042016806</v>
      </c>
      <c r="I34" s="3">
        <v>0.76106194690265483</v>
      </c>
      <c r="J34" s="3">
        <v>0.87412587412587417</v>
      </c>
      <c r="K34" s="3">
        <v>0.85245901639344257</v>
      </c>
      <c r="L34" s="3">
        <v>0.91970802919708028</v>
      </c>
      <c r="M34" s="3"/>
      <c r="N34" s="3"/>
      <c r="O34" s="3"/>
      <c r="P34" s="3"/>
      <c r="Q34" s="3"/>
      <c r="R34" s="3"/>
    </row>
    <row r="35" spans="2:24" x14ac:dyDescent="0.3">
      <c r="B35" s="6">
        <v>8</v>
      </c>
      <c r="C35" s="3">
        <v>0.63247863247863245</v>
      </c>
      <c r="D35" s="3">
        <v>0.75294117647058822</v>
      </c>
      <c r="E35" s="3">
        <v>0.74117647058823533</v>
      </c>
      <c r="F35" s="3">
        <v>0.72340425531914898</v>
      </c>
      <c r="G35" s="3">
        <v>0.83</v>
      </c>
      <c r="H35" s="3">
        <v>0.78151260504201681</v>
      </c>
      <c r="I35" s="3">
        <v>0.87610619469026552</v>
      </c>
      <c r="J35" s="3">
        <v>0.82517482517482521</v>
      </c>
      <c r="K35" s="3">
        <v>0.90163934426229508</v>
      </c>
      <c r="L35" s="3"/>
      <c r="M35" s="3"/>
      <c r="N35" s="3"/>
      <c r="O35" s="3"/>
      <c r="P35" s="3"/>
      <c r="Q35" s="3"/>
      <c r="R35" s="3"/>
    </row>
    <row r="36" spans="2:24" x14ac:dyDescent="0.3">
      <c r="B36" s="6">
        <v>9</v>
      </c>
      <c r="C36" s="3">
        <v>0.68376068376068377</v>
      </c>
      <c r="D36" s="3">
        <v>0.70588235294117652</v>
      </c>
      <c r="E36" s="3">
        <v>0.74117647058823533</v>
      </c>
      <c r="F36" s="3">
        <v>0.75531914893617025</v>
      </c>
      <c r="G36" s="3">
        <v>0.8</v>
      </c>
      <c r="H36" s="3">
        <v>0.84873949579831931</v>
      </c>
      <c r="I36" s="3">
        <v>0.80530973451327437</v>
      </c>
      <c r="J36" s="3">
        <v>0.90909090909090906</v>
      </c>
      <c r="K36" s="3"/>
      <c r="L36" s="3"/>
      <c r="M36" s="3"/>
      <c r="N36" s="3"/>
      <c r="O36" s="3"/>
      <c r="P36" s="3"/>
      <c r="Q36" s="3"/>
      <c r="R36" s="3"/>
    </row>
    <row r="37" spans="2:24" x14ac:dyDescent="0.3">
      <c r="B37" s="6">
        <v>10</v>
      </c>
      <c r="C37" s="3">
        <v>0.70940170940170943</v>
      </c>
      <c r="D37" s="3">
        <v>0.77647058823529413</v>
      </c>
      <c r="E37" s="3">
        <v>0.6470588235294118</v>
      </c>
      <c r="F37" s="3">
        <v>0.81914893617021278</v>
      </c>
      <c r="G37" s="3">
        <v>0.86</v>
      </c>
      <c r="H37" s="3">
        <v>0.76470588235294112</v>
      </c>
      <c r="I37" s="3">
        <v>0.84955752212389379</v>
      </c>
      <c r="J37" s="3"/>
      <c r="K37" s="3"/>
      <c r="L37" s="3"/>
      <c r="M37" s="3"/>
      <c r="N37" s="3"/>
      <c r="O37" s="3"/>
      <c r="P37" s="3"/>
      <c r="Q37" s="3"/>
      <c r="R37" s="3"/>
    </row>
    <row r="38" spans="2:24" x14ac:dyDescent="0.3">
      <c r="B38" s="6">
        <v>11</v>
      </c>
      <c r="C38" s="3">
        <v>0.74358974358974361</v>
      </c>
      <c r="D38" s="3">
        <v>0.71764705882352942</v>
      </c>
      <c r="E38" s="3">
        <v>0.8</v>
      </c>
      <c r="F38" s="3">
        <v>0.85106382978723405</v>
      </c>
      <c r="G38" s="3">
        <v>0.8</v>
      </c>
      <c r="H38" s="3">
        <v>0.82352941176470584</v>
      </c>
      <c r="I38" s="3"/>
      <c r="J38" s="3"/>
      <c r="K38" s="3"/>
      <c r="L38" s="3"/>
      <c r="M38" s="3"/>
      <c r="N38" s="3"/>
      <c r="O38" s="3"/>
      <c r="P38" s="3"/>
      <c r="Q38" s="3"/>
      <c r="R38" s="3"/>
    </row>
    <row r="39" spans="2:24" x14ac:dyDescent="0.3">
      <c r="B39" s="6">
        <v>12</v>
      </c>
      <c r="C39" s="3">
        <v>0.66666666666666663</v>
      </c>
      <c r="D39" s="3">
        <v>0.72941176470588232</v>
      </c>
      <c r="E39" s="3">
        <v>0.82352941176470584</v>
      </c>
      <c r="F39" s="3">
        <v>0.72340425531914898</v>
      </c>
      <c r="G39" s="3">
        <v>0.82</v>
      </c>
      <c r="H39" s="3"/>
      <c r="I39" s="3"/>
      <c r="J39" s="3"/>
      <c r="K39" s="3"/>
      <c r="L39" s="3"/>
      <c r="M39" s="3"/>
      <c r="N39" s="3"/>
      <c r="O39" s="3"/>
      <c r="P39" s="3"/>
      <c r="Q39" s="3"/>
      <c r="R39" s="3"/>
    </row>
    <row r="40" spans="2:24" x14ac:dyDescent="0.3">
      <c r="B40" s="6">
        <v>13</v>
      </c>
      <c r="C40" s="3">
        <v>0.64102564102564108</v>
      </c>
      <c r="D40" s="3">
        <v>0.72941176470588232</v>
      </c>
      <c r="E40" s="3">
        <v>0.70588235294117652</v>
      </c>
      <c r="F40" s="3">
        <v>0.7978723404255319</v>
      </c>
      <c r="G40" s="3"/>
      <c r="H40" s="3"/>
      <c r="I40" s="3"/>
      <c r="J40" s="3"/>
      <c r="K40" s="3"/>
      <c r="L40" s="3"/>
      <c r="M40" s="3"/>
      <c r="N40" s="3"/>
      <c r="O40" s="3"/>
      <c r="P40" s="3"/>
      <c r="Q40" s="3"/>
      <c r="R40" s="3"/>
    </row>
    <row r="41" spans="2:24" x14ac:dyDescent="0.3">
      <c r="B41" s="6">
        <v>14</v>
      </c>
      <c r="C41" s="3">
        <v>0.7350427350427351</v>
      </c>
      <c r="D41" s="3">
        <v>0.69411764705882351</v>
      </c>
      <c r="E41" s="3">
        <v>0.6705882352941176</v>
      </c>
      <c r="F41" s="3"/>
      <c r="G41" s="3"/>
      <c r="H41" s="3"/>
      <c r="I41" s="3"/>
      <c r="J41" s="3"/>
      <c r="K41" s="3"/>
      <c r="L41" s="3"/>
      <c r="M41" s="3"/>
      <c r="N41" s="3"/>
      <c r="O41" s="3"/>
      <c r="P41" s="3"/>
      <c r="Q41" s="3"/>
      <c r="R41" s="3"/>
    </row>
    <row r="42" spans="2:24" x14ac:dyDescent="0.3">
      <c r="B42" s="6">
        <v>15</v>
      </c>
      <c r="C42" s="3">
        <v>0.71794871794871795</v>
      </c>
      <c r="D42" s="3">
        <v>0.81176470588235294</v>
      </c>
      <c r="E42" s="3"/>
      <c r="F42" s="3"/>
      <c r="G42" s="3"/>
      <c r="H42" s="3"/>
      <c r="I42" s="3"/>
      <c r="J42" s="3"/>
      <c r="K42" s="3"/>
      <c r="L42" s="3"/>
      <c r="M42" s="3"/>
      <c r="N42" s="3"/>
      <c r="O42" s="3"/>
      <c r="P42" s="3"/>
      <c r="Q42" s="3"/>
      <c r="R42" s="3"/>
    </row>
    <row r="43" spans="2:24" x14ac:dyDescent="0.3">
      <c r="B43" s="6">
        <v>16</v>
      </c>
      <c r="C43" s="3">
        <v>0.65811965811965811</v>
      </c>
      <c r="D43" s="3"/>
      <c r="E43" s="3"/>
      <c r="F43" s="3"/>
      <c r="G43" s="3"/>
      <c r="H43" s="3"/>
      <c r="I43" s="3"/>
      <c r="J43" s="3"/>
      <c r="K43" s="3"/>
      <c r="L43" s="3"/>
      <c r="M43" s="3"/>
      <c r="N43" s="3"/>
      <c r="O43" s="3"/>
      <c r="P43" s="3"/>
      <c r="Q43" s="3"/>
      <c r="R43" s="3"/>
    </row>
    <row r="45" spans="2:24" ht="15" thickBot="1" x14ac:dyDescent="0.35">
      <c r="B45" t="s">
        <v>3994</v>
      </c>
      <c r="C45">
        <f>COUNT(C27:C43)</f>
        <v>17</v>
      </c>
      <c r="D45">
        <f t="shared" ref="D45:R45" si="0">COUNT(D27:D43)</f>
        <v>16</v>
      </c>
      <c r="E45">
        <f t="shared" si="0"/>
        <v>15</v>
      </c>
      <c r="F45">
        <f t="shared" si="0"/>
        <v>14</v>
      </c>
      <c r="G45">
        <f t="shared" si="0"/>
        <v>13</v>
      </c>
      <c r="H45">
        <f t="shared" si="0"/>
        <v>12</v>
      </c>
      <c r="I45">
        <f t="shared" si="0"/>
        <v>11</v>
      </c>
      <c r="J45">
        <f t="shared" si="0"/>
        <v>10</v>
      </c>
      <c r="K45">
        <f t="shared" si="0"/>
        <v>9</v>
      </c>
      <c r="L45">
        <f t="shared" si="0"/>
        <v>8</v>
      </c>
      <c r="M45">
        <f t="shared" si="0"/>
        <v>7</v>
      </c>
      <c r="N45">
        <f t="shared" si="0"/>
        <v>6</v>
      </c>
      <c r="O45">
        <f t="shared" si="0"/>
        <v>5</v>
      </c>
      <c r="P45">
        <f t="shared" si="0"/>
        <v>4</v>
      </c>
      <c r="Q45">
        <f t="shared" si="0"/>
        <v>3</v>
      </c>
      <c r="R45">
        <f t="shared" si="0"/>
        <v>2</v>
      </c>
    </row>
    <row r="46" spans="2:24" ht="15" thickBot="1" x14ac:dyDescent="0.35">
      <c r="U46" s="40" t="s">
        <v>3993</v>
      </c>
      <c r="V46" s="41"/>
      <c r="W46" s="41"/>
      <c r="X46" s="42"/>
    </row>
    <row r="47" spans="2:24" ht="16.2" thickBot="1" x14ac:dyDescent="0.35">
      <c r="B47" t="s">
        <v>17</v>
      </c>
      <c r="C47" s="4" cm="1">
        <f t="array" ref="C47">INDEX(C27:C43,C45)</f>
        <v>0.65811965811965811</v>
      </c>
      <c r="D47" s="4" cm="1">
        <f t="array" ref="D47">INDEX(D27:D43,D45)</f>
        <v>0.81176470588235294</v>
      </c>
      <c r="E47" s="4" cm="1">
        <f t="array" ref="E47">INDEX(E27:E43,E45)</f>
        <v>0.6705882352941176</v>
      </c>
      <c r="F47" s="4" cm="1">
        <f t="array" ref="F47">INDEX(F27:F43,F45)</f>
        <v>0.7978723404255319</v>
      </c>
      <c r="G47" s="4" cm="1">
        <f t="array" ref="G47">INDEX(G27:G43,G45)</f>
        <v>0.82</v>
      </c>
      <c r="H47" s="4" cm="1">
        <f t="array" ref="H47">INDEX(H27:H43,H45)</f>
        <v>0.82352941176470584</v>
      </c>
      <c r="I47" s="4" cm="1">
        <f t="array" ref="I47">INDEX(I27:I43,I45)</f>
        <v>0.84955752212389379</v>
      </c>
      <c r="J47" s="4" cm="1">
        <f t="array" ref="J47">INDEX(J27:J43,J45)</f>
        <v>0.90909090909090906</v>
      </c>
      <c r="K47" s="4" cm="1">
        <f t="array" ref="K47">INDEX(K27:K43,K45)</f>
        <v>0.90163934426229508</v>
      </c>
      <c r="L47" s="4" cm="1">
        <f t="array" ref="L47">INDEX(L27:L43,L45)</f>
        <v>0.91970802919708028</v>
      </c>
      <c r="M47" s="4" cm="1">
        <f t="array" ref="M47">INDEX(M27:M43,M45)</f>
        <v>0.90400000000000003</v>
      </c>
      <c r="N47" s="4" cm="1">
        <f t="array" ref="N47">INDEX(N27:N43,N45)</f>
        <v>0.95454545454545459</v>
      </c>
      <c r="O47" s="4" cm="1">
        <f t="array" ref="O47">INDEX(O27:O43,O45)</f>
        <v>0.98529411764705888</v>
      </c>
      <c r="P47" s="4" cm="1">
        <f t="array" ref="P47">INDEX(P27:P43,P45)</f>
        <v>1</v>
      </c>
      <c r="Q47" s="4" cm="1">
        <f t="array" ref="Q47">INDEX(Q27:Q43,Q45)</f>
        <v>1</v>
      </c>
      <c r="R47" s="4" cm="1">
        <f t="array" ref="R47">INDEX(R27:R43,R45)</f>
        <v>0.9925373134328358</v>
      </c>
      <c r="T47" s="46">
        <f>AVERAGE(C47:R47)</f>
        <v>0.87489044011161832</v>
      </c>
      <c r="U47" s="43"/>
      <c r="V47" s="44"/>
      <c r="W47" s="44"/>
      <c r="X47" s="45"/>
    </row>
  </sheetData>
  <mergeCells count="1">
    <mergeCell ref="U46:X47"/>
  </mergeCells>
  <conditionalFormatting pivot="1" sqref="C27:N43 O27:R43">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5CCB-A55C-45E2-899E-8A6116831107}">
  <dimension ref="A1:R23"/>
  <sheetViews>
    <sheetView showGridLines="0" zoomScale="85" zoomScaleNormal="85" workbookViewId="0"/>
  </sheetViews>
  <sheetFormatPr defaultRowHeight="14.4" x14ac:dyDescent="0.3"/>
  <cols>
    <col min="1" max="1" width="15.21875" bestFit="1" customWidth="1"/>
    <col min="2" max="2" width="11.6640625" customWidth="1"/>
    <col min="3" max="3" width="12.5546875" customWidth="1"/>
    <col min="4" max="7" width="11.6640625" customWidth="1"/>
    <col min="8" max="8" width="13.21875" customWidth="1"/>
    <col min="9" max="9" width="13.44140625" customWidth="1"/>
    <col min="10" max="10" width="11.6640625" customWidth="1"/>
    <col min="11" max="11" width="12.21875" customWidth="1"/>
    <col min="12" max="12" width="11.6640625" customWidth="1"/>
    <col min="13" max="13" width="15.109375" customWidth="1"/>
    <col min="14" max="14" width="10" customWidth="1"/>
    <col min="15" max="16" width="11.6640625" customWidth="1"/>
    <col min="17" max="17" width="10.109375" customWidth="1"/>
    <col min="18" max="18" width="11.6640625" customWidth="1"/>
    <col min="19" max="24" width="8.109375" bestFit="1" customWidth="1"/>
    <col min="25" max="25" width="19.88671875" bestFit="1" customWidth="1"/>
    <col min="26" max="29" width="9.6640625" bestFit="1" customWidth="1"/>
    <col min="30" max="31" width="8.109375" bestFit="1" customWidth="1"/>
    <col min="32" max="36" width="9.6640625" bestFit="1" customWidth="1"/>
    <col min="37" max="37" width="20.6640625" bestFit="1" customWidth="1"/>
    <col min="38" max="48" width="9.6640625" bestFit="1" customWidth="1"/>
    <col min="49" max="49" width="15.21875" bestFit="1" customWidth="1"/>
    <col min="50" max="60" width="9.6640625" bestFit="1" customWidth="1"/>
    <col min="61" max="61" width="16.33203125" bestFit="1" customWidth="1"/>
    <col min="62" max="65" width="9.6640625" bestFit="1" customWidth="1"/>
    <col min="66" max="72" width="8.109375" bestFit="1" customWidth="1"/>
    <col min="73" max="73" width="25.33203125" bestFit="1" customWidth="1"/>
    <col min="74" max="77" width="9.6640625" bestFit="1" customWidth="1"/>
    <col min="78" max="81" width="8.109375" bestFit="1" customWidth="1"/>
    <col min="82" max="84" width="9.6640625" bestFit="1" customWidth="1"/>
    <col min="85" max="85" width="13.88671875" bestFit="1" customWidth="1"/>
    <col min="86" max="89" width="9.6640625" bestFit="1" customWidth="1"/>
    <col min="90" max="92" width="8.109375" bestFit="1" customWidth="1"/>
    <col min="93" max="95" width="9.6640625" bestFit="1" customWidth="1"/>
    <col min="96" max="96" width="18.6640625" bestFit="1" customWidth="1"/>
    <col min="97" max="100" width="9.6640625" bestFit="1" customWidth="1"/>
    <col min="101" max="101" width="8.109375" bestFit="1" customWidth="1"/>
    <col min="102" max="107" width="9.6640625" bestFit="1" customWidth="1"/>
    <col min="108" max="108" width="13.33203125" bestFit="1" customWidth="1"/>
    <col min="109" max="119" width="9.6640625" bestFit="1" customWidth="1"/>
    <col min="120" max="120" width="21.77734375" bestFit="1" customWidth="1"/>
    <col min="121" max="124" width="9.6640625" bestFit="1" customWidth="1"/>
    <col min="125" max="125" width="8.109375" bestFit="1" customWidth="1"/>
    <col min="126" max="131" width="9.6640625" bestFit="1" customWidth="1"/>
    <col min="132" max="132" width="15.77734375" bestFit="1" customWidth="1"/>
    <col min="133" max="143" width="9.6640625" bestFit="1" customWidth="1"/>
    <col min="144" max="144" width="15.6640625" bestFit="1" customWidth="1"/>
    <col min="145" max="155" width="9.6640625" bestFit="1" customWidth="1"/>
    <col min="156" max="156" width="16.5546875" bestFit="1" customWidth="1"/>
    <col min="157" max="160" width="9.6640625" bestFit="1" customWidth="1"/>
    <col min="161" max="167" width="8.109375" bestFit="1" customWidth="1"/>
    <col min="168" max="168" width="21.44140625" bestFit="1" customWidth="1"/>
    <col min="169" max="172" width="9.6640625" bestFit="1" customWidth="1"/>
    <col min="173" max="173" width="7.109375" bestFit="1" customWidth="1"/>
    <col min="174" max="176" width="8.109375" bestFit="1" customWidth="1"/>
    <col min="177" max="179" width="9.6640625" bestFit="1" customWidth="1"/>
    <col min="180" max="180" width="10.21875" bestFit="1" customWidth="1"/>
    <col min="181" max="184" width="9.6640625" bestFit="1" customWidth="1"/>
    <col min="185" max="185" width="8.109375" bestFit="1" customWidth="1"/>
    <col min="186" max="191" width="9.6640625" bestFit="1" customWidth="1"/>
    <col min="192" max="192" width="12.5546875" bestFit="1" customWidth="1"/>
    <col min="193" max="196" width="9.6640625" bestFit="1" customWidth="1"/>
    <col min="197" max="198" width="8.109375" bestFit="1" customWidth="1"/>
    <col min="199" max="199" width="9.6640625" bestFit="1" customWidth="1"/>
    <col min="200" max="200" width="8.109375" bestFit="1" customWidth="1"/>
    <col min="201" max="205" width="9.6640625" bestFit="1" customWidth="1"/>
    <col min="206" max="206" width="10.6640625" bestFit="1" customWidth="1"/>
    <col min="207" max="365" width="10.109375" bestFit="1" customWidth="1"/>
    <col min="366" max="367" width="11.6640625" bestFit="1" customWidth="1"/>
    <col min="368" max="516" width="10.109375" bestFit="1" customWidth="1"/>
    <col min="517" max="517" width="10.5546875" bestFit="1" customWidth="1"/>
  </cols>
  <sheetData>
    <row r="1" spans="1:18" ht="15" thickBot="1" x14ac:dyDescent="0.35">
      <c r="A1" s="14" t="s">
        <v>38</v>
      </c>
      <c r="B1" s="14" t="s">
        <v>37</v>
      </c>
      <c r="C1" s="15"/>
      <c r="D1" s="16"/>
      <c r="E1" s="16"/>
      <c r="F1" s="16"/>
      <c r="G1" s="16"/>
      <c r="H1" s="16"/>
      <c r="I1" s="16"/>
      <c r="J1" s="16"/>
      <c r="K1" s="16"/>
      <c r="L1" s="16"/>
      <c r="M1" s="16"/>
      <c r="N1" s="16"/>
      <c r="O1" s="16"/>
      <c r="P1" s="16"/>
      <c r="Q1" s="16"/>
      <c r="R1" s="17"/>
    </row>
    <row r="2" spans="1:18" ht="29.4" thickBot="1" x14ac:dyDescent="0.35">
      <c r="A2" s="14" t="s">
        <v>36</v>
      </c>
      <c r="B2" s="28" t="s">
        <v>19</v>
      </c>
      <c r="C2" s="29" t="s">
        <v>20</v>
      </c>
      <c r="D2" s="29" t="s">
        <v>21</v>
      </c>
      <c r="E2" s="29" t="s">
        <v>22</v>
      </c>
      <c r="F2" s="29" t="s">
        <v>23</v>
      </c>
      <c r="G2" s="29" t="s">
        <v>24</v>
      </c>
      <c r="H2" s="29" t="s">
        <v>25</v>
      </c>
      <c r="I2" s="29" t="s">
        <v>26</v>
      </c>
      <c r="J2" s="29" t="s">
        <v>27</v>
      </c>
      <c r="K2" s="29" t="s">
        <v>28</v>
      </c>
      <c r="L2" s="29" t="s">
        <v>29</v>
      </c>
      <c r="M2" s="29" t="s">
        <v>30</v>
      </c>
      <c r="N2" s="29" t="s">
        <v>31</v>
      </c>
      <c r="O2" s="29" t="s">
        <v>32</v>
      </c>
      <c r="P2" s="29" t="s">
        <v>33</v>
      </c>
      <c r="Q2" s="29" t="s">
        <v>34</v>
      </c>
      <c r="R2" s="30" t="s">
        <v>35</v>
      </c>
    </row>
    <row r="3" spans="1:18" ht="15" thickBot="1" x14ac:dyDescent="0.35">
      <c r="A3" s="24" t="s">
        <v>1</v>
      </c>
      <c r="B3" s="20"/>
      <c r="C3" s="21"/>
      <c r="D3" s="21"/>
      <c r="E3" s="21"/>
      <c r="F3" s="21"/>
      <c r="G3" s="21"/>
      <c r="H3" s="21"/>
      <c r="I3" s="21"/>
      <c r="J3" s="21"/>
      <c r="K3" s="21"/>
      <c r="L3" s="21"/>
      <c r="M3" s="21"/>
      <c r="N3" s="21"/>
      <c r="O3" s="21"/>
      <c r="P3" s="21"/>
      <c r="Q3" s="21"/>
      <c r="R3" s="22"/>
    </row>
    <row r="4" spans="1:18" x14ac:dyDescent="0.3">
      <c r="A4" s="25" t="s">
        <v>2</v>
      </c>
      <c r="B4" s="12">
        <v>200</v>
      </c>
      <c r="C4" s="8"/>
      <c r="D4" s="8">
        <v>286</v>
      </c>
      <c r="E4" s="8">
        <v>372</v>
      </c>
      <c r="F4" s="8">
        <v>845</v>
      </c>
      <c r="G4" s="8">
        <v>104</v>
      </c>
      <c r="H4" s="8">
        <v>128</v>
      </c>
      <c r="I4" s="8"/>
      <c r="J4" s="8">
        <v>200</v>
      </c>
      <c r="K4" s="8">
        <v>660</v>
      </c>
      <c r="L4" s="8">
        <v>308</v>
      </c>
      <c r="M4" s="8">
        <v>525</v>
      </c>
      <c r="N4" s="8">
        <v>434</v>
      </c>
      <c r="O4" s="8">
        <v>140</v>
      </c>
      <c r="P4" s="8"/>
      <c r="Q4" s="8">
        <v>198</v>
      </c>
      <c r="R4" s="10">
        <v>52</v>
      </c>
    </row>
    <row r="5" spans="1:18" x14ac:dyDescent="0.3">
      <c r="A5" s="26" t="s">
        <v>3</v>
      </c>
      <c r="B5" s="12">
        <v>225</v>
      </c>
      <c r="C5" s="8"/>
      <c r="D5" s="8">
        <v>260</v>
      </c>
      <c r="E5" s="8">
        <v>558</v>
      </c>
      <c r="F5" s="8">
        <v>845</v>
      </c>
      <c r="G5" s="8">
        <v>130</v>
      </c>
      <c r="H5" s="8">
        <v>192</v>
      </c>
      <c r="I5" s="8"/>
      <c r="J5" s="8">
        <v>200</v>
      </c>
      <c r="K5" s="8">
        <v>792</v>
      </c>
      <c r="L5" s="8">
        <v>308</v>
      </c>
      <c r="M5" s="8">
        <v>750</v>
      </c>
      <c r="N5" s="8">
        <v>620</v>
      </c>
      <c r="O5" s="8">
        <v>140</v>
      </c>
      <c r="P5" s="8"/>
      <c r="Q5" s="8">
        <v>286</v>
      </c>
      <c r="R5" s="10">
        <v>156</v>
      </c>
    </row>
    <row r="6" spans="1:18" x14ac:dyDescent="0.3">
      <c r="A6" s="26" t="s">
        <v>4</v>
      </c>
      <c r="B6" s="12">
        <v>450</v>
      </c>
      <c r="C6" s="8"/>
      <c r="D6" s="8">
        <v>442</v>
      </c>
      <c r="E6" s="8">
        <v>868</v>
      </c>
      <c r="F6" s="8">
        <v>1170</v>
      </c>
      <c r="G6" s="8">
        <v>169</v>
      </c>
      <c r="H6" s="8">
        <v>208</v>
      </c>
      <c r="I6" s="8"/>
      <c r="J6" s="8">
        <v>450</v>
      </c>
      <c r="K6" s="8">
        <v>1584</v>
      </c>
      <c r="L6" s="8">
        <v>588</v>
      </c>
      <c r="M6" s="8">
        <v>1125</v>
      </c>
      <c r="N6" s="8">
        <v>1178</v>
      </c>
      <c r="O6" s="8">
        <v>210</v>
      </c>
      <c r="P6" s="8"/>
      <c r="Q6" s="8">
        <v>396</v>
      </c>
      <c r="R6" s="10">
        <v>260</v>
      </c>
    </row>
    <row r="7" spans="1:18" x14ac:dyDescent="0.3">
      <c r="A7" s="26" t="s">
        <v>5</v>
      </c>
      <c r="B7" s="12">
        <v>450</v>
      </c>
      <c r="C7" s="8"/>
      <c r="D7" s="8">
        <v>468</v>
      </c>
      <c r="E7" s="8">
        <v>992</v>
      </c>
      <c r="F7" s="8">
        <v>1430</v>
      </c>
      <c r="G7" s="8">
        <v>208</v>
      </c>
      <c r="H7" s="8">
        <v>384</v>
      </c>
      <c r="I7" s="8"/>
      <c r="J7" s="8">
        <v>625</v>
      </c>
      <c r="K7" s="8">
        <v>1452</v>
      </c>
      <c r="L7" s="8">
        <v>560</v>
      </c>
      <c r="M7" s="8">
        <v>1500</v>
      </c>
      <c r="N7" s="8">
        <v>1240</v>
      </c>
      <c r="O7" s="8">
        <v>294</v>
      </c>
      <c r="P7" s="8"/>
      <c r="Q7" s="8">
        <v>572</v>
      </c>
      <c r="R7" s="10">
        <v>364</v>
      </c>
    </row>
    <row r="8" spans="1:18" x14ac:dyDescent="0.3">
      <c r="A8" s="26" t="s">
        <v>6</v>
      </c>
      <c r="B8" s="12">
        <v>575</v>
      </c>
      <c r="C8" s="8">
        <v>50</v>
      </c>
      <c r="D8" s="8">
        <v>702</v>
      </c>
      <c r="E8" s="8">
        <v>1054</v>
      </c>
      <c r="F8" s="8">
        <v>1820</v>
      </c>
      <c r="G8" s="8">
        <v>325</v>
      </c>
      <c r="H8" s="8">
        <v>432</v>
      </c>
      <c r="I8" s="8"/>
      <c r="J8" s="8">
        <v>800</v>
      </c>
      <c r="K8" s="8">
        <v>1914</v>
      </c>
      <c r="L8" s="8">
        <v>812</v>
      </c>
      <c r="M8" s="8">
        <v>1875</v>
      </c>
      <c r="N8" s="8">
        <v>1674</v>
      </c>
      <c r="O8" s="8">
        <v>378</v>
      </c>
      <c r="P8" s="8"/>
      <c r="Q8" s="8">
        <v>726</v>
      </c>
      <c r="R8" s="10">
        <v>520</v>
      </c>
    </row>
    <row r="9" spans="1:18" x14ac:dyDescent="0.3">
      <c r="A9" s="26" t="s">
        <v>7</v>
      </c>
      <c r="B9" s="12">
        <v>625</v>
      </c>
      <c r="C9" s="8">
        <v>130</v>
      </c>
      <c r="D9" s="8">
        <v>728</v>
      </c>
      <c r="E9" s="8">
        <v>1736</v>
      </c>
      <c r="F9" s="8">
        <v>2340</v>
      </c>
      <c r="G9" s="8">
        <v>390</v>
      </c>
      <c r="H9" s="8">
        <v>608</v>
      </c>
      <c r="I9" s="8"/>
      <c r="J9" s="8">
        <v>875</v>
      </c>
      <c r="K9" s="8">
        <v>2112</v>
      </c>
      <c r="L9" s="8">
        <v>840</v>
      </c>
      <c r="M9" s="8">
        <v>2400</v>
      </c>
      <c r="N9" s="8">
        <v>1798</v>
      </c>
      <c r="O9" s="8">
        <v>364</v>
      </c>
      <c r="P9" s="8">
        <v>81</v>
      </c>
      <c r="Q9" s="8">
        <v>880</v>
      </c>
      <c r="R9" s="10">
        <v>728</v>
      </c>
    </row>
    <row r="10" spans="1:18" x14ac:dyDescent="0.3">
      <c r="A10" s="26" t="s">
        <v>8</v>
      </c>
      <c r="B10" s="12">
        <v>800</v>
      </c>
      <c r="C10" s="8">
        <v>200</v>
      </c>
      <c r="D10" s="8">
        <v>858</v>
      </c>
      <c r="E10" s="8">
        <v>1922</v>
      </c>
      <c r="F10" s="8">
        <v>2860</v>
      </c>
      <c r="G10" s="8">
        <v>520</v>
      </c>
      <c r="H10" s="8">
        <v>784</v>
      </c>
      <c r="I10" s="8">
        <v>377</v>
      </c>
      <c r="J10" s="8">
        <v>1075</v>
      </c>
      <c r="K10" s="8">
        <v>2706</v>
      </c>
      <c r="L10" s="8">
        <v>1148</v>
      </c>
      <c r="M10" s="8">
        <v>2700</v>
      </c>
      <c r="N10" s="8">
        <v>2232</v>
      </c>
      <c r="O10" s="8">
        <v>574</v>
      </c>
      <c r="P10" s="8">
        <v>189</v>
      </c>
      <c r="Q10" s="8">
        <v>1122</v>
      </c>
      <c r="R10" s="10">
        <v>858</v>
      </c>
    </row>
    <row r="11" spans="1:18" x14ac:dyDescent="0.3">
      <c r="A11" s="26" t="s">
        <v>9</v>
      </c>
      <c r="B11" s="12">
        <v>975</v>
      </c>
      <c r="C11" s="8">
        <v>250</v>
      </c>
      <c r="D11" s="8">
        <v>1118</v>
      </c>
      <c r="E11" s="8">
        <v>2170</v>
      </c>
      <c r="F11" s="8">
        <v>2730</v>
      </c>
      <c r="G11" s="8">
        <v>611</v>
      </c>
      <c r="H11" s="8">
        <v>752</v>
      </c>
      <c r="I11" s="8">
        <v>609</v>
      </c>
      <c r="J11" s="8">
        <v>1225</v>
      </c>
      <c r="K11" s="8">
        <v>2970</v>
      </c>
      <c r="L11" s="8">
        <v>1260</v>
      </c>
      <c r="M11" s="8">
        <v>3300</v>
      </c>
      <c r="N11" s="8">
        <v>2790</v>
      </c>
      <c r="O11" s="8">
        <v>560</v>
      </c>
      <c r="P11" s="8">
        <v>540</v>
      </c>
      <c r="Q11" s="8">
        <v>1012</v>
      </c>
      <c r="R11" s="10">
        <v>1066</v>
      </c>
    </row>
    <row r="12" spans="1:18" x14ac:dyDescent="0.3">
      <c r="A12" s="26" t="s">
        <v>10</v>
      </c>
      <c r="B12" s="12">
        <v>1075</v>
      </c>
      <c r="C12" s="8">
        <v>260</v>
      </c>
      <c r="D12" s="8">
        <v>1326</v>
      </c>
      <c r="E12" s="8">
        <v>2666</v>
      </c>
      <c r="F12" s="8">
        <v>3185</v>
      </c>
      <c r="G12" s="8">
        <v>624</v>
      </c>
      <c r="H12" s="8">
        <v>896</v>
      </c>
      <c r="I12" s="8">
        <v>812</v>
      </c>
      <c r="J12" s="8">
        <v>1175</v>
      </c>
      <c r="K12" s="8">
        <v>3168</v>
      </c>
      <c r="L12" s="8">
        <v>1400</v>
      </c>
      <c r="M12" s="8">
        <v>3225</v>
      </c>
      <c r="N12" s="8">
        <v>3162</v>
      </c>
      <c r="O12" s="8">
        <v>770</v>
      </c>
      <c r="P12" s="8">
        <v>810</v>
      </c>
      <c r="Q12" s="8">
        <v>1188</v>
      </c>
      <c r="R12" s="10">
        <v>988</v>
      </c>
    </row>
    <row r="13" spans="1:18" x14ac:dyDescent="0.3">
      <c r="A13" s="26" t="s">
        <v>11</v>
      </c>
      <c r="B13" s="12">
        <v>1200</v>
      </c>
      <c r="C13" s="8">
        <v>420</v>
      </c>
      <c r="D13" s="8">
        <v>1378</v>
      </c>
      <c r="E13" s="8">
        <v>3782</v>
      </c>
      <c r="F13" s="8">
        <v>3575</v>
      </c>
      <c r="G13" s="8">
        <v>754</v>
      </c>
      <c r="H13" s="8">
        <v>1056</v>
      </c>
      <c r="I13" s="8">
        <v>1247</v>
      </c>
      <c r="J13" s="8">
        <v>1575</v>
      </c>
      <c r="K13" s="8">
        <v>4620</v>
      </c>
      <c r="L13" s="8">
        <v>1624</v>
      </c>
      <c r="M13" s="8">
        <v>4275</v>
      </c>
      <c r="N13" s="8">
        <v>3720</v>
      </c>
      <c r="O13" s="8">
        <v>840</v>
      </c>
      <c r="P13" s="8">
        <v>1107</v>
      </c>
      <c r="Q13" s="8">
        <v>1452</v>
      </c>
      <c r="R13" s="10">
        <v>1274</v>
      </c>
    </row>
    <row r="14" spans="1:18" x14ac:dyDescent="0.3">
      <c r="A14" s="26" t="s">
        <v>12</v>
      </c>
      <c r="B14" s="12">
        <v>1225</v>
      </c>
      <c r="C14" s="8">
        <v>440</v>
      </c>
      <c r="D14" s="8">
        <v>1456</v>
      </c>
      <c r="E14" s="8">
        <v>4092</v>
      </c>
      <c r="F14" s="8">
        <v>4225</v>
      </c>
      <c r="G14" s="8">
        <v>858</v>
      </c>
      <c r="H14" s="8">
        <v>1184</v>
      </c>
      <c r="I14" s="8">
        <v>1566</v>
      </c>
      <c r="J14" s="8">
        <v>1575</v>
      </c>
      <c r="K14" s="8">
        <v>4686</v>
      </c>
      <c r="L14" s="8">
        <v>1764</v>
      </c>
      <c r="M14" s="8">
        <v>4200</v>
      </c>
      <c r="N14" s="8">
        <v>4526</v>
      </c>
      <c r="O14" s="8">
        <v>896</v>
      </c>
      <c r="P14" s="8">
        <v>1296</v>
      </c>
      <c r="Q14" s="8">
        <v>1606</v>
      </c>
      <c r="R14" s="10">
        <v>1430</v>
      </c>
    </row>
    <row r="15" spans="1:18" ht="15" thickBot="1" x14ac:dyDescent="0.35">
      <c r="A15" s="27" t="s">
        <v>13</v>
      </c>
      <c r="B15" s="12">
        <v>1450</v>
      </c>
      <c r="C15" s="8">
        <v>520</v>
      </c>
      <c r="D15" s="8">
        <v>1742</v>
      </c>
      <c r="E15" s="8">
        <v>4898</v>
      </c>
      <c r="F15" s="8">
        <v>4745</v>
      </c>
      <c r="G15" s="8">
        <v>975</v>
      </c>
      <c r="H15" s="8">
        <v>1168</v>
      </c>
      <c r="I15" s="8">
        <v>1914</v>
      </c>
      <c r="J15" s="8">
        <v>1825</v>
      </c>
      <c r="K15" s="8">
        <v>5148</v>
      </c>
      <c r="L15" s="8">
        <v>2184</v>
      </c>
      <c r="M15" s="8">
        <v>4875</v>
      </c>
      <c r="N15" s="8">
        <v>4650</v>
      </c>
      <c r="O15" s="8">
        <v>952</v>
      </c>
      <c r="P15" s="8">
        <v>1539</v>
      </c>
      <c r="Q15" s="8">
        <v>1848</v>
      </c>
      <c r="R15" s="10">
        <v>1716</v>
      </c>
    </row>
    <row r="16" spans="1:18" ht="15" thickBot="1" x14ac:dyDescent="0.35">
      <c r="A16" s="24" t="s">
        <v>14</v>
      </c>
      <c r="B16" s="23"/>
      <c r="C16" s="18"/>
      <c r="D16" s="18"/>
      <c r="E16" s="18"/>
      <c r="F16" s="18"/>
      <c r="G16" s="18"/>
      <c r="H16" s="18"/>
      <c r="I16" s="18"/>
      <c r="J16" s="18"/>
      <c r="K16" s="18"/>
      <c r="L16" s="18"/>
      <c r="M16" s="18"/>
      <c r="N16" s="18"/>
      <c r="O16" s="18"/>
      <c r="P16" s="18"/>
      <c r="Q16" s="18"/>
      <c r="R16" s="19"/>
    </row>
    <row r="17" spans="1:18" x14ac:dyDescent="0.3">
      <c r="A17" s="25" t="s">
        <v>2</v>
      </c>
      <c r="B17" s="12">
        <v>1700</v>
      </c>
      <c r="C17" s="8">
        <v>680</v>
      </c>
      <c r="D17" s="8">
        <v>1742</v>
      </c>
      <c r="E17" s="8">
        <v>5022</v>
      </c>
      <c r="F17" s="8">
        <v>4745</v>
      </c>
      <c r="G17" s="8">
        <v>1027</v>
      </c>
      <c r="H17" s="8">
        <v>1280</v>
      </c>
      <c r="I17" s="8">
        <v>2146</v>
      </c>
      <c r="J17" s="8">
        <v>2100</v>
      </c>
      <c r="K17" s="8">
        <v>5676</v>
      </c>
      <c r="L17" s="8">
        <v>2324</v>
      </c>
      <c r="M17" s="8">
        <v>5250</v>
      </c>
      <c r="N17" s="8">
        <v>5022</v>
      </c>
      <c r="O17" s="8">
        <v>924</v>
      </c>
      <c r="P17" s="8">
        <v>1836</v>
      </c>
      <c r="Q17" s="8">
        <v>1848</v>
      </c>
      <c r="R17" s="10">
        <v>1690</v>
      </c>
    </row>
    <row r="18" spans="1:18" x14ac:dyDescent="0.3">
      <c r="A18" s="26" t="s">
        <v>3</v>
      </c>
      <c r="B18" s="12">
        <v>1700</v>
      </c>
      <c r="C18" s="8">
        <v>790</v>
      </c>
      <c r="D18" s="8">
        <v>1820</v>
      </c>
      <c r="E18" s="8">
        <v>5518</v>
      </c>
      <c r="F18" s="8">
        <v>5135</v>
      </c>
      <c r="G18" s="8">
        <v>1027</v>
      </c>
      <c r="H18" s="8">
        <v>1264</v>
      </c>
      <c r="I18" s="8">
        <v>2523</v>
      </c>
      <c r="J18" s="8">
        <v>2300</v>
      </c>
      <c r="K18" s="8">
        <v>6534</v>
      </c>
      <c r="L18" s="8">
        <v>2548</v>
      </c>
      <c r="M18" s="8">
        <v>5775</v>
      </c>
      <c r="N18" s="8">
        <v>5084</v>
      </c>
      <c r="O18" s="8">
        <v>1106</v>
      </c>
      <c r="P18" s="8">
        <v>2295</v>
      </c>
      <c r="Q18" s="8">
        <v>2046</v>
      </c>
      <c r="R18" s="10">
        <v>1846</v>
      </c>
    </row>
    <row r="19" spans="1:18" x14ac:dyDescent="0.3">
      <c r="A19" s="26" t="s">
        <v>4</v>
      </c>
      <c r="B19" s="12">
        <v>1975</v>
      </c>
      <c r="C19" s="8">
        <v>870</v>
      </c>
      <c r="D19" s="8">
        <v>2184</v>
      </c>
      <c r="E19" s="8">
        <v>6200</v>
      </c>
      <c r="F19" s="8">
        <v>5655</v>
      </c>
      <c r="G19" s="8">
        <v>1248</v>
      </c>
      <c r="H19" s="8">
        <v>1600</v>
      </c>
      <c r="I19" s="8">
        <v>2900</v>
      </c>
      <c r="J19" s="8">
        <v>2450</v>
      </c>
      <c r="K19" s="8">
        <v>7128</v>
      </c>
      <c r="L19" s="8">
        <v>3024</v>
      </c>
      <c r="M19" s="8">
        <v>6525</v>
      </c>
      <c r="N19" s="8">
        <v>5952</v>
      </c>
      <c r="O19" s="8">
        <v>1232</v>
      </c>
      <c r="P19" s="8">
        <v>2808</v>
      </c>
      <c r="Q19" s="8">
        <v>2288</v>
      </c>
      <c r="R19" s="10">
        <v>2366</v>
      </c>
    </row>
    <row r="20" spans="1:18" x14ac:dyDescent="0.3">
      <c r="A20" s="26" t="s">
        <v>5</v>
      </c>
      <c r="B20" s="12">
        <v>2050</v>
      </c>
      <c r="C20" s="8">
        <v>1050</v>
      </c>
      <c r="D20" s="8">
        <v>2184</v>
      </c>
      <c r="E20" s="8">
        <v>6944</v>
      </c>
      <c r="F20" s="8">
        <v>6240</v>
      </c>
      <c r="G20" s="8">
        <v>1196</v>
      </c>
      <c r="H20" s="8">
        <v>1600</v>
      </c>
      <c r="I20" s="8">
        <v>3103</v>
      </c>
      <c r="J20" s="8">
        <v>2375</v>
      </c>
      <c r="K20" s="8">
        <v>7128</v>
      </c>
      <c r="L20" s="8">
        <v>3024</v>
      </c>
      <c r="M20" s="8">
        <v>6450</v>
      </c>
      <c r="N20" s="8">
        <v>6200</v>
      </c>
      <c r="O20" s="8">
        <v>1274</v>
      </c>
      <c r="P20" s="8">
        <v>2997</v>
      </c>
      <c r="Q20" s="8">
        <v>2398</v>
      </c>
      <c r="R20" s="10">
        <v>2444</v>
      </c>
    </row>
    <row r="21" spans="1:18" ht="15" thickBot="1" x14ac:dyDescent="0.35">
      <c r="A21" s="27" t="s">
        <v>6</v>
      </c>
      <c r="B21" s="13">
        <v>2250</v>
      </c>
      <c r="C21" s="9">
        <v>1040</v>
      </c>
      <c r="D21" s="9">
        <v>2158</v>
      </c>
      <c r="E21" s="9">
        <v>6944</v>
      </c>
      <c r="F21" s="9">
        <v>6435</v>
      </c>
      <c r="G21" s="9">
        <v>1235</v>
      </c>
      <c r="H21" s="9">
        <v>1616</v>
      </c>
      <c r="I21" s="9">
        <v>3306</v>
      </c>
      <c r="J21" s="9">
        <v>2525</v>
      </c>
      <c r="K21" s="9">
        <v>6732</v>
      </c>
      <c r="L21" s="9">
        <v>3192</v>
      </c>
      <c r="M21" s="9">
        <v>6075</v>
      </c>
      <c r="N21" s="9">
        <v>6324</v>
      </c>
      <c r="O21" s="9">
        <v>1274</v>
      </c>
      <c r="P21" s="9">
        <v>3132</v>
      </c>
      <c r="Q21" s="9">
        <v>2486</v>
      </c>
      <c r="R21" s="11">
        <v>2496</v>
      </c>
    </row>
    <row r="22" spans="1:18" ht="15" thickBot="1" x14ac:dyDescent="0.35"/>
    <row r="23" spans="1:18" ht="24" thickBot="1" x14ac:dyDescent="0.5">
      <c r="A23" s="31" t="s">
        <v>39</v>
      </c>
      <c r="B23" s="32">
        <f>_xlfn.STDEV.S(B4:B21)/AVERAGE(B4:B21)</f>
        <v>0.58921015806175869</v>
      </c>
      <c r="C23" s="32">
        <f t="shared" ref="C23:R23" si="0">_xlfn.STDEV.S(C4:C21)/AVERAGE(C4:C21)</f>
        <v>0.66376055905010001</v>
      </c>
      <c r="D23" s="32">
        <f t="shared" si="0"/>
        <v>0.55260985193886814</v>
      </c>
      <c r="E23" s="32">
        <f t="shared" si="0"/>
        <v>0.70157647434698989</v>
      </c>
      <c r="F23" s="32">
        <f t="shared" si="0"/>
        <v>0.54861406399249379</v>
      </c>
      <c r="G23" s="32">
        <f t="shared" si="0"/>
        <v>0.60364397269736392</v>
      </c>
      <c r="H23" s="32">
        <f t="shared" si="0"/>
        <v>0.56982575028759597</v>
      </c>
      <c r="I23" s="32">
        <f t="shared" si="0"/>
        <v>0.55149347394656012</v>
      </c>
      <c r="J23" s="32">
        <f t="shared" si="0"/>
        <v>0.57713683133401672</v>
      </c>
      <c r="K23" s="32">
        <f t="shared" si="0"/>
        <v>0.59569625540595927</v>
      </c>
      <c r="L23" s="32">
        <f t="shared" si="0"/>
        <v>0.61940309839898677</v>
      </c>
      <c r="M23" s="32">
        <f t="shared" si="0"/>
        <v>0.56876392982947821</v>
      </c>
      <c r="N23" s="32">
        <f t="shared" si="0"/>
        <v>0.60384897252799641</v>
      </c>
      <c r="O23" s="32">
        <f t="shared" si="0"/>
        <v>0.57092765845790283</v>
      </c>
      <c r="P23" s="32">
        <f t="shared" si="0"/>
        <v>0.69087291083895297</v>
      </c>
      <c r="Q23" s="32">
        <f t="shared" si="0"/>
        <v>0.57298999943068729</v>
      </c>
      <c r="R23" s="32">
        <f t="shared" si="0"/>
        <v>0.67744200344992678</v>
      </c>
    </row>
  </sheetData>
  <conditionalFormatting sqref="B2:R2">
    <cfRule type="expression" dxfId="1" priority="2">
      <formula>RANK(B23,$B$23:$R$23,0)&lt;=3</formula>
    </cfRule>
  </conditionalFormatting>
  <conditionalFormatting sqref="B23:R23">
    <cfRule type="top10" dxfId="0" priority="1" rank="3"/>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8A1DF-7880-4FAF-9E0C-EE3B554C1873}">
  <dimension ref="A2:C19"/>
  <sheetViews>
    <sheetView showGridLines="0" workbookViewId="0">
      <selection activeCell="A7" sqref="A7"/>
    </sheetView>
  </sheetViews>
  <sheetFormatPr defaultRowHeight="14.4" x14ac:dyDescent="0.3"/>
  <cols>
    <col min="1" max="1" width="22.88671875" bestFit="1" customWidth="1"/>
    <col min="2" max="2" width="11.6640625" bestFit="1" customWidth="1"/>
    <col min="3" max="3" width="12.33203125" bestFit="1" customWidth="1"/>
  </cols>
  <sheetData>
    <row r="2" spans="1:3" ht="31.2" x14ac:dyDescent="0.3">
      <c r="A2" s="36" t="s">
        <v>36</v>
      </c>
      <c r="B2" s="36" t="s">
        <v>40</v>
      </c>
      <c r="C2" s="36" t="s">
        <v>41</v>
      </c>
    </row>
    <row r="3" spans="1:3" x14ac:dyDescent="0.3">
      <c r="A3" s="33" t="s">
        <v>28</v>
      </c>
      <c r="B3" s="34">
        <v>65010</v>
      </c>
      <c r="C3" s="35">
        <v>0.1266969913118722</v>
      </c>
    </row>
    <row r="4" spans="1:3" x14ac:dyDescent="0.3">
      <c r="A4" s="33" t="s">
        <v>30</v>
      </c>
      <c r="B4" s="34">
        <v>60825</v>
      </c>
      <c r="C4" s="35">
        <v>0.24523790034962992</v>
      </c>
    </row>
    <row r="5" spans="1:3" x14ac:dyDescent="0.3">
      <c r="A5" s="33" t="s">
        <v>23</v>
      </c>
      <c r="B5" s="34">
        <v>57980</v>
      </c>
      <c r="C5" s="35">
        <v>0.35823423254871239</v>
      </c>
    </row>
    <row r="6" spans="1:3" x14ac:dyDescent="0.3">
      <c r="A6" s="33" t="s">
        <v>31</v>
      </c>
      <c r="B6" s="34">
        <v>56606</v>
      </c>
      <c r="C6" s="35">
        <v>0.46855279723414289</v>
      </c>
    </row>
    <row r="7" spans="1:3" x14ac:dyDescent="0.3">
      <c r="A7" s="33" t="s">
        <v>22</v>
      </c>
      <c r="B7" s="34">
        <v>55738</v>
      </c>
      <c r="C7" s="35">
        <v>0.57717973004049783</v>
      </c>
    </row>
    <row r="8" spans="1:3" x14ac:dyDescent="0.3">
      <c r="A8" s="33" t="s">
        <v>29</v>
      </c>
      <c r="B8" s="34">
        <v>26908</v>
      </c>
      <c r="C8" s="35">
        <v>0.62962031829184162</v>
      </c>
    </row>
    <row r="9" spans="1:3" x14ac:dyDescent="0.3">
      <c r="A9" s="33" t="s">
        <v>27</v>
      </c>
      <c r="B9" s="34">
        <v>23350</v>
      </c>
      <c r="C9" s="35">
        <v>0.67512677494669804</v>
      </c>
    </row>
    <row r="10" spans="1:3" x14ac:dyDescent="0.3">
      <c r="A10" s="33" t="s">
        <v>34</v>
      </c>
      <c r="B10" s="34">
        <v>22352</v>
      </c>
      <c r="C10" s="35">
        <v>0.71868824471754811</v>
      </c>
    </row>
    <row r="11" spans="1:3" x14ac:dyDescent="0.3">
      <c r="A11" s="33" t="s">
        <v>21</v>
      </c>
      <c r="B11" s="34">
        <v>20852</v>
      </c>
      <c r="C11" s="35">
        <v>0.75932638750842896</v>
      </c>
    </row>
    <row r="12" spans="1:3" x14ac:dyDescent="0.3">
      <c r="A12" s="33" t="s">
        <v>26</v>
      </c>
      <c r="B12" s="34">
        <v>20503</v>
      </c>
      <c r="C12" s="35">
        <v>0.79928436955530346</v>
      </c>
    </row>
    <row r="13" spans="1:3" x14ac:dyDescent="0.3">
      <c r="A13" s="33" t="s">
        <v>35</v>
      </c>
      <c r="B13" s="34">
        <v>20254</v>
      </c>
      <c r="C13" s="35">
        <v>0.83875707932350319</v>
      </c>
    </row>
    <row r="14" spans="1:3" x14ac:dyDescent="0.3">
      <c r="A14" s="33" t="s">
        <v>19</v>
      </c>
      <c r="B14" s="34">
        <v>18925</v>
      </c>
      <c r="C14" s="35">
        <v>0.87563972138744994</v>
      </c>
    </row>
    <row r="15" spans="1:3" x14ac:dyDescent="0.3">
      <c r="A15" s="33" t="s">
        <v>33</v>
      </c>
      <c r="B15" s="34">
        <v>18630</v>
      </c>
      <c r="C15" s="35">
        <v>0.91194744247866943</v>
      </c>
    </row>
    <row r="16" spans="1:3" x14ac:dyDescent="0.3">
      <c r="A16" s="33" t="s">
        <v>25</v>
      </c>
      <c r="B16" s="34">
        <v>15152</v>
      </c>
      <c r="C16" s="35">
        <v>0.94147694274566662</v>
      </c>
    </row>
    <row r="17" spans="1:3" x14ac:dyDescent="0.3">
      <c r="A17" s="33" t="s">
        <v>32</v>
      </c>
      <c r="B17" s="34">
        <v>11928</v>
      </c>
      <c r="C17" s="35">
        <v>0.96472323889038303</v>
      </c>
    </row>
    <row r="18" spans="1:3" x14ac:dyDescent="0.3">
      <c r="A18" s="33" t="s">
        <v>24</v>
      </c>
      <c r="B18" s="34">
        <v>11401</v>
      </c>
      <c r="C18" s="35">
        <v>0.98694247282280356</v>
      </c>
    </row>
    <row r="19" spans="1:3" x14ac:dyDescent="0.3">
      <c r="A19" s="33" t="s">
        <v>20</v>
      </c>
      <c r="B19" s="34">
        <v>6700</v>
      </c>
      <c r="C19" s="35">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B5E5-1158-45FC-913D-5EE73A827316}">
  <dimension ref="B4:H981"/>
  <sheetViews>
    <sheetView showGridLines="0" topLeftCell="A4" zoomScale="85" zoomScaleNormal="85" workbookViewId="0">
      <selection activeCell="J15" sqref="J15"/>
    </sheetView>
  </sheetViews>
  <sheetFormatPr defaultRowHeight="14.4" x14ac:dyDescent="0.3"/>
  <cols>
    <col min="1" max="1" width="22.6640625" bestFit="1" customWidth="1"/>
    <col min="2" max="2" width="16.33203125" bestFit="1" customWidth="1"/>
    <col min="3" max="3" width="21.77734375" customWidth="1"/>
    <col min="4" max="4" width="19.6640625" bestFit="1" customWidth="1"/>
    <col min="5" max="5" width="17.33203125" customWidth="1"/>
    <col min="6" max="6" width="24.88671875" bestFit="1" customWidth="1"/>
    <col min="7" max="7" width="12.33203125" bestFit="1" customWidth="1"/>
    <col min="8" max="8" width="27.44140625" customWidth="1"/>
    <col min="9" max="9" width="12.21875" bestFit="1" customWidth="1"/>
    <col min="10" max="10" width="21.33203125" bestFit="1" customWidth="1"/>
    <col min="11" max="12" width="14.6640625" bestFit="1" customWidth="1"/>
    <col min="13" max="13" width="15.77734375" bestFit="1" customWidth="1"/>
    <col min="14" max="14" width="21.109375" bestFit="1" customWidth="1"/>
    <col min="15" max="15" width="9" bestFit="1" customWidth="1"/>
    <col min="16" max="16" width="11.33203125" bestFit="1" customWidth="1"/>
    <col min="17" max="17" width="16.33203125" bestFit="1" customWidth="1"/>
    <col min="18" max="18" width="12.21875" bestFit="1" customWidth="1"/>
    <col min="19" max="19" width="16.33203125" bestFit="1" customWidth="1"/>
    <col min="20" max="20" width="21.33203125" bestFit="1" customWidth="1"/>
    <col min="21" max="21" width="16.33203125" bestFit="1" customWidth="1"/>
    <col min="22" max="22" width="14.6640625" bestFit="1" customWidth="1"/>
    <col min="23" max="23" width="16.33203125" bestFit="1" customWidth="1"/>
    <col min="24" max="24" width="14.6640625" bestFit="1" customWidth="1"/>
    <col min="25" max="25" width="16.33203125" bestFit="1" customWidth="1"/>
    <col min="26" max="26" width="15.77734375" bestFit="1" customWidth="1"/>
    <col min="27" max="27" width="16.33203125" bestFit="1" customWidth="1"/>
    <col min="28" max="28" width="21.109375" bestFit="1" customWidth="1"/>
    <col min="29" max="29" width="16.33203125" bestFit="1" customWidth="1"/>
    <col min="30" max="30" width="10.88671875" bestFit="1" customWidth="1"/>
    <col min="31" max="31" width="16.33203125" bestFit="1" customWidth="1"/>
    <col min="32" max="32" width="11.33203125" bestFit="1" customWidth="1"/>
    <col min="33" max="33" width="16.33203125" bestFit="1" customWidth="1"/>
    <col min="34" max="35" width="7.109375" bestFit="1" customWidth="1"/>
    <col min="36" max="36" width="7.88671875" bestFit="1" customWidth="1"/>
    <col min="37" max="38" width="7.109375" bestFit="1" customWidth="1"/>
    <col min="39" max="39" width="7.88671875" bestFit="1" customWidth="1"/>
    <col min="40" max="41" width="7.109375" bestFit="1" customWidth="1"/>
    <col min="42" max="43" width="7.88671875" bestFit="1" customWidth="1"/>
    <col min="44" max="44" width="7.109375" bestFit="1" customWidth="1"/>
    <col min="45" max="45" width="7.88671875" bestFit="1" customWidth="1"/>
    <col min="46" max="47" width="7.109375" bestFit="1" customWidth="1"/>
    <col min="48" max="48" width="7.88671875" bestFit="1" customWidth="1"/>
    <col min="49" max="49" width="7.109375" bestFit="1" customWidth="1"/>
    <col min="50" max="50" width="7.88671875" bestFit="1" customWidth="1"/>
    <col min="51" max="52" width="7.109375" bestFit="1" customWidth="1"/>
    <col min="53" max="53" width="7.88671875" bestFit="1" customWidth="1"/>
    <col min="54" max="55" width="7.109375" bestFit="1" customWidth="1"/>
    <col min="56" max="56" width="7.88671875" bestFit="1" customWidth="1"/>
    <col min="57" max="57" width="7.109375" bestFit="1" customWidth="1"/>
    <col min="58" max="58" width="7.88671875" bestFit="1" customWidth="1"/>
    <col min="59" max="60" width="7.109375" bestFit="1" customWidth="1"/>
    <col min="61" max="61" width="7.88671875" bestFit="1" customWidth="1"/>
    <col min="62" max="63" width="7.109375" bestFit="1" customWidth="1"/>
    <col min="64" max="64" width="7.88671875" bestFit="1" customWidth="1"/>
    <col min="65" max="66" width="7.109375" bestFit="1" customWidth="1"/>
    <col min="67" max="67" width="7.88671875" bestFit="1" customWidth="1"/>
    <col min="68" max="69" width="7.109375" bestFit="1" customWidth="1"/>
    <col min="70" max="70" width="7.88671875" bestFit="1" customWidth="1"/>
    <col min="71" max="72" width="7.109375" bestFit="1" customWidth="1"/>
    <col min="73" max="73" width="7.88671875" bestFit="1" customWidth="1"/>
    <col min="74" max="75" width="7.109375" bestFit="1" customWidth="1"/>
    <col min="76" max="76" width="7.88671875" bestFit="1" customWidth="1"/>
    <col min="77" max="78" width="7.109375" bestFit="1" customWidth="1"/>
    <col min="79" max="79" width="7.88671875" bestFit="1" customWidth="1"/>
    <col min="80" max="81" width="7.109375" bestFit="1" customWidth="1"/>
    <col min="82" max="82" width="7.88671875" bestFit="1" customWidth="1"/>
    <col min="83" max="83" width="7.109375" bestFit="1" customWidth="1"/>
    <col min="84" max="84" width="7.88671875" bestFit="1" customWidth="1"/>
    <col min="85" max="86" width="7.109375" bestFit="1" customWidth="1"/>
    <col min="87" max="87" width="7.88671875" bestFit="1" customWidth="1"/>
    <col min="88" max="89" width="7.109375" bestFit="1" customWidth="1"/>
    <col min="90" max="90" width="7.88671875" bestFit="1" customWidth="1"/>
    <col min="91" max="91" width="7.109375" bestFit="1" customWidth="1"/>
    <col min="92" max="92" width="7.88671875" bestFit="1" customWidth="1"/>
    <col min="93" max="94" width="7.109375" bestFit="1" customWidth="1"/>
    <col min="95" max="95" width="7.88671875" bestFit="1" customWidth="1"/>
    <col min="96" max="97" width="7.109375" bestFit="1" customWidth="1"/>
    <col min="98" max="98" width="7.88671875" bestFit="1" customWidth="1"/>
    <col min="99" max="100" width="7.109375" bestFit="1" customWidth="1"/>
    <col min="101" max="101" width="7.88671875" bestFit="1" customWidth="1"/>
    <col min="102" max="103" width="7.109375" bestFit="1" customWidth="1"/>
    <col min="104" max="104" width="7.88671875" bestFit="1" customWidth="1"/>
    <col min="105" max="105" width="7.109375" bestFit="1" customWidth="1"/>
    <col min="106" max="106" width="7.88671875" bestFit="1" customWidth="1"/>
    <col min="107" max="108" width="7.109375" bestFit="1" customWidth="1"/>
    <col min="109" max="110" width="7.88671875" bestFit="1" customWidth="1"/>
    <col min="111" max="111" width="7.109375" bestFit="1" customWidth="1"/>
    <col min="112" max="112" width="7.88671875" bestFit="1" customWidth="1"/>
    <col min="113" max="114" width="7.109375" bestFit="1" customWidth="1"/>
    <col min="115" max="115" width="7.88671875" bestFit="1" customWidth="1"/>
    <col min="116" max="117" width="7.109375" bestFit="1" customWidth="1"/>
    <col min="118" max="118" width="7.88671875" bestFit="1" customWidth="1"/>
    <col min="119" max="120" width="7.109375" bestFit="1" customWidth="1"/>
    <col min="121" max="121" width="7.88671875" bestFit="1" customWidth="1"/>
    <col min="122" max="123" width="7.109375" bestFit="1" customWidth="1"/>
    <col min="124" max="124" width="7.88671875" bestFit="1" customWidth="1"/>
    <col min="125" max="126" width="7.109375" bestFit="1" customWidth="1"/>
    <col min="127" max="127" width="7.88671875" bestFit="1" customWidth="1"/>
    <col min="128" max="129" width="7.109375" bestFit="1" customWidth="1"/>
    <col min="130" max="130" width="7.88671875" bestFit="1" customWidth="1"/>
    <col min="131" max="132" width="7.109375" bestFit="1" customWidth="1"/>
    <col min="133" max="133" width="7.88671875" bestFit="1" customWidth="1"/>
    <col min="134" max="135" width="7.109375" bestFit="1" customWidth="1"/>
    <col min="136" max="136" width="7.88671875" bestFit="1" customWidth="1"/>
    <col min="137" max="138" width="7.109375" bestFit="1" customWidth="1"/>
    <col min="139" max="139" width="7.88671875" bestFit="1" customWidth="1"/>
    <col min="140" max="141" width="7.109375" bestFit="1" customWidth="1"/>
    <col min="142" max="142" width="7.88671875" bestFit="1" customWidth="1"/>
    <col min="143" max="144" width="7.109375" bestFit="1" customWidth="1"/>
    <col min="145" max="145" width="7.88671875" bestFit="1" customWidth="1"/>
    <col min="146" max="147" width="7.109375" bestFit="1" customWidth="1"/>
    <col min="148" max="148" width="7.88671875" bestFit="1" customWidth="1"/>
    <col min="149" max="149" width="7.109375" bestFit="1" customWidth="1"/>
    <col min="150" max="150" width="7.88671875" bestFit="1" customWidth="1"/>
    <col min="151" max="152" width="7.109375" bestFit="1" customWidth="1"/>
    <col min="153" max="153" width="7.88671875" bestFit="1" customWidth="1"/>
    <col min="154" max="154" width="7.109375" bestFit="1" customWidth="1"/>
    <col min="155" max="155" width="7.88671875" bestFit="1" customWidth="1"/>
    <col min="156" max="157" width="7.109375" bestFit="1" customWidth="1"/>
    <col min="158" max="158" width="7.88671875" bestFit="1" customWidth="1"/>
    <col min="159" max="160" width="7.109375" bestFit="1" customWidth="1"/>
    <col min="161" max="161" width="7.88671875" bestFit="1" customWidth="1"/>
    <col min="162" max="162" width="7.109375" bestFit="1" customWidth="1"/>
    <col min="163" max="163" width="7.88671875" bestFit="1" customWidth="1"/>
    <col min="164" max="164" width="7.109375" bestFit="1" customWidth="1"/>
    <col min="165" max="165" width="7.88671875" bestFit="1" customWidth="1"/>
    <col min="166" max="167" width="7.109375" bestFit="1" customWidth="1"/>
    <col min="168" max="168" width="7.88671875" bestFit="1" customWidth="1"/>
    <col min="169" max="170" width="7.109375" bestFit="1" customWidth="1"/>
    <col min="171" max="171" width="7.88671875" bestFit="1" customWidth="1"/>
    <col min="172" max="173" width="7.109375" bestFit="1" customWidth="1"/>
    <col min="174" max="174" width="7.88671875" bestFit="1" customWidth="1"/>
    <col min="175" max="176" width="7.109375" bestFit="1" customWidth="1"/>
    <col min="177" max="177" width="7.88671875" bestFit="1" customWidth="1"/>
    <col min="178" max="179" width="7.109375" bestFit="1" customWidth="1"/>
    <col min="180" max="180" width="7.88671875" bestFit="1" customWidth="1"/>
    <col min="181" max="181" width="7.109375" bestFit="1" customWidth="1"/>
    <col min="182" max="182" width="7.88671875" bestFit="1" customWidth="1"/>
    <col min="183" max="184" width="7.109375" bestFit="1" customWidth="1"/>
    <col min="185" max="185" width="7.88671875" bestFit="1" customWidth="1"/>
    <col min="186" max="187" width="7.109375" bestFit="1" customWidth="1"/>
    <col min="188" max="188" width="7.88671875" bestFit="1" customWidth="1"/>
    <col min="189" max="189" width="7.109375" bestFit="1" customWidth="1"/>
    <col min="190" max="190" width="7.88671875" bestFit="1" customWidth="1"/>
    <col min="191" max="192" width="7.109375" bestFit="1" customWidth="1"/>
    <col min="193" max="193" width="7.88671875" bestFit="1" customWidth="1"/>
    <col min="194" max="195" width="7.109375" bestFit="1" customWidth="1"/>
    <col min="196" max="196" width="7.88671875" bestFit="1" customWidth="1"/>
    <col min="197" max="198" width="7.109375" bestFit="1" customWidth="1"/>
    <col min="199" max="199" width="7.88671875" bestFit="1" customWidth="1"/>
    <col min="200" max="201" width="7.109375" bestFit="1" customWidth="1"/>
    <col min="202" max="202" width="7.88671875" bestFit="1" customWidth="1"/>
    <col min="203" max="204" width="7.109375" bestFit="1" customWidth="1"/>
    <col min="205" max="205" width="7.88671875" bestFit="1" customWidth="1"/>
    <col min="206" max="206" width="7.109375" bestFit="1" customWidth="1"/>
    <col min="207" max="207" width="7.88671875" bestFit="1" customWidth="1"/>
    <col min="208" max="208" width="7.109375" bestFit="1" customWidth="1"/>
    <col min="209" max="209" width="7.88671875" bestFit="1" customWidth="1"/>
    <col min="210" max="210" width="7.109375" bestFit="1" customWidth="1"/>
    <col min="211" max="211" width="7.88671875" bestFit="1" customWidth="1"/>
    <col min="212" max="213" width="7.109375" bestFit="1" customWidth="1"/>
    <col min="214" max="214" width="7.88671875" bestFit="1" customWidth="1"/>
    <col min="215" max="216" width="7.109375" bestFit="1" customWidth="1"/>
    <col min="217" max="217" width="7.88671875" bestFit="1" customWidth="1"/>
    <col min="218" max="219" width="7.109375" bestFit="1" customWidth="1"/>
    <col min="220" max="220" width="7.88671875" bestFit="1" customWidth="1"/>
    <col min="221" max="222" width="7.109375" bestFit="1" customWidth="1"/>
    <col min="223" max="223" width="7.88671875" bestFit="1" customWidth="1"/>
    <col min="224" max="224" width="7.109375" bestFit="1" customWidth="1"/>
    <col min="225" max="225" width="7.88671875" bestFit="1" customWidth="1"/>
    <col min="226" max="227" width="7.109375" bestFit="1" customWidth="1"/>
    <col min="228" max="228" width="7.88671875" bestFit="1" customWidth="1"/>
    <col min="229" max="229" width="7.109375" bestFit="1" customWidth="1"/>
    <col min="230" max="230" width="7.88671875" bestFit="1" customWidth="1"/>
    <col min="231" max="232" width="7.109375" bestFit="1" customWidth="1"/>
    <col min="233" max="233" width="7.88671875" bestFit="1" customWidth="1"/>
    <col min="234" max="235" width="7.109375" bestFit="1" customWidth="1"/>
    <col min="236" max="236" width="7.88671875" bestFit="1" customWidth="1"/>
    <col min="237" max="238" width="7.109375" bestFit="1" customWidth="1"/>
    <col min="239" max="239" width="7.88671875" bestFit="1" customWidth="1"/>
    <col min="240" max="241" width="7.109375" bestFit="1" customWidth="1"/>
    <col min="242" max="243" width="7.88671875" bestFit="1" customWidth="1"/>
    <col min="244" max="245" width="7.109375" bestFit="1" customWidth="1"/>
    <col min="246" max="246" width="7.88671875" bestFit="1" customWidth="1"/>
    <col min="247" max="248" width="7.109375" bestFit="1" customWidth="1"/>
    <col min="249" max="249" width="7.88671875" bestFit="1" customWidth="1"/>
    <col min="250" max="251" width="7.109375" bestFit="1" customWidth="1"/>
    <col min="252" max="252" width="7.88671875" bestFit="1" customWidth="1"/>
    <col min="253" max="254" width="7.109375" bestFit="1" customWidth="1"/>
    <col min="255" max="255" width="7.88671875" bestFit="1" customWidth="1"/>
    <col min="256" max="257" width="7.109375" bestFit="1" customWidth="1"/>
    <col min="258" max="258" width="7.88671875" bestFit="1" customWidth="1"/>
    <col min="259" max="260" width="7.109375" bestFit="1" customWidth="1"/>
    <col min="261" max="261" width="7.88671875" bestFit="1" customWidth="1"/>
    <col min="262" max="263" width="7.109375" bestFit="1" customWidth="1"/>
    <col min="264" max="264" width="7.88671875" bestFit="1" customWidth="1"/>
    <col min="265" max="265" width="7.109375" bestFit="1" customWidth="1"/>
    <col min="266" max="266" width="7.88671875" bestFit="1" customWidth="1"/>
    <col min="267" max="268" width="7.109375" bestFit="1" customWidth="1"/>
    <col min="269" max="269" width="7.88671875" bestFit="1" customWidth="1"/>
    <col min="270" max="270" width="7.109375" bestFit="1" customWidth="1"/>
    <col min="271" max="271" width="7.88671875" bestFit="1" customWidth="1"/>
    <col min="272" max="273" width="7.109375" bestFit="1" customWidth="1"/>
    <col min="274" max="274" width="7.88671875" bestFit="1" customWidth="1"/>
    <col min="275" max="276" width="7.109375" bestFit="1" customWidth="1"/>
    <col min="277" max="277" width="7.88671875" bestFit="1" customWidth="1"/>
    <col min="278" max="278" width="7.109375" bestFit="1" customWidth="1"/>
    <col min="279" max="279" width="7.88671875" bestFit="1" customWidth="1"/>
    <col min="280" max="281" width="7.109375" bestFit="1" customWidth="1"/>
    <col min="282" max="282" width="7.88671875" bestFit="1" customWidth="1"/>
    <col min="283" max="284" width="7.109375" bestFit="1" customWidth="1"/>
    <col min="285" max="285" width="7.88671875" bestFit="1" customWidth="1"/>
    <col min="286" max="287" width="7.109375" bestFit="1" customWidth="1"/>
    <col min="288" max="288" width="7.88671875" bestFit="1" customWidth="1"/>
    <col min="289" max="290" width="7.109375" bestFit="1" customWidth="1"/>
    <col min="291" max="291" width="7.88671875" bestFit="1" customWidth="1"/>
    <col min="292" max="293" width="7.109375" bestFit="1" customWidth="1"/>
    <col min="294" max="294" width="7.88671875" bestFit="1" customWidth="1"/>
    <col min="295" max="296" width="7.109375" bestFit="1" customWidth="1"/>
    <col min="297" max="297" width="7.88671875" bestFit="1" customWidth="1"/>
    <col min="298" max="298" width="7.109375" bestFit="1" customWidth="1"/>
    <col min="299" max="299" width="7.88671875" bestFit="1" customWidth="1"/>
    <col min="300" max="301" width="7.109375" bestFit="1" customWidth="1"/>
    <col min="302" max="302" width="7.88671875" bestFit="1" customWidth="1"/>
    <col min="303" max="303" width="7.109375" bestFit="1" customWidth="1"/>
    <col min="304" max="304" width="7.88671875" bestFit="1" customWidth="1"/>
    <col min="305" max="306" width="7.109375" bestFit="1" customWidth="1"/>
    <col min="307" max="307" width="7.88671875" bestFit="1" customWidth="1"/>
    <col min="308" max="309" width="7.109375" bestFit="1" customWidth="1"/>
    <col min="310" max="310" width="7.88671875" bestFit="1" customWidth="1"/>
    <col min="311" max="311" width="7.109375" bestFit="1" customWidth="1"/>
    <col min="312" max="312" width="7.88671875" bestFit="1" customWidth="1"/>
    <col min="313" max="314" width="7.109375" bestFit="1" customWidth="1"/>
    <col min="315" max="315" width="7.88671875" bestFit="1" customWidth="1"/>
    <col min="316" max="317" width="7.109375" bestFit="1" customWidth="1"/>
    <col min="318" max="318" width="7.88671875" bestFit="1" customWidth="1"/>
    <col min="319" max="320" width="7.109375" bestFit="1" customWidth="1"/>
    <col min="321" max="321" width="7.88671875" bestFit="1" customWidth="1"/>
    <col min="322" max="323" width="7.109375" bestFit="1" customWidth="1"/>
    <col min="324" max="324" width="7.88671875" bestFit="1" customWidth="1"/>
    <col min="325" max="326" width="7.109375" bestFit="1" customWidth="1"/>
    <col min="327" max="327" width="7.88671875" bestFit="1" customWidth="1"/>
    <col min="328" max="329" width="7.109375" bestFit="1" customWidth="1"/>
    <col min="330" max="330" width="7.88671875" bestFit="1" customWidth="1"/>
    <col min="331" max="331" width="7.109375" bestFit="1" customWidth="1"/>
    <col min="332" max="332" width="7.88671875" bestFit="1" customWidth="1"/>
    <col min="333" max="333" width="7.109375" bestFit="1" customWidth="1"/>
    <col min="334" max="334" width="7.88671875" bestFit="1" customWidth="1"/>
    <col min="335" max="336" width="7.109375" bestFit="1" customWidth="1"/>
    <col min="337" max="337" width="7.88671875" bestFit="1" customWidth="1"/>
    <col min="338" max="338" width="7.109375" bestFit="1" customWidth="1"/>
    <col min="339" max="339" width="7.88671875" bestFit="1" customWidth="1"/>
    <col min="340" max="341" width="7.109375" bestFit="1" customWidth="1"/>
    <col min="342" max="342" width="7.88671875" bestFit="1" customWidth="1"/>
    <col min="343" max="344" width="7.109375" bestFit="1" customWidth="1"/>
    <col min="345" max="345" width="7.88671875" bestFit="1" customWidth="1"/>
    <col min="346" max="347" width="7.109375" bestFit="1" customWidth="1"/>
    <col min="348" max="348" width="7.88671875" bestFit="1" customWidth="1"/>
    <col min="349" max="350" width="7.109375" bestFit="1" customWidth="1"/>
    <col min="351" max="351" width="7.88671875" bestFit="1" customWidth="1"/>
    <col min="352" max="352" width="7.109375" bestFit="1" customWidth="1"/>
    <col min="353" max="353" width="7.88671875" bestFit="1" customWidth="1"/>
    <col min="354" max="355" width="7.109375" bestFit="1" customWidth="1"/>
    <col min="356" max="356" width="7.88671875" bestFit="1" customWidth="1"/>
    <col min="357" max="358" width="7.109375" bestFit="1" customWidth="1"/>
    <col min="359" max="359" width="7.88671875" bestFit="1" customWidth="1"/>
    <col min="360" max="361" width="7.109375" bestFit="1" customWidth="1"/>
    <col min="362" max="362" width="7.88671875" bestFit="1" customWidth="1"/>
    <col min="363" max="363" width="7.109375" bestFit="1" customWidth="1"/>
    <col min="364" max="364" width="7.88671875" bestFit="1" customWidth="1"/>
    <col min="365" max="366" width="7.109375" bestFit="1" customWidth="1"/>
    <col min="367" max="367" width="7.88671875" bestFit="1" customWidth="1"/>
    <col min="368" max="369" width="7.109375" bestFit="1" customWidth="1"/>
    <col min="370" max="370" width="7.88671875" bestFit="1" customWidth="1"/>
    <col min="371" max="372" width="7.109375" bestFit="1" customWidth="1"/>
    <col min="373" max="373" width="7.88671875" bestFit="1" customWidth="1"/>
    <col min="374" max="375" width="7.109375" bestFit="1" customWidth="1"/>
    <col min="376" max="376" width="7.88671875" bestFit="1" customWidth="1"/>
    <col min="377" max="378" width="7.109375" bestFit="1" customWidth="1"/>
    <col min="379" max="379" width="7.88671875" bestFit="1" customWidth="1"/>
    <col min="380" max="380" width="7.109375" bestFit="1" customWidth="1"/>
    <col min="381" max="381" width="7.88671875" bestFit="1" customWidth="1"/>
    <col min="382" max="383" width="7.109375" bestFit="1" customWidth="1"/>
    <col min="384" max="384" width="7.88671875" bestFit="1" customWidth="1"/>
    <col min="385" max="386" width="7.109375" bestFit="1" customWidth="1"/>
    <col min="387" max="387" width="7.88671875" bestFit="1" customWidth="1"/>
    <col min="388" max="389" width="7.109375" bestFit="1" customWidth="1"/>
    <col min="390" max="390" width="7.88671875" bestFit="1" customWidth="1"/>
    <col min="391" max="391" width="7.109375" bestFit="1" customWidth="1"/>
    <col min="392" max="392" width="7.88671875" bestFit="1" customWidth="1"/>
    <col min="393" max="393" width="7.109375" bestFit="1" customWidth="1"/>
    <col min="394" max="394" width="7.88671875" bestFit="1" customWidth="1"/>
    <col min="395" max="396" width="7.109375" bestFit="1" customWidth="1"/>
    <col min="397" max="397" width="7.88671875" bestFit="1" customWidth="1"/>
    <col min="398" max="399" width="7.109375" bestFit="1" customWidth="1"/>
    <col min="400" max="400" width="7.88671875" bestFit="1" customWidth="1"/>
    <col min="401" max="402" width="7.109375" bestFit="1" customWidth="1"/>
    <col min="403" max="403" width="7.88671875" bestFit="1" customWidth="1"/>
    <col min="404" max="405" width="7.109375" bestFit="1" customWidth="1"/>
    <col min="406" max="406" width="7.88671875" bestFit="1" customWidth="1"/>
    <col min="407" max="408" width="7.109375" bestFit="1" customWidth="1"/>
    <col min="409" max="409" width="7.88671875" bestFit="1" customWidth="1"/>
    <col min="410" max="410" width="7.109375" bestFit="1" customWidth="1"/>
    <col min="411" max="411" width="7.88671875" bestFit="1" customWidth="1"/>
    <col min="412" max="413" width="7.109375" bestFit="1" customWidth="1"/>
    <col min="414" max="414" width="7.88671875" bestFit="1" customWidth="1"/>
    <col min="415" max="416" width="7.109375" bestFit="1" customWidth="1"/>
    <col min="417" max="417" width="7.88671875" bestFit="1" customWidth="1"/>
    <col min="418" max="419" width="7.109375" bestFit="1" customWidth="1"/>
    <col min="420" max="420" width="7.88671875" bestFit="1" customWidth="1"/>
    <col min="421" max="422" width="7.109375" bestFit="1" customWidth="1"/>
    <col min="423" max="423" width="7.88671875" bestFit="1" customWidth="1"/>
    <col min="424" max="425" width="7.109375" bestFit="1" customWidth="1"/>
    <col min="426" max="427" width="7.88671875" bestFit="1" customWidth="1"/>
    <col min="428" max="428" width="7.109375" bestFit="1" customWidth="1"/>
    <col min="429" max="429" width="7.88671875" bestFit="1" customWidth="1"/>
    <col min="430" max="430" width="7.109375" bestFit="1" customWidth="1"/>
    <col min="431" max="431" width="7.88671875" bestFit="1" customWidth="1"/>
    <col min="432" max="432" width="7.109375" bestFit="1" customWidth="1"/>
    <col min="433" max="433" width="7.88671875" bestFit="1" customWidth="1"/>
    <col min="434" max="434" width="7.109375" bestFit="1" customWidth="1"/>
    <col min="435" max="435" width="7.88671875" bestFit="1" customWidth="1"/>
    <col min="436" max="436" width="7.109375" bestFit="1" customWidth="1"/>
    <col min="437" max="437" width="7.88671875" bestFit="1" customWidth="1"/>
    <col min="438" max="438" width="7.109375" bestFit="1" customWidth="1"/>
    <col min="439" max="439" width="7.88671875" bestFit="1" customWidth="1"/>
    <col min="440" max="440" width="7.109375" bestFit="1" customWidth="1"/>
    <col min="441" max="441" width="7.88671875" bestFit="1" customWidth="1"/>
    <col min="442" max="442" width="7.109375" bestFit="1" customWidth="1"/>
    <col min="443" max="443" width="7.88671875" bestFit="1" customWidth="1"/>
    <col min="444" max="444" width="7.109375" bestFit="1" customWidth="1"/>
    <col min="445" max="446" width="7.88671875" bestFit="1" customWidth="1"/>
    <col min="447" max="447" width="7.109375" bestFit="1" customWidth="1"/>
    <col min="448" max="452" width="7.88671875" bestFit="1" customWidth="1"/>
    <col min="453" max="453" width="7.109375" bestFit="1" customWidth="1"/>
    <col min="454" max="454" width="7.88671875" bestFit="1" customWidth="1"/>
    <col min="455" max="455" width="7.109375" bestFit="1" customWidth="1"/>
    <col min="456" max="456" width="7.88671875" bestFit="1" customWidth="1"/>
    <col min="457" max="457" width="7.109375" bestFit="1" customWidth="1"/>
    <col min="458" max="458" width="7.88671875" bestFit="1" customWidth="1"/>
    <col min="459" max="459" width="7.109375" bestFit="1" customWidth="1"/>
    <col min="460" max="460" width="7.88671875" bestFit="1" customWidth="1"/>
    <col min="461" max="461" width="7.109375" bestFit="1" customWidth="1"/>
    <col min="462" max="462" width="7.88671875" bestFit="1" customWidth="1"/>
    <col min="463" max="463" width="7.109375" bestFit="1" customWidth="1"/>
    <col min="464" max="464" width="7.88671875" bestFit="1" customWidth="1"/>
    <col min="465" max="465" width="7.109375" bestFit="1" customWidth="1"/>
    <col min="466" max="466" width="7.88671875" bestFit="1" customWidth="1"/>
    <col min="467" max="467" width="7.109375" bestFit="1" customWidth="1"/>
    <col min="468" max="468" width="7.88671875" bestFit="1" customWidth="1"/>
    <col min="469" max="469" width="7.109375" bestFit="1" customWidth="1"/>
    <col min="470" max="470" width="7.88671875" bestFit="1" customWidth="1"/>
    <col min="471" max="471" width="7.109375" bestFit="1" customWidth="1"/>
    <col min="472" max="472" width="7.88671875" bestFit="1" customWidth="1"/>
    <col min="473" max="473" width="7.109375" bestFit="1" customWidth="1"/>
    <col min="474" max="474" width="7.88671875" bestFit="1" customWidth="1"/>
    <col min="475" max="475" width="7.109375" bestFit="1" customWidth="1"/>
    <col min="476" max="476" width="7.88671875" bestFit="1" customWidth="1"/>
    <col min="477" max="477" width="7.109375" bestFit="1" customWidth="1"/>
    <col min="478" max="479" width="7.88671875" bestFit="1" customWidth="1"/>
    <col min="480" max="480" width="7.109375" bestFit="1" customWidth="1"/>
    <col min="481" max="481" width="7.88671875" bestFit="1" customWidth="1"/>
    <col min="482" max="482" width="7.109375" bestFit="1" customWidth="1"/>
    <col min="483" max="483" width="7.88671875" bestFit="1" customWidth="1"/>
    <col min="484" max="484" width="7.109375" bestFit="1" customWidth="1"/>
    <col min="485" max="485" width="7.88671875" bestFit="1" customWidth="1"/>
    <col min="486" max="486" width="7.109375" bestFit="1" customWidth="1"/>
    <col min="487" max="487" width="7.88671875" bestFit="1" customWidth="1"/>
    <col min="488" max="488" width="7.109375" bestFit="1" customWidth="1"/>
    <col min="489" max="489" width="7.88671875" bestFit="1" customWidth="1"/>
    <col min="490" max="490" width="7.109375" bestFit="1" customWidth="1"/>
    <col min="491" max="492" width="7.88671875" bestFit="1" customWidth="1"/>
    <col min="493" max="493" width="7.109375" bestFit="1" customWidth="1"/>
    <col min="494" max="494" width="7.88671875" bestFit="1" customWidth="1"/>
    <col min="495" max="495" width="7.109375" bestFit="1" customWidth="1"/>
    <col min="496" max="496" width="7.88671875" bestFit="1" customWidth="1"/>
    <col min="497" max="497" width="7.109375" bestFit="1" customWidth="1"/>
    <col min="498" max="499" width="7.88671875" bestFit="1" customWidth="1"/>
    <col min="500" max="500" width="7.109375" bestFit="1" customWidth="1"/>
    <col min="501" max="502" width="7.88671875" bestFit="1" customWidth="1"/>
    <col min="503" max="503" width="7.109375" bestFit="1" customWidth="1"/>
    <col min="504" max="504" width="7.88671875" bestFit="1" customWidth="1"/>
    <col min="505" max="505" width="7.109375" bestFit="1" customWidth="1"/>
    <col min="506" max="506" width="7.88671875" bestFit="1" customWidth="1"/>
    <col min="507" max="507" width="7.109375" bestFit="1" customWidth="1"/>
    <col min="508" max="508" width="7.88671875" bestFit="1" customWidth="1"/>
    <col min="509" max="509" width="7.109375" bestFit="1" customWidth="1"/>
    <col min="510" max="510" width="7.88671875" bestFit="1" customWidth="1"/>
    <col min="511" max="511" width="7.109375" bestFit="1" customWidth="1"/>
    <col min="512" max="512" width="7.88671875" bestFit="1" customWidth="1"/>
    <col min="513" max="513" width="7.109375" bestFit="1" customWidth="1"/>
    <col min="514" max="514" width="7.88671875" bestFit="1" customWidth="1"/>
    <col min="515" max="515" width="7.109375" bestFit="1" customWidth="1"/>
    <col min="516" max="516" width="7.88671875" bestFit="1" customWidth="1"/>
    <col min="517" max="517" width="7.109375" bestFit="1" customWidth="1"/>
    <col min="518" max="518" width="7.88671875" bestFit="1" customWidth="1"/>
    <col min="519" max="519" width="7.109375" bestFit="1" customWidth="1"/>
    <col min="520" max="521" width="7.88671875" bestFit="1" customWidth="1"/>
    <col min="522" max="522" width="7.109375" bestFit="1" customWidth="1"/>
    <col min="523" max="523" width="7.88671875" bestFit="1" customWidth="1"/>
    <col min="524" max="524" width="7.109375" bestFit="1" customWidth="1"/>
    <col min="525" max="525" width="7.88671875" bestFit="1" customWidth="1"/>
    <col min="526" max="526" width="7.109375" bestFit="1" customWidth="1"/>
    <col min="527" max="527" width="7.88671875" bestFit="1" customWidth="1"/>
    <col min="528" max="528" width="7.109375" bestFit="1" customWidth="1"/>
    <col min="529" max="529" width="7.88671875" bestFit="1" customWidth="1"/>
    <col min="530" max="530" width="7.109375" bestFit="1" customWidth="1"/>
    <col min="531" max="531" width="7.88671875" bestFit="1" customWidth="1"/>
    <col min="532" max="532" width="7.109375" bestFit="1" customWidth="1"/>
    <col min="533" max="533" width="7.88671875" bestFit="1" customWidth="1"/>
    <col min="534" max="534" width="7.109375" bestFit="1" customWidth="1"/>
    <col min="535" max="535" width="7.88671875" bestFit="1" customWidth="1"/>
    <col min="536" max="536" width="7.109375" bestFit="1" customWidth="1"/>
    <col min="537" max="537" width="7.88671875" bestFit="1" customWidth="1"/>
    <col min="538" max="538" width="7.109375" bestFit="1" customWidth="1"/>
    <col min="539" max="539" width="7.88671875" bestFit="1" customWidth="1"/>
    <col min="540" max="540" width="7.109375" bestFit="1" customWidth="1"/>
    <col min="541" max="541" width="7.88671875" bestFit="1" customWidth="1"/>
    <col min="542" max="542" width="7.109375" bestFit="1" customWidth="1"/>
    <col min="543" max="543" width="7.88671875" bestFit="1" customWidth="1"/>
    <col min="544" max="544" width="7.109375" bestFit="1" customWidth="1"/>
    <col min="545" max="545" width="7.88671875" bestFit="1" customWidth="1"/>
    <col min="546" max="546" width="7.109375" bestFit="1" customWidth="1"/>
    <col min="547" max="547" width="7.88671875" bestFit="1" customWidth="1"/>
    <col min="548" max="548" width="7.109375" bestFit="1" customWidth="1"/>
    <col min="549" max="549" width="7.88671875" bestFit="1" customWidth="1"/>
    <col min="550" max="550" width="7.109375" bestFit="1" customWidth="1"/>
    <col min="551" max="552" width="7.88671875" bestFit="1" customWidth="1"/>
    <col min="553" max="553" width="7.109375" bestFit="1" customWidth="1"/>
    <col min="554" max="554" width="7.88671875" bestFit="1" customWidth="1"/>
    <col min="555" max="555" width="7.109375" bestFit="1" customWidth="1"/>
    <col min="556" max="556" width="7.88671875" bestFit="1" customWidth="1"/>
    <col min="557" max="557" width="7.109375" bestFit="1" customWidth="1"/>
    <col min="558" max="558" width="7.88671875" bestFit="1" customWidth="1"/>
    <col min="559" max="559" width="7.109375" bestFit="1" customWidth="1"/>
    <col min="560" max="561" width="7.88671875" bestFit="1" customWidth="1"/>
    <col min="562" max="562" width="7.109375" bestFit="1" customWidth="1"/>
    <col min="563" max="563" width="7.88671875" bestFit="1" customWidth="1"/>
    <col min="564" max="564" width="7.109375" bestFit="1" customWidth="1"/>
    <col min="565" max="566" width="7.88671875" bestFit="1" customWidth="1"/>
    <col min="567" max="567" width="7.109375" bestFit="1" customWidth="1"/>
    <col min="568" max="569" width="7.88671875" bestFit="1" customWidth="1"/>
    <col min="570" max="570" width="7.109375" bestFit="1" customWidth="1"/>
    <col min="571" max="571" width="7.88671875" bestFit="1" customWidth="1"/>
    <col min="572" max="572" width="7.109375" bestFit="1" customWidth="1"/>
    <col min="573" max="573" width="7.88671875" bestFit="1" customWidth="1"/>
    <col min="574" max="574" width="7.109375" bestFit="1" customWidth="1"/>
    <col min="575" max="575" width="7.88671875" bestFit="1" customWidth="1"/>
    <col min="576" max="576" width="7.109375" bestFit="1" customWidth="1"/>
    <col min="577" max="578" width="7.88671875" bestFit="1" customWidth="1"/>
    <col min="579" max="579" width="7.109375" bestFit="1" customWidth="1"/>
    <col min="580" max="580" width="7.88671875" bestFit="1" customWidth="1"/>
    <col min="581" max="581" width="7.109375" bestFit="1" customWidth="1"/>
    <col min="582" max="582" width="7.88671875" bestFit="1" customWidth="1"/>
    <col min="583" max="583" width="7.109375" bestFit="1" customWidth="1"/>
    <col min="584" max="584" width="7.88671875" bestFit="1" customWidth="1"/>
    <col min="585" max="585" width="7.109375" bestFit="1" customWidth="1"/>
    <col min="586" max="587" width="7.88671875" bestFit="1" customWidth="1"/>
    <col min="588" max="588" width="7.109375" bestFit="1" customWidth="1"/>
    <col min="589" max="589" width="7.88671875" bestFit="1" customWidth="1"/>
    <col min="590" max="590" width="7.109375" bestFit="1" customWidth="1"/>
    <col min="591" max="591" width="7.88671875" bestFit="1" customWidth="1"/>
    <col min="592" max="592" width="7.109375" bestFit="1" customWidth="1"/>
    <col min="593" max="594" width="7.88671875" bestFit="1" customWidth="1"/>
    <col min="595" max="595" width="7.109375" bestFit="1" customWidth="1"/>
    <col min="596" max="596" width="7.88671875" bestFit="1" customWidth="1"/>
    <col min="597" max="597" width="7.109375" bestFit="1" customWidth="1"/>
    <col min="598" max="598" width="7.88671875" bestFit="1" customWidth="1"/>
    <col min="599" max="599" width="7.109375" bestFit="1" customWidth="1"/>
    <col min="600" max="600" width="7.88671875" bestFit="1" customWidth="1"/>
    <col min="601" max="601" width="7.109375" bestFit="1" customWidth="1"/>
    <col min="602" max="602" width="7.88671875" bestFit="1" customWidth="1"/>
    <col min="603" max="603" width="7.109375" bestFit="1" customWidth="1"/>
    <col min="604" max="604" width="7.88671875" bestFit="1" customWidth="1"/>
    <col min="605" max="605" width="7.109375" bestFit="1" customWidth="1"/>
    <col min="606" max="607" width="7.88671875" bestFit="1" customWidth="1"/>
    <col min="608" max="608" width="7.109375" bestFit="1" customWidth="1"/>
    <col min="609" max="609" width="7.88671875" bestFit="1" customWidth="1"/>
    <col min="610" max="610" width="7.109375" bestFit="1" customWidth="1"/>
    <col min="611" max="611" width="7.88671875" bestFit="1" customWidth="1"/>
    <col min="612" max="612" width="7.109375" bestFit="1" customWidth="1"/>
    <col min="613" max="613" width="7.88671875" bestFit="1" customWidth="1"/>
    <col min="614" max="614" width="7.109375" bestFit="1" customWidth="1"/>
    <col min="615" max="615" width="7.88671875" bestFit="1" customWidth="1"/>
    <col min="616" max="616" width="7.109375" bestFit="1" customWidth="1"/>
    <col min="617" max="617" width="7.88671875" bestFit="1" customWidth="1"/>
    <col min="618" max="618" width="7.109375" bestFit="1" customWidth="1"/>
    <col min="619" max="619" width="7.88671875" bestFit="1" customWidth="1"/>
    <col min="620" max="620" width="7.109375" bestFit="1" customWidth="1"/>
    <col min="621" max="621" width="7.88671875" bestFit="1" customWidth="1"/>
    <col min="622" max="622" width="7.109375" bestFit="1" customWidth="1"/>
    <col min="623" max="624" width="7.88671875" bestFit="1" customWidth="1"/>
    <col min="625" max="625" width="7.109375" bestFit="1" customWidth="1"/>
    <col min="626" max="626" width="7.88671875" bestFit="1" customWidth="1"/>
    <col min="627" max="627" width="7.109375" bestFit="1" customWidth="1"/>
    <col min="628" max="628" width="7.88671875" bestFit="1" customWidth="1"/>
    <col min="629" max="629" width="7.109375" bestFit="1" customWidth="1"/>
    <col min="630" max="630" width="7.88671875" bestFit="1" customWidth="1"/>
    <col min="631" max="631" width="7.109375" bestFit="1" customWidth="1"/>
    <col min="632" max="632" width="7.88671875" bestFit="1" customWidth="1"/>
    <col min="633" max="633" width="7.109375" bestFit="1" customWidth="1"/>
    <col min="634" max="635" width="7.88671875" bestFit="1" customWidth="1"/>
    <col min="636" max="636" width="7.109375" bestFit="1" customWidth="1"/>
    <col min="637" max="637" width="7.88671875" bestFit="1" customWidth="1"/>
    <col min="638" max="638" width="7.109375" bestFit="1" customWidth="1"/>
    <col min="639" max="639" width="7.88671875" bestFit="1" customWidth="1"/>
    <col min="640" max="640" width="7.109375" bestFit="1" customWidth="1"/>
    <col min="641" max="641" width="7.88671875" bestFit="1" customWidth="1"/>
    <col min="642" max="642" width="7.109375" bestFit="1" customWidth="1"/>
    <col min="643" max="644" width="7.88671875" bestFit="1" customWidth="1"/>
    <col min="645" max="645" width="7.109375" bestFit="1" customWidth="1"/>
    <col min="646" max="646" width="7.88671875" bestFit="1" customWidth="1"/>
    <col min="647" max="647" width="7.109375" bestFit="1" customWidth="1"/>
    <col min="648" max="648" width="7.88671875" bestFit="1" customWidth="1"/>
    <col min="649" max="649" width="7.109375" bestFit="1" customWidth="1"/>
    <col min="650" max="650" width="7.88671875" bestFit="1" customWidth="1"/>
    <col min="651" max="651" width="7.109375" bestFit="1" customWidth="1"/>
    <col min="652" max="652" width="7.88671875" bestFit="1" customWidth="1"/>
    <col min="653" max="653" width="7.109375" bestFit="1" customWidth="1"/>
    <col min="654" max="654" width="7.88671875" bestFit="1" customWidth="1"/>
    <col min="655" max="655" width="7.109375" bestFit="1" customWidth="1"/>
    <col min="656" max="656" width="7.88671875" bestFit="1" customWidth="1"/>
    <col min="657" max="657" width="7.109375" bestFit="1" customWidth="1"/>
    <col min="658" max="658" width="7.88671875" bestFit="1" customWidth="1"/>
    <col min="659" max="659" width="7.109375" bestFit="1" customWidth="1"/>
    <col min="660" max="660" width="7.88671875" bestFit="1" customWidth="1"/>
    <col min="661" max="661" width="7.109375" bestFit="1" customWidth="1"/>
    <col min="662" max="662" width="7.88671875" bestFit="1" customWidth="1"/>
    <col min="663" max="663" width="7.109375" bestFit="1" customWidth="1"/>
    <col min="664" max="664" width="7.88671875" bestFit="1" customWidth="1"/>
    <col min="665" max="665" width="7.109375" bestFit="1" customWidth="1"/>
    <col min="666" max="666" width="7.88671875" bestFit="1" customWidth="1"/>
    <col min="667" max="667" width="7.109375" bestFit="1" customWidth="1"/>
    <col min="668" max="669" width="7.88671875" bestFit="1" customWidth="1"/>
    <col min="670" max="670" width="7.109375" bestFit="1" customWidth="1"/>
    <col min="671" max="671" width="7.88671875" bestFit="1" customWidth="1"/>
    <col min="672" max="672" width="7.109375" bestFit="1" customWidth="1"/>
    <col min="673" max="673" width="7.88671875" bestFit="1" customWidth="1"/>
    <col min="674" max="674" width="7.109375" bestFit="1" customWidth="1"/>
    <col min="675" max="675" width="7.88671875" bestFit="1" customWidth="1"/>
    <col min="676" max="676" width="7.109375" bestFit="1" customWidth="1"/>
    <col min="677" max="677" width="7.88671875" bestFit="1" customWidth="1"/>
    <col min="678" max="678" width="7.109375" bestFit="1" customWidth="1"/>
    <col min="679" max="679" width="7.88671875" bestFit="1" customWidth="1"/>
    <col min="680" max="680" width="7.109375" bestFit="1" customWidth="1"/>
    <col min="681" max="681" width="7.88671875" bestFit="1" customWidth="1"/>
    <col min="682" max="682" width="7.109375" bestFit="1" customWidth="1"/>
    <col min="683" max="683" width="7.88671875" bestFit="1" customWidth="1"/>
    <col min="684" max="684" width="7.109375" bestFit="1" customWidth="1"/>
    <col min="685" max="686" width="7.88671875" bestFit="1" customWidth="1"/>
    <col min="687" max="687" width="7.109375" bestFit="1" customWidth="1"/>
    <col min="688" max="688" width="7.88671875" bestFit="1" customWidth="1"/>
    <col min="689" max="689" width="7.109375" bestFit="1" customWidth="1"/>
    <col min="690" max="690" width="7.88671875" bestFit="1" customWidth="1"/>
    <col min="691" max="691" width="7.109375" bestFit="1" customWidth="1"/>
    <col min="692" max="692" width="7.88671875" bestFit="1" customWidth="1"/>
    <col min="693" max="693" width="7.109375" bestFit="1" customWidth="1"/>
    <col min="694" max="695" width="7.88671875" bestFit="1" customWidth="1"/>
    <col min="696" max="696" width="7.109375" bestFit="1" customWidth="1"/>
    <col min="697" max="697" width="7.88671875" bestFit="1" customWidth="1"/>
    <col min="698" max="698" width="7.109375" bestFit="1" customWidth="1"/>
    <col min="699" max="699" width="7.88671875" bestFit="1" customWidth="1"/>
    <col min="700" max="700" width="7.109375" bestFit="1" customWidth="1"/>
    <col min="701" max="701" width="7.88671875" bestFit="1" customWidth="1"/>
    <col min="702" max="702" width="7.109375" bestFit="1" customWidth="1"/>
    <col min="703" max="703" width="7.88671875" bestFit="1" customWidth="1"/>
    <col min="704" max="704" width="7.109375" bestFit="1" customWidth="1"/>
    <col min="705" max="705" width="7.88671875" bestFit="1" customWidth="1"/>
    <col min="706" max="706" width="7.109375" bestFit="1" customWidth="1"/>
    <col min="707" max="707" width="7.88671875" bestFit="1" customWidth="1"/>
    <col min="708" max="708" width="7.109375" bestFit="1" customWidth="1"/>
    <col min="709" max="709" width="7.88671875" bestFit="1" customWidth="1"/>
    <col min="710" max="710" width="7.109375" bestFit="1" customWidth="1"/>
    <col min="711" max="711" width="7.88671875" bestFit="1" customWidth="1"/>
    <col min="712" max="712" width="7.109375" bestFit="1" customWidth="1"/>
    <col min="713" max="713" width="7.88671875" bestFit="1" customWidth="1"/>
    <col min="714" max="714" width="7.109375" bestFit="1" customWidth="1"/>
    <col min="715" max="715" width="7.88671875" bestFit="1" customWidth="1"/>
    <col min="716" max="716" width="7.109375" bestFit="1" customWidth="1"/>
    <col min="717" max="717" width="7.88671875" bestFit="1" customWidth="1"/>
    <col min="718" max="718" width="7.109375" bestFit="1" customWidth="1"/>
    <col min="719" max="719" width="7.88671875" bestFit="1" customWidth="1"/>
    <col min="720" max="720" width="7.109375" bestFit="1" customWidth="1"/>
    <col min="721" max="721" width="7.88671875" bestFit="1" customWidth="1"/>
    <col min="722" max="722" width="7.109375" bestFit="1" customWidth="1"/>
    <col min="723" max="724" width="7.88671875" bestFit="1" customWidth="1"/>
    <col min="725" max="725" width="7.109375" bestFit="1" customWidth="1"/>
    <col min="726" max="726" width="7.88671875" bestFit="1" customWidth="1"/>
    <col min="727" max="727" width="7.109375" bestFit="1" customWidth="1"/>
    <col min="728" max="728" width="7.88671875" bestFit="1" customWidth="1"/>
    <col min="729" max="729" width="7.109375" bestFit="1" customWidth="1"/>
    <col min="730" max="730" width="7.88671875" bestFit="1" customWidth="1"/>
    <col min="731" max="731" width="7.109375" bestFit="1" customWidth="1"/>
    <col min="732" max="732" width="7.88671875" bestFit="1" customWidth="1"/>
    <col min="733" max="733" width="7.109375" bestFit="1" customWidth="1"/>
    <col min="734" max="734" width="7.88671875" bestFit="1" customWidth="1"/>
    <col min="735" max="735" width="7.109375" bestFit="1" customWidth="1"/>
    <col min="736" max="736" width="7.88671875" bestFit="1" customWidth="1"/>
    <col min="737" max="737" width="7.109375" bestFit="1" customWidth="1"/>
    <col min="738" max="738" width="7.88671875" bestFit="1" customWidth="1"/>
    <col min="739" max="739" width="7.109375" bestFit="1" customWidth="1"/>
    <col min="740" max="740" width="7.88671875" bestFit="1" customWidth="1"/>
    <col min="741" max="741" width="7.109375" bestFit="1" customWidth="1"/>
    <col min="742" max="742" width="7.88671875" bestFit="1" customWidth="1"/>
    <col min="743" max="743" width="7.109375" bestFit="1" customWidth="1"/>
    <col min="744" max="744" width="7.88671875" bestFit="1" customWidth="1"/>
    <col min="745" max="745" width="7.109375" bestFit="1" customWidth="1"/>
    <col min="746" max="746" width="7.88671875" bestFit="1" customWidth="1"/>
    <col min="747" max="747" width="7.109375" bestFit="1" customWidth="1"/>
    <col min="748" max="748" width="7.88671875" bestFit="1" customWidth="1"/>
    <col min="749" max="749" width="7.109375" bestFit="1" customWidth="1"/>
    <col min="750" max="751" width="7.88671875" bestFit="1" customWidth="1"/>
    <col min="752" max="752" width="7.109375" bestFit="1" customWidth="1"/>
    <col min="753" max="753" width="7.88671875" bestFit="1" customWidth="1"/>
    <col min="754" max="754" width="7.109375" bestFit="1" customWidth="1"/>
    <col min="755" max="755" width="7.88671875" bestFit="1" customWidth="1"/>
    <col min="756" max="756" width="7.109375" bestFit="1" customWidth="1"/>
    <col min="757" max="757" width="7.88671875" bestFit="1" customWidth="1"/>
    <col min="758" max="758" width="7.109375" bestFit="1" customWidth="1"/>
    <col min="759" max="759" width="7.88671875" bestFit="1" customWidth="1"/>
    <col min="760" max="760" width="7.109375" bestFit="1" customWidth="1"/>
    <col min="761" max="762" width="7.88671875" bestFit="1" customWidth="1"/>
    <col min="763" max="763" width="7.109375" bestFit="1" customWidth="1"/>
    <col min="764" max="764" width="7.88671875" bestFit="1" customWidth="1"/>
    <col min="765" max="765" width="7.109375" bestFit="1" customWidth="1"/>
    <col min="766" max="766" width="7.88671875" bestFit="1" customWidth="1"/>
    <col min="767" max="767" width="7.109375" bestFit="1" customWidth="1"/>
    <col min="768" max="768" width="7.88671875" bestFit="1" customWidth="1"/>
    <col min="769" max="769" width="7.109375" bestFit="1" customWidth="1"/>
    <col min="770" max="770" width="7.88671875" bestFit="1" customWidth="1"/>
    <col min="771" max="771" width="7.109375" bestFit="1" customWidth="1"/>
    <col min="772" max="772" width="7.88671875" bestFit="1" customWidth="1"/>
    <col min="773" max="773" width="7.109375" bestFit="1" customWidth="1"/>
    <col min="774" max="774" width="7.88671875" bestFit="1" customWidth="1"/>
    <col min="775" max="775" width="7.109375" bestFit="1" customWidth="1"/>
    <col min="776" max="776" width="7.88671875" bestFit="1" customWidth="1"/>
    <col min="777" max="777" width="7.109375" bestFit="1" customWidth="1"/>
    <col min="778" max="778" width="7.88671875" bestFit="1" customWidth="1"/>
    <col min="779" max="779" width="7.109375" bestFit="1" customWidth="1"/>
    <col min="780" max="781" width="7.88671875" bestFit="1" customWidth="1"/>
    <col min="782" max="782" width="7.109375" bestFit="1" customWidth="1"/>
    <col min="783" max="783" width="7.88671875" bestFit="1" customWidth="1"/>
    <col min="784" max="784" width="7.109375" bestFit="1" customWidth="1"/>
    <col min="785" max="785" width="7.88671875" bestFit="1" customWidth="1"/>
    <col min="786" max="786" width="7.109375" bestFit="1" customWidth="1"/>
    <col min="787" max="787" width="7.88671875" bestFit="1" customWidth="1"/>
    <col min="788" max="788" width="7.109375" bestFit="1" customWidth="1"/>
    <col min="789" max="789" width="7.88671875" bestFit="1" customWidth="1"/>
    <col min="790" max="790" width="7.109375" bestFit="1" customWidth="1"/>
    <col min="791" max="791" width="7.88671875" bestFit="1" customWidth="1"/>
    <col min="792" max="792" width="7.109375" bestFit="1" customWidth="1"/>
    <col min="793" max="793" width="7.88671875" bestFit="1" customWidth="1"/>
    <col min="794" max="794" width="7.109375" bestFit="1" customWidth="1"/>
    <col min="795" max="795" width="7.88671875" bestFit="1" customWidth="1"/>
    <col min="796" max="796" width="7.109375" bestFit="1" customWidth="1"/>
    <col min="797" max="797" width="7.88671875" bestFit="1" customWidth="1"/>
    <col min="798" max="798" width="7.109375" bestFit="1" customWidth="1"/>
    <col min="799" max="799" width="7.88671875" bestFit="1" customWidth="1"/>
    <col min="800" max="800" width="7.109375" bestFit="1" customWidth="1"/>
    <col min="801" max="801" width="7.88671875" bestFit="1" customWidth="1"/>
    <col min="802" max="802" width="7.109375" bestFit="1" customWidth="1"/>
    <col min="803" max="803" width="7.88671875" bestFit="1" customWidth="1"/>
    <col min="804" max="804" width="7.109375" bestFit="1" customWidth="1"/>
    <col min="805" max="805" width="7.88671875" bestFit="1" customWidth="1"/>
    <col min="806" max="806" width="7.109375" bestFit="1" customWidth="1"/>
    <col min="807" max="807" width="7.88671875" bestFit="1" customWidth="1"/>
    <col min="808" max="808" width="7.109375" bestFit="1" customWidth="1"/>
    <col min="809" max="809" width="7.88671875" bestFit="1" customWidth="1"/>
    <col min="810" max="810" width="7.109375" bestFit="1" customWidth="1"/>
    <col min="811" max="811" width="7.88671875" bestFit="1" customWidth="1"/>
    <col min="812" max="812" width="7.109375" bestFit="1" customWidth="1"/>
    <col min="813" max="813" width="7.88671875" bestFit="1" customWidth="1"/>
    <col min="814" max="814" width="7.109375" bestFit="1" customWidth="1"/>
    <col min="815" max="815" width="7.88671875" bestFit="1" customWidth="1"/>
    <col min="816" max="816" width="7.109375" bestFit="1" customWidth="1"/>
    <col min="817" max="817" width="7.88671875" bestFit="1" customWidth="1"/>
    <col min="818" max="818" width="7.109375" bestFit="1" customWidth="1"/>
    <col min="819" max="819" width="7.88671875" bestFit="1" customWidth="1"/>
    <col min="820" max="820" width="7.109375" bestFit="1" customWidth="1"/>
    <col min="821" max="821" width="7.88671875" bestFit="1" customWidth="1"/>
    <col min="822" max="822" width="7.109375" bestFit="1" customWidth="1"/>
    <col min="823" max="824" width="7.88671875" bestFit="1" customWidth="1"/>
    <col min="825" max="825" width="7.109375" bestFit="1" customWidth="1"/>
    <col min="826" max="826" width="7.88671875" bestFit="1" customWidth="1"/>
    <col min="827" max="827" width="7.109375" bestFit="1" customWidth="1"/>
    <col min="828" max="828" width="7.88671875" bestFit="1" customWidth="1"/>
    <col min="829" max="829" width="7.109375" bestFit="1" customWidth="1"/>
    <col min="830" max="830" width="7.88671875" bestFit="1" customWidth="1"/>
    <col min="831" max="831" width="7.109375" bestFit="1" customWidth="1"/>
    <col min="832" max="834" width="7.88671875" bestFit="1" customWidth="1"/>
    <col min="835" max="835" width="7.109375" bestFit="1" customWidth="1"/>
    <col min="836" max="836" width="7.88671875" bestFit="1" customWidth="1"/>
    <col min="837" max="837" width="7.109375" bestFit="1" customWidth="1"/>
    <col min="838" max="838" width="7.88671875" bestFit="1" customWidth="1"/>
    <col min="839" max="839" width="7.109375" bestFit="1" customWidth="1"/>
    <col min="840" max="841" width="7.88671875" bestFit="1" customWidth="1"/>
    <col min="842" max="842" width="7.109375" bestFit="1" customWidth="1"/>
    <col min="843" max="843" width="7.88671875" bestFit="1" customWidth="1"/>
    <col min="844" max="844" width="7.109375" bestFit="1" customWidth="1"/>
    <col min="845" max="845" width="7.88671875" bestFit="1" customWidth="1"/>
    <col min="846" max="846" width="7.109375" bestFit="1" customWidth="1"/>
    <col min="847" max="847" width="7.88671875" bestFit="1" customWidth="1"/>
    <col min="848" max="848" width="7.109375" bestFit="1" customWidth="1"/>
    <col min="849" max="850" width="7.88671875" bestFit="1" customWidth="1"/>
    <col min="851" max="851" width="7.109375" bestFit="1" customWidth="1"/>
    <col min="852" max="852" width="7.88671875" bestFit="1" customWidth="1"/>
    <col min="853" max="853" width="7.109375" bestFit="1" customWidth="1"/>
    <col min="854" max="854" width="7.88671875" bestFit="1" customWidth="1"/>
    <col min="855" max="855" width="7.109375" bestFit="1" customWidth="1"/>
    <col min="856" max="856" width="7.88671875" bestFit="1" customWidth="1"/>
    <col min="857" max="857" width="7.109375" bestFit="1" customWidth="1"/>
    <col min="858" max="858" width="7.88671875" bestFit="1" customWidth="1"/>
    <col min="859" max="859" width="7.109375" bestFit="1" customWidth="1"/>
    <col min="860" max="860" width="7.88671875" bestFit="1" customWidth="1"/>
    <col min="861" max="861" width="7.109375" bestFit="1" customWidth="1"/>
    <col min="862" max="862" width="7.88671875" bestFit="1" customWidth="1"/>
    <col min="863" max="863" width="7.109375" bestFit="1" customWidth="1"/>
    <col min="864" max="864" width="7.88671875" bestFit="1" customWidth="1"/>
    <col min="865" max="865" width="7.109375" bestFit="1" customWidth="1"/>
    <col min="866" max="866" width="7.88671875" bestFit="1" customWidth="1"/>
    <col min="867" max="867" width="7.109375" bestFit="1" customWidth="1"/>
    <col min="868" max="868" width="7.88671875" bestFit="1" customWidth="1"/>
    <col min="869" max="869" width="7.109375" bestFit="1" customWidth="1"/>
    <col min="870" max="870" width="7.88671875" bestFit="1" customWidth="1"/>
    <col min="871" max="871" width="7.109375" bestFit="1" customWidth="1"/>
    <col min="872" max="874" width="7.88671875" bestFit="1" customWidth="1"/>
    <col min="875" max="875" width="7.109375" bestFit="1" customWidth="1"/>
    <col min="876" max="876" width="7.88671875" bestFit="1" customWidth="1"/>
    <col min="877" max="877" width="7.109375" bestFit="1" customWidth="1"/>
    <col min="878" max="878" width="7.88671875" bestFit="1" customWidth="1"/>
    <col min="879" max="879" width="7.109375" bestFit="1" customWidth="1"/>
    <col min="880" max="880" width="7.88671875" bestFit="1" customWidth="1"/>
    <col min="881" max="881" width="7.109375" bestFit="1" customWidth="1"/>
    <col min="882" max="882" width="7.88671875" bestFit="1" customWidth="1"/>
    <col min="883" max="883" width="7.109375" bestFit="1" customWidth="1"/>
    <col min="884" max="884" width="7.88671875" bestFit="1" customWidth="1"/>
    <col min="885" max="885" width="7.109375" bestFit="1" customWidth="1"/>
    <col min="886" max="887" width="7.88671875" bestFit="1" customWidth="1"/>
    <col min="888" max="888" width="7.109375" bestFit="1" customWidth="1"/>
    <col min="889" max="889" width="7.88671875" bestFit="1" customWidth="1"/>
    <col min="890" max="890" width="7.109375" bestFit="1" customWidth="1"/>
    <col min="891" max="891" width="7.88671875" bestFit="1" customWidth="1"/>
    <col min="892" max="892" width="7.109375" bestFit="1" customWidth="1"/>
    <col min="893" max="893" width="7.88671875" bestFit="1" customWidth="1"/>
    <col min="894" max="894" width="7.109375" bestFit="1" customWidth="1"/>
    <col min="895" max="895" width="7.88671875" bestFit="1" customWidth="1"/>
    <col min="896" max="896" width="7.109375" bestFit="1" customWidth="1"/>
    <col min="897" max="897" width="7.88671875" bestFit="1" customWidth="1"/>
    <col min="898" max="898" width="7.109375" bestFit="1" customWidth="1"/>
    <col min="899" max="899" width="7.88671875" bestFit="1" customWidth="1"/>
    <col min="900" max="900" width="7.109375" bestFit="1" customWidth="1"/>
    <col min="901" max="901" width="7.88671875" bestFit="1" customWidth="1"/>
    <col min="902" max="902" width="7.109375" bestFit="1" customWidth="1"/>
    <col min="903" max="903" width="7.88671875" bestFit="1" customWidth="1"/>
    <col min="904" max="904" width="7.109375" bestFit="1" customWidth="1"/>
    <col min="905" max="905" width="7.88671875" bestFit="1" customWidth="1"/>
    <col min="906" max="906" width="7.109375" bestFit="1" customWidth="1"/>
    <col min="907" max="907" width="7.88671875" bestFit="1" customWidth="1"/>
    <col min="908" max="908" width="7.109375" bestFit="1" customWidth="1"/>
    <col min="909" max="909" width="7.88671875" bestFit="1" customWidth="1"/>
    <col min="910" max="910" width="7.109375" bestFit="1" customWidth="1"/>
    <col min="911" max="911" width="7.88671875" bestFit="1" customWidth="1"/>
    <col min="912" max="912" width="7.109375" bestFit="1" customWidth="1"/>
    <col min="913" max="913" width="7.88671875" bestFit="1" customWidth="1"/>
    <col min="914" max="914" width="7.109375" bestFit="1" customWidth="1"/>
    <col min="915" max="915" width="7.88671875" bestFit="1" customWidth="1"/>
    <col min="916" max="916" width="7.109375" bestFit="1" customWidth="1"/>
    <col min="917" max="917" width="7.88671875" bestFit="1" customWidth="1"/>
    <col min="918" max="918" width="7.109375" bestFit="1" customWidth="1"/>
    <col min="919" max="919" width="7.88671875" bestFit="1" customWidth="1"/>
    <col min="920" max="920" width="7.109375" bestFit="1" customWidth="1"/>
    <col min="921" max="921" width="7.88671875" bestFit="1" customWidth="1"/>
    <col min="922" max="922" width="7.109375" bestFit="1" customWidth="1"/>
    <col min="923" max="923" width="7.88671875" bestFit="1" customWidth="1"/>
    <col min="924" max="924" width="7.109375" bestFit="1" customWidth="1"/>
    <col min="925" max="925" width="7.88671875" bestFit="1" customWidth="1"/>
    <col min="926" max="926" width="7.109375" bestFit="1" customWidth="1"/>
    <col min="927" max="927" width="7.88671875" bestFit="1" customWidth="1"/>
    <col min="928" max="928" width="7.109375" bestFit="1" customWidth="1"/>
    <col min="929" max="929" width="7.88671875" bestFit="1" customWidth="1"/>
    <col min="930" max="930" width="7.109375" bestFit="1" customWidth="1"/>
    <col min="931" max="931" width="7.88671875" bestFit="1" customWidth="1"/>
    <col min="932" max="932" width="7.109375" bestFit="1" customWidth="1"/>
    <col min="933" max="933" width="7.88671875" bestFit="1" customWidth="1"/>
    <col min="934" max="934" width="7.109375" bestFit="1" customWidth="1"/>
    <col min="935" max="936" width="7.88671875" bestFit="1" customWidth="1"/>
    <col min="937" max="937" width="7.109375" bestFit="1" customWidth="1"/>
    <col min="938" max="938" width="7.88671875" bestFit="1" customWidth="1"/>
    <col min="939" max="939" width="7.109375" bestFit="1" customWidth="1"/>
    <col min="940" max="940" width="7.88671875" bestFit="1" customWidth="1"/>
    <col min="941" max="941" width="7.109375" bestFit="1" customWidth="1"/>
    <col min="942" max="942" width="7.88671875" bestFit="1" customWidth="1"/>
    <col min="943" max="943" width="7.109375" bestFit="1" customWidth="1"/>
    <col min="944" max="944" width="7.88671875" bestFit="1" customWidth="1"/>
    <col min="945" max="945" width="7.109375" bestFit="1" customWidth="1"/>
    <col min="946" max="946" width="7.88671875" bestFit="1" customWidth="1"/>
    <col min="947" max="947" width="7.109375" bestFit="1" customWidth="1"/>
    <col min="948" max="948" width="7.88671875" bestFit="1" customWidth="1"/>
    <col min="949" max="949" width="7.109375" bestFit="1" customWidth="1"/>
    <col min="950" max="952" width="7.88671875" bestFit="1" customWidth="1"/>
    <col min="953" max="953" width="7.109375" bestFit="1" customWidth="1"/>
    <col min="954" max="954" width="7.88671875" bestFit="1" customWidth="1"/>
    <col min="955" max="955" width="7.109375" bestFit="1" customWidth="1"/>
    <col min="956" max="956" width="7.88671875" bestFit="1" customWidth="1"/>
    <col min="957" max="957" width="7.109375" bestFit="1" customWidth="1"/>
    <col min="958" max="958" width="7.88671875" bestFit="1" customWidth="1"/>
    <col min="959" max="959" width="7.109375" bestFit="1" customWidth="1"/>
    <col min="960" max="960" width="7.88671875" bestFit="1" customWidth="1"/>
    <col min="961" max="961" width="7.109375" bestFit="1" customWidth="1"/>
    <col min="962" max="963" width="7.88671875" bestFit="1" customWidth="1"/>
    <col min="964" max="964" width="7.109375" bestFit="1" customWidth="1"/>
    <col min="965" max="965" width="7.88671875" bestFit="1" customWidth="1"/>
    <col min="966" max="966" width="7.109375" bestFit="1" customWidth="1"/>
    <col min="967" max="967" width="7.88671875" bestFit="1" customWidth="1"/>
    <col min="968" max="968" width="7.109375" bestFit="1" customWidth="1"/>
    <col min="969" max="969" width="7.88671875" bestFit="1" customWidth="1"/>
    <col min="970" max="970" width="7.109375" bestFit="1" customWidth="1"/>
    <col min="971" max="971" width="7.88671875" bestFit="1" customWidth="1"/>
    <col min="972" max="972" width="7.109375" bestFit="1" customWidth="1"/>
    <col min="973" max="973" width="7.88671875" bestFit="1" customWidth="1"/>
    <col min="974" max="974" width="7.109375" bestFit="1" customWidth="1"/>
    <col min="975" max="975" width="7.88671875" bestFit="1" customWidth="1"/>
    <col min="976" max="976" width="7.109375" bestFit="1" customWidth="1"/>
    <col min="977" max="977" width="7.88671875" bestFit="1" customWidth="1"/>
    <col min="978" max="978" width="7.109375" bestFit="1" customWidth="1"/>
    <col min="979" max="979" width="7.88671875" bestFit="1" customWidth="1"/>
    <col min="980" max="980" width="7.109375" bestFit="1" customWidth="1"/>
    <col min="981" max="985" width="7.88671875" bestFit="1" customWidth="1"/>
    <col min="986" max="986" width="7.109375" bestFit="1" customWidth="1"/>
    <col min="987" max="987" width="7.88671875" bestFit="1" customWidth="1"/>
    <col min="988" max="988" width="7.109375" bestFit="1" customWidth="1"/>
    <col min="989" max="989" width="7.88671875" bestFit="1" customWidth="1"/>
    <col min="990" max="990" width="7.109375" bestFit="1" customWidth="1"/>
    <col min="991" max="991" width="7.88671875" bestFit="1" customWidth="1"/>
    <col min="992" max="992" width="7.109375" bestFit="1" customWidth="1"/>
    <col min="993" max="993" width="7.88671875" bestFit="1" customWidth="1"/>
    <col min="994" max="994" width="7.109375" bestFit="1" customWidth="1"/>
    <col min="995" max="995" width="7.88671875" bestFit="1" customWidth="1"/>
    <col min="996" max="996" width="7.109375" bestFit="1" customWidth="1"/>
    <col min="997" max="997" width="7.88671875" bestFit="1" customWidth="1"/>
    <col min="998" max="998" width="7.109375" bestFit="1" customWidth="1"/>
    <col min="999" max="999" width="7.88671875" bestFit="1" customWidth="1"/>
    <col min="1000" max="1000" width="7.109375" bestFit="1" customWidth="1"/>
    <col min="1001" max="1001" width="7.88671875" bestFit="1" customWidth="1"/>
    <col min="1002" max="1002" width="7.109375" bestFit="1" customWidth="1"/>
    <col min="1003" max="1003" width="7.88671875" bestFit="1" customWidth="1"/>
    <col min="1004" max="1004" width="7.109375" bestFit="1" customWidth="1"/>
    <col min="1005" max="1005" width="7.88671875" bestFit="1" customWidth="1"/>
    <col min="1006" max="1006" width="7.109375" bestFit="1" customWidth="1"/>
    <col min="1007" max="1007" width="7.88671875" bestFit="1" customWidth="1"/>
    <col min="1008" max="1008" width="7.109375" bestFit="1" customWidth="1"/>
    <col min="1009" max="1009" width="7.88671875" bestFit="1" customWidth="1"/>
    <col min="1010" max="1010" width="7.109375" bestFit="1" customWidth="1"/>
    <col min="1011" max="1011" width="7.88671875" bestFit="1" customWidth="1"/>
    <col min="1012" max="1012" width="7.109375" bestFit="1" customWidth="1"/>
    <col min="1013" max="1013" width="7.88671875" bestFit="1" customWidth="1"/>
    <col min="1014" max="1014" width="7.109375" bestFit="1" customWidth="1"/>
    <col min="1015" max="1015" width="7.88671875" bestFit="1" customWidth="1"/>
    <col min="1016" max="1016" width="7.109375" bestFit="1" customWidth="1"/>
    <col min="1017" max="1017" width="7.88671875" bestFit="1" customWidth="1"/>
    <col min="1018" max="1018" width="7.109375" bestFit="1" customWidth="1"/>
    <col min="1019" max="1019" width="7.88671875" bestFit="1" customWidth="1"/>
    <col min="1020" max="1020" width="7.109375" bestFit="1" customWidth="1"/>
    <col min="1021" max="1021" width="7.88671875" bestFit="1" customWidth="1"/>
    <col min="1022" max="1022" width="7.109375" bestFit="1" customWidth="1"/>
    <col min="1023" max="1023" width="7.88671875" bestFit="1" customWidth="1"/>
    <col min="1024" max="1024" width="7.109375" bestFit="1" customWidth="1"/>
    <col min="1025" max="1026" width="7.88671875" bestFit="1" customWidth="1"/>
    <col min="1027" max="1027" width="7.109375" bestFit="1" customWidth="1"/>
    <col min="1028" max="1028" width="7.88671875" bestFit="1" customWidth="1"/>
    <col min="1029" max="1029" width="7.109375" bestFit="1" customWidth="1"/>
    <col min="1030" max="1031" width="7.88671875" bestFit="1" customWidth="1"/>
    <col min="1032" max="1032" width="7.109375" bestFit="1" customWidth="1"/>
    <col min="1033" max="1033" width="7.88671875" bestFit="1" customWidth="1"/>
    <col min="1034" max="1034" width="7.109375" bestFit="1" customWidth="1"/>
    <col min="1035" max="1035" width="7.88671875" bestFit="1" customWidth="1"/>
    <col min="1036" max="1036" width="7.109375" bestFit="1" customWidth="1"/>
    <col min="1037" max="1037" width="7.88671875" bestFit="1" customWidth="1"/>
    <col min="1038" max="1038" width="7.109375" bestFit="1" customWidth="1"/>
    <col min="1039" max="1039" width="7.88671875" bestFit="1" customWidth="1"/>
    <col min="1040" max="1040" width="7.109375" bestFit="1" customWidth="1"/>
    <col min="1041" max="1041" width="7.88671875" bestFit="1" customWidth="1"/>
    <col min="1042" max="1042" width="7.109375" bestFit="1" customWidth="1"/>
    <col min="1043" max="1043" width="7.88671875" bestFit="1" customWidth="1"/>
    <col min="1044" max="1044" width="7.109375" bestFit="1" customWidth="1"/>
    <col min="1045" max="1045" width="7.88671875" bestFit="1" customWidth="1"/>
    <col min="1046" max="1046" width="7.109375" bestFit="1" customWidth="1"/>
    <col min="1047" max="1047" width="7.88671875" bestFit="1" customWidth="1"/>
    <col min="1048" max="1048" width="7.109375" bestFit="1" customWidth="1"/>
    <col min="1049" max="1049" width="7.88671875" bestFit="1" customWidth="1"/>
    <col min="1050" max="1050" width="7.109375" bestFit="1" customWidth="1"/>
    <col min="1051" max="1051" width="7.88671875" bestFit="1" customWidth="1"/>
    <col min="1052" max="1052" width="7.109375" bestFit="1" customWidth="1"/>
    <col min="1053" max="1054" width="7.88671875" bestFit="1" customWidth="1"/>
    <col min="1055" max="1055" width="7.109375" bestFit="1" customWidth="1"/>
    <col min="1056" max="1056" width="7.88671875" bestFit="1" customWidth="1"/>
    <col min="1057" max="1057" width="7.109375" bestFit="1" customWidth="1"/>
    <col min="1058" max="1058" width="7.88671875" bestFit="1" customWidth="1"/>
    <col min="1059" max="1059" width="7.109375" bestFit="1" customWidth="1"/>
    <col min="1060" max="1060" width="7.88671875" bestFit="1" customWidth="1"/>
    <col min="1061" max="1061" width="7.109375" bestFit="1" customWidth="1"/>
    <col min="1062" max="1062" width="7.88671875" bestFit="1" customWidth="1"/>
    <col min="1063" max="1063" width="7.109375" bestFit="1" customWidth="1"/>
    <col min="1064" max="1064" width="7.88671875" bestFit="1" customWidth="1"/>
    <col min="1065" max="1065" width="7.109375" bestFit="1" customWidth="1"/>
    <col min="1066" max="1067" width="7.88671875" bestFit="1" customWidth="1"/>
    <col min="1068" max="1068" width="7.109375" bestFit="1" customWidth="1"/>
    <col min="1069" max="1069" width="7.88671875" bestFit="1" customWidth="1"/>
    <col min="1070" max="1070" width="7.109375" bestFit="1" customWidth="1"/>
    <col min="1071" max="1072" width="7.88671875" bestFit="1" customWidth="1"/>
    <col min="1073" max="1073" width="7.109375" bestFit="1" customWidth="1"/>
    <col min="1074" max="1074" width="7.88671875" bestFit="1" customWidth="1"/>
    <col min="1075" max="1075" width="7.109375" bestFit="1" customWidth="1"/>
    <col min="1076" max="1076" width="7.88671875" bestFit="1" customWidth="1"/>
    <col min="1077" max="1077" width="7.109375" bestFit="1" customWidth="1"/>
    <col min="1078" max="1079" width="7.88671875" bestFit="1" customWidth="1"/>
    <col min="1080" max="1080" width="7.109375" bestFit="1" customWidth="1"/>
    <col min="1081" max="1081" width="7.88671875" bestFit="1" customWidth="1"/>
    <col min="1082" max="1082" width="7.109375" bestFit="1" customWidth="1"/>
    <col min="1083" max="1083" width="7.88671875" bestFit="1" customWidth="1"/>
    <col min="1084" max="1084" width="7.109375" bestFit="1" customWidth="1"/>
    <col min="1085" max="1086" width="7.88671875" bestFit="1" customWidth="1"/>
    <col min="1087" max="1087" width="7.109375" bestFit="1" customWidth="1"/>
    <col min="1088" max="1089" width="7.88671875" bestFit="1" customWidth="1"/>
    <col min="1090" max="1090" width="7.109375" bestFit="1" customWidth="1"/>
    <col min="1091" max="1092" width="7.88671875" bestFit="1" customWidth="1"/>
    <col min="1093" max="1093" width="7.109375" bestFit="1" customWidth="1"/>
    <col min="1094" max="1094" width="7.88671875" bestFit="1" customWidth="1"/>
    <col min="1095" max="1095" width="7.109375" bestFit="1" customWidth="1"/>
    <col min="1096" max="1096" width="7.88671875" bestFit="1" customWidth="1"/>
    <col min="1097" max="1097" width="7.109375" bestFit="1" customWidth="1"/>
    <col min="1098" max="1098" width="7.88671875" bestFit="1" customWidth="1"/>
    <col min="1099" max="1099" width="7.109375" bestFit="1" customWidth="1"/>
    <col min="1100" max="1100" width="7.88671875" bestFit="1" customWidth="1"/>
    <col min="1101" max="1101" width="7.109375" bestFit="1" customWidth="1"/>
    <col min="1102" max="1102" width="7.88671875" bestFit="1" customWidth="1"/>
    <col min="1103" max="1103" width="7.109375" bestFit="1" customWidth="1"/>
    <col min="1104" max="1104" width="7.88671875" bestFit="1" customWidth="1"/>
    <col min="1105" max="1105" width="7.109375" bestFit="1" customWidth="1"/>
    <col min="1106" max="1106" width="7.88671875" bestFit="1" customWidth="1"/>
    <col min="1107" max="1107" width="7.109375" bestFit="1" customWidth="1"/>
    <col min="1108" max="1108" width="7.88671875" bestFit="1" customWidth="1"/>
    <col min="1109" max="1109" width="7.109375" bestFit="1" customWidth="1"/>
    <col min="1110" max="1110" width="7.88671875" bestFit="1" customWidth="1"/>
    <col min="1111" max="1111" width="7.109375" bestFit="1" customWidth="1"/>
    <col min="1112" max="1113" width="7.88671875" bestFit="1" customWidth="1"/>
    <col min="1114" max="1114" width="7.109375" bestFit="1" customWidth="1"/>
    <col min="1115" max="1115" width="7.88671875" bestFit="1" customWidth="1"/>
    <col min="1116" max="1116" width="7.109375" bestFit="1" customWidth="1"/>
    <col min="1117" max="1117" width="7.88671875" bestFit="1" customWidth="1"/>
    <col min="1118" max="1118" width="7.109375" bestFit="1" customWidth="1"/>
    <col min="1119" max="1119" width="7.88671875" bestFit="1" customWidth="1"/>
    <col min="1120" max="1120" width="7.109375" bestFit="1" customWidth="1"/>
    <col min="1121" max="1121" width="7.88671875" bestFit="1" customWidth="1"/>
    <col min="1122" max="1122" width="7.109375" bestFit="1" customWidth="1"/>
    <col min="1123" max="1123" width="7.88671875" bestFit="1" customWidth="1"/>
    <col min="1124" max="1124" width="7.109375" bestFit="1" customWidth="1"/>
    <col min="1125" max="1125" width="7.88671875" bestFit="1" customWidth="1"/>
    <col min="1126" max="1126" width="7.109375" bestFit="1" customWidth="1"/>
    <col min="1127" max="1128" width="7.88671875" bestFit="1" customWidth="1"/>
    <col min="1129" max="1129" width="7.109375" bestFit="1" customWidth="1"/>
    <col min="1130" max="1130" width="7.88671875" bestFit="1" customWidth="1"/>
    <col min="1131" max="1131" width="7.109375" bestFit="1" customWidth="1"/>
    <col min="1132" max="1132" width="7.88671875" bestFit="1" customWidth="1"/>
    <col min="1133" max="1133" width="7.109375" bestFit="1" customWidth="1"/>
    <col min="1134" max="1134" width="7.88671875" bestFit="1" customWidth="1"/>
    <col min="1135" max="1135" width="7.109375" bestFit="1" customWidth="1"/>
    <col min="1136" max="1136" width="7.88671875" bestFit="1" customWidth="1"/>
    <col min="1137" max="1137" width="7.109375" bestFit="1" customWidth="1"/>
    <col min="1138" max="1138" width="7.88671875" bestFit="1" customWidth="1"/>
    <col min="1139" max="1139" width="7.109375" bestFit="1" customWidth="1"/>
    <col min="1140" max="1140" width="7.88671875" bestFit="1" customWidth="1"/>
    <col min="1141" max="1141" width="7.109375" bestFit="1" customWidth="1"/>
    <col min="1142" max="1142" width="7.88671875" bestFit="1" customWidth="1"/>
    <col min="1143" max="1143" width="7.109375" bestFit="1" customWidth="1"/>
    <col min="1144" max="1144" width="7.88671875" bestFit="1" customWidth="1"/>
    <col min="1145" max="1145" width="7.109375" bestFit="1" customWidth="1"/>
    <col min="1146" max="1146" width="7.88671875" bestFit="1" customWidth="1"/>
    <col min="1147" max="1147" width="7.109375" bestFit="1" customWidth="1"/>
    <col min="1148" max="1149" width="7.88671875" bestFit="1" customWidth="1"/>
    <col min="1150" max="1150" width="7.109375" bestFit="1" customWidth="1"/>
    <col min="1151" max="1152" width="7.88671875" bestFit="1" customWidth="1"/>
    <col min="1153" max="1153" width="7.109375" bestFit="1" customWidth="1"/>
    <col min="1154" max="1155" width="7.88671875" bestFit="1" customWidth="1"/>
    <col min="1156" max="1156" width="7.109375" bestFit="1" customWidth="1"/>
    <col min="1157" max="1157" width="7.88671875" bestFit="1" customWidth="1"/>
    <col min="1158" max="1158" width="7.109375" bestFit="1" customWidth="1"/>
    <col min="1159" max="1159" width="7.88671875" bestFit="1" customWidth="1"/>
    <col min="1160" max="1160" width="7.109375" bestFit="1" customWidth="1"/>
    <col min="1161" max="1162" width="7.88671875" bestFit="1" customWidth="1"/>
    <col min="1163" max="1163" width="7.109375" bestFit="1" customWidth="1"/>
    <col min="1164" max="1164" width="7.88671875" bestFit="1" customWidth="1"/>
    <col min="1165" max="1165" width="7.109375" bestFit="1" customWidth="1"/>
    <col min="1166" max="1166" width="7.88671875" bestFit="1" customWidth="1"/>
    <col min="1167" max="1167" width="7.109375" bestFit="1" customWidth="1"/>
    <col min="1168" max="1168" width="7.88671875" bestFit="1" customWidth="1"/>
    <col min="1169" max="1169" width="7.109375" bestFit="1" customWidth="1"/>
    <col min="1170" max="1170" width="7.88671875" bestFit="1" customWidth="1"/>
    <col min="1171" max="1171" width="7.109375" bestFit="1" customWidth="1"/>
    <col min="1172" max="1173" width="7.88671875" bestFit="1" customWidth="1"/>
    <col min="1174" max="1174" width="7.109375" bestFit="1" customWidth="1"/>
    <col min="1175" max="1175" width="7.88671875" bestFit="1" customWidth="1"/>
    <col min="1176" max="1176" width="7.109375" bestFit="1" customWidth="1"/>
    <col min="1177" max="1177" width="7.88671875" bestFit="1" customWidth="1"/>
    <col min="1178" max="1178" width="7.109375" bestFit="1" customWidth="1"/>
    <col min="1179" max="1179" width="7.88671875" bestFit="1" customWidth="1"/>
    <col min="1180" max="1180" width="7.109375" bestFit="1" customWidth="1"/>
    <col min="1181" max="1181" width="7.88671875" bestFit="1" customWidth="1"/>
    <col min="1182" max="1182" width="7.109375" bestFit="1" customWidth="1"/>
    <col min="1183" max="1183" width="7.88671875" bestFit="1" customWidth="1"/>
    <col min="1184" max="1184" width="7.109375" bestFit="1" customWidth="1"/>
    <col min="1185" max="1185" width="7.88671875" bestFit="1" customWidth="1"/>
    <col min="1186" max="1186" width="7.109375" bestFit="1" customWidth="1"/>
    <col min="1187" max="1188" width="7.88671875" bestFit="1" customWidth="1"/>
    <col min="1189" max="1189" width="7.109375" bestFit="1" customWidth="1"/>
    <col min="1190" max="1190" width="7.88671875" bestFit="1" customWidth="1"/>
    <col min="1191" max="1191" width="7.109375" bestFit="1" customWidth="1"/>
    <col min="1192" max="1192" width="7.88671875" bestFit="1" customWidth="1"/>
    <col min="1193" max="1193" width="7.109375" bestFit="1" customWidth="1"/>
    <col min="1194" max="1194" width="7.88671875" bestFit="1" customWidth="1"/>
    <col min="1195" max="1195" width="7.109375" bestFit="1" customWidth="1"/>
    <col min="1196" max="1197" width="7.88671875" bestFit="1" customWidth="1"/>
    <col min="1198" max="1198" width="7.109375" bestFit="1" customWidth="1"/>
    <col min="1199" max="1199" width="7.88671875" bestFit="1" customWidth="1"/>
    <col min="1200" max="1200" width="7.109375" bestFit="1" customWidth="1"/>
    <col min="1201" max="1201" width="7.88671875" bestFit="1" customWidth="1"/>
    <col min="1202" max="1202" width="7.109375" bestFit="1" customWidth="1"/>
    <col min="1203" max="1204" width="7.88671875" bestFit="1" customWidth="1"/>
    <col min="1205" max="1205" width="7.109375" bestFit="1" customWidth="1"/>
    <col min="1206" max="1206" width="7.88671875" bestFit="1" customWidth="1"/>
    <col min="1207" max="1207" width="7.109375" bestFit="1" customWidth="1"/>
    <col min="1208" max="1208" width="7.88671875" bestFit="1" customWidth="1"/>
    <col min="1209" max="1209" width="7.109375" bestFit="1" customWidth="1"/>
    <col min="1210" max="1210" width="7.88671875" bestFit="1" customWidth="1"/>
    <col min="1211" max="1211" width="7.109375" bestFit="1" customWidth="1"/>
    <col min="1212" max="1213" width="7.88671875" bestFit="1" customWidth="1"/>
    <col min="1214" max="1214" width="7.109375" bestFit="1" customWidth="1"/>
    <col min="1215" max="1216" width="7.88671875" bestFit="1" customWidth="1"/>
    <col min="1217" max="1217" width="7.109375" bestFit="1" customWidth="1"/>
    <col min="1218" max="1219" width="7.88671875" bestFit="1" customWidth="1"/>
    <col min="1220" max="1220" width="7.109375" bestFit="1" customWidth="1"/>
    <col min="1221" max="1221" width="7.88671875" bestFit="1" customWidth="1"/>
    <col min="1222" max="1222" width="7.109375" bestFit="1" customWidth="1"/>
    <col min="1223" max="1223" width="7.88671875" bestFit="1" customWidth="1"/>
    <col min="1224" max="1224" width="7.109375" bestFit="1" customWidth="1"/>
    <col min="1225" max="1225" width="7.88671875" bestFit="1" customWidth="1"/>
    <col min="1226" max="1226" width="7.109375" bestFit="1" customWidth="1"/>
    <col min="1227" max="1227" width="7.88671875" bestFit="1" customWidth="1"/>
    <col min="1228" max="1228" width="7.109375" bestFit="1" customWidth="1"/>
    <col min="1229" max="1229" width="7.88671875" bestFit="1" customWidth="1"/>
    <col min="1230" max="1230" width="7.109375" bestFit="1" customWidth="1"/>
    <col min="1231" max="1231" width="7.88671875" bestFit="1" customWidth="1"/>
    <col min="1232" max="1232" width="7.109375" bestFit="1" customWidth="1"/>
    <col min="1233" max="1233" width="7.88671875" bestFit="1" customWidth="1"/>
    <col min="1234" max="1234" width="7.109375" bestFit="1" customWidth="1"/>
    <col min="1235" max="1235" width="7.88671875" bestFit="1" customWidth="1"/>
    <col min="1236" max="1236" width="7.109375" bestFit="1" customWidth="1"/>
    <col min="1237" max="1238" width="7.88671875" bestFit="1" customWidth="1"/>
    <col min="1239" max="1239" width="7.109375" bestFit="1" customWidth="1"/>
    <col min="1240" max="1240" width="7.88671875" bestFit="1" customWidth="1"/>
    <col min="1241" max="1241" width="7.109375" bestFit="1" customWidth="1"/>
    <col min="1242" max="1242" width="7.88671875" bestFit="1" customWidth="1"/>
    <col min="1243" max="1243" width="7.109375" bestFit="1" customWidth="1"/>
    <col min="1244" max="1245" width="7.88671875" bestFit="1" customWidth="1"/>
    <col min="1246" max="1246" width="7.109375" bestFit="1" customWidth="1"/>
    <col min="1247" max="1247" width="7.88671875" bestFit="1" customWidth="1"/>
    <col min="1248" max="1248" width="7.109375" bestFit="1" customWidth="1"/>
    <col min="1249" max="1249" width="7.88671875" bestFit="1" customWidth="1"/>
    <col min="1250" max="1250" width="7.109375" bestFit="1" customWidth="1"/>
    <col min="1251" max="1251" width="7.88671875" bestFit="1" customWidth="1"/>
    <col min="1252" max="1252" width="7.109375" bestFit="1" customWidth="1"/>
    <col min="1253" max="1253" width="7.88671875" bestFit="1" customWidth="1"/>
    <col min="1254" max="1254" width="7.109375" bestFit="1" customWidth="1"/>
    <col min="1255" max="1255" width="7.88671875" bestFit="1" customWidth="1"/>
    <col min="1256" max="1256" width="7.109375" bestFit="1" customWidth="1"/>
    <col min="1257" max="1258" width="7.88671875" bestFit="1" customWidth="1"/>
    <col min="1259" max="1259" width="7.109375" bestFit="1" customWidth="1"/>
    <col min="1260" max="1260" width="7.88671875" bestFit="1" customWidth="1"/>
    <col min="1261" max="1261" width="7.109375" bestFit="1" customWidth="1"/>
    <col min="1262" max="1262" width="7.88671875" bestFit="1" customWidth="1"/>
    <col min="1263" max="1263" width="7.109375" bestFit="1" customWidth="1"/>
    <col min="1264" max="1265" width="7.88671875" bestFit="1" customWidth="1"/>
    <col min="1266" max="1266" width="7.109375" bestFit="1" customWidth="1"/>
    <col min="1267" max="1267" width="7.88671875" bestFit="1" customWidth="1"/>
    <col min="1268" max="1268" width="7.109375" bestFit="1" customWidth="1"/>
    <col min="1269" max="1270" width="7.88671875" bestFit="1" customWidth="1"/>
    <col min="1271" max="1271" width="7.109375" bestFit="1" customWidth="1"/>
    <col min="1272" max="1273" width="7.88671875" bestFit="1" customWidth="1"/>
    <col min="1274" max="1274" width="7.109375" bestFit="1" customWidth="1"/>
    <col min="1275" max="1275" width="7.88671875" bestFit="1" customWidth="1"/>
    <col min="1276" max="1276" width="7.109375" bestFit="1" customWidth="1"/>
    <col min="1277" max="1277" width="7.88671875" bestFit="1" customWidth="1"/>
    <col min="1278" max="1278" width="7.109375" bestFit="1" customWidth="1"/>
    <col min="1279" max="1279" width="7.88671875" bestFit="1" customWidth="1"/>
    <col min="1280" max="1280" width="7.109375" bestFit="1" customWidth="1"/>
    <col min="1281" max="1281" width="7.88671875" bestFit="1" customWidth="1"/>
    <col min="1282" max="1282" width="7.109375" bestFit="1" customWidth="1"/>
    <col min="1283" max="1283" width="7.88671875" bestFit="1" customWidth="1"/>
    <col min="1284" max="1284" width="7.109375" bestFit="1" customWidth="1"/>
    <col min="1285" max="1285" width="7.88671875" bestFit="1" customWidth="1"/>
    <col min="1286" max="1286" width="7.109375" bestFit="1" customWidth="1"/>
    <col min="1287" max="1287" width="7.88671875" bestFit="1" customWidth="1"/>
    <col min="1288" max="1288" width="7.109375" bestFit="1" customWidth="1"/>
    <col min="1289" max="1289" width="7.88671875" bestFit="1" customWidth="1"/>
    <col min="1290" max="1290" width="7.109375" bestFit="1" customWidth="1"/>
    <col min="1291" max="1291" width="7.88671875" bestFit="1" customWidth="1"/>
    <col min="1292" max="1292" width="7.109375" bestFit="1" customWidth="1"/>
    <col min="1293" max="1293" width="7.88671875" bestFit="1" customWidth="1"/>
    <col min="1294" max="1294" width="7.109375" bestFit="1" customWidth="1"/>
    <col min="1295" max="1295" width="7.88671875" bestFit="1" customWidth="1"/>
    <col min="1296" max="1296" width="7.109375" bestFit="1" customWidth="1"/>
    <col min="1297" max="1297" width="7.88671875" bestFit="1" customWidth="1"/>
    <col min="1298" max="1298" width="7.109375" bestFit="1" customWidth="1"/>
    <col min="1299" max="1299" width="7.88671875" bestFit="1" customWidth="1"/>
    <col min="1300" max="1300" width="7.109375" bestFit="1" customWidth="1"/>
    <col min="1301" max="1301" width="7.88671875" bestFit="1" customWidth="1"/>
    <col min="1302" max="1302" width="7.109375" bestFit="1" customWidth="1"/>
    <col min="1303" max="1303" width="7.88671875" bestFit="1" customWidth="1"/>
    <col min="1304" max="1304" width="7.109375" bestFit="1" customWidth="1"/>
    <col min="1305" max="1305" width="7.88671875" bestFit="1" customWidth="1"/>
    <col min="1306" max="1306" width="7.109375" bestFit="1" customWidth="1"/>
    <col min="1307" max="1307" width="7.88671875" bestFit="1" customWidth="1"/>
    <col min="1308" max="1308" width="7.109375" bestFit="1" customWidth="1"/>
    <col min="1309" max="1309" width="7.88671875" bestFit="1" customWidth="1"/>
    <col min="1310" max="1310" width="7.109375" bestFit="1" customWidth="1"/>
    <col min="1311" max="1311" width="7.88671875" bestFit="1" customWidth="1"/>
    <col min="1312" max="1312" width="7.109375" bestFit="1" customWidth="1"/>
    <col min="1313" max="1313" width="7.88671875" bestFit="1" customWidth="1"/>
    <col min="1314" max="1314" width="7.109375" bestFit="1" customWidth="1"/>
    <col min="1315" max="1315" width="7.88671875" bestFit="1" customWidth="1"/>
    <col min="1316" max="1316" width="7.109375" bestFit="1" customWidth="1"/>
    <col min="1317" max="1318" width="7.88671875" bestFit="1" customWidth="1"/>
    <col min="1319" max="1319" width="7.109375" bestFit="1" customWidth="1"/>
    <col min="1320" max="1320" width="7.88671875" bestFit="1" customWidth="1"/>
    <col min="1321" max="1321" width="7.109375" bestFit="1" customWidth="1"/>
    <col min="1322" max="1322" width="7.88671875" bestFit="1" customWidth="1"/>
    <col min="1323" max="1323" width="7.109375" bestFit="1" customWidth="1"/>
    <col min="1324" max="1324" width="7.88671875" bestFit="1" customWidth="1"/>
    <col min="1325" max="1325" width="7.109375" bestFit="1" customWidth="1"/>
    <col min="1326" max="1326" width="7.88671875" bestFit="1" customWidth="1"/>
    <col min="1327" max="1327" width="7.109375" bestFit="1" customWidth="1"/>
    <col min="1328" max="1328" width="7.88671875" bestFit="1" customWidth="1"/>
    <col min="1329" max="1329" width="7.109375" bestFit="1" customWidth="1"/>
    <col min="1330" max="1331" width="7.88671875" bestFit="1" customWidth="1"/>
    <col min="1332" max="1332" width="7.109375" bestFit="1" customWidth="1"/>
    <col min="1333" max="1333" width="7.88671875" bestFit="1" customWidth="1"/>
    <col min="1334" max="1334" width="7.109375" bestFit="1" customWidth="1"/>
    <col min="1335" max="1335" width="7.88671875" bestFit="1" customWidth="1"/>
    <col min="1336" max="1336" width="7.109375" bestFit="1" customWidth="1"/>
    <col min="1337" max="1337" width="7.88671875" bestFit="1" customWidth="1"/>
    <col min="1338" max="1338" width="7.109375" bestFit="1" customWidth="1"/>
    <col min="1339" max="1339" width="7.88671875" bestFit="1" customWidth="1"/>
    <col min="1340" max="1340" width="7.109375" bestFit="1" customWidth="1"/>
    <col min="1341" max="1341" width="7.88671875" bestFit="1" customWidth="1"/>
    <col min="1342" max="1342" width="7.109375" bestFit="1" customWidth="1"/>
    <col min="1343" max="1344" width="7.88671875" bestFit="1" customWidth="1"/>
    <col min="1345" max="1345" width="7.109375" bestFit="1" customWidth="1"/>
    <col min="1346" max="1346" width="7.88671875" bestFit="1" customWidth="1"/>
    <col min="1347" max="1347" width="7.109375" bestFit="1" customWidth="1"/>
    <col min="1348" max="1348" width="7.88671875" bestFit="1" customWidth="1"/>
    <col min="1349" max="1349" width="7.109375" bestFit="1" customWidth="1"/>
    <col min="1350" max="1350" width="7.88671875" bestFit="1" customWidth="1"/>
    <col min="1351" max="1351" width="7.109375" bestFit="1" customWidth="1"/>
    <col min="1352" max="1352" width="7.88671875" bestFit="1" customWidth="1"/>
    <col min="1353" max="1353" width="7.109375" bestFit="1" customWidth="1"/>
    <col min="1354" max="1354" width="7.88671875" bestFit="1" customWidth="1"/>
    <col min="1355" max="1355" width="7.109375" bestFit="1" customWidth="1"/>
    <col min="1356" max="1356" width="7.88671875" bestFit="1" customWidth="1"/>
    <col min="1357" max="1357" width="7.109375" bestFit="1" customWidth="1"/>
    <col min="1358" max="1358" width="7.88671875" bestFit="1" customWidth="1"/>
    <col min="1359" max="1359" width="7.109375" bestFit="1" customWidth="1"/>
    <col min="1360" max="1360" width="7.88671875" bestFit="1" customWidth="1"/>
    <col min="1361" max="1361" width="7.109375" bestFit="1" customWidth="1"/>
    <col min="1362" max="1362" width="7.88671875" bestFit="1" customWidth="1"/>
    <col min="1363" max="1363" width="7.109375" bestFit="1" customWidth="1"/>
    <col min="1364" max="1364" width="7.88671875" bestFit="1" customWidth="1"/>
    <col min="1365" max="1365" width="7.109375" bestFit="1" customWidth="1"/>
    <col min="1366" max="1366" width="7.88671875" bestFit="1" customWidth="1"/>
    <col min="1367" max="1367" width="7.109375" bestFit="1" customWidth="1"/>
    <col min="1368" max="1368" width="7.88671875" bestFit="1" customWidth="1"/>
    <col min="1369" max="1369" width="7.109375" bestFit="1" customWidth="1"/>
    <col min="1370" max="1371" width="7.88671875" bestFit="1" customWidth="1"/>
    <col min="1372" max="1372" width="7.109375" bestFit="1" customWidth="1"/>
    <col min="1373" max="1373" width="7.88671875" bestFit="1" customWidth="1"/>
    <col min="1374" max="1374" width="7.109375" bestFit="1" customWidth="1"/>
    <col min="1375" max="1376" width="7.88671875" bestFit="1" customWidth="1"/>
    <col min="1377" max="1377" width="7.109375" bestFit="1" customWidth="1"/>
    <col min="1378" max="1378" width="7.88671875" bestFit="1" customWidth="1"/>
    <col min="1379" max="1379" width="7.109375" bestFit="1" customWidth="1"/>
    <col min="1380" max="1380" width="7.88671875" bestFit="1" customWidth="1"/>
    <col min="1381" max="1381" width="7.109375" bestFit="1" customWidth="1"/>
    <col min="1382" max="1382" width="7.88671875" bestFit="1" customWidth="1"/>
    <col min="1383" max="1383" width="7.109375" bestFit="1" customWidth="1"/>
    <col min="1384" max="1384" width="7.88671875" bestFit="1" customWidth="1"/>
    <col min="1385" max="1385" width="7.109375" bestFit="1" customWidth="1"/>
    <col min="1386" max="1386" width="7.88671875" bestFit="1" customWidth="1"/>
    <col min="1387" max="1387" width="7.109375" bestFit="1" customWidth="1"/>
    <col min="1388" max="1388" width="7.88671875" bestFit="1" customWidth="1"/>
    <col min="1389" max="1389" width="7.109375" bestFit="1" customWidth="1"/>
    <col min="1390" max="1390" width="7.88671875" bestFit="1" customWidth="1"/>
    <col min="1391" max="1391" width="7.109375" bestFit="1" customWidth="1"/>
    <col min="1392" max="1392" width="7.88671875" bestFit="1" customWidth="1"/>
    <col min="1393" max="1393" width="7.109375" bestFit="1" customWidth="1"/>
    <col min="1394" max="1395" width="7.88671875" bestFit="1" customWidth="1"/>
    <col min="1396" max="1396" width="7.109375" bestFit="1" customWidth="1"/>
    <col min="1397" max="1398" width="7.88671875" bestFit="1" customWidth="1"/>
    <col min="1399" max="1399" width="7.109375" bestFit="1" customWidth="1"/>
    <col min="1400" max="1400" width="7.88671875" bestFit="1" customWidth="1"/>
    <col min="1401" max="1401" width="7.109375" bestFit="1" customWidth="1"/>
    <col min="1402" max="1402" width="7.88671875" bestFit="1" customWidth="1"/>
    <col min="1403" max="1403" width="7.109375" bestFit="1" customWidth="1"/>
    <col min="1404" max="1405" width="7.88671875" bestFit="1" customWidth="1"/>
    <col min="1406" max="1406" width="7.109375" bestFit="1" customWidth="1"/>
    <col min="1407" max="1407" width="7.88671875" bestFit="1" customWidth="1"/>
    <col min="1408" max="1408" width="7.109375" bestFit="1" customWidth="1"/>
    <col min="1409" max="1409" width="7.88671875" bestFit="1" customWidth="1"/>
    <col min="1410" max="1410" width="7.109375" bestFit="1" customWidth="1"/>
    <col min="1411" max="1412" width="7.88671875" bestFit="1" customWidth="1"/>
    <col min="1413" max="1413" width="7.109375" bestFit="1" customWidth="1"/>
    <col min="1414" max="1414" width="7.88671875" bestFit="1" customWidth="1"/>
    <col min="1415" max="1415" width="7.109375" bestFit="1" customWidth="1"/>
    <col min="1416" max="1416" width="7.88671875" bestFit="1" customWidth="1"/>
    <col min="1417" max="1417" width="7.109375" bestFit="1" customWidth="1"/>
    <col min="1418" max="1418" width="7.88671875" bestFit="1" customWidth="1"/>
    <col min="1419" max="1419" width="7.109375" bestFit="1" customWidth="1"/>
    <col min="1420" max="1420" width="7.88671875" bestFit="1" customWidth="1"/>
    <col min="1421" max="1421" width="7.109375" bestFit="1" customWidth="1"/>
    <col min="1422" max="1422" width="7.88671875" bestFit="1" customWidth="1"/>
    <col min="1423" max="1423" width="7.109375" bestFit="1" customWidth="1"/>
    <col min="1424" max="1424" width="7.88671875" bestFit="1" customWidth="1"/>
    <col min="1425" max="1425" width="7.109375" bestFit="1" customWidth="1"/>
    <col min="1426" max="1426" width="7.88671875" bestFit="1" customWidth="1"/>
    <col min="1427" max="1427" width="7.109375" bestFit="1" customWidth="1"/>
    <col min="1428" max="1428" width="7.88671875" bestFit="1" customWidth="1"/>
    <col min="1429" max="1429" width="7.109375" bestFit="1" customWidth="1"/>
    <col min="1430" max="1432" width="7.88671875" bestFit="1" customWidth="1"/>
    <col min="1433" max="1433" width="7.109375" bestFit="1" customWidth="1"/>
    <col min="1434" max="1434" width="7.88671875" bestFit="1" customWidth="1"/>
    <col min="1435" max="1435" width="7.109375" bestFit="1" customWidth="1"/>
    <col min="1436" max="1437" width="7.88671875" bestFit="1" customWidth="1"/>
    <col min="1438" max="1438" width="7.109375" bestFit="1" customWidth="1"/>
    <col min="1439" max="1439" width="7.88671875" bestFit="1" customWidth="1"/>
    <col min="1440" max="1440" width="7.109375" bestFit="1" customWidth="1"/>
    <col min="1441" max="1441" width="7.88671875" bestFit="1" customWidth="1"/>
    <col min="1442" max="1442" width="7.109375" bestFit="1" customWidth="1"/>
    <col min="1443" max="1443" width="7.88671875" bestFit="1" customWidth="1"/>
    <col min="1444" max="1444" width="7.109375" bestFit="1" customWidth="1"/>
    <col min="1445" max="1446" width="7.88671875" bestFit="1" customWidth="1"/>
    <col min="1447" max="1447" width="7.109375" bestFit="1" customWidth="1"/>
    <col min="1448" max="1448" width="7.88671875" bestFit="1" customWidth="1"/>
    <col min="1449" max="1449" width="7.109375" bestFit="1" customWidth="1"/>
    <col min="1450" max="1450" width="7.88671875" bestFit="1" customWidth="1"/>
    <col min="1451" max="1451" width="7.109375" bestFit="1" customWidth="1"/>
    <col min="1452" max="1452" width="7.88671875" bestFit="1" customWidth="1"/>
    <col min="1453" max="1453" width="7.109375" bestFit="1" customWidth="1"/>
    <col min="1454" max="1454" width="7.88671875" bestFit="1" customWidth="1"/>
    <col min="1455" max="1455" width="7.109375" bestFit="1" customWidth="1"/>
    <col min="1456" max="1456" width="7.88671875" bestFit="1" customWidth="1"/>
    <col min="1457" max="1457" width="7.109375" bestFit="1" customWidth="1"/>
    <col min="1458" max="1458" width="7.88671875" bestFit="1" customWidth="1"/>
    <col min="1459" max="1459" width="7.109375" bestFit="1" customWidth="1"/>
    <col min="1460" max="1460" width="7.88671875" bestFit="1" customWidth="1"/>
    <col min="1461" max="1461" width="7.109375" bestFit="1" customWidth="1"/>
    <col min="1462" max="1462" width="7.88671875" bestFit="1" customWidth="1"/>
    <col min="1463" max="1463" width="7.109375" bestFit="1" customWidth="1"/>
    <col min="1464" max="1464" width="7.88671875" bestFit="1" customWidth="1"/>
    <col min="1465" max="1465" width="7.109375" bestFit="1" customWidth="1"/>
    <col min="1466" max="1466" width="7.88671875" bestFit="1" customWidth="1"/>
    <col min="1467" max="1467" width="7.109375" bestFit="1" customWidth="1"/>
    <col min="1468" max="1468" width="7.88671875" bestFit="1" customWidth="1"/>
    <col min="1469" max="1469" width="7.109375" bestFit="1" customWidth="1"/>
    <col min="1470" max="1470" width="7.88671875" bestFit="1" customWidth="1"/>
    <col min="1471" max="1471" width="7.109375" bestFit="1" customWidth="1"/>
    <col min="1472" max="1473" width="7.88671875" bestFit="1" customWidth="1"/>
    <col min="1474" max="1474" width="7.109375" bestFit="1" customWidth="1"/>
    <col min="1475" max="1475" width="7.88671875" bestFit="1" customWidth="1"/>
    <col min="1476" max="1476" width="7.109375" bestFit="1" customWidth="1"/>
    <col min="1477" max="1477" width="7.88671875" bestFit="1" customWidth="1"/>
    <col min="1478" max="1478" width="7.109375" bestFit="1" customWidth="1"/>
    <col min="1479" max="1481" width="7.88671875" bestFit="1" customWidth="1"/>
    <col min="1482" max="1482" width="7.109375" bestFit="1" customWidth="1"/>
    <col min="1483" max="1483" width="7.88671875" bestFit="1" customWidth="1"/>
    <col min="1484" max="1484" width="7.109375" bestFit="1" customWidth="1"/>
    <col min="1485" max="1485" width="7.88671875" bestFit="1" customWidth="1"/>
    <col min="1486" max="1486" width="7.109375" bestFit="1" customWidth="1"/>
    <col min="1487" max="1487" width="7.88671875" bestFit="1" customWidth="1"/>
    <col min="1488" max="1488" width="7.109375" bestFit="1" customWidth="1"/>
    <col min="1489" max="1489" width="7.88671875" bestFit="1" customWidth="1"/>
    <col min="1490" max="1490" width="7.109375" bestFit="1" customWidth="1"/>
    <col min="1491" max="1491" width="7.88671875" bestFit="1" customWidth="1"/>
    <col min="1492" max="1492" width="7.109375" bestFit="1" customWidth="1"/>
    <col min="1493" max="1493" width="7.88671875" bestFit="1" customWidth="1"/>
    <col min="1494" max="1494" width="7.109375" bestFit="1" customWidth="1"/>
    <col min="1495" max="1495" width="7.88671875" bestFit="1" customWidth="1"/>
    <col min="1496" max="1496" width="7.109375" bestFit="1" customWidth="1"/>
    <col min="1497" max="1498" width="7.88671875" bestFit="1" customWidth="1"/>
    <col min="1499" max="1499" width="7.109375" bestFit="1" customWidth="1"/>
    <col min="1500" max="1500" width="7.88671875" bestFit="1" customWidth="1"/>
    <col min="1501" max="1501" width="7.109375" bestFit="1" customWidth="1"/>
    <col min="1502" max="1502" width="7.88671875" bestFit="1" customWidth="1"/>
    <col min="1503" max="1503" width="7.109375" bestFit="1" customWidth="1"/>
    <col min="1504" max="1504" width="7.88671875" bestFit="1" customWidth="1"/>
    <col min="1505" max="1505" width="7.109375" bestFit="1" customWidth="1"/>
    <col min="1506" max="1506" width="7.88671875" bestFit="1" customWidth="1"/>
    <col min="1507" max="1507" width="7.109375" bestFit="1" customWidth="1"/>
    <col min="1508" max="1508" width="7.88671875" bestFit="1" customWidth="1"/>
    <col min="1509" max="1509" width="7.109375" bestFit="1" customWidth="1"/>
    <col min="1510" max="1510" width="7.88671875" bestFit="1" customWidth="1"/>
    <col min="1511" max="1511" width="7.109375" bestFit="1" customWidth="1"/>
    <col min="1512" max="1512" width="7.88671875" bestFit="1" customWidth="1"/>
    <col min="1513" max="1513" width="7.109375" bestFit="1" customWidth="1"/>
    <col min="1514" max="1514" width="7.88671875" bestFit="1" customWidth="1"/>
    <col min="1515" max="1515" width="7.109375" bestFit="1" customWidth="1"/>
    <col min="1516" max="1516" width="7.88671875" bestFit="1" customWidth="1"/>
    <col min="1517" max="1517" width="7.109375" bestFit="1" customWidth="1"/>
    <col min="1518" max="1518" width="7.88671875" bestFit="1" customWidth="1"/>
    <col min="1519" max="1519" width="7.109375" bestFit="1" customWidth="1"/>
    <col min="1520" max="1520" width="7.88671875" bestFit="1" customWidth="1"/>
    <col min="1521" max="1521" width="7.109375" bestFit="1" customWidth="1"/>
    <col min="1522" max="1522" width="7.88671875" bestFit="1" customWidth="1"/>
    <col min="1523" max="1523" width="7.109375" bestFit="1" customWidth="1"/>
    <col min="1524" max="1524" width="7.88671875" bestFit="1" customWidth="1"/>
    <col min="1525" max="1525" width="7.109375" bestFit="1" customWidth="1"/>
    <col min="1526" max="1526" width="7.88671875" bestFit="1" customWidth="1"/>
    <col min="1527" max="1527" width="7.109375" bestFit="1" customWidth="1"/>
    <col min="1528" max="1528" width="7.88671875" bestFit="1" customWidth="1"/>
    <col min="1529" max="1529" width="7.109375" bestFit="1" customWidth="1"/>
    <col min="1530" max="1530" width="7.88671875" bestFit="1" customWidth="1"/>
    <col min="1531" max="1531" width="7.109375" bestFit="1" customWidth="1"/>
    <col min="1532" max="1533" width="7.88671875" bestFit="1" customWidth="1"/>
    <col min="1534" max="1534" width="7.109375" bestFit="1" customWidth="1"/>
    <col min="1535" max="1535" width="7.88671875" bestFit="1" customWidth="1"/>
    <col min="1536" max="1536" width="7.109375" bestFit="1" customWidth="1"/>
    <col min="1537" max="1537" width="7.88671875" bestFit="1" customWidth="1"/>
    <col min="1538" max="1538" width="7.109375" bestFit="1" customWidth="1"/>
    <col min="1539" max="1539" width="7.88671875" bestFit="1" customWidth="1"/>
    <col min="1540" max="1540" width="7.109375" bestFit="1" customWidth="1"/>
    <col min="1541" max="1541" width="7.88671875" bestFit="1" customWidth="1"/>
    <col min="1542" max="1542" width="7.109375" bestFit="1" customWidth="1"/>
    <col min="1543" max="1544" width="7.88671875" bestFit="1" customWidth="1"/>
    <col min="1545" max="1545" width="7.109375" bestFit="1" customWidth="1"/>
    <col min="1546" max="1546" width="7.88671875" bestFit="1" customWidth="1"/>
    <col min="1547" max="1547" width="7.109375" bestFit="1" customWidth="1"/>
    <col min="1548" max="1548" width="7.88671875" bestFit="1" customWidth="1"/>
    <col min="1549" max="1549" width="7.109375" bestFit="1" customWidth="1"/>
    <col min="1550" max="1551" width="7.88671875" bestFit="1" customWidth="1"/>
    <col min="1552" max="1552" width="7.109375" bestFit="1" customWidth="1"/>
    <col min="1553" max="1553" width="7.88671875" bestFit="1" customWidth="1"/>
    <col min="1554" max="1554" width="7.109375" bestFit="1" customWidth="1"/>
    <col min="1555" max="1555" width="7.88671875" bestFit="1" customWidth="1"/>
    <col min="1556" max="1556" width="7.109375" bestFit="1" customWidth="1"/>
    <col min="1557" max="1557" width="7.88671875" bestFit="1" customWidth="1"/>
    <col min="1558" max="1558" width="7.109375" bestFit="1" customWidth="1"/>
    <col min="1559" max="1559" width="7.88671875" bestFit="1" customWidth="1"/>
    <col min="1560" max="1560" width="7.109375" bestFit="1" customWidth="1"/>
    <col min="1561" max="1562" width="7.88671875" bestFit="1" customWidth="1"/>
    <col min="1563" max="1563" width="7.109375" bestFit="1" customWidth="1"/>
    <col min="1564" max="1564" width="7.88671875" bestFit="1" customWidth="1"/>
    <col min="1565" max="1565" width="7.109375" bestFit="1" customWidth="1"/>
    <col min="1566" max="1567" width="7.88671875" bestFit="1" customWidth="1"/>
    <col min="1568" max="1568" width="7.109375" bestFit="1" customWidth="1"/>
    <col min="1569" max="1569" width="7.88671875" bestFit="1" customWidth="1"/>
    <col min="1570" max="1570" width="7.109375" bestFit="1" customWidth="1"/>
    <col min="1571" max="1571" width="7.88671875" bestFit="1" customWidth="1"/>
    <col min="1572" max="1572" width="7.109375" bestFit="1" customWidth="1"/>
    <col min="1573" max="1573" width="7.88671875" bestFit="1" customWidth="1"/>
    <col min="1574" max="1574" width="7.109375" bestFit="1" customWidth="1"/>
    <col min="1575" max="1575" width="7.88671875" bestFit="1" customWidth="1"/>
    <col min="1576" max="1576" width="7.109375" bestFit="1" customWidth="1"/>
    <col min="1577" max="1577" width="7.88671875" bestFit="1" customWidth="1"/>
    <col min="1578" max="1578" width="7.109375" bestFit="1" customWidth="1"/>
    <col min="1579" max="1579" width="7.88671875" bestFit="1" customWidth="1"/>
    <col min="1580" max="1580" width="7.109375" bestFit="1" customWidth="1"/>
    <col min="1581" max="1582" width="7.88671875" bestFit="1" customWidth="1"/>
    <col min="1583" max="1583" width="7.109375" bestFit="1" customWidth="1"/>
    <col min="1584" max="1584" width="7.88671875" bestFit="1" customWidth="1"/>
    <col min="1585" max="1585" width="7.109375" bestFit="1" customWidth="1"/>
    <col min="1586" max="1586" width="7.88671875" bestFit="1" customWidth="1"/>
    <col min="1587" max="1587" width="7.109375" bestFit="1" customWidth="1"/>
    <col min="1588" max="1590" width="7.88671875" bestFit="1" customWidth="1"/>
    <col min="1591" max="1591" width="7.109375" bestFit="1" customWidth="1"/>
    <col min="1592" max="1592" width="7.88671875" bestFit="1" customWidth="1"/>
    <col min="1593" max="1593" width="7.109375" bestFit="1" customWidth="1"/>
    <col min="1594" max="1594" width="7.88671875" bestFit="1" customWidth="1"/>
    <col min="1595" max="1595" width="7.109375" bestFit="1" customWidth="1"/>
    <col min="1596" max="1596" width="7.88671875" bestFit="1" customWidth="1"/>
    <col min="1597" max="1597" width="7.109375" bestFit="1" customWidth="1"/>
    <col min="1598" max="1599" width="7.88671875" bestFit="1" customWidth="1"/>
    <col min="1600" max="1600" width="7.109375" bestFit="1" customWidth="1"/>
    <col min="1601" max="1601" width="7.88671875" bestFit="1" customWidth="1"/>
    <col min="1602" max="1602" width="7.109375" bestFit="1" customWidth="1"/>
    <col min="1603" max="1603" width="7.88671875" bestFit="1" customWidth="1"/>
    <col min="1604" max="1604" width="7.109375" bestFit="1" customWidth="1"/>
    <col min="1605" max="1606" width="7.88671875" bestFit="1" customWidth="1"/>
    <col min="1607" max="1607" width="7.109375" bestFit="1" customWidth="1"/>
    <col min="1608" max="1608" width="7.88671875" bestFit="1" customWidth="1"/>
    <col min="1609" max="1609" width="7.109375" bestFit="1" customWidth="1"/>
    <col min="1610" max="1610" width="7.88671875" bestFit="1" customWidth="1"/>
    <col min="1611" max="1611" width="7.109375" bestFit="1" customWidth="1"/>
    <col min="1612" max="1612" width="7.88671875" bestFit="1" customWidth="1"/>
    <col min="1613" max="1613" width="7.109375" bestFit="1" customWidth="1"/>
    <col min="1614" max="1614" width="7.88671875" bestFit="1" customWidth="1"/>
    <col min="1615" max="1615" width="7.109375" bestFit="1" customWidth="1"/>
    <col min="1616" max="1617" width="7.88671875" bestFit="1" customWidth="1"/>
    <col min="1618" max="1618" width="7.109375" bestFit="1" customWidth="1"/>
    <col min="1619" max="1620" width="7.88671875" bestFit="1" customWidth="1"/>
    <col min="1621" max="1621" width="7.109375" bestFit="1" customWidth="1"/>
    <col min="1622" max="1622" width="7.88671875" bestFit="1" customWidth="1"/>
    <col min="1623" max="1623" width="7.109375" bestFit="1" customWidth="1"/>
    <col min="1624" max="1624" width="7.88671875" bestFit="1" customWidth="1"/>
    <col min="1625" max="1625" width="7.109375" bestFit="1" customWidth="1"/>
    <col min="1626" max="1626" width="7.88671875" bestFit="1" customWidth="1"/>
    <col min="1627" max="1627" width="7.109375" bestFit="1" customWidth="1"/>
    <col min="1628" max="1628" width="7.88671875" bestFit="1" customWidth="1"/>
    <col min="1629" max="1629" width="7.109375" bestFit="1" customWidth="1"/>
    <col min="1630" max="1630" width="7.88671875" bestFit="1" customWidth="1"/>
    <col min="1631" max="1631" width="7.109375" bestFit="1" customWidth="1"/>
    <col min="1632" max="1632" width="7.88671875" bestFit="1" customWidth="1"/>
    <col min="1633" max="1633" width="7.109375" bestFit="1" customWidth="1"/>
    <col min="1634" max="1634" width="7.88671875" bestFit="1" customWidth="1"/>
    <col min="1635" max="1635" width="7.109375" bestFit="1" customWidth="1"/>
    <col min="1636" max="1637" width="7.88671875" bestFit="1" customWidth="1"/>
    <col min="1638" max="1638" width="7.109375" bestFit="1" customWidth="1"/>
    <col min="1639" max="1639" width="7.88671875" bestFit="1" customWidth="1"/>
    <col min="1640" max="1640" width="7.109375" bestFit="1" customWidth="1"/>
    <col min="1641" max="1641" width="7.88671875" bestFit="1" customWidth="1"/>
    <col min="1642" max="1642" width="7.109375" bestFit="1" customWidth="1"/>
    <col min="1643" max="1643" width="7.88671875" bestFit="1" customWidth="1"/>
    <col min="1644" max="1644" width="7.109375" bestFit="1" customWidth="1"/>
    <col min="1645" max="1645" width="7.88671875" bestFit="1" customWidth="1"/>
    <col min="1646" max="1646" width="7.109375" bestFit="1" customWidth="1"/>
    <col min="1647" max="1647" width="7.88671875" bestFit="1" customWidth="1"/>
    <col min="1648" max="1648" width="7.109375" bestFit="1" customWidth="1"/>
    <col min="1649" max="1650" width="7.88671875" bestFit="1" customWidth="1"/>
    <col min="1651" max="1651" width="7.109375" bestFit="1" customWidth="1"/>
    <col min="1652" max="1652" width="7.88671875" bestFit="1" customWidth="1"/>
    <col min="1653" max="1653" width="7.109375" bestFit="1" customWidth="1"/>
    <col min="1654" max="1654" width="7.88671875" bestFit="1" customWidth="1"/>
    <col min="1655" max="1655" width="7.109375" bestFit="1" customWidth="1"/>
    <col min="1656" max="1656" width="7.88671875" bestFit="1" customWidth="1"/>
    <col min="1657" max="1657" width="7.109375" bestFit="1" customWidth="1"/>
    <col min="1658" max="1658" width="7.88671875" bestFit="1" customWidth="1"/>
    <col min="1659" max="1659" width="7.109375" bestFit="1" customWidth="1"/>
    <col min="1660" max="1660" width="7.88671875" bestFit="1" customWidth="1"/>
    <col min="1661" max="1661" width="7.109375" bestFit="1" customWidth="1"/>
    <col min="1662" max="1662" width="7.88671875" bestFit="1" customWidth="1"/>
    <col min="1663" max="1663" width="7.109375" bestFit="1" customWidth="1"/>
    <col min="1664" max="1664" width="7.88671875" bestFit="1" customWidth="1"/>
    <col min="1665" max="1665" width="7.109375" bestFit="1" customWidth="1"/>
    <col min="1666" max="1666" width="7.88671875" bestFit="1" customWidth="1"/>
    <col min="1667" max="1667" width="7.109375" bestFit="1" customWidth="1"/>
    <col min="1668" max="1669" width="7.88671875" bestFit="1" customWidth="1"/>
    <col min="1670" max="1670" width="7.109375" bestFit="1" customWidth="1"/>
    <col min="1671" max="1671" width="7.88671875" bestFit="1" customWidth="1"/>
    <col min="1672" max="1672" width="7.109375" bestFit="1" customWidth="1"/>
    <col min="1673" max="1673" width="7.88671875" bestFit="1" customWidth="1"/>
    <col min="1674" max="1674" width="7.109375" bestFit="1" customWidth="1"/>
    <col min="1675" max="1675" width="7.88671875" bestFit="1" customWidth="1"/>
    <col min="1676" max="1676" width="7.109375" bestFit="1" customWidth="1"/>
    <col min="1677" max="1677" width="7.88671875" bestFit="1" customWidth="1"/>
    <col min="1678" max="1678" width="7.109375" bestFit="1" customWidth="1"/>
    <col min="1679" max="1679" width="7.88671875" bestFit="1" customWidth="1"/>
    <col min="1680" max="1680" width="7.109375" bestFit="1" customWidth="1"/>
    <col min="1681" max="1684" width="7.88671875" bestFit="1" customWidth="1"/>
    <col min="1685" max="1685" width="7.109375" bestFit="1" customWidth="1"/>
    <col min="1686" max="1686" width="7.88671875" bestFit="1" customWidth="1"/>
    <col min="1687" max="1687" width="7.109375" bestFit="1" customWidth="1"/>
    <col min="1688" max="1688" width="7.88671875" bestFit="1" customWidth="1"/>
    <col min="1689" max="1689" width="7.109375" bestFit="1" customWidth="1"/>
    <col min="1690" max="1690" width="7.88671875" bestFit="1" customWidth="1"/>
    <col min="1691" max="1691" width="7.109375" bestFit="1" customWidth="1"/>
    <col min="1692" max="1692" width="7.88671875" bestFit="1" customWidth="1"/>
    <col min="1693" max="1693" width="7.109375" bestFit="1" customWidth="1"/>
    <col min="1694" max="1694" width="7.88671875" bestFit="1" customWidth="1"/>
    <col min="1695" max="1695" width="7.109375" bestFit="1" customWidth="1"/>
    <col min="1696" max="1696" width="7.88671875" bestFit="1" customWidth="1"/>
    <col min="1697" max="1697" width="7.109375" bestFit="1" customWidth="1"/>
    <col min="1698" max="1698" width="7.88671875" bestFit="1" customWidth="1"/>
    <col min="1699" max="1699" width="7.109375" bestFit="1" customWidth="1"/>
    <col min="1700" max="1700" width="7.88671875" bestFit="1" customWidth="1"/>
    <col min="1701" max="1701" width="7.109375" bestFit="1" customWidth="1"/>
    <col min="1702" max="1703" width="7.88671875" bestFit="1" customWidth="1"/>
    <col min="1704" max="1704" width="7.109375" bestFit="1" customWidth="1"/>
    <col min="1705" max="1705" width="7.88671875" bestFit="1" customWidth="1"/>
    <col min="1706" max="1706" width="7.109375" bestFit="1" customWidth="1"/>
    <col min="1707" max="1707" width="7.88671875" bestFit="1" customWidth="1"/>
    <col min="1708" max="1708" width="7.109375" bestFit="1" customWidth="1"/>
    <col min="1709" max="1709" width="7.88671875" bestFit="1" customWidth="1"/>
    <col min="1710" max="1710" width="7.109375" bestFit="1" customWidth="1"/>
    <col min="1711" max="1711" width="7.88671875" bestFit="1" customWidth="1"/>
    <col min="1712" max="1712" width="7.109375" bestFit="1" customWidth="1"/>
    <col min="1713" max="1713" width="7.88671875" bestFit="1" customWidth="1"/>
    <col min="1714" max="1714" width="7.109375" bestFit="1" customWidth="1"/>
    <col min="1715" max="1715" width="7.88671875" bestFit="1" customWidth="1"/>
    <col min="1716" max="1716" width="7.109375" bestFit="1" customWidth="1"/>
    <col min="1717" max="1717" width="7.88671875" bestFit="1" customWidth="1"/>
    <col min="1718" max="1718" width="7.109375" bestFit="1" customWidth="1"/>
    <col min="1719" max="1719" width="7.88671875" bestFit="1" customWidth="1"/>
    <col min="1720" max="1720" width="7.109375" bestFit="1" customWidth="1"/>
    <col min="1721" max="1722" width="7.88671875" bestFit="1" customWidth="1"/>
    <col min="1723" max="1723" width="7.109375" bestFit="1" customWidth="1"/>
    <col min="1724" max="1724" width="7.88671875" bestFit="1" customWidth="1"/>
    <col min="1725" max="1725" width="7.109375" bestFit="1" customWidth="1"/>
    <col min="1726" max="1726" width="7.88671875" bestFit="1" customWidth="1"/>
    <col min="1727" max="1727" width="7.109375" bestFit="1" customWidth="1"/>
    <col min="1728" max="1728" width="7.88671875" bestFit="1" customWidth="1"/>
    <col min="1729" max="1729" width="7.109375" bestFit="1" customWidth="1"/>
    <col min="1730" max="1730" width="7.88671875" bestFit="1" customWidth="1"/>
    <col min="1731" max="1731" width="7.109375" bestFit="1" customWidth="1"/>
    <col min="1732" max="1732" width="7.88671875" bestFit="1" customWidth="1"/>
    <col min="1733" max="1733" width="7.109375" bestFit="1" customWidth="1"/>
    <col min="1734" max="1734" width="7.88671875" bestFit="1" customWidth="1"/>
    <col min="1735" max="1735" width="7.109375" bestFit="1" customWidth="1"/>
    <col min="1736" max="1736" width="7.88671875" bestFit="1" customWidth="1"/>
    <col min="1737" max="1737" width="7.109375" bestFit="1" customWidth="1"/>
    <col min="1738" max="1738" width="7.88671875" bestFit="1" customWidth="1"/>
    <col min="1739" max="1739" width="7.109375" bestFit="1" customWidth="1"/>
    <col min="1740" max="1740" width="7.88671875" bestFit="1" customWidth="1"/>
    <col min="1741" max="1741" width="7.109375" bestFit="1" customWidth="1"/>
    <col min="1742" max="1742" width="7.88671875" bestFit="1" customWidth="1"/>
    <col min="1743" max="1743" width="7.109375" bestFit="1" customWidth="1"/>
    <col min="1744" max="1744" width="7.88671875" bestFit="1" customWidth="1"/>
    <col min="1745" max="1745" width="7.109375" bestFit="1" customWidth="1"/>
    <col min="1746" max="1746" width="7.88671875" bestFit="1" customWidth="1"/>
    <col min="1747" max="1747" width="7.109375" bestFit="1" customWidth="1"/>
    <col min="1748" max="1748" width="7.88671875" bestFit="1" customWidth="1"/>
    <col min="1749" max="1749" width="7.109375" bestFit="1" customWidth="1"/>
    <col min="1750" max="1751" width="7.88671875" bestFit="1" customWidth="1"/>
    <col min="1752" max="1752" width="7.109375" bestFit="1" customWidth="1"/>
    <col min="1753" max="1753" width="7.88671875" bestFit="1" customWidth="1"/>
    <col min="1754" max="1754" width="7.109375" bestFit="1" customWidth="1"/>
    <col min="1755" max="1755" width="7.88671875" bestFit="1" customWidth="1"/>
    <col min="1756" max="1756" width="7.109375" bestFit="1" customWidth="1"/>
    <col min="1757" max="1757" width="7.88671875" bestFit="1" customWidth="1"/>
    <col min="1758" max="1758" width="7.109375" bestFit="1" customWidth="1"/>
    <col min="1759" max="1759" width="7.88671875" bestFit="1" customWidth="1"/>
    <col min="1760" max="1760" width="7.109375" bestFit="1" customWidth="1"/>
    <col min="1761" max="1761" width="7.88671875" bestFit="1" customWidth="1"/>
    <col min="1762" max="1762" width="7.109375" bestFit="1" customWidth="1"/>
    <col min="1763" max="1763" width="7.88671875" bestFit="1" customWidth="1"/>
    <col min="1764" max="1764" width="7.109375" bestFit="1" customWidth="1"/>
    <col min="1765" max="1765" width="7.88671875" bestFit="1" customWidth="1"/>
    <col min="1766" max="1766" width="7.109375" bestFit="1" customWidth="1"/>
    <col min="1767" max="1767" width="7.88671875" bestFit="1" customWidth="1"/>
    <col min="1768" max="1768" width="7.109375" bestFit="1" customWidth="1"/>
    <col min="1769" max="1769" width="7.88671875" bestFit="1" customWidth="1"/>
    <col min="1770" max="1770" width="7.109375" bestFit="1" customWidth="1"/>
    <col min="1771" max="1772" width="7.88671875" bestFit="1" customWidth="1"/>
    <col min="1773" max="1773" width="7.109375" bestFit="1" customWidth="1"/>
    <col min="1774" max="1774" width="7.88671875" bestFit="1" customWidth="1"/>
    <col min="1775" max="1775" width="7.109375" bestFit="1" customWidth="1"/>
    <col min="1776" max="1777" width="7.88671875" bestFit="1" customWidth="1"/>
    <col min="1778" max="1778" width="7.109375" bestFit="1" customWidth="1"/>
    <col min="1779" max="1781" width="7.88671875" bestFit="1" customWidth="1"/>
    <col min="1782" max="1782" width="7.109375" bestFit="1" customWidth="1"/>
    <col min="1783" max="1783" width="7.88671875" bestFit="1" customWidth="1"/>
    <col min="1784" max="1784" width="7.109375" bestFit="1" customWidth="1"/>
    <col min="1785" max="1785" width="7.88671875" bestFit="1" customWidth="1"/>
    <col min="1786" max="1786" width="7.109375" bestFit="1" customWidth="1"/>
    <col min="1787" max="1787" width="7.88671875" bestFit="1" customWidth="1"/>
    <col min="1788" max="1788" width="7.109375" bestFit="1" customWidth="1"/>
    <col min="1789" max="1789" width="7.88671875" bestFit="1" customWidth="1"/>
    <col min="1790" max="1790" width="7.109375" bestFit="1" customWidth="1"/>
    <col min="1791" max="1791" width="7.88671875" bestFit="1" customWidth="1"/>
    <col min="1792" max="1792" width="7.109375" bestFit="1" customWidth="1"/>
    <col min="1793" max="1794" width="7.88671875" bestFit="1" customWidth="1"/>
    <col min="1795" max="1795" width="7.109375" bestFit="1" customWidth="1"/>
    <col min="1796" max="1797" width="7.88671875" bestFit="1" customWidth="1"/>
    <col min="1798" max="1798" width="7.109375" bestFit="1" customWidth="1"/>
    <col min="1799" max="1799" width="7.88671875" bestFit="1" customWidth="1"/>
    <col min="1800" max="1800" width="7.109375" bestFit="1" customWidth="1"/>
    <col min="1801" max="1801" width="7.88671875" bestFit="1" customWidth="1"/>
    <col min="1802" max="1802" width="7.109375" bestFit="1" customWidth="1"/>
    <col min="1803" max="1803" width="7.88671875" bestFit="1" customWidth="1"/>
    <col min="1804" max="1804" width="7.109375" bestFit="1" customWidth="1"/>
    <col min="1805" max="1805" width="7.88671875" bestFit="1" customWidth="1"/>
    <col min="1806" max="1806" width="7.109375" bestFit="1" customWidth="1"/>
    <col min="1807" max="1807" width="7.88671875" bestFit="1" customWidth="1"/>
    <col min="1808" max="1808" width="7.109375" bestFit="1" customWidth="1"/>
    <col min="1809" max="1809" width="7.88671875" bestFit="1" customWidth="1"/>
    <col min="1810" max="1810" width="7.109375" bestFit="1" customWidth="1"/>
    <col min="1811" max="1811" width="7.88671875" bestFit="1" customWidth="1"/>
    <col min="1812" max="1812" width="7.109375" bestFit="1" customWidth="1"/>
    <col min="1813" max="1813" width="7.88671875" bestFit="1" customWidth="1"/>
    <col min="1814" max="1814" width="7.109375" bestFit="1" customWidth="1"/>
    <col min="1815" max="1816" width="7.88671875" bestFit="1" customWidth="1"/>
    <col min="1817" max="1817" width="7.109375" bestFit="1" customWidth="1"/>
    <col min="1818" max="1818" width="7.88671875" bestFit="1" customWidth="1"/>
    <col min="1819" max="1819" width="7.109375" bestFit="1" customWidth="1"/>
    <col min="1820" max="1820" width="7.88671875" bestFit="1" customWidth="1"/>
    <col min="1821" max="1821" width="7.109375" bestFit="1" customWidth="1"/>
    <col min="1822" max="1822" width="7.88671875" bestFit="1" customWidth="1"/>
    <col min="1823" max="1823" width="7.109375" bestFit="1" customWidth="1"/>
    <col min="1824" max="1824" width="7.88671875" bestFit="1" customWidth="1"/>
    <col min="1825" max="1825" width="7.109375" bestFit="1" customWidth="1"/>
    <col min="1826" max="1828" width="7.88671875" bestFit="1" customWidth="1"/>
    <col min="1829" max="1829" width="7.109375" bestFit="1" customWidth="1"/>
    <col min="1830" max="1830" width="7.88671875" bestFit="1" customWidth="1"/>
    <col min="1831" max="1831" width="7.109375" bestFit="1" customWidth="1"/>
    <col min="1832" max="1832" width="7.88671875" bestFit="1" customWidth="1"/>
    <col min="1833" max="1833" width="7.109375" bestFit="1" customWidth="1"/>
    <col min="1834" max="1834" width="7.88671875" bestFit="1" customWidth="1"/>
    <col min="1835" max="1835" width="7.109375" bestFit="1" customWidth="1"/>
    <col min="1836" max="1836" width="7.88671875" bestFit="1" customWidth="1"/>
    <col min="1837" max="1837" width="7.109375" bestFit="1" customWidth="1"/>
    <col min="1838" max="1838" width="7.88671875" bestFit="1" customWidth="1"/>
    <col min="1839" max="1839" width="7.109375" bestFit="1" customWidth="1"/>
    <col min="1840" max="1840" width="7.88671875" bestFit="1" customWidth="1"/>
    <col min="1841" max="1841" width="7.109375" bestFit="1" customWidth="1"/>
    <col min="1842" max="1842" width="7.88671875" bestFit="1" customWidth="1"/>
    <col min="1843" max="1843" width="7.109375" bestFit="1" customWidth="1"/>
    <col min="1844" max="1844" width="7.88671875" bestFit="1" customWidth="1"/>
    <col min="1845" max="1845" width="7.109375" bestFit="1" customWidth="1"/>
    <col min="1846" max="1846" width="7.88671875" bestFit="1" customWidth="1"/>
    <col min="1847" max="1847" width="7.109375" bestFit="1" customWidth="1"/>
    <col min="1848" max="1848" width="7.88671875" bestFit="1" customWidth="1"/>
    <col min="1849" max="1849" width="7.109375" bestFit="1" customWidth="1"/>
    <col min="1850" max="1852" width="7.88671875" bestFit="1" customWidth="1"/>
    <col min="1853" max="1853" width="7.109375" bestFit="1" customWidth="1"/>
    <col min="1854" max="1854" width="7.88671875" bestFit="1" customWidth="1"/>
    <col min="1855" max="1855" width="7.109375" bestFit="1" customWidth="1"/>
    <col min="1856" max="1857" width="7.88671875" bestFit="1" customWidth="1"/>
    <col min="1858" max="1858" width="7.109375" bestFit="1" customWidth="1"/>
    <col min="1859" max="1859" width="7.88671875" bestFit="1" customWidth="1"/>
    <col min="1860" max="1860" width="7.109375" bestFit="1" customWidth="1"/>
    <col min="1861" max="1861" width="7.88671875" bestFit="1" customWidth="1"/>
    <col min="1862" max="1862" width="7.109375" bestFit="1" customWidth="1"/>
    <col min="1863" max="1863" width="7.88671875" bestFit="1" customWidth="1"/>
    <col min="1864" max="1864" width="7.109375" bestFit="1" customWidth="1"/>
    <col min="1865" max="1865" width="7.88671875" bestFit="1" customWidth="1"/>
    <col min="1866" max="1866" width="7.109375" bestFit="1" customWidth="1"/>
    <col min="1867" max="1867" width="7.88671875" bestFit="1" customWidth="1"/>
    <col min="1868" max="1868" width="7.109375" bestFit="1" customWidth="1"/>
    <col min="1869" max="1869" width="7.88671875" bestFit="1" customWidth="1"/>
    <col min="1870" max="1870" width="7.109375" bestFit="1" customWidth="1"/>
    <col min="1871" max="1871" width="7.88671875" bestFit="1" customWidth="1"/>
    <col min="1872" max="1872" width="7.109375" bestFit="1" customWidth="1"/>
    <col min="1873" max="1873" width="7.88671875" bestFit="1" customWidth="1"/>
    <col min="1874" max="1874" width="7.109375" bestFit="1" customWidth="1"/>
    <col min="1875" max="1875" width="7.88671875" bestFit="1" customWidth="1"/>
    <col min="1876" max="1876" width="7.109375" bestFit="1" customWidth="1"/>
    <col min="1877" max="1878" width="7.88671875" bestFit="1" customWidth="1"/>
    <col min="1879" max="1879" width="7.109375" bestFit="1" customWidth="1"/>
    <col min="1880" max="1880" width="7.88671875" bestFit="1" customWidth="1"/>
    <col min="1881" max="1881" width="7.109375" bestFit="1" customWidth="1"/>
    <col min="1882" max="1882" width="7.88671875" bestFit="1" customWidth="1"/>
    <col min="1883" max="1884" width="7.109375" bestFit="1" customWidth="1"/>
    <col min="1885" max="1885" width="7.88671875" bestFit="1" customWidth="1"/>
    <col min="1886" max="1887" width="7.109375" bestFit="1" customWidth="1"/>
    <col min="1888" max="1889" width="7.88671875" bestFit="1" customWidth="1"/>
    <col min="1890" max="1890" width="7.109375" bestFit="1" customWidth="1"/>
    <col min="1891" max="1891" width="7.88671875" bestFit="1" customWidth="1"/>
    <col min="1892" max="1892" width="7.109375" bestFit="1" customWidth="1"/>
    <col min="1893" max="1894" width="7.88671875" bestFit="1" customWidth="1"/>
    <col min="1895" max="1895" width="7.109375" bestFit="1" customWidth="1"/>
    <col min="1896" max="1896" width="7.88671875" bestFit="1" customWidth="1"/>
    <col min="1897" max="1898" width="7.109375" bestFit="1" customWidth="1"/>
    <col min="1899" max="1899" width="7.88671875" bestFit="1" customWidth="1"/>
    <col min="1900" max="1901" width="7.109375" bestFit="1" customWidth="1"/>
    <col min="1902" max="1902" width="7.88671875" bestFit="1" customWidth="1"/>
    <col min="1903" max="1904" width="7.109375" bestFit="1" customWidth="1"/>
    <col min="1905" max="1905" width="7.88671875" bestFit="1" customWidth="1"/>
    <col min="1906" max="1907" width="7.109375" bestFit="1" customWidth="1"/>
    <col min="1908" max="1908" width="7.88671875" bestFit="1" customWidth="1"/>
    <col min="1909" max="1910" width="7.109375" bestFit="1" customWidth="1"/>
    <col min="1911" max="1911" width="7.88671875" bestFit="1" customWidth="1"/>
    <col min="1912" max="1912" width="7.109375" bestFit="1" customWidth="1"/>
    <col min="1913" max="1914" width="7.88671875" bestFit="1" customWidth="1"/>
    <col min="1915" max="1916" width="7.109375" bestFit="1" customWidth="1"/>
    <col min="1917" max="1917" width="7.88671875" bestFit="1" customWidth="1"/>
    <col min="1918" max="1919" width="7.109375" bestFit="1" customWidth="1"/>
    <col min="1920" max="1920" width="7.88671875" bestFit="1" customWidth="1"/>
    <col min="1921" max="1922" width="7.109375" bestFit="1" customWidth="1"/>
    <col min="1923" max="1923" width="7.88671875" bestFit="1" customWidth="1"/>
    <col min="1924" max="1924" width="7.109375" bestFit="1" customWidth="1"/>
    <col min="1925" max="1925" width="7.88671875" bestFit="1" customWidth="1"/>
    <col min="1926" max="1927" width="7.109375" bestFit="1" customWidth="1"/>
    <col min="1928" max="1928" width="7.88671875" bestFit="1" customWidth="1"/>
    <col min="1929" max="1929" width="7.109375" bestFit="1" customWidth="1"/>
    <col min="1930" max="1930" width="7.88671875" bestFit="1" customWidth="1"/>
    <col min="1931" max="1931" width="7.109375" bestFit="1" customWidth="1"/>
    <col min="1932" max="1932" width="7.88671875" bestFit="1" customWidth="1"/>
    <col min="1933" max="1933" width="7.109375" bestFit="1" customWidth="1"/>
    <col min="1934" max="1934" width="7.88671875" bestFit="1" customWidth="1"/>
    <col min="1935" max="1935" width="7.109375" bestFit="1" customWidth="1"/>
    <col min="1936" max="1936" width="7.88671875" bestFit="1" customWidth="1"/>
    <col min="1937" max="1938" width="7.109375" bestFit="1" customWidth="1"/>
    <col min="1939" max="1939" width="7.88671875" bestFit="1" customWidth="1"/>
    <col min="1940" max="1941" width="7.109375" bestFit="1" customWidth="1"/>
    <col min="1942" max="1942" width="7.88671875" bestFit="1" customWidth="1"/>
    <col min="1943" max="1944" width="7.109375" bestFit="1" customWidth="1"/>
    <col min="1945" max="1945" width="10.5546875" bestFit="1" customWidth="1"/>
  </cols>
  <sheetData>
    <row r="4" spans="2:8" x14ac:dyDescent="0.3">
      <c r="B4" t="s">
        <v>3982</v>
      </c>
      <c r="C4" t="s">
        <v>3986</v>
      </c>
      <c r="D4" t="s">
        <v>3984</v>
      </c>
      <c r="E4" t="s">
        <v>3988</v>
      </c>
      <c r="F4" t="s">
        <v>3989</v>
      </c>
      <c r="G4" t="s">
        <v>3990</v>
      </c>
      <c r="H4" t="s">
        <v>3991</v>
      </c>
    </row>
    <row r="5" spans="2:8" x14ac:dyDescent="0.3">
      <c r="B5" s="5" t="s">
        <v>266</v>
      </c>
      <c r="C5" s="5">
        <v>65</v>
      </c>
      <c r="D5" s="5" t="s">
        <v>23</v>
      </c>
      <c r="E5" s="5" t="s">
        <v>2007</v>
      </c>
      <c r="F5" s="5">
        <v>29</v>
      </c>
      <c r="G5" s="5" t="s">
        <v>3990</v>
      </c>
      <c r="H5" s="5" t="s">
        <v>23</v>
      </c>
    </row>
    <row r="6" spans="2:8" x14ac:dyDescent="0.3">
      <c r="B6" s="5" t="s">
        <v>112</v>
      </c>
      <c r="C6" s="5">
        <v>62</v>
      </c>
      <c r="D6" s="5" t="s">
        <v>22</v>
      </c>
      <c r="E6" s="5" t="s">
        <v>2006</v>
      </c>
      <c r="F6" s="5">
        <v>16</v>
      </c>
      <c r="G6" s="5" t="s">
        <v>3990</v>
      </c>
      <c r="H6" s="5" t="s">
        <v>22</v>
      </c>
    </row>
    <row r="7" spans="2:8" x14ac:dyDescent="0.3">
      <c r="B7" s="5" t="s">
        <v>875</v>
      </c>
      <c r="C7" s="5">
        <v>62</v>
      </c>
      <c r="D7" s="5" t="s">
        <v>22</v>
      </c>
      <c r="E7" s="5" t="s">
        <v>2004</v>
      </c>
      <c r="F7" s="5">
        <v>28</v>
      </c>
      <c r="G7" s="5" t="s">
        <v>3990</v>
      </c>
      <c r="H7" s="5" t="s">
        <v>22</v>
      </c>
    </row>
    <row r="8" spans="2:8" hidden="1" x14ac:dyDescent="0.3">
      <c r="B8" t="s">
        <v>402</v>
      </c>
      <c r="C8">
        <v>29</v>
      </c>
      <c r="D8" t="s">
        <v>26</v>
      </c>
      <c r="E8" t="s">
        <v>2007</v>
      </c>
      <c r="F8">
        <v>29</v>
      </c>
      <c r="G8" t="s">
        <v>3992</v>
      </c>
      <c r="H8" t="s">
        <v>3992</v>
      </c>
    </row>
    <row r="9" spans="2:8" x14ac:dyDescent="0.3">
      <c r="B9" s="5" t="s">
        <v>455</v>
      </c>
      <c r="C9" s="5">
        <v>27</v>
      </c>
      <c r="D9" s="5" t="s">
        <v>33</v>
      </c>
      <c r="E9" s="5" t="s">
        <v>1996</v>
      </c>
      <c r="F9" s="5">
        <v>13</v>
      </c>
      <c r="G9" s="5" t="s">
        <v>3990</v>
      </c>
      <c r="H9" s="5" t="s">
        <v>33</v>
      </c>
    </row>
    <row r="10" spans="2:8" hidden="1" x14ac:dyDescent="0.3">
      <c r="B10" t="s">
        <v>545</v>
      </c>
      <c r="C10">
        <v>62</v>
      </c>
      <c r="D10" t="s">
        <v>22</v>
      </c>
      <c r="E10" t="s">
        <v>2001</v>
      </c>
      <c r="F10">
        <v>62</v>
      </c>
      <c r="G10" t="s">
        <v>3992</v>
      </c>
      <c r="H10" t="s">
        <v>3992</v>
      </c>
    </row>
    <row r="11" spans="2:8" hidden="1" x14ac:dyDescent="0.3">
      <c r="B11" t="s">
        <v>170</v>
      </c>
      <c r="C11">
        <v>27</v>
      </c>
      <c r="D11" t="s">
        <v>33</v>
      </c>
      <c r="E11" t="s">
        <v>2002</v>
      </c>
      <c r="F11">
        <v>65</v>
      </c>
      <c r="G11" t="s">
        <v>3992</v>
      </c>
      <c r="H11" t="s">
        <v>3992</v>
      </c>
    </row>
    <row r="12" spans="2:8" x14ac:dyDescent="0.3">
      <c r="B12" s="5" t="s">
        <v>608</v>
      </c>
      <c r="C12" s="5">
        <v>65</v>
      </c>
      <c r="D12" s="5" t="s">
        <v>23</v>
      </c>
      <c r="E12" s="5" t="s">
        <v>2006</v>
      </c>
      <c r="F12" s="5">
        <v>16</v>
      </c>
      <c r="G12" s="5" t="s">
        <v>3990</v>
      </c>
      <c r="H12" s="5" t="s">
        <v>23</v>
      </c>
    </row>
    <row r="13" spans="2:8" hidden="1" x14ac:dyDescent="0.3">
      <c r="B13" t="s">
        <v>331</v>
      </c>
      <c r="C13">
        <v>14</v>
      </c>
      <c r="D13" t="s">
        <v>32</v>
      </c>
      <c r="E13" t="s">
        <v>2005</v>
      </c>
      <c r="F13">
        <v>14</v>
      </c>
      <c r="G13" t="s">
        <v>3992</v>
      </c>
      <c r="H13" t="s">
        <v>3992</v>
      </c>
    </row>
    <row r="14" spans="2:8" x14ac:dyDescent="0.3">
      <c r="B14" s="5" t="s">
        <v>949</v>
      </c>
      <c r="C14" s="5">
        <v>75</v>
      </c>
      <c r="D14" s="5" t="s">
        <v>30</v>
      </c>
      <c r="E14" s="5" t="s">
        <v>2007</v>
      </c>
      <c r="F14" s="5">
        <v>29</v>
      </c>
      <c r="G14" s="5" t="s">
        <v>3990</v>
      </c>
      <c r="H14" s="5" t="s">
        <v>30</v>
      </c>
    </row>
    <row r="15" spans="2:8" x14ac:dyDescent="0.3">
      <c r="B15" s="5" t="s">
        <v>388</v>
      </c>
      <c r="C15" s="5">
        <v>65</v>
      </c>
      <c r="D15" s="5" t="s">
        <v>23</v>
      </c>
      <c r="E15" s="5" t="s">
        <v>1996</v>
      </c>
      <c r="F15" s="5">
        <v>13</v>
      </c>
      <c r="G15" s="5" t="s">
        <v>3990</v>
      </c>
      <c r="H15" s="5" t="s">
        <v>23</v>
      </c>
    </row>
    <row r="16" spans="2:8" x14ac:dyDescent="0.3">
      <c r="B16" s="5" t="s">
        <v>326</v>
      </c>
      <c r="C16" s="5">
        <v>66</v>
      </c>
      <c r="D16" s="5" t="s">
        <v>28</v>
      </c>
      <c r="E16" s="5" t="s">
        <v>2004</v>
      </c>
      <c r="F16" s="5">
        <v>28</v>
      </c>
      <c r="G16" s="5" t="s">
        <v>3990</v>
      </c>
      <c r="H16" s="5" t="s">
        <v>28</v>
      </c>
    </row>
    <row r="17" spans="2:8" x14ac:dyDescent="0.3">
      <c r="B17" s="5" t="s">
        <v>167</v>
      </c>
      <c r="C17" s="5">
        <v>65</v>
      </c>
      <c r="D17" s="5" t="s">
        <v>23</v>
      </c>
      <c r="E17" s="5" t="s">
        <v>2007</v>
      </c>
      <c r="F17" s="5">
        <v>29</v>
      </c>
      <c r="G17" s="5" t="s">
        <v>3990</v>
      </c>
      <c r="H17" s="5" t="s">
        <v>23</v>
      </c>
    </row>
    <row r="18" spans="2:8" x14ac:dyDescent="0.3">
      <c r="B18" s="5" t="s">
        <v>445</v>
      </c>
      <c r="C18" s="5">
        <v>26</v>
      </c>
      <c r="D18" s="5" t="s">
        <v>21</v>
      </c>
      <c r="E18" s="5" t="s">
        <v>1995</v>
      </c>
      <c r="F18" s="5">
        <v>22</v>
      </c>
      <c r="G18" s="5" t="s">
        <v>3990</v>
      </c>
      <c r="H18" s="5" t="s">
        <v>21</v>
      </c>
    </row>
    <row r="19" spans="2:8" hidden="1" x14ac:dyDescent="0.3">
      <c r="B19" t="s">
        <v>580</v>
      </c>
      <c r="C19">
        <v>27</v>
      </c>
      <c r="D19" t="s">
        <v>33</v>
      </c>
      <c r="E19" t="s">
        <v>1998</v>
      </c>
      <c r="F19">
        <v>27</v>
      </c>
      <c r="G19" t="s">
        <v>3992</v>
      </c>
      <c r="H19" t="s">
        <v>3992</v>
      </c>
    </row>
    <row r="20" spans="2:8" x14ac:dyDescent="0.3">
      <c r="B20" s="5" t="s">
        <v>367</v>
      </c>
      <c r="C20" s="5">
        <v>75</v>
      </c>
      <c r="D20" s="5" t="s">
        <v>30</v>
      </c>
      <c r="E20" s="5" t="s">
        <v>1998</v>
      </c>
      <c r="F20" s="5">
        <v>27</v>
      </c>
      <c r="G20" s="5" t="s">
        <v>3990</v>
      </c>
      <c r="H20" s="5" t="s">
        <v>30</v>
      </c>
    </row>
    <row r="21" spans="2:8" x14ac:dyDescent="0.3">
      <c r="B21" s="5" t="s">
        <v>866</v>
      </c>
      <c r="C21" s="5">
        <v>62</v>
      </c>
      <c r="D21" s="5" t="s">
        <v>22</v>
      </c>
      <c r="E21" s="5" t="s">
        <v>2006</v>
      </c>
      <c r="F21" s="5">
        <v>16</v>
      </c>
      <c r="G21" s="5" t="s">
        <v>3990</v>
      </c>
      <c r="H21" s="5" t="s">
        <v>22</v>
      </c>
    </row>
    <row r="22" spans="2:8" x14ac:dyDescent="0.3">
      <c r="B22" s="5" t="s">
        <v>543</v>
      </c>
      <c r="C22" s="5">
        <v>62</v>
      </c>
      <c r="D22" s="5" t="s">
        <v>22</v>
      </c>
      <c r="E22" s="5" t="s">
        <v>2003</v>
      </c>
      <c r="F22" s="5">
        <v>25</v>
      </c>
      <c r="G22" s="5" t="s">
        <v>3990</v>
      </c>
      <c r="H22" s="5" t="s">
        <v>22</v>
      </c>
    </row>
    <row r="23" spans="2:8" hidden="1" x14ac:dyDescent="0.3">
      <c r="B23" t="s">
        <v>493</v>
      </c>
      <c r="C23">
        <v>22</v>
      </c>
      <c r="D23" t="s">
        <v>34</v>
      </c>
      <c r="E23" t="s">
        <v>2007</v>
      </c>
      <c r="F23">
        <v>29</v>
      </c>
      <c r="G23" t="s">
        <v>3992</v>
      </c>
      <c r="H23" t="s">
        <v>3992</v>
      </c>
    </row>
    <row r="24" spans="2:8" hidden="1" x14ac:dyDescent="0.3">
      <c r="B24" t="s">
        <v>325</v>
      </c>
      <c r="C24">
        <v>26</v>
      </c>
      <c r="D24" t="s">
        <v>21</v>
      </c>
      <c r="E24" t="s">
        <v>2007</v>
      </c>
      <c r="F24">
        <v>29</v>
      </c>
      <c r="G24" t="s">
        <v>3992</v>
      </c>
      <c r="H24" t="s">
        <v>3992</v>
      </c>
    </row>
    <row r="25" spans="2:8" x14ac:dyDescent="0.3">
      <c r="B25" s="5" t="s">
        <v>607</v>
      </c>
      <c r="C25" s="5">
        <v>62</v>
      </c>
      <c r="D25" s="5" t="s">
        <v>22</v>
      </c>
      <c r="E25" s="5" t="s">
        <v>2004</v>
      </c>
      <c r="F25" s="5">
        <v>28</v>
      </c>
      <c r="G25" s="5" t="s">
        <v>3990</v>
      </c>
      <c r="H25" s="5" t="s">
        <v>22</v>
      </c>
    </row>
    <row r="26" spans="2:8" x14ac:dyDescent="0.3">
      <c r="B26" s="5" t="s">
        <v>124</v>
      </c>
      <c r="C26" s="5">
        <v>29</v>
      </c>
      <c r="D26" s="5" t="s">
        <v>26</v>
      </c>
      <c r="E26" s="5" t="s">
        <v>2003</v>
      </c>
      <c r="F26" s="5">
        <v>25</v>
      </c>
      <c r="G26" s="5" t="s">
        <v>3990</v>
      </c>
      <c r="H26" s="5" t="s">
        <v>26</v>
      </c>
    </row>
    <row r="27" spans="2:8" hidden="1" x14ac:dyDescent="0.3">
      <c r="B27" t="s">
        <v>318</v>
      </c>
      <c r="C27">
        <v>62</v>
      </c>
      <c r="D27" t="s">
        <v>22</v>
      </c>
      <c r="E27" t="s">
        <v>1993</v>
      </c>
      <c r="F27">
        <v>62</v>
      </c>
      <c r="G27" t="s">
        <v>3992</v>
      </c>
      <c r="H27" t="s">
        <v>3992</v>
      </c>
    </row>
    <row r="28" spans="2:8" x14ac:dyDescent="0.3">
      <c r="B28" s="5" t="s">
        <v>976</v>
      </c>
      <c r="C28" s="5">
        <v>65</v>
      </c>
      <c r="D28" s="5" t="s">
        <v>23</v>
      </c>
      <c r="E28" s="5" t="s">
        <v>1993</v>
      </c>
      <c r="F28" s="5">
        <v>62</v>
      </c>
      <c r="G28" s="5" t="s">
        <v>3990</v>
      </c>
      <c r="H28" s="5" t="s">
        <v>23</v>
      </c>
    </row>
    <row r="29" spans="2:8" x14ac:dyDescent="0.3">
      <c r="B29" s="5" t="s">
        <v>159</v>
      </c>
      <c r="C29" s="5">
        <v>27</v>
      </c>
      <c r="D29" s="5" t="s">
        <v>33</v>
      </c>
      <c r="E29" s="5" t="s">
        <v>1992</v>
      </c>
      <c r="F29" s="5">
        <v>26</v>
      </c>
      <c r="G29" s="5" t="s">
        <v>3990</v>
      </c>
      <c r="H29" s="5" t="s">
        <v>33</v>
      </c>
    </row>
    <row r="30" spans="2:8" hidden="1" x14ac:dyDescent="0.3">
      <c r="B30" t="s">
        <v>456</v>
      </c>
      <c r="C30">
        <v>27</v>
      </c>
      <c r="D30" t="s">
        <v>33</v>
      </c>
      <c r="E30" t="s">
        <v>2007</v>
      </c>
      <c r="F30">
        <v>29</v>
      </c>
      <c r="G30" t="s">
        <v>3992</v>
      </c>
      <c r="H30" t="s">
        <v>3992</v>
      </c>
    </row>
    <row r="31" spans="2:8" x14ac:dyDescent="0.3">
      <c r="B31" s="5" t="s">
        <v>699</v>
      </c>
      <c r="C31" s="5">
        <v>75</v>
      </c>
      <c r="D31" s="5" t="s">
        <v>30</v>
      </c>
      <c r="E31" s="5" t="s">
        <v>2006</v>
      </c>
      <c r="F31" s="5">
        <v>16</v>
      </c>
      <c r="G31" s="5" t="s">
        <v>3990</v>
      </c>
      <c r="H31" s="5" t="s">
        <v>30</v>
      </c>
    </row>
    <row r="32" spans="2:8" x14ac:dyDescent="0.3">
      <c r="B32" s="5" t="s">
        <v>144</v>
      </c>
      <c r="C32" s="5">
        <v>75</v>
      </c>
      <c r="D32" s="5" t="s">
        <v>30</v>
      </c>
      <c r="E32" s="5" t="s">
        <v>2007</v>
      </c>
      <c r="F32" s="5">
        <v>29</v>
      </c>
      <c r="G32" s="5" t="s">
        <v>3990</v>
      </c>
      <c r="H32" s="5" t="s">
        <v>30</v>
      </c>
    </row>
    <row r="33" spans="2:8" x14ac:dyDescent="0.3">
      <c r="B33" s="5" t="s">
        <v>651</v>
      </c>
      <c r="C33" s="5">
        <v>66</v>
      </c>
      <c r="D33" s="5" t="s">
        <v>28</v>
      </c>
      <c r="E33" s="5" t="s">
        <v>2007</v>
      </c>
      <c r="F33" s="5">
        <v>29</v>
      </c>
      <c r="G33" s="5" t="s">
        <v>3990</v>
      </c>
      <c r="H33" s="5" t="s">
        <v>28</v>
      </c>
    </row>
    <row r="34" spans="2:8" hidden="1" x14ac:dyDescent="0.3">
      <c r="B34" t="s">
        <v>561</v>
      </c>
      <c r="C34">
        <v>26</v>
      </c>
      <c r="D34" t="s">
        <v>21</v>
      </c>
      <c r="E34" t="s">
        <v>2007</v>
      </c>
      <c r="F34">
        <v>29</v>
      </c>
      <c r="G34" t="s">
        <v>3992</v>
      </c>
      <c r="H34" t="s">
        <v>3992</v>
      </c>
    </row>
    <row r="35" spans="2:8" hidden="1" x14ac:dyDescent="0.3">
      <c r="B35" t="s">
        <v>426</v>
      </c>
      <c r="C35">
        <v>29</v>
      </c>
      <c r="D35" t="s">
        <v>26</v>
      </c>
      <c r="E35" t="s">
        <v>2007</v>
      </c>
      <c r="F35">
        <v>29</v>
      </c>
      <c r="G35" t="s">
        <v>3992</v>
      </c>
      <c r="H35" t="s">
        <v>3992</v>
      </c>
    </row>
    <row r="36" spans="2:8" x14ac:dyDescent="0.3">
      <c r="B36" s="5" t="s">
        <v>645</v>
      </c>
      <c r="C36" s="5">
        <v>62</v>
      </c>
      <c r="D36" s="5" t="s">
        <v>22</v>
      </c>
      <c r="E36" s="5" t="s">
        <v>2007</v>
      </c>
      <c r="F36" s="5">
        <v>29</v>
      </c>
      <c r="G36" s="5" t="s">
        <v>3990</v>
      </c>
      <c r="H36" s="5" t="s">
        <v>22</v>
      </c>
    </row>
    <row r="37" spans="2:8" x14ac:dyDescent="0.3">
      <c r="B37" s="5" t="s">
        <v>801</v>
      </c>
      <c r="C37" s="5">
        <v>66</v>
      </c>
      <c r="D37" s="5" t="s">
        <v>28</v>
      </c>
      <c r="E37" s="5" t="s">
        <v>2007</v>
      </c>
      <c r="F37" s="5">
        <v>29</v>
      </c>
      <c r="G37" s="5" t="s">
        <v>3990</v>
      </c>
      <c r="H37" s="5" t="s">
        <v>28</v>
      </c>
    </row>
    <row r="38" spans="2:8" x14ac:dyDescent="0.3">
      <c r="B38" s="5" t="s">
        <v>846</v>
      </c>
      <c r="C38" s="5">
        <v>62</v>
      </c>
      <c r="D38" s="5" t="s">
        <v>22</v>
      </c>
      <c r="E38" s="5" t="s">
        <v>1998</v>
      </c>
      <c r="F38" s="5">
        <v>27</v>
      </c>
      <c r="G38" s="5" t="s">
        <v>3990</v>
      </c>
      <c r="H38" s="5" t="s">
        <v>22</v>
      </c>
    </row>
    <row r="39" spans="2:8" x14ac:dyDescent="0.3">
      <c r="B39" s="5" t="s">
        <v>521</v>
      </c>
      <c r="C39" s="5">
        <v>66</v>
      </c>
      <c r="D39" s="5" t="s">
        <v>28</v>
      </c>
      <c r="E39" s="5" t="s">
        <v>1995</v>
      </c>
      <c r="F39" s="5">
        <v>22</v>
      </c>
      <c r="G39" s="5" t="s">
        <v>3990</v>
      </c>
      <c r="H39" s="5" t="s">
        <v>28</v>
      </c>
    </row>
    <row r="40" spans="2:8" x14ac:dyDescent="0.3">
      <c r="B40" s="5" t="s">
        <v>924</v>
      </c>
      <c r="C40" s="5">
        <v>66</v>
      </c>
      <c r="D40" s="5" t="s">
        <v>28</v>
      </c>
      <c r="E40" s="5" t="s">
        <v>2002</v>
      </c>
      <c r="F40" s="5">
        <v>65</v>
      </c>
      <c r="G40" s="5" t="s">
        <v>3990</v>
      </c>
      <c r="H40" s="5" t="s">
        <v>28</v>
      </c>
    </row>
    <row r="41" spans="2:8" x14ac:dyDescent="0.3">
      <c r="B41" s="5" t="s">
        <v>869</v>
      </c>
      <c r="C41" s="5">
        <v>62</v>
      </c>
      <c r="D41" s="5" t="s">
        <v>22</v>
      </c>
      <c r="E41" s="5" t="s">
        <v>2007</v>
      </c>
      <c r="F41" s="5">
        <v>29</v>
      </c>
      <c r="G41" s="5" t="s">
        <v>3990</v>
      </c>
      <c r="H41" s="5" t="s">
        <v>22</v>
      </c>
    </row>
    <row r="42" spans="2:8" x14ac:dyDescent="0.3">
      <c r="B42" s="5" t="s">
        <v>786</v>
      </c>
      <c r="C42" s="5">
        <v>75</v>
      </c>
      <c r="D42" s="5" t="s">
        <v>30</v>
      </c>
      <c r="E42" s="5" t="s">
        <v>2001</v>
      </c>
      <c r="F42" s="5">
        <v>62</v>
      </c>
      <c r="G42" s="5" t="s">
        <v>3990</v>
      </c>
      <c r="H42" s="5" t="s">
        <v>30</v>
      </c>
    </row>
    <row r="43" spans="2:8" x14ac:dyDescent="0.3">
      <c r="B43" s="5" t="s">
        <v>178</v>
      </c>
      <c r="C43" s="5">
        <v>75</v>
      </c>
      <c r="D43" s="5" t="s">
        <v>30</v>
      </c>
      <c r="E43" s="5" t="s">
        <v>1995</v>
      </c>
      <c r="F43" s="5">
        <v>22</v>
      </c>
      <c r="G43" s="5" t="s">
        <v>3990</v>
      </c>
      <c r="H43" s="5" t="s">
        <v>30</v>
      </c>
    </row>
    <row r="44" spans="2:8" hidden="1" x14ac:dyDescent="0.3">
      <c r="B44" t="s">
        <v>948</v>
      </c>
      <c r="C44">
        <v>62</v>
      </c>
      <c r="D44" t="s">
        <v>22</v>
      </c>
      <c r="E44" t="s">
        <v>2001</v>
      </c>
      <c r="F44">
        <v>62</v>
      </c>
      <c r="G44" t="s">
        <v>3992</v>
      </c>
      <c r="H44" t="s">
        <v>3992</v>
      </c>
    </row>
    <row r="45" spans="2:8" hidden="1" x14ac:dyDescent="0.3">
      <c r="B45" t="s">
        <v>991</v>
      </c>
      <c r="C45">
        <v>13</v>
      </c>
      <c r="D45" t="s">
        <v>24</v>
      </c>
      <c r="E45" t="s">
        <v>2004</v>
      </c>
      <c r="F45">
        <v>28</v>
      </c>
      <c r="G45" t="s">
        <v>3992</v>
      </c>
      <c r="H45" t="s">
        <v>3992</v>
      </c>
    </row>
    <row r="46" spans="2:8" x14ac:dyDescent="0.3">
      <c r="B46" s="5" t="s">
        <v>78</v>
      </c>
      <c r="C46" s="5">
        <v>66</v>
      </c>
      <c r="D46" s="5" t="s">
        <v>28</v>
      </c>
      <c r="E46" s="5" t="s">
        <v>2004</v>
      </c>
      <c r="F46" s="5">
        <v>28</v>
      </c>
      <c r="G46" s="5" t="s">
        <v>3990</v>
      </c>
      <c r="H46" s="5" t="s">
        <v>28</v>
      </c>
    </row>
    <row r="47" spans="2:8" hidden="1" x14ac:dyDescent="0.3">
      <c r="B47" t="s">
        <v>56</v>
      </c>
      <c r="C47">
        <v>62</v>
      </c>
      <c r="D47" t="s">
        <v>22</v>
      </c>
      <c r="E47" t="s">
        <v>2001</v>
      </c>
      <c r="F47">
        <v>62</v>
      </c>
      <c r="G47" t="s">
        <v>3992</v>
      </c>
      <c r="H47" t="s">
        <v>3992</v>
      </c>
    </row>
    <row r="48" spans="2:8" x14ac:dyDescent="0.3">
      <c r="B48" s="5" t="s">
        <v>852</v>
      </c>
      <c r="C48" s="5">
        <v>29</v>
      </c>
      <c r="D48" s="5" t="s">
        <v>26</v>
      </c>
      <c r="E48" s="5" t="s">
        <v>2003</v>
      </c>
      <c r="F48" s="5">
        <v>25</v>
      </c>
      <c r="G48" s="5" t="s">
        <v>3990</v>
      </c>
      <c r="H48" s="5" t="s">
        <v>26</v>
      </c>
    </row>
    <row r="49" spans="2:8" x14ac:dyDescent="0.3">
      <c r="B49" s="5" t="s">
        <v>701</v>
      </c>
      <c r="C49" s="5">
        <v>66</v>
      </c>
      <c r="D49" s="5" t="s">
        <v>28</v>
      </c>
      <c r="E49" s="5" t="s">
        <v>1998</v>
      </c>
      <c r="F49" s="5">
        <v>27</v>
      </c>
      <c r="G49" s="5" t="s">
        <v>3990</v>
      </c>
      <c r="H49" s="5" t="s">
        <v>28</v>
      </c>
    </row>
    <row r="50" spans="2:8" x14ac:dyDescent="0.3">
      <c r="B50" s="5" t="s">
        <v>125</v>
      </c>
      <c r="C50" s="5">
        <v>65</v>
      </c>
      <c r="D50" s="5" t="s">
        <v>23</v>
      </c>
      <c r="E50" s="5" t="s">
        <v>2007</v>
      </c>
      <c r="F50" s="5">
        <v>29</v>
      </c>
      <c r="G50" s="5" t="s">
        <v>3990</v>
      </c>
      <c r="H50" s="5" t="s">
        <v>23</v>
      </c>
    </row>
    <row r="51" spans="2:8" x14ac:dyDescent="0.3">
      <c r="B51" s="5" t="s">
        <v>576</v>
      </c>
      <c r="C51" s="5">
        <v>62</v>
      </c>
      <c r="D51" s="5" t="s">
        <v>22</v>
      </c>
      <c r="E51" s="5" t="s">
        <v>2007</v>
      </c>
      <c r="F51" s="5">
        <v>29</v>
      </c>
      <c r="G51" s="5" t="s">
        <v>3990</v>
      </c>
      <c r="H51" s="5" t="s">
        <v>22</v>
      </c>
    </row>
    <row r="52" spans="2:8" hidden="1" x14ac:dyDescent="0.3">
      <c r="B52" t="s">
        <v>356</v>
      </c>
      <c r="C52">
        <v>62</v>
      </c>
      <c r="D52" t="s">
        <v>22</v>
      </c>
      <c r="E52" t="s">
        <v>1993</v>
      </c>
      <c r="F52">
        <v>62</v>
      </c>
      <c r="G52" t="s">
        <v>3992</v>
      </c>
      <c r="H52" t="s">
        <v>3992</v>
      </c>
    </row>
    <row r="53" spans="2:8" x14ac:dyDescent="0.3">
      <c r="B53" s="5" t="s">
        <v>476</v>
      </c>
      <c r="C53" s="5">
        <v>65</v>
      </c>
      <c r="D53" s="5" t="s">
        <v>23</v>
      </c>
      <c r="E53" s="5" t="s">
        <v>2004</v>
      </c>
      <c r="F53" s="5">
        <v>28</v>
      </c>
      <c r="G53" s="5" t="s">
        <v>3990</v>
      </c>
      <c r="H53" s="5" t="s">
        <v>23</v>
      </c>
    </row>
    <row r="54" spans="2:8" x14ac:dyDescent="0.3">
      <c r="B54" s="5" t="s">
        <v>350</v>
      </c>
      <c r="C54" s="5">
        <v>66</v>
      </c>
      <c r="D54" s="5" t="s">
        <v>28</v>
      </c>
      <c r="E54" s="5" t="s">
        <v>2005</v>
      </c>
      <c r="F54" s="5">
        <v>14</v>
      </c>
      <c r="G54" s="5" t="s">
        <v>3990</v>
      </c>
      <c r="H54" s="5" t="s">
        <v>28</v>
      </c>
    </row>
    <row r="55" spans="2:8" x14ac:dyDescent="0.3">
      <c r="B55" s="5" t="s">
        <v>917</v>
      </c>
      <c r="C55" s="5">
        <v>65</v>
      </c>
      <c r="D55" s="5" t="s">
        <v>23</v>
      </c>
      <c r="E55" s="5" t="s">
        <v>1995</v>
      </c>
      <c r="F55" s="5">
        <v>22</v>
      </c>
      <c r="G55" s="5" t="s">
        <v>3990</v>
      </c>
      <c r="H55" s="5" t="s">
        <v>23</v>
      </c>
    </row>
    <row r="56" spans="2:8" x14ac:dyDescent="0.3">
      <c r="B56" s="5" t="s">
        <v>535</v>
      </c>
      <c r="C56" s="5">
        <v>75</v>
      </c>
      <c r="D56" s="5" t="s">
        <v>30</v>
      </c>
      <c r="E56" s="5" t="s">
        <v>2006</v>
      </c>
      <c r="F56" s="5">
        <v>16</v>
      </c>
      <c r="G56" s="5" t="s">
        <v>3990</v>
      </c>
      <c r="H56" s="5" t="s">
        <v>30</v>
      </c>
    </row>
    <row r="57" spans="2:8" x14ac:dyDescent="0.3">
      <c r="B57" s="5" t="s">
        <v>834</v>
      </c>
      <c r="C57" s="5">
        <v>29</v>
      </c>
      <c r="D57" s="5" t="s">
        <v>26</v>
      </c>
      <c r="E57" s="5" t="s">
        <v>1996</v>
      </c>
      <c r="F57" s="5">
        <v>13</v>
      </c>
      <c r="G57" s="5" t="s">
        <v>3990</v>
      </c>
      <c r="H57" s="5" t="s">
        <v>26</v>
      </c>
    </row>
    <row r="58" spans="2:8" x14ac:dyDescent="0.3">
      <c r="B58" s="5" t="s">
        <v>912</v>
      </c>
      <c r="C58" s="5">
        <v>62</v>
      </c>
      <c r="D58" s="5" t="s">
        <v>22</v>
      </c>
      <c r="E58" s="5" t="s">
        <v>2007</v>
      </c>
      <c r="F58" s="5">
        <v>29</v>
      </c>
      <c r="G58" s="5" t="s">
        <v>3990</v>
      </c>
      <c r="H58" s="5" t="s">
        <v>22</v>
      </c>
    </row>
    <row r="59" spans="2:8" x14ac:dyDescent="0.3">
      <c r="B59" s="5" t="s">
        <v>762</v>
      </c>
      <c r="C59" s="5">
        <v>22</v>
      </c>
      <c r="D59" s="5" t="s">
        <v>34</v>
      </c>
      <c r="E59" s="5" t="s">
        <v>2005</v>
      </c>
      <c r="F59" s="5">
        <v>14</v>
      </c>
      <c r="G59" s="5" t="s">
        <v>3990</v>
      </c>
      <c r="H59" s="5" t="s">
        <v>34</v>
      </c>
    </row>
    <row r="60" spans="2:8" hidden="1" x14ac:dyDescent="0.3">
      <c r="B60" t="s">
        <v>333</v>
      </c>
      <c r="C60">
        <v>62</v>
      </c>
      <c r="D60" t="s">
        <v>22</v>
      </c>
      <c r="E60" t="s">
        <v>1993</v>
      </c>
      <c r="F60">
        <v>62</v>
      </c>
      <c r="G60" t="s">
        <v>3992</v>
      </c>
      <c r="H60" t="s">
        <v>3992</v>
      </c>
    </row>
    <row r="61" spans="2:8" x14ac:dyDescent="0.3">
      <c r="B61" s="5" t="s">
        <v>497</v>
      </c>
      <c r="C61" s="5">
        <v>25</v>
      </c>
      <c r="D61" s="5" t="s">
        <v>19</v>
      </c>
      <c r="E61" s="5" t="s">
        <v>1996</v>
      </c>
      <c r="F61" s="5">
        <v>13</v>
      </c>
      <c r="G61" s="5" t="s">
        <v>3990</v>
      </c>
      <c r="H61" s="5" t="s">
        <v>19</v>
      </c>
    </row>
    <row r="62" spans="2:8" x14ac:dyDescent="0.3">
      <c r="B62" s="5" t="s">
        <v>362</v>
      </c>
      <c r="C62" s="5">
        <v>65</v>
      </c>
      <c r="D62" s="5" t="s">
        <v>23</v>
      </c>
      <c r="E62" s="5" t="s">
        <v>1995</v>
      </c>
      <c r="F62" s="5">
        <v>22</v>
      </c>
      <c r="G62" s="5" t="s">
        <v>3990</v>
      </c>
      <c r="H62" s="5" t="s">
        <v>23</v>
      </c>
    </row>
    <row r="63" spans="2:8" hidden="1" x14ac:dyDescent="0.3">
      <c r="B63" t="s">
        <v>744</v>
      </c>
      <c r="C63">
        <v>29</v>
      </c>
      <c r="D63" t="s">
        <v>26</v>
      </c>
      <c r="E63" t="s">
        <v>2001</v>
      </c>
      <c r="F63">
        <v>62</v>
      </c>
      <c r="G63" t="s">
        <v>3992</v>
      </c>
      <c r="H63" t="s">
        <v>3992</v>
      </c>
    </row>
    <row r="64" spans="2:8" x14ac:dyDescent="0.3">
      <c r="B64" s="5" t="s">
        <v>142</v>
      </c>
      <c r="C64" s="5">
        <v>62</v>
      </c>
      <c r="D64" s="5" t="s">
        <v>22</v>
      </c>
      <c r="E64" s="5" t="s">
        <v>1996</v>
      </c>
      <c r="F64" s="5">
        <v>13</v>
      </c>
      <c r="G64" s="5" t="s">
        <v>3990</v>
      </c>
      <c r="H64" s="5" t="s">
        <v>22</v>
      </c>
    </row>
    <row r="65" spans="2:8" x14ac:dyDescent="0.3">
      <c r="B65" s="5" t="s">
        <v>67</v>
      </c>
      <c r="C65" s="5">
        <v>65</v>
      </c>
      <c r="D65" s="5" t="s">
        <v>23</v>
      </c>
      <c r="E65" s="5" t="s">
        <v>2007</v>
      </c>
      <c r="F65" s="5">
        <v>29</v>
      </c>
      <c r="G65" s="5" t="s">
        <v>3990</v>
      </c>
      <c r="H65" s="5" t="s">
        <v>23</v>
      </c>
    </row>
    <row r="66" spans="2:8" x14ac:dyDescent="0.3">
      <c r="B66" s="5" t="s">
        <v>563</v>
      </c>
      <c r="C66" s="5">
        <v>66</v>
      </c>
      <c r="D66" s="5" t="s">
        <v>28</v>
      </c>
      <c r="E66" s="5" t="s">
        <v>2007</v>
      </c>
      <c r="F66" s="5">
        <v>29</v>
      </c>
      <c r="G66" s="5" t="s">
        <v>3990</v>
      </c>
      <c r="H66" s="5" t="s">
        <v>28</v>
      </c>
    </row>
    <row r="67" spans="2:8" x14ac:dyDescent="0.3">
      <c r="B67" s="5" t="s">
        <v>677</v>
      </c>
      <c r="C67" s="5">
        <v>66</v>
      </c>
      <c r="D67" s="5" t="s">
        <v>28</v>
      </c>
      <c r="E67" s="5" t="s">
        <v>1996</v>
      </c>
      <c r="F67" s="5">
        <v>13</v>
      </c>
      <c r="G67" s="5" t="s">
        <v>3990</v>
      </c>
      <c r="H67" s="5" t="s">
        <v>28</v>
      </c>
    </row>
    <row r="68" spans="2:8" hidden="1" x14ac:dyDescent="0.3">
      <c r="B68" t="s">
        <v>616</v>
      </c>
      <c r="C68">
        <v>0</v>
      </c>
      <c r="D68" t="e">
        <v>#N/A</v>
      </c>
      <c r="E68" t="e">
        <v>#N/A</v>
      </c>
      <c r="F68" t="e">
        <v>#N/A</v>
      </c>
      <c r="G68" t="e">
        <v>#N/A</v>
      </c>
      <c r="H68" t="e">
        <v>#N/A</v>
      </c>
    </row>
    <row r="69" spans="2:8" x14ac:dyDescent="0.3">
      <c r="B69" s="5" t="s">
        <v>994</v>
      </c>
      <c r="C69" s="5">
        <v>75</v>
      </c>
      <c r="D69" s="5" t="s">
        <v>30</v>
      </c>
      <c r="E69" s="5" t="s">
        <v>2006</v>
      </c>
      <c r="F69" s="5">
        <v>16</v>
      </c>
      <c r="G69" s="5" t="s">
        <v>3990</v>
      </c>
      <c r="H69" s="5" t="s">
        <v>30</v>
      </c>
    </row>
    <row r="70" spans="2:8" x14ac:dyDescent="0.3">
      <c r="B70" s="5" t="s">
        <v>301</v>
      </c>
      <c r="C70" s="5">
        <v>75</v>
      </c>
      <c r="D70" s="5" t="s">
        <v>30</v>
      </c>
      <c r="E70" s="5" t="s">
        <v>2001</v>
      </c>
      <c r="F70" s="5">
        <v>62</v>
      </c>
      <c r="G70" s="5" t="s">
        <v>3990</v>
      </c>
      <c r="H70" s="5" t="s">
        <v>30</v>
      </c>
    </row>
    <row r="71" spans="2:8" x14ac:dyDescent="0.3">
      <c r="B71" s="5" t="s">
        <v>302</v>
      </c>
      <c r="C71" s="5">
        <v>65</v>
      </c>
      <c r="D71" s="5" t="s">
        <v>23</v>
      </c>
      <c r="E71" s="5" t="s">
        <v>2006</v>
      </c>
      <c r="F71" s="5">
        <v>16</v>
      </c>
      <c r="G71" s="5" t="s">
        <v>3990</v>
      </c>
      <c r="H71" s="5" t="s">
        <v>23</v>
      </c>
    </row>
    <row r="72" spans="2:8" hidden="1" x14ac:dyDescent="0.3">
      <c r="B72" t="s">
        <v>611</v>
      </c>
      <c r="C72">
        <v>25</v>
      </c>
      <c r="D72" t="s">
        <v>19</v>
      </c>
      <c r="E72" t="s">
        <v>2001</v>
      </c>
      <c r="F72">
        <v>62</v>
      </c>
      <c r="G72" t="s">
        <v>3992</v>
      </c>
      <c r="H72" t="s">
        <v>3992</v>
      </c>
    </row>
    <row r="73" spans="2:8" x14ac:dyDescent="0.3">
      <c r="B73" s="5" t="s">
        <v>526</v>
      </c>
      <c r="C73" s="5">
        <v>66</v>
      </c>
      <c r="D73" s="5" t="s">
        <v>28</v>
      </c>
      <c r="E73" s="5" t="s">
        <v>2006</v>
      </c>
      <c r="F73" s="5">
        <v>16</v>
      </c>
      <c r="G73" s="5" t="s">
        <v>3990</v>
      </c>
      <c r="H73" s="5" t="s">
        <v>28</v>
      </c>
    </row>
    <row r="74" spans="2:8" x14ac:dyDescent="0.3">
      <c r="B74" s="5" t="s">
        <v>211</v>
      </c>
      <c r="C74" s="5">
        <v>66</v>
      </c>
      <c r="D74" s="5" t="s">
        <v>28</v>
      </c>
      <c r="E74" s="5" t="s">
        <v>2007</v>
      </c>
      <c r="F74" s="5">
        <v>29</v>
      </c>
      <c r="G74" s="5" t="s">
        <v>3990</v>
      </c>
      <c r="H74" s="5" t="s">
        <v>28</v>
      </c>
    </row>
    <row r="75" spans="2:8" hidden="1" x14ac:dyDescent="0.3">
      <c r="B75" t="s">
        <v>963</v>
      </c>
      <c r="C75">
        <v>26</v>
      </c>
      <c r="D75" t="s">
        <v>21</v>
      </c>
      <c r="E75" t="s">
        <v>2007</v>
      </c>
      <c r="F75">
        <v>29</v>
      </c>
      <c r="G75" t="s">
        <v>3992</v>
      </c>
      <c r="H75" t="s">
        <v>3992</v>
      </c>
    </row>
    <row r="76" spans="2:8" x14ac:dyDescent="0.3">
      <c r="B76" s="5" t="s">
        <v>55</v>
      </c>
      <c r="C76" s="5">
        <v>66</v>
      </c>
      <c r="D76" s="5" t="s">
        <v>28</v>
      </c>
      <c r="E76" s="5" t="s">
        <v>2007</v>
      </c>
      <c r="F76" s="5">
        <v>29</v>
      </c>
      <c r="G76" s="5" t="s">
        <v>3990</v>
      </c>
      <c r="H76" s="5" t="s">
        <v>28</v>
      </c>
    </row>
    <row r="77" spans="2:8" x14ac:dyDescent="0.3">
      <c r="B77" s="5" t="s">
        <v>934</v>
      </c>
      <c r="C77" s="5">
        <v>66</v>
      </c>
      <c r="D77" s="5" t="s">
        <v>28</v>
      </c>
      <c r="E77" s="5" t="s">
        <v>2007</v>
      </c>
      <c r="F77" s="5">
        <v>29</v>
      </c>
      <c r="G77" s="5" t="s">
        <v>3990</v>
      </c>
      <c r="H77" s="5" t="s">
        <v>28</v>
      </c>
    </row>
    <row r="78" spans="2:8" x14ac:dyDescent="0.3">
      <c r="B78" s="5" t="s">
        <v>858</v>
      </c>
      <c r="C78" s="5">
        <v>62</v>
      </c>
      <c r="D78" s="5" t="s">
        <v>22</v>
      </c>
      <c r="E78" s="5" t="s">
        <v>2007</v>
      </c>
      <c r="F78" s="5">
        <v>29</v>
      </c>
      <c r="G78" s="5" t="s">
        <v>3990</v>
      </c>
      <c r="H78" s="5" t="s">
        <v>22</v>
      </c>
    </row>
    <row r="79" spans="2:8" x14ac:dyDescent="0.3">
      <c r="B79" s="5" t="s">
        <v>127</v>
      </c>
      <c r="C79" s="5">
        <v>62</v>
      </c>
      <c r="D79" s="5" t="s">
        <v>22</v>
      </c>
      <c r="E79" s="5" t="s">
        <v>2007</v>
      </c>
      <c r="F79" s="5">
        <v>29</v>
      </c>
      <c r="G79" s="5" t="s">
        <v>3990</v>
      </c>
      <c r="H79" s="5" t="s">
        <v>22</v>
      </c>
    </row>
    <row r="80" spans="2:8" x14ac:dyDescent="0.3">
      <c r="B80" s="5" t="s">
        <v>314</v>
      </c>
      <c r="C80" s="5">
        <v>62</v>
      </c>
      <c r="D80" s="5" t="s">
        <v>22</v>
      </c>
      <c r="E80" s="5" t="s">
        <v>2007</v>
      </c>
      <c r="F80" s="5">
        <v>29</v>
      </c>
      <c r="G80" s="5" t="s">
        <v>3990</v>
      </c>
      <c r="H80" s="5" t="s">
        <v>22</v>
      </c>
    </row>
    <row r="81" spans="2:8" hidden="1" x14ac:dyDescent="0.3">
      <c r="B81" t="s">
        <v>505</v>
      </c>
      <c r="C81">
        <v>28</v>
      </c>
      <c r="D81" t="s">
        <v>29</v>
      </c>
      <c r="E81" t="s">
        <v>2002</v>
      </c>
      <c r="F81">
        <v>65</v>
      </c>
      <c r="G81" t="s">
        <v>3992</v>
      </c>
      <c r="H81" t="s">
        <v>3992</v>
      </c>
    </row>
    <row r="82" spans="2:8" x14ac:dyDescent="0.3">
      <c r="B82" s="5" t="s">
        <v>62</v>
      </c>
      <c r="C82" s="5">
        <v>66</v>
      </c>
      <c r="D82" s="5" t="s">
        <v>28</v>
      </c>
      <c r="E82" s="5" t="s">
        <v>1998</v>
      </c>
      <c r="F82" s="5">
        <v>27</v>
      </c>
      <c r="G82" s="5" t="s">
        <v>3990</v>
      </c>
      <c r="H82" s="5" t="s">
        <v>28</v>
      </c>
    </row>
    <row r="83" spans="2:8" x14ac:dyDescent="0.3">
      <c r="B83" s="5" t="s">
        <v>199</v>
      </c>
      <c r="C83" s="5">
        <v>66</v>
      </c>
      <c r="D83" s="5" t="s">
        <v>28</v>
      </c>
      <c r="E83" s="5" t="s">
        <v>2002</v>
      </c>
      <c r="F83" s="5">
        <v>65</v>
      </c>
      <c r="G83" s="5" t="s">
        <v>3990</v>
      </c>
      <c r="H83" s="5" t="s">
        <v>28</v>
      </c>
    </row>
    <row r="84" spans="2:8" x14ac:dyDescent="0.3">
      <c r="B84" s="5" t="s">
        <v>921</v>
      </c>
      <c r="C84" s="5">
        <v>62</v>
      </c>
      <c r="D84" s="5" t="s">
        <v>22</v>
      </c>
      <c r="E84" s="5" t="s">
        <v>2006</v>
      </c>
      <c r="F84" s="5">
        <v>16</v>
      </c>
      <c r="G84" s="5" t="s">
        <v>3990</v>
      </c>
      <c r="H84" s="5" t="s">
        <v>22</v>
      </c>
    </row>
    <row r="85" spans="2:8" x14ac:dyDescent="0.3">
      <c r="B85" s="5" t="s">
        <v>898</v>
      </c>
      <c r="C85" s="5">
        <v>66</v>
      </c>
      <c r="D85" s="5" t="s">
        <v>28</v>
      </c>
      <c r="E85" s="5" t="s">
        <v>2002</v>
      </c>
      <c r="F85" s="5">
        <v>65</v>
      </c>
      <c r="G85" s="5" t="s">
        <v>3990</v>
      </c>
      <c r="H85" s="5" t="s">
        <v>28</v>
      </c>
    </row>
    <row r="86" spans="2:8" x14ac:dyDescent="0.3">
      <c r="B86" s="5" t="s">
        <v>261</v>
      </c>
      <c r="C86" s="5">
        <v>65</v>
      </c>
      <c r="D86" s="5" t="s">
        <v>23</v>
      </c>
      <c r="E86" s="5" t="s">
        <v>1996</v>
      </c>
      <c r="F86" s="5">
        <v>13</v>
      </c>
      <c r="G86" s="5" t="s">
        <v>3990</v>
      </c>
      <c r="H86" s="5" t="s">
        <v>23</v>
      </c>
    </row>
    <row r="87" spans="2:8" x14ac:dyDescent="0.3">
      <c r="B87" s="5" t="s">
        <v>681</v>
      </c>
      <c r="C87" s="5">
        <v>66</v>
      </c>
      <c r="D87" s="5" t="s">
        <v>28</v>
      </c>
      <c r="E87" s="5" t="s">
        <v>2007</v>
      </c>
      <c r="F87" s="5">
        <v>29</v>
      </c>
      <c r="G87" s="5" t="s">
        <v>3990</v>
      </c>
      <c r="H87" s="5" t="s">
        <v>28</v>
      </c>
    </row>
    <row r="88" spans="2:8" x14ac:dyDescent="0.3">
      <c r="B88" s="5" t="s">
        <v>657</v>
      </c>
      <c r="C88" s="5">
        <v>75</v>
      </c>
      <c r="D88" s="5" t="s">
        <v>30</v>
      </c>
      <c r="E88" s="5" t="s">
        <v>2002</v>
      </c>
      <c r="F88" s="5">
        <v>65</v>
      </c>
      <c r="G88" s="5" t="s">
        <v>3990</v>
      </c>
      <c r="H88" s="5" t="s">
        <v>30</v>
      </c>
    </row>
    <row r="89" spans="2:8" x14ac:dyDescent="0.3">
      <c r="B89" s="5" t="s">
        <v>755</v>
      </c>
      <c r="C89" s="5">
        <v>75</v>
      </c>
      <c r="D89" s="5" t="s">
        <v>30</v>
      </c>
      <c r="E89" s="5" t="s">
        <v>2007</v>
      </c>
      <c r="F89" s="5">
        <v>29</v>
      </c>
      <c r="G89" s="5" t="s">
        <v>3990</v>
      </c>
      <c r="H89" s="5" t="s">
        <v>30</v>
      </c>
    </row>
    <row r="90" spans="2:8" x14ac:dyDescent="0.3">
      <c r="B90" s="5" t="s">
        <v>600</v>
      </c>
      <c r="C90" s="5">
        <v>66</v>
      </c>
      <c r="D90" s="5" t="s">
        <v>28</v>
      </c>
      <c r="E90" s="5" t="s">
        <v>1995</v>
      </c>
      <c r="F90" s="5">
        <v>22</v>
      </c>
      <c r="G90" s="5" t="s">
        <v>3990</v>
      </c>
      <c r="H90" s="5" t="s">
        <v>28</v>
      </c>
    </row>
    <row r="91" spans="2:8" x14ac:dyDescent="0.3">
      <c r="B91" s="5" t="s">
        <v>1000</v>
      </c>
      <c r="C91" s="5">
        <v>65</v>
      </c>
      <c r="D91" s="5" t="s">
        <v>23</v>
      </c>
      <c r="E91" s="5" t="s">
        <v>2004</v>
      </c>
      <c r="F91" s="5">
        <v>28</v>
      </c>
      <c r="G91" s="5" t="s">
        <v>3990</v>
      </c>
      <c r="H91" s="5" t="s">
        <v>23</v>
      </c>
    </row>
    <row r="92" spans="2:8" x14ac:dyDescent="0.3">
      <c r="B92" s="5" t="s">
        <v>410</v>
      </c>
      <c r="C92" s="5">
        <v>29</v>
      </c>
      <c r="D92" s="5" t="s">
        <v>26</v>
      </c>
      <c r="E92" s="5" t="s">
        <v>2005</v>
      </c>
      <c r="F92" s="5">
        <v>14</v>
      </c>
      <c r="G92" s="5" t="s">
        <v>3990</v>
      </c>
      <c r="H92" s="5" t="s">
        <v>26</v>
      </c>
    </row>
    <row r="93" spans="2:8" x14ac:dyDescent="0.3">
      <c r="B93" s="5" t="s">
        <v>647</v>
      </c>
      <c r="C93" s="5">
        <v>75</v>
      </c>
      <c r="D93" s="5" t="s">
        <v>30</v>
      </c>
      <c r="E93" s="5" t="s">
        <v>2005</v>
      </c>
      <c r="F93" s="5">
        <v>14</v>
      </c>
      <c r="G93" s="5" t="s">
        <v>3990</v>
      </c>
      <c r="H93" s="5" t="s">
        <v>30</v>
      </c>
    </row>
    <row r="94" spans="2:8" hidden="1" x14ac:dyDescent="0.3">
      <c r="B94" t="s">
        <v>308</v>
      </c>
      <c r="C94">
        <v>16</v>
      </c>
      <c r="D94" t="s">
        <v>25</v>
      </c>
      <c r="E94" t="s">
        <v>1995</v>
      </c>
      <c r="F94">
        <v>22</v>
      </c>
      <c r="G94" t="s">
        <v>3992</v>
      </c>
      <c r="H94" t="s">
        <v>3992</v>
      </c>
    </row>
    <row r="95" spans="2:8" hidden="1" x14ac:dyDescent="0.3">
      <c r="B95" t="s">
        <v>315</v>
      </c>
      <c r="C95">
        <v>10</v>
      </c>
      <c r="D95" t="s">
        <v>20</v>
      </c>
      <c r="E95" t="s">
        <v>2003</v>
      </c>
      <c r="F95">
        <v>25</v>
      </c>
      <c r="G95" t="s">
        <v>3992</v>
      </c>
      <c r="H95" t="s">
        <v>3992</v>
      </c>
    </row>
    <row r="96" spans="2:8" x14ac:dyDescent="0.3">
      <c r="B96" s="5" t="s">
        <v>313</v>
      </c>
      <c r="C96" s="5">
        <v>66</v>
      </c>
      <c r="D96" s="5" t="s">
        <v>28</v>
      </c>
      <c r="E96" s="5" t="s">
        <v>2007</v>
      </c>
      <c r="F96" s="5">
        <v>29</v>
      </c>
      <c r="G96" s="5" t="s">
        <v>3990</v>
      </c>
      <c r="H96" s="5" t="s">
        <v>28</v>
      </c>
    </row>
    <row r="97" spans="2:8" x14ac:dyDescent="0.3">
      <c r="B97" s="5" t="s">
        <v>588</v>
      </c>
      <c r="C97" s="5">
        <v>75</v>
      </c>
      <c r="D97" s="5" t="s">
        <v>30</v>
      </c>
      <c r="E97" s="5" t="s">
        <v>2007</v>
      </c>
      <c r="F97" s="5">
        <v>29</v>
      </c>
      <c r="G97" s="5" t="s">
        <v>3990</v>
      </c>
      <c r="H97" s="5" t="s">
        <v>30</v>
      </c>
    </row>
    <row r="98" spans="2:8" x14ac:dyDescent="0.3">
      <c r="B98" s="5" t="s">
        <v>844</v>
      </c>
      <c r="C98" s="5">
        <v>66</v>
      </c>
      <c r="D98" s="5" t="s">
        <v>28</v>
      </c>
      <c r="E98" s="5" t="s">
        <v>1996</v>
      </c>
      <c r="F98" s="5">
        <v>13</v>
      </c>
      <c r="G98" s="5" t="s">
        <v>3990</v>
      </c>
      <c r="H98" s="5" t="s">
        <v>28</v>
      </c>
    </row>
    <row r="99" spans="2:8" x14ac:dyDescent="0.3">
      <c r="B99" s="5" t="s">
        <v>777</v>
      </c>
      <c r="C99" s="5">
        <v>66</v>
      </c>
      <c r="D99" s="5" t="s">
        <v>28</v>
      </c>
      <c r="E99" s="5" t="s">
        <v>1996</v>
      </c>
      <c r="F99" s="5">
        <v>13</v>
      </c>
      <c r="G99" s="5" t="s">
        <v>3990</v>
      </c>
      <c r="H99" s="5" t="s">
        <v>28</v>
      </c>
    </row>
    <row r="100" spans="2:8" hidden="1" x14ac:dyDescent="0.3">
      <c r="B100" t="s">
        <v>446</v>
      </c>
      <c r="C100">
        <v>25</v>
      </c>
      <c r="D100" t="s">
        <v>19</v>
      </c>
      <c r="E100" t="s">
        <v>2002</v>
      </c>
      <c r="F100">
        <v>65</v>
      </c>
      <c r="G100" t="s">
        <v>3992</v>
      </c>
      <c r="H100" t="s">
        <v>3992</v>
      </c>
    </row>
    <row r="101" spans="2:8" x14ac:dyDescent="0.3">
      <c r="B101" s="5" t="s">
        <v>626</v>
      </c>
      <c r="C101" s="5">
        <v>25</v>
      </c>
      <c r="D101" s="5" t="s">
        <v>19</v>
      </c>
      <c r="E101" s="5" t="s">
        <v>1995</v>
      </c>
      <c r="F101" s="5">
        <v>22</v>
      </c>
      <c r="G101" s="5" t="s">
        <v>3990</v>
      </c>
      <c r="H101" s="5" t="s">
        <v>19</v>
      </c>
    </row>
    <row r="102" spans="2:8" x14ac:dyDescent="0.3">
      <c r="B102" s="5" t="s">
        <v>672</v>
      </c>
      <c r="C102" s="5">
        <v>25</v>
      </c>
      <c r="D102" s="5" t="s">
        <v>19</v>
      </c>
      <c r="E102" s="5" t="s">
        <v>1996</v>
      </c>
      <c r="F102" s="5">
        <v>13</v>
      </c>
      <c r="G102" s="5" t="s">
        <v>3990</v>
      </c>
      <c r="H102" s="5" t="s">
        <v>19</v>
      </c>
    </row>
    <row r="103" spans="2:8" x14ac:dyDescent="0.3">
      <c r="B103" s="5" t="s">
        <v>954</v>
      </c>
      <c r="C103" s="5">
        <v>66</v>
      </c>
      <c r="D103" s="5" t="s">
        <v>28</v>
      </c>
      <c r="E103" s="5" t="s">
        <v>1993</v>
      </c>
      <c r="F103" s="5">
        <v>62</v>
      </c>
      <c r="G103" s="5" t="s">
        <v>3990</v>
      </c>
      <c r="H103" s="5" t="s">
        <v>28</v>
      </c>
    </row>
    <row r="104" spans="2:8" hidden="1" x14ac:dyDescent="0.3">
      <c r="B104" t="s">
        <v>725</v>
      </c>
      <c r="C104">
        <v>62</v>
      </c>
      <c r="D104" t="s">
        <v>22</v>
      </c>
      <c r="E104" t="s">
        <v>1993</v>
      </c>
      <c r="F104">
        <v>62</v>
      </c>
      <c r="G104" t="s">
        <v>3992</v>
      </c>
      <c r="H104" t="s">
        <v>3992</v>
      </c>
    </row>
    <row r="105" spans="2:8" x14ac:dyDescent="0.3">
      <c r="B105" s="5" t="s">
        <v>52</v>
      </c>
      <c r="C105" s="5">
        <v>75</v>
      </c>
      <c r="D105" s="5" t="s">
        <v>30</v>
      </c>
      <c r="E105" s="5" t="s">
        <v>1998</v>
      </c>
      <c r="F105" s="5">
        <v>27</v>
      </c>
      <c r="G105" s="5" t="s">
        <v>3990</v>
      </c>
      <c r="H105" s="5" t="s">
        <v>30</v>
      </c>
    </row>
    <row r="106" spans="2:8" hidden="1" x14ac:dyDescent="0.3">
      <c r="B106" t="s">
        <v>880</v>
      </c>
      <c r="C106">
        <v>65</v>
      </c>
      <c r="D106" t="s">
        <v>23</v>
      </c>
      <c r="E106" t="s">
        <v>2002</v>
      </c>
      <c r="F106">
        <v>65</v>
      </c>
      <c r="G106" t="s">
        <v>3992</v>
      </c>
      <c r="H106" t="s">
        <v>3992</v>
      </c>
    </row>
    <row r="107" spans="2:8" x14ac:dyDescent="0.3">
      <c r="B107" s="5" t="s">
        <v>480</v>
      </c>
      <c r="C107" s="5">
        <v>75</v>
      </c>
      <c r="D107" s="5" t="s">
        <v>30</v>
      </c>
      <c r="E107" s="5" t="s">
        <v>2002</v>
      </c>
      <c r="F107" s="5">
        <v>65</v>
      </c>
      <c r="G107" s="5" t="s">
        <v>3990</v>
      </c>
      <c r="H107" s="5" t="s">
        <v>30</v>
      </c>
    </row>
    <row r="108" spans="2:8" hidden="1" x14ac:dyDescent="0.3">
      <c r="B108" t="s">
        <v>633</v>
      </c>
      <c r="C108">
        <v>25</v>
      </c>
      <c r="D108" t="s">
        <v>19</v>
      </c>
      <c r="E108" t="s">
        <v>1998</v>
      </c>
      <c r="F108">
        <v>27</v>
      </c>
      <c r="G108" t="s">
        <v>3992</v>
      </c>
      <c r="H108" t="s">
        <v>3992</v>
      </c>
    </row>
    <row r="109" spans="2:8" x14ac:dyDescent="0.3">
      <c r="B109" s="5" t="s">
        <v>64</v>
      </c>
      <c r="C109" s="5">
        <v>65</v>
      </c>
      <c r="D109" s="5" t="s">
        <v>23</v>
      </c>
      <c r="E109" s="5" t="s">
        <v>2007</v>
      </c>
      <c r="F109" s="5">
        <v>29</v>
      </c>
      <c r="G109" s="5" t="s">
        <v>3990</v>
      </c>
      <c r="H109" s="5" t="s">
        <v>23</v>
      </c>
    </row>
    <row r="110" spans="2:8" x14ac:dyDescent="0.3">
      <c r="B110" s="5" t="s">
        <v>148</v>
      </c>
      <c r="C110" s="5">
        <v>66</v>
      </c>
      <c r="D110" s="5" t="s">
        <v>28</v>
      </c>
      <c r="E110" s="5" t="s">
        <v>2007</v>
      </c>
      <c r="F110" s="5">
        <v>29</v>
      </c>
      <c r="G110" s="5" t="s">
        <v>3990</v>
      </c>
      <c r="H110" s="5" t="s">
        <v>28</v>
      </c>
    </row>
    <row r="111" spans="2:8" x14ac:dyDescent="0.3">
      <c r="B111" s="5" t="s">
        <v>68</v>
      </c>
      <c r="C111" s="5">
        <v>65</v>
      </c>
      <c r="D111" s="5" t="s">
        <v>23</v>
      </c>
      <c r="E111" s="5" t="s">
        <v>2007</v>
      </c>
      <c r="F111" s="5">
        <v>29</v>
      </c>
      <c r="G111" s="5" t="s">
        <v>3990</v>
      </c>
      <c r="H111" s="5" t="s">
        <v>23</v>
      </c>
    </row>
    <row r="112" spans="2:8" x14ac:dyDescent="0.3">
      <c r="B112" s="5" t="s">
        <v>231</v>
      </c>
      <c r="C112" s="5">
        <v>65</v>
      </c>
      <c r="D112" s="5" t="s">
        <v>23</v>
      </c>
      <c r="E112" s="5" t="s">
        <v>2007</v>
      </c>
      <c r="F112" s="5">
        <v>29</v>
      </c>
      <c r="G112" s="5" t="s">
        <v>3990</v>
      </c>
      <c r="H112" s="5" t="s">
        <v>23</v>
      </c>
    </row>
    <row r="113" spans="2:8" hidden="1" x14ac:dyDescent="0.3">
      <c r="B113" t="s">
        <v>665</v>
      </c>
      <c r="C113">
        <v>27</v>
      </c>
      <c r="D113" t="s">
        <v>33</v>
      </c>
      <c r="E113" t="s">
        <v>2007</v>
      </c>
      <c r="F113">
        <v>29</v>
      </c>
      <c r="G113" t="s">
        <v>3992</v>
      </c>
      <c r="H113" t="s">
        <v>3992</v>
      </c>
    </row>
    <row r="114" spans="2:8" x14ac:dyDescent="0.3">
      <c r="B114" s="5" t="s">
        <v>150</v>
      </c>
      <c r="C114" s="5">
        <v>65</v>
      </c>
      <c r="D114" s="5" t="s">
        <v>23</v>
      </c>
      <c r="E114" s="5" t="s">
        <v>2003</v>
      </c>
      <c r="F114" s="5">
        <v>25</v>
      </c>
      <c r="G114" s="5" t="s">
        <v>3990</v>
      </c>
      <c r="H114" s="5" t="s">
        <v>23</v>
      </c>
    </row>
    <row r="115" spans="2:8" x14ac:dyDescent="0.3">
      <c r="B115" s="5" t="s">
        <v>854</v>
      </c>
      <c r="C115" s="5">
        <v>65</v>
      </c>
      <c r="D115" s="5" t="s">
        <v>23</v>
      </c>
      <c r="E115" s="5" t="s">
        <v>2004</v>
      </c>
      <c r="F115" s="5">
        <v>28</v>
      </c>
      <c r="G115" s="5" t="s">
        <v>3990</v>
      </c>
      <c r="H115" s="5" t="s">
        <v>23</v>
      </c>
    </row>
    <row r="116" spans="2:8" x14ac:dyDescent="0.3">
      <c r="B116" s="5" t="s">
        <v>736</v>
      </c>
      <c r="C116" s="5">
        <v>66</v>
      </c>
      <c r="D116" s="5" t="s">
        <v>28</v>
      </c>
      <c r="E116" s="5" t="s">
        <v>2007</v>
      </c>
      <c r="F116" s="5">
        <v>29</v>
      </c>
      <c r="G116" s="5" t="s">
        <v>3990</v>
      </c>
      <c r="H116" s="5" t="s">
        <v>28</v>
      </c>
    </row>
    <row r="117" spans="2:8" hidden="1" x14ac:dyDescent="0.3">
      <c r="B117" t="s">
        <v>955</v>
      </c>
      <c r="C117">
        <v>28</v>
      </c>
      <c r="D117" t="s">
        <v>29</v>
      </c>
      <c r="E117" t="s">
        <v>2001</v>
      </c>
      <c r="F117">
        <v>62</v>
      </c>
      <c r="G117" t="s">
        <v>3992</v>
      </c>
      <c r="H117" t="s">
        <v>3992</v>
      </c>
    </row>
    <row r="118" spans="2:8" x14ac:dyDescent="0.3">
      <c r="B118" s="5" t="s">
        <v>902</v>
      </c>
      <c r="C118" s="5">
        <v>28</v>
      </c>
      <c r="D118" s="5" t="s">
        <v>29</v>
      </c>
      <c r="E118" s="5" t="s">
        <v>2003</v>
      </c>
      <c r="F118" s="5">
        <v>25</v>
      </c>
      <c r="G118" s="5" t="s">
        <v>3990</v>
      </c>
      <c r="H118" s="5" t="s">
        <v>29</v>
      </c>
    </row>
    <row r="119" spans="2:8" x14ac:dyDescent="0.3">
      <c r="B119" s="5" t="s">
        <v>407</v>
      </c>
      <c r="C119" s="5">
        <v>62</v>
      </c>
      <c r="D119" s="5" t="s">
        <v>22</v>
      </c>
      <c r="E119" s="5" t="s">
        <v>2007</v>
      </c>
      <c r="F119" s="5">
        <v>29</v>
      </c>
      <c r="G119" s="5" t="s">
        <v>3990</v>
      </c>
      <c r="H119" s="5" t="s">
        <v>22</v>
      </c>
    </row>
    <row r="120" spans="2:8" x14ac:dyDescent="0.3">
      <c r="B120" s="5" t="s">
        <v>827</v>
      </c>
      <c r="C120" s="5">
        <v>62</v>
      </c>
      <c r="D120" s="5" t="s">
        <v>22</v>
      </c>
      <c r="E120" s="5" t="s">
        <v>2006</v>
      </c>
      <c r="F120" s="5">
        <v>16</v>
      </c>
      <c r="G120" s="5" t="s">
        <v>3990</v>
      </c>
      <c r="H120" s="5" t="s">
        <v>22</v>
      </c>
    </row>
    <row r="121" spans="2:8" x14ac:dyDescent="0.3">
      <c r="B121" s="5" t="s">
        <v>361</v>
      </c>
      <c r="C121" s="5">
        <v>66</v>
      </c>
      <c r="D121" s="5" t="s">
        <v>28</v>
      </c>
      <c r="E121" s="5" t="s">
        <v>2007</v>
      </c>
      <c r="F121" s="5">
        <v>29</v>
      </c>
      <c r="G121" s="5" t="s">
        <v>3990</v>
      </c>
      <c r="H121" s="5" t="s">
        <v>28</v>
      </c>
    </row>
    <row r="122" spans="2:8" x14ac:dyDescent="0.3">
      <c r="B122" s="5" t="s">
        <v>734</v>
      </c>
      <c r="C122" s="5">
        <v>75</v>
      </c>
      <c r="D122" s="5" t="s">
        <v>30</v>
      </c>
      <c r="E122" s="5" t="s">
        <v>2004</v>
      </c>
      <c r="F122" s="5">
        <v>28</v>
      </c>
      <c r="G122" s="5" t="s">
        <v>3990</v>
      </c>
      <c r="H122" s="5" t="s">
        <v>30</v>
      </c>
    </row>
    <row r="123" spans="2:8" x14ac:dyDescent="0.3">
      <c r="B123" s="5" t="s">
        <v>145</v>
      </c>
      <c r="C123" s="5">
        <v>75</v>
      </c>
      <c r="D123" s="5" t="s">
        <v>30</v>
      </c>
      <c r="E123" s="5" t="s">
        <v>2001</v>
      </c>
      <c r="F123" s="5">
        <v>62</v>
      </c>
      <c r="G123" s="5" t="s">
        <v>3990</v>
      </c>
      <c r="H123" s="5" t="s">
        <v>30</v>
      </c>
    </row>
    <row r="124" spans="2:8" x14ac:dyDescent="0.3">
      <c r="B124" s="5" t="s">
        <v>663</v>
      </c>
      <c r="C124" s="5">
        <v>26</v>
      </c>
      <c r="D124" s="5" t="s">
        <v>21</v>
      </c>
      <c r="E124" s="5" t="s">
        <v>2003</v>
      </c>
      <c r="F124" s="5">
        <v>25</v>
      </c>
      <c r="G124" s="5" t="s">
        <v>3990</v>
      </c>
      <c r="H124" s="5" t="s">
        <v>21</v>
      </c>
    </row>
    <row r="125" spans="2:8" x14ac:dyDescent="0.3">
      <c r="B125" s="5" t="s">
        <v>577</v>
      </c>
      <c r="C125" s="5">
        <v>75</v>
      </c>
      <c r="D125" s="5" t="s">
        <v>30</v>
      </c>
      <c r="E125" s="5" t="s">
        <v>2006</v>
      </c>
      <c r="F125" s="5">
        <v>16</v>
      </c>
      <c r="G125" s="5" t="s">
        <v>3990</v>
      </c>
      <c r="H125" s="5" t="s">
        <v>30</v>
      </c>
    </row>
    <row r="126" spans="2:8" x14ac:dyDescent="0.3">
      <c r="B126" s="5" t="s">
        <v>282</v>
      </c>
      <c r="C126" s="5">
        <v>62</v>
      </c>
      <c r="D126" s="5" t="s">
        <v>22</v>
      </c>
      <c r="E126" s="5" t="s">
        <v>2003</v>
      </c>
      <c r="F126" s="5">
        <v>25</v>
      </c>
      <c r="G126" s="5" t="s">
        <v>3990</v>
      </c>
      <c r="H126" s="5" t="s">
        <v>22</v>
      </c>
    </row>
    <row r="127" spans="2:8" x14ac:dyDescent="0.3">
      <c r="B127" s="5" t="s">
        <v>909</v>
      </c>
      <c r="C127" s="5">
        <v>66</v>
      </c>
      <c r="D127" s="5" t="s">
        <v>28</v>
      </c>
      <c r="E127" s="5" t="s">
        <v>2007</v>
      </c>
      <c r="F127" s="5">
        <v>29</v>
      </c>
      <c r="G127" s="5" t="s">
        <v>3990</v>
      </c>
      <c r="H127" s="5" t="s">
        <v>28</v>
      </c>
    </row>
    <row r="128" spans="2:8" hidden="1" x14ac:dyDescent="0.3">
      <c r="B128" t="s">
        <v>806</v>
      </c>
      <c r="C128">
        <v>62</v>
      </c>
      <c r="D128" t="s">
        <v>22</v>
      </c>
      <c r="E128" t="s">
        <v>2002</v>
      </c>
      <c r="F128">
        <v>65</v>
      </c>
      <c r="G128" t="s">
        <v>3992</v>
      </c>
      <c r="H128" t="s">
        <v>3992</v>
      </c>
    </row>
    <row r="129" spans="2:8" x14ac:dyDescent="0.3">
      <c r="B129" s="5" t="s">
        <v>624</v>
      </c>
      <c r="C129" s="5">
        <v>62</v>
      </c>
      <c r="D129" s="5" t="s">
        <v>22</v>
      </c>
      <c r="E129" s="5" t="s">
        <v>1992</v>
      </c>
      <c r="F129" s="5">
        <v>26</v>
      </c>
      <c r="G129" s="5" t="s">
        <v>3990</v>
      </c>
      <c r="H129" s="5" t="s">
        <v>22</v>
      </c>
    </row>
    <row r="130" spans="2:8" hidden="1" x14ac:dyDescent="0.3">
      <c r="B130" t="s">
        <v>507</v>
      </c>
      <c r="C130">
        <v>22</v>
      </c>
      <c r="D130" t="s">
        <v>34</v>
      </c>
      <c r="E130" t="s">
        <v>1993</v>
      </c>
      <c r="F130">
        <v>62</v>
      </c>
      <c r="G130" t="s">
        <v>3992</v>
      </c>
      <c r="H130" t="s">
        <v>3992</v>
      </c>
    </row>
    <row r="131" spans="2:8" x14ac:dyDescent="0.3">
      <c r="B131" s="5" t="s">
        <v>396</v>
      </c>
      <c r="C131" s="5">
        <v>27</v>
      </c>
      <c r="D131" s="5" t="s">
        <v>33</v>
      </c>
      <c r="E131" s="5" t="s">
        <v>1995</v>
      </c>
      <c r="F131" s="5">
        <v>22</v>
      </c>
      <c r="G131" s="5" t="s">
        <v>3990</v>
      </c>
      <c r="H131" s="5" t="s">
        <v>33</v>
      </c>
    </row>
    <row r="132" spans="2:8" x14ac:dyDescent="0.3">
      <c r="B132" s="5" t="s">
        <v>191</v>
      </c>
      <c r="C132" s="5">
        <v>75</v>
      </c>
      <c r="D132" s="5" t="s">
        <v>30</v>
      </c>
      <c r="E132" s="5" t="s">
        <v>1993</v>
      </c>
      <c r="F132" s="5">
        <v>62</v>
      </c>
      <c r="G132" s="5" t="s">
        <v>3990</v>
      </c>
      <c r="H132" s="5" t="s">
        <v>30</v>
      </c>
    </row>
    <row r="133" spans="2:8" x14ac:dyDescent="0.3">
      <c r="B133" s="5" t="s">
        <v>114</v>
      </c>
      <c r="C133" s="5">
        <v>75</v>
      </c>
      <c r="D133" s="5" t="s">
        <v>30</v>
      </c>
      <c r="E133" s="5" t="s">
        <v>1995</v>
      </c>
      <c r="F133" s="5">
        <v>22</v>
      </c>
      <c r="G133" s="5" t="s">
        <v>3990</v>
      </c>
      <c r="H133" s="5" t="s">
        <v>30</v>
      </c>
    </row>
    <row r="134" spans="2:8" x14ac:dyDescent="0.3">
      <c r="B134" s="5" t="s">
        <v>627</v>
      </c>
      <c r="C134" s="5">
        <v>66</v>
      </c>
      <c r="D134" s="5" t="s">
        <v>28</v>
      </c>
      <c r="E134" s="5" t="s">
        <v>2002</v>
      </c>
      <c r="F134" s="5">
        <v>65</v>
      </c>
      <c r="G134" s="5" t="s">
        <v>3990</v>
      </c>
      <c r="H134" s="5" t="s">
        <v>28</v>
      </c>
    </row>
    <row r="135" spans="2:8" x14ac:dyDescent="0.3">
      <c r="B135" s="5" t="s">
        <v>687</v>
      </c>
      <c r="C135" s="5">
        <v>75</v>
      </c>
      <c r="D135" s="5" t="s">
        <v>30</v>
      </c>
      <c r="E135" s="5" t="s">
        <v>1998</v>
      </c>
      <c r="F135" s="5">
        <v>27</v>
      </c>
      <c r="G135" s="5" t="s">
        <v>3990</v>
      </c>
      <c r="H135" s="5" t="s">
        <v>30</v>
      </c>
    </row>
    <row r="136" spans="2:8" x14ac:dyDescent="0.3">
      <c r="B136" s="5" t="s">
        <v>240</v>
      </c>
      <c r="C136" s="5">
        <v>75</v>
      </c>
      <c r="D136" s="5" t="s">
        <v>30</v>
      </c>
      <c r="E136" s="5" t="s">
        <v>2007</v>
      </c>
      <c r="F136" s="5">
        <v>29</v>
      </c>
      <c r="G136" s="5" t="s">
        <v>3990</v>
      </c>
      <c r="H136" s="5" t="s">
        <v>30</v>
      </c>
    </row>
    <row r="137" spans="2:8" x14ac:dyDescent="0.3">
      <c r="B137" s="5" t="s">
        <v>939</v>
      </c>
      <c r="C137" s="5">
        <v>29</v>
      </c>
      <c r="D137" s="5" t="s">
        <v>26</v>
      </c>
      <c r="E137" s="5" t="s">
        <v>1996</v>
      </c>
      <c r="F137" s="5">
        <v>13</v>
      </c>
      <c r="G137" s="5" t="s">
        <v>3990</v>
      </c>
      <c r="H137" s="5" t="s">
        <v>26</v>
      </c>
    </row>
    <row r="138" spans="2:8" x14ac:dyDescent="0.3">
      <c r="B138" s="5" t="s">
        <v>746</v>
      </c>
      <c r="C138" s="5">
        <v>28</v>
      </c>
      <c r="D138" s="5" t="s">
        <v>29</v>
      </c>
      <c r="E138" s="5" t="s">
        <v>2006</v>
      </c>
      <c r="F138" s="5">
        <v>16</v>
      </c>
      <c r="G138" s="5" t="s">
        <v>3990</v>
      </c>
      <c r="H138" s="5" t="s">
        <v>29</v>
      </c>
    </row>
    <row r="139" spans="2:8" x14ac:dyDescent="0.3">
      <c r="B139" s="5" t="s">
        <v>503</v>
      </c>
      <c r="C139" s="5">
        <v>27</v>
      </c>
      <c r="D139" s="5" t="s">
        <v>33</v>
      </c>
      <c r="E139" s="5" t="s">
        <v>1992</v>
      </c>
      <c r="F139" s="5">
        <v>26</v>
      </c>
      <c r="G139" s="5" t="s">
        <v>3990</v>
      </c>
      <c r="H139" s="5" t="s">
        <v>33</v>
      </c>
    </row>
    <row r="140" spans="2:8" x14ac:dyDescent="0.3">
      <c r="B140" s="5" t="s">
        <v>606</v>
      </c>
      <c r="C140" s="5">
        <v>66</v>
      </c>
      <c r="D140" s="5" t="s">
        <v>28</v>
      </c>
      <c r="E140" s="5" t="s">
        <v>1998</v>
      </c>
      <c r="F140" s="5">
        <v>27</v>
      </c>
      <c r="G140" s="5" t="s">
        <v>3990</v>
      </c>
      <c r="H140" s="5" t="s">
        <v>28</v>
      </c>
    </row>
    <row r="141" spans="2:8" x14ac:dyDescent="0.3">
      <c r="B141" s="5" t="s">
        <v>820</v>
      </c>
      <c r="C141" s="5">
        <v>65</v>
      </c>
      <c r="D141" s="5" t="s">
        <v>23</v>
      </c>
      <c r="E141" s="5" t="s">
        <v>2001</v>
      </c>
      <c r="F141" s="5">
        <v>62</v>
      </c>
      <c r="G141" s="5" t="s">
        <v>3990</v>
      </c>
      <c r="H141" s="5" t="s">
        <v>23</v>
      </c>
    </row>
    <row r="142" spans="2:8" x14ac:dyDescent="0.3">
      <c r="B142" s="5" t="s">
        <v>540</v>
      </c>
      <c r="C142" s="5">
        <v>62</v>
      </c>
      <c r="D142" s="5" t="s">
        <v>22</v>
      </c>
      <c r="E142" s="5" t="s">
        <v>2005</v>
      </c>
      <c r="F142" s="5">
        <v>14</v>
      </c>
      <c r="G142" s="5" t="s">
        <v>3990</v>
      </c>
      <c r="H142" s="5" t="s">
        <v>22</v>
      </c>
    </row>
    <row r="143" spans="2:8" x14ac:dyDescent="0.3">
      <c r="B143" s="5" t="s">
        <v>531</v>
      </c>
      <c r="C143" s="5">
        <v>65</v>
      </c>
      <c r="D143" s="5" t="s">
        <v>23</v>
      </c>
      <c r="E143" s="5" t="s">
        <v>1993</v>
      </c>
      <c r="F143" s="5">
        <v>62</v>
      </c>
      <c r="G143" s="5" t="s">
        <v>3990</v>
      </c>
      <c r="H143" s="5" t="s">
        <v>23</v>
      </c>
    </row>
    <row r="144" spans="2:8" x14ac:dyDescent="0.3">
      <c r="B144" s="5" t="s">
        <v>859</v>
      </c>
      <c r="C144" s="5">
        <v>27</v>
      </c>
      <c r="D144" s="5" t="s">
        <v>33</v>
      </c>
      <c r="E144" s="5" t="s">
        <v>1996</v>
      </c>
      <c r="F144" s="5">
        <v>13</v>
      </c>
      <c r="G144" s="5" t="s">
        <v>3990</v>
      </c>
      <c r="H144" s="5" t="s">
        <v>33</v>
      </c>
    </row>
    <row r="145" spans="2:8" hidden="1" x14ac:dyDescent="0.3">
      <c r="B145" t="s">
        <v>425</v>
      </c>
      <c r="C145">
        <v>16</v>
      </c>
      <c r="D145" t="s">
        <v>25</v>
      </c>
      <c r="E145" t="s">
        <v>2007</v>
      </c>
      <c r="F145">
        <v>29</v>
      </c>
      <c r="G145" t="s">
        <v>3992</v>
      </c>
      <c r="H145" t="s">
        <v>3992</v>
      </c>
    </row>
    <row r="146" spans="2:8" x14ac:dyDescent="0.3">
      <c r="B146" s="5" t="s">
        <v>260</v>
      </c>
      <c r="C146" s="5">
        <v>75</v>
      </c>
      <c r="D146" s="5" t="s">
        <v>30</v>
      </c>
      <c r="E146" s="5" t="s">
        <v>2006</v>
      </c>
      <c r="F146" s="5">
        <v>16</v>
      </c>
      <c r="G146" s="5" t="s">
        <v>3990</v>
      </c>
      <c r="H146" s="5" t="s">
        <v>30</v>
      </c>
    </row>
    <row r="147" spans="2:8" x14ac:dyDescent="0.3">
      <c r="B147" s="5" t="s">
        <v>472</v>
      </c>
      <c r="C147" s="5">
        <v>29</v>
      </c>
      <c r="D147" s="5" t="s">
        <v>26</v>
      </c>
      <c r="E147" s="5" t="s">
        <v>2006</v>
      </c>
      <c r="F147" s="5">
        <v>16</v>
      </c>
      <c r="G147" s="5" t="s">
        <v>3990</v>
      </c>
      <c r="H147" s="5" t="s">
        <v>26</v>
      </c>
    </row>
    <row r="148" spans="2:8" x14ac:dyDescent="0.3">
      <c r="B148" s="5" t="s">
        <v>238</v>
      </c>
      <c r="C148" s="5">
        <v>25</v>
      </c>
      <c r="D148" s="5" t="s">
        <v>19</v>
      </c>
      <c r="E148" s="5" t="s">
        <v>2006</v>
      </c>
      <c r="F148" s="5">
        <v>16</v>
      </c>
      <c r="G148" s="5" t="s">
        <v>3990</v>
      </c>
      <c r="H148" s="5" t="s">
        <v>19</v>
      </c>
    </row>
    <row r="149" spans="2:8" x14ac:dyDescent="0.3">
      <c r="B149" s="5" t="s">
        <v>111</v>
      </c>
      <c r="C149" s="5">
        <v>62</v>
      </c>
      <c r="D149" s="5" t="s">
        <v>22</v>
      </c>
      <c r="E149" s="5" t="s">
        <v>2007</v>
      </c>
      <c r="F149" s="5">
        <v>29</v>
      </c>
      <c r="G149" s="5" t="s">
        <v>3990</v>
      </c>
      <c r="H149" s="5" t="s">
        <v>22</v>
      </c>
    </row>
    <row r="150" spans="2:8" hidden="1" x14ac:dyDescent="0.3">
      <c r="B150" t="s">
        <v>546</v>
      </c>
      <c r="C150">
        <v>27</v>
      </c>
      <c r="D150" t="s">
        <v>33</v>
      </c>
      <c r="E150" t="s">
        <v>1993</v>
      </c>
      <c r="F150">
        <v>62</v>
      </c>
      <c r="G150" t="s">
        <v>3992</v>
      </c>
      <c r="H150" t="s">
        <v>3992</v>
      </c>
    </row>
    <row r="151" spans="2:8" x14ac:dyDescent="0.3">
      <c r="B151" s="5" t="s">
        <v>628</v>
      </c>
      <c r="C151" s="5">
        <v>66</v>
      </c>
      <c r="D151" s="5" t="s">
        <v>28</v>
      </c>
      <c r="E151" s="5" t="s">
        <v>2007</v>
      </c>
      <c r="F151" s="5">
        <v>29</v>
      </c>
      <c r="G151" s="5" t="s">
        <v>3990</v>
      </c>
      <c r="H151" s="5" t="s">
        <v>28</v>
      </c>
    </row>
    <row r="152" spans="2:8" x14ac:dyDescent="0.3">
      <c r="B152" s="5" t="s">
        <v>717</v>
      </c>
      <c r="C152" s="5">
        <v>66</v>
      </c>
      <c r="D152" s="5" t="s">
        <v>28</v>
      </c>
      <c r="E152" s="5" t="s">
        <v>2003</v>
      </c>
      <c r="F152" s="5">
        <v>25</v>
      </c>
      <c r="G152" s="5" t="s">
        <v>3990</v>
      </c>
      <c r="H152" s="5" t="s">
        <v>28</v>
      </c>
    </row>
    <row r="153" spans="2:8" x14ac:dyDescent="0.3">
      <c r="B153" s="5" t="s">
        <v>906</v>
      </c>
      <c r="C153" s="5">
        <v>65</v>
      </c>
      <c r="D153" s="5" t="s">
        <v>23</v>
      </c>
      <c r="E153" s="5" t="s">
        <v>1996</v>
      </c>
      <c r="F153" s="5">
        <v>13</v>
      </c>
      <c r="G153" s="5" t="s">
        <v>3990</v>
      </c>
      <c r="H153" s="5" t="s">
        <v>23</v>
      </c>
    </row>
    <row r="154" spans="2:8" x14ac:dyDescent="0.3">
      <c r="B154" s="5" t="s">
        <v>574</v>
      </c>
      <c r="C154" s="5">
        <v>75</v>
      </c>
      <c r="D154" s="5" t="s">
        <v>30</v>
      </c>
      <c r="E154" s="5" t="s">
        <v>1993</v>
      </c>
      <c r="F154" s="5">
        <v>62</v>
      </c>
      <c r="G154" s="5" t="s">
        <v>3990</v>
      </c>
      <c r="H154" s="5" t="s">
        <v>30</v>
      </c>
    </row>
    <row r="155" spans="2:8" hidden="1" x14ac:dyDescent="0.3">
      <c r="B155" t="s">
        <v>913</v>
      </c>
      <c r="C155">
        <v>62</v>
      </c>
      <c r="D155" t="s">
        <v>22</v>
      </c>
      <c r="E155" t="s">
        <v>2001</v>
      </c>
      <c r="F155">
        <v>62</v>
      </c>
      <c r="G155" t="s">
        <v>3992</v>
      </c>
      <c r="H155" t="s">
        <v>3992</v>
      </c>
    </row>
    <row r="156" spans="2:8" x14ac:dyDescent="0.3">
      <c r="B156" s="5" t="s">
        <v>910</v>
      </c>
      <c r="C156" s="5">
        <v>75</v>
      </c>
      <c r="D156" s="5" t="s">
        <v>30</v>
      </c>
      <c r="E156" s="5" t="s">
        <v>2007</v>
      </c>
      <c r="F156" s="5">
        <v>29</v>
      </c>
      <c r="G156" s="5" t="s">
        <v>3990</v>
      </c>
      <c r="H156" s="5" t="s">
        <v>30</v>
      </c>
    </row>
    <row r="157" spans="2:8" x14ac:dyDescent="0.3">
      <c r="B157" s="5" t="s">
        <v>911</v>
      </c>
      <c r="C157" s="5">
        <v>75</v>
      </c>
      <c r="D157" s="5" t="s">
        <v>30</v>
      </c>
      <c r="E157" s="5" t="s">
        <v>1997</v>
      </c>
      <c r="F157" s="5">
        <v>25</v>
      </c>
      <c r="G157" s="5" t="s">
        <v>3990</v>
      </c>
      <c r="H157" s="5" t="s">
        <v>30</v>
      </c>
    </row>
    <row r="158" spans="2:8" x14ac:dyDescent="0.3">
      <c r="B158" s="5" t="s">
        <v>522</v>
      </c>
      <c r="C158" s="5">
        <v>62</v>
      </c>
      <c r="D158" s="5" t="s">
        <v>22</v>
      </c>
      <c r="E158" s="5" t="s">
        <v>2007</v>
      </c>
      <c r="F158" s="5">
        <v>29</v>
      </c>
      <c r="G158" s="5" t="s">
        <v>3990</v>
      </c>
      <c r="H158" s="5" t="s">
        <v>22</v>
      </c>
    </row>
    <row r="159" spans="2:8" x14ac:dyDescent="0.3">
      <c r="B159" s="5" t="s">
        <v>741</v>
      </c>
      <c r="C159" s="5">
        <v>75</v>
      </c>
      <c r="D159" s="5" t="s">
        <v>30</v>
      </c>
      <c r="E159" s="5" t="s">
        <v>2003</v>
      </c>
      <c r="F159" s="5">
        <v>25</v>
      </c>
      <c r="G159" s="5" t="s">
        <v>3990</v>
      </c>
      <c r="H159" s="5" t="s">
        <v>30</v>
      </c>
    </row>
    <row r="160" spans="2:8" x14ac:dyDescent="0.3">
      <c r="B160" s="5" t="s">
        <v>757</v>
      </c>
      <c r="C160" s="5">
        <v>66</v>
      </c>
      <c r="D160" s="5" t="s">
        <v>28</v>
      </c>
      <c r="E160" s="5" t="s">
        <v>2007</v>
      </c>
      <c r="F160" s="5">
        <v>29</v>
      </c>
      <c r="G160" s="5" t="s">
        <v>3990</v>
      </c>
      <c r="H160" s="5" t="s">
        <v>28</v>
      </c>
    </row>
    <row r="161" spans="2:8" hidden="1" x14ac:dyDescent="0.3">
      <c r="B161" t="s">
        <v>288</v>
      </c>
      <c r="C161">
        <v>28</v>
      </c>
      <c r="D161" t="s">
        <v>29</v>
      </c>
      <c r="E161" t="s">
        <v>2007</v>
      </c>
      <c r="F161">
        <v>29</v>
      </c>
      <c r="G161" t="s">
        <v>3992</v>
      </c>
      <c r="H161" t="s">
        <v>3992</v>
      </c>
    </row>
    <row r="162" spans="2:8" x14ac:dyDescent="0.3">
      <c r="B162" s="5" t="s">
        <v>433</v>
      </c>
      <c r="C162" s="5">
        <v>26</v>
      </c>
      <c r="D162" s="5" t="s">
        <v>21</v>
      </c>
      <c r="E162" s="5" t="s">
        <v>1995</v>
      </c>
      <c r="F162" s="5">
        <v>22</v>
      </c>
      <c r="G162" s="5" t="s">
        <v>3990</v>
      </c>
      <c r="H162" s="5" t="s">
        <v>21</v>
      </c>
    </row>
    <row r="163" spans="2:8" x14ac:dyDescent="0.3">
      <c r="B163" s="5" t="s">
        <v>255</v>
      </c>
      <c r="C163" s="5">
        <v>27</v>
      </c>
      <c r="D163" s="5" t="s">
        <v>33</v>
      </c>
      <c r="E163" s="5" t="s">
        <v>2005</v>
      </c>
      <c r="F163" s="5">
        <v>14</v>
      </c>
      <c r="G163" s="5" t="s">
        <v>3990</v>
      </c>
      <c r="H163" s="5" t="s">
        <v>33</v>
      </c>
    </row>
    <row r="164" spans="2:8" x14ac:dyDescent="0.3">
      <c r="B164" s="5" t="s">
        <v>972</v>
      </c>
      <c r="C164" s="5">
        <v>75</v>
      </c>
      <c r="D164" s="5" t="s">
        <v>30</v>
      </c>
      <c r="E164" s="5" t="s">
        <v>1996</v>
      </c>
      <c r="F164" s="5">
        <v>13</v>
      </c>
      <c r="G164" s="5" t="s">
        <v>3990</v>
      </c>
      <c r="H164" s="5" t="s">
        <v>30</v>
      </c>
    </row>
    <row r="165" spans="2:8" x14ac:dyDescent="0.3">
      <c r="B165" s="5" t="s">
        <v>294</v>
      </c>
      <c r="C165" s="5">
        <v>25</v>
      </c>
      <c r="D165" s="5" t="s">
        <v>19</v>
      </c>
      <c r="E165" s="5" t="s">
        <v>2006</v>
      </c>
      <c r="F165" s="5">
        <v>16</v>
      </c>
      <c r="G165" s="5" t="s">
        <v>3990</v>
      </c>
      <c r="H165" s="5" t="s">
        <v>19</v>
      </c>
    </row>
    <row r="166" spans="2:8" x14ac:dyDescent="0.3">
      <c r="B166" s="5" t="s">
        <v>818</v>
      </c>
      <c r="C166" s="5">
        <v>65</v>
      </c>
      <c r="D166" s="5" t="s">
        <v>23</v>
      </c>
      <c r="E166" s="5" t="s">
        <v>2004</v>
      </c>
      <c r="F166" s="5">
        <v>28</v>
      </c>
      <c r="G166" s="5" t="s">
        <v>3990</v>
      </c>
      <c r="H166" s="5" t="s">
        <v>23</v>
      </c>
    </row>
    <row r="167" spans="2:8" x14ac:dyDescent="0.3">
      <c r="B167" s="5" t="s">
        <v>583</v>
      </c>
      <c r="C167" s="5">
        <v>75</v>
      </c>
      <c r="D167" s="5" t="s">
        <v>30</v>
      </c>
      <c r="E167" s="5" t="s">
        <v>1993</v>
      </c>
      <c r="F167" s="5">
        <v>62</v>
      </c>
      <c r="G167" s="5" t="s">
        <v>3990</v>
      </c>
      <c r="H167" s="5" t="s">
        <v>30</v>
      </c>
    </row>
    <row r="168" spans="2:8" hidden="1" x14ac:dyDescent="0.3">
      <c r="B168" t="s">
        <v>79</v>
      </c>
      <c r="C168">
        <v>25</v>
      </c>
      <c r="D168" t="s">
        <v>19</v>
      </c>
      <c r="E168" t="s">
        <v>2003</v>
      </c>
      <c r="F168">
        <v>25</v>
      </c>
      <c r="G168" t="s">
        <v>3992</v>
      </c>
      <c r="H168" t="s">
        <v>3992</v>
      </c>
    </row>
    <row r="169" spans="2:8" x14ac:dyDescent="0.3">
      <c r="B169" s="5" t="s">
        <v>204</v>
      </c>
      <c r="C169" s="5">
        <v>62</v>
      </c>
      <c r="D169" s="5" t="s">
        <v>22</v>
      </c>
      <c r="E169" s="5" t="s">
        <v>1998</v>
      </c>
      <c r="F169" s="5">
        <v>27</v>
      </c>
      <c r="G169" s="5" t="s">
        <v>3990</v>
      </c>
      <c r="H169" s="5" t="s">
        <v>22</v>
      </c>
    </row>
    <row r="170" spans="2:8" x14ac:dyDescent="0.3">
      <c r="B170" s="5" t="s">
        <v>648</v>
      </c>
      <c r="C170" s="5">
        <v>62</v>
      </c>
      <c r="D170" s="5" t="s">
        <v>22</v>
      </c>
      <c r="E170" s="5" t="s">
        <v>1998</v>
      </c>
      <c r="F170" s="5">
        <v>27</v>
      </c>
      <c r="G170" s="5" t="s">
        <v>3990</v>
      </c>
      <c r="H170" s="5" t="s">
        <v>22</v>
      </c>
    </row>
    <row r="171" spans="2:8" x14ac:dyDescent="0.3">
      <c r="B171" s="5" t="s">
        <v>966</v>
      </c>
      <c r="C171" s="5">
        <v>29</v>
      </c>
      <c r="D171" s="5" t="s">
        <v>26</v>
      </c>
      <c r="E171" s="5" t="s">
        <v>1995</v>
      </c>
      <c r="F171" s="5">
        <v>22</v>
      </c>
      <c r="G171" s="5" t="s">
        <v>3990</v>
      </c>
      <c r="H171" s="5" t="s">
        <v>26</v>
      </c>
    </row>
    <row r="172" spans="2:8" x14ac:dyDescent="0.3">
      <c r="B172" s="5" t="s">
        <v>922</v>
      </c>
      <c r="C172" s="5">
        <v>26</v>
      </c>
      <c r="D172" s="5" t="s">
        <v>21</v>
      </c>
      <c r="E172" s="5" t="s">
        <v>2003</v>
      </c>
      <c r="F172" s="5">
        <v>25</v>
      </c>
      <c r="G172" s="5" t="s">
        <v>3990</v>
      </c>
      <c r="H172" s="5" t="s">
        <v>21</v>
      </c>
    </row>
    <row r="173" spans="2:8" x14ac:dyDescent="0.3">
      <c r="B173" s="5" t="s">
        <v>697</v>
      </c>
      <c r="C173" s="5">
        <v>65</v>
      </c>
      <c r="D173" s="5" t="s">
        <v>23</v>
      </c>
      <c r="E173" s="5" t="s">
        <v>2007</v>
      </c>
      <c r="F173" s="5">
        <v>29</v>
      </c>
      <c r="G173" s="5" t="s">
        <v>3990</v>
      </c>
      <c r="H173" s="5" t="s">
        <v>23</v>
      </c>
    </row>
    <row r="174" spans="2:8" x14ac:dyDescent="0.3">
      <c r="B174" s="5" t="s">
        <v>591</v>
      </c>
      <c r="C174" s="5">
        <v>29</v>
      </c>
      <c r="D174" s="5" t="s">
        <v>26</v>
      </c>
      <c r="E174" s="5" t="s">
        <v>1995</v>
      </c>
      <c r="F174" s="5">
        <v>22</v>
      </c>
      <c r="G174" s="5" t="s">
        <v>3990</v>
      </c>
      <c r="H174" s="5" t="s">
        <v>26</v>
      </c>
    </row>
    <row r="175" spans="2:8" x14ac:dyDescent="0.3">
      <c r="B175" s="5" t="s">
        <v>982</v>
      </c>
      <c r="C175" s="5">
        <v>26</v>
      </c>
      <c r="D175" s="5" t="s">
        <v>21</v>
      </c>
      <c r="E175" s="5" t="s">
        <v>1995</v>
      </c>
      <c r="F175" s="5">
        <v>22</v>
      </c>
      <c r="G175" s="5" t="s">
        <v>3990</v>
      </c>
      <c r="H175" s="5" t="s">
        <v>21</v>
      </c>
    </row>
    <row r="176" spans="2:8" hidden="1" x14ac:dyDescent="0.3">
      <c r="B176" t="s">
        <v>829</v>
      </c>
      <c r="C176">
        <v>29</v>
      </c>
      <c r="D176" t="s">
        <v>26</v>
      </c>
      <c r="E176" t="s">
        <v>1993</v>
      </c>
      <c r="F176">
        <v>62</v>
      </c>
      <c r="G176" t="s">
        <v>3992</v>
      </c>
      <c r="H176" t="s">
        <v>3992</v>
      </c>
    </row>
    <row r="177" spans="2:8" x14ac:dyDescent="0.3">
      <c r="B177" s="5" t="s">
        <v>903</v>
      </c>
      <c r="C177" s="5">
        <v>65</v>
      </c>
      <c r="D177" s="5" t="s">
        <v>23</v>
      </c>
      <c r="E177" s="5" t="s">
        <v>2005</v>
      </c>
      <c r="F177" s="5">
        <v>14</v>
      </c>
      <c r="G177" s="5" t="s">
        <v>3990</v>
      </c>
      <c r="H177" s="5" t="s">
        <v>23</v>
      </c>
    </row>
    <row r="178" spans="2:8" x14ac:dyDescent="0.3">
      <c r="B178" s="5" t="s">
        <v>511</v>
      </c>
      <c r="C178" s="5">
        <v>75</v>
      </c>
      <c r="D178" s="5" t="s">
        <v>30</v>
      </c>
      <c r="E178" s="5" t="s">
        <v>2001</v>
      </c>
      <c r="F178" s="5">
        <v>62</v>
      </c>
      <c r="G178" s="5" t="s">
        <v>3990</v>
      </c>
      <c r="H178" s="5" t="s">
        <v>30</v>
      </c>
    </row>
    <row r="179" spans="2:8" hidden="1" x14ac:dyDescent="0.3">
      <c r="B179" t="s">
        <v>227</v>
      </c>
      <c r="C179">
        <v>27</v>
      </c>
      <c r="D179" t="s">
        <v>33</v>
      </c>
      <c r="E179" t="s">
        <v>1993</v>
      </c>
      <c r="F179">
        <v>62</v>
      </c>
      <c r="G179" t="s">
        <v>3992</v>
      </c>
      <c r="H179" t="s">
        <v>3992</v>
      </c>
    </row>
    <row r="180" spans="2:8" x14ac:dyDescent="0.3">
      <c r="B180" s="5" t="s">
        <v>724</v>
      </c>
      <c r="C180" s="5">
        <v>62</v>
      </c>
      <c r="D180" s="5" t="s">
        <v>22</v>
      </c>
      <c r="E180" s="5" t="s">
        <v>1996</v>
      </c>
      <c r="F180" s="5">
        <v>13</v>
      </c>
      <c r="G180" s="5" t="s">
        <v>3990</v>
      </c>
      <c r="H180" s="5" t="s">
        <v>22</v>
      </c>
    </row>
    <row r="181" spans="2:8" x14ac:dyDescent="0.3">
      <c r="B181" s="5" t="s">
        <v>855</v>
      </c>
      <c r="C181" s="5">
        <v>66</v>
      </c>
      <c r="D181" s="5" t="s">
        <v>28</v>
      </c>
      <c r="E181" s="5" t="s">
        <v>1993</v>
      </c>
      <c r="F181" s="5">
        <v>62</v>
      </c>
      <c r="G181" s="5" t="s">
        <v>3990</v>
      </c>
      <c r="H181" s="5" t="s">
        <v>28</v>
      </c>
    </row>
    <row r="182" spans="2:8" x14ac:dyDescent="0.3">
      <c r="B182" s="5" t="s">
        <v>984</v>
      </c>
      <c r="C182" s="5">
        <v>66</v>
      </c>
      <c r="D182" s="5" t="s">
        <v>28</v>
      </c>
      <c r="E182" s="5" t="s">
        <v>2002</v>
      </c>
      <c r="F182" s="5">
        <v>65</v>
      </c>
      <c r="G182" s="5" t="s">
        <v>3990</v>
      </c>
      <c r="H182" s="5" t="s">
        <v>28</v>
      </c>
    </row>
    <row r="183" spans="2:8" x14ac:dyDescent="0.3">
      <c r="B183" s="5" t="s">
        <v>46</v>
      </c>
      <c r="C183" s="5">
        <v>66</v>
      </c>
      <c r="D183" s="5" t="s">
        <v>28</v>
      </c>
      <c r="E183" s="5" t="s">
        <v>2007</v>
      </c>
      <c r="F183" s="5">
        <v>29</v>
      </c>
      <c r="G183" s="5" t="s">
        <v>3990</v>
      </c>
      <c r="H183" s="5" t="s">
        <v>28</v>
      </c>
    </row>
    <row r="184" spans="2:8" hidden="1" x14ac:dyDescent="0.3">
      <c r="B184" t="s">
        <v>773</v>
      </c>
      <c r="C184">
        <v>28</v>
      </c>
      <c r="D184" t="s">
        <v>29</v>
      </c>
      <c r="E184" t="s">
        <v>2001</v>
      </c>
      <c r="F184">
        <v>62</v>
      </c>
      <c r="G184" t="s">
        <v>3992</v>
      </c>
      <c r="H184" t="s">
        <v>3992</v>
      </c>
    </row>
    <row r="185" spans="2:8" x14ac:dyDescent="0.3">
      <c r="B185" s="5" t="s">
        <v>828</v>
      </c>
      <c r="C185" s="5">
        <v>28</v>
      </c>
      <c r="D185" s="5" t="s">
        <v>29</v>
      </c>
      <c r="E185" s="5" t="s">
        <v>1997</v>
      </c>
      <c r="F185" s="5">
        <v>25</v>
      </c>
      <c r="G185" s="5" t="s">
        <v>3990</v>
      </c>
      <c r="H185" s="5" t="s">
        <v>29</v>
      </c>
    </row>
    <row r="186" spans="2:8" hidden="1" x14ac:dyDescent="0.3">
      <c r="B186" t="s">
        <v>759</v>
      </c>
      <c r="C186">
        <v>28</v>
      </c>
      <c r="D186" t="s">
        <v>29</v>
      </c>
      <c r="E186" t="s">
        <v>2007</v>
      </c>
      <c r="F186">
        <v>29</v>
      </c>
      <c r="G186" t="s">
        <v>3992</v>
      </c>
      <c r="H186" t="s">
        <v>3992</v>
      </c>
    </row>
    <row r="187" spans="2:8" hidden="1" x14ac:dyDescent="0.3">
      <c r="B187" t="s">
        <v>454</v>
      </c>
      <c r="C187">
        <v>27</v>
      </c>
      <c r="D187" t="s">
        <v>33</v>
      </c>
      <c r="E187" t="s">
        <v>2001</v>
      </c>
      <c r="F187">
        <v>62</v>
      </c>
      <c r="G187" t="s">
        <v>3992</v>
      </c>
      <c r="H187" t="s">
        <v>3992</v>
      </c>
    </row>
    <row r="188" spans="2:8" x14ac:dyDescent="0.3">
      <c r="B188" s="5" t="s">
        <v>483</v>
      </c>
      <c r="C188" s="5">
        <v>29</v>
      </c>
      <c r="D188" s="5" t="s">
        <v>26</v>
      </c>
      <c r="E188" s="5" t="s">
        <v>1996</v>
      </c>
      <c r="F188" s="5">
        <v>13</v>
      </c>
      <c r="G188" s="5" t="s">
        <v>3990</v>
      </c>
      <c r="H188" s="5" t="s">
        <v>26</v>
      </c>
    </row>
    <row r="189" spans="2:8" x14ac:dyDescent="0.3">
      <c r="B189" s="5" t="s">
        <v>495</v>
      </c>
      <c r="C189" s="5">
        <v>75</v>
      </c>
      <c r="D189" s="5" t="s">
        <v>30</v>
      </c>
      <c r="E189" s="5" t="s">
        <v>1993</v>
      </c>
      <c r="F189" s="5">
        <v>62</v>
      </c>
      <c r="G189" s="5" t="s">
        <v>3990</v>
      </c>
      <c r="H189" s="5" t="s">
        <v>30</v>
      </c>
    </row>
    <row r="190" spans="2:8" hidden="1" x14ac:dyDescent="0.3">
      <c r="B190" t="s">
        <v>214</v>
      </c>
      <c r="C190">
        <v>25</v>
      </c>
      <c r="D190" t="s">
        <v>19</v>
      </c>
      <c r="E190" t="s">
        <v>2007</v>
      </c>
      <c r="F190">
        <v>29</v>
      </c>
      <c r="G190" t="s">
        <v>3992</v>
      </c>
      <c r="H190" t="s">
        <v>3992</v>
      </c>
    </row>
    <row r="191" spans="2:8" x14ac:dyDescent="0.3">
      <c r="B191" s="5" t="s">
        <v>300</v>
      </c>
      <c r="C191" s="5">
        <v>65</v>
      </c>
      <c r="D191" s="5" t="s">
        <v>23</v>
      </c>
      <c r="E191" s="5" t="s">
        <v>2006</v>
      </c>
      <c r="F191" s="5">
        <v>16</v>
      </c>
      <c r="G191" s="5" t="s">
        <v>3990</v>
      </c>
      <c r="H191" s="5" t="s">
        <v>23</v>
      </c>
    </row>
    <row r="192" spans="2:8" x14ac:dyDescent="0.3">
      <c r="B192" s="5" t="s">
        <v>824</v>
      </c>
      <c r="C192" s="5">
        <v>66</v>
      </c>
      <c r="D192" s="5" t="s">
        <v>28</v>
      </c>
      <c r="E192" s="5" t="s">
        <v>1996</v>
      </c>
      <c r="F192" s="5">
        <v>13</v>
      </c>
      <c r="G192" s="5" t="s">
        <v>3990</v>
      </c>
      <c r="H192" s="5" t="s">
        <v>28</v>
      </c>
    </row>
    <row r="193" spans="2:8" x14ac:dyDescent="0.3">
      <c r="B193" s="5" t="s">
        <v>461</v>
      </c>
      <c r="C193" s="5">
        <v>66</v>
      </c>
      <c r="D193" s="5" t="s">
        <v>28</v>
      </c>
      <c r="E193" s="5" t="s">
        <v>1993</v>
      </c>
      <c r="F193" s="5">
        <v>62</v>
      </c>
      <c r="G193" s="5" t="s">
        <v>3990</v>
      </c>
      <c r="H193" s="5" t="s">
        <v>28</v>
      </c>
    </row>
    <row r="194" spans="2:8" x14ac:dyDescent="0.3">
      <c r="B194" s="5" t="s">
        <v>442</v>
      </c>
      <c r="C194" s="5">
        <v>27</v>
      </c>
      <c r="D194" s="5" t="s">
        <v>33</v>
      </c>
      <c r="E194" s="5" t="s">
        <v>1995</v>
      </c>
      <c r="F194" s="5">
        <v>22</v>
      </c>
      <c r="G194" s="5" t="s">
        <v>3990</v>
      </c>
      <c r="H194" s="5" t="s">
        <v>33</v>
      </c>
    </row>
    <row r="195" spans="2:8" x14ac:dyDescent="0.3">
      <c r="B195" s="5" t="s">
        <v>96</v>
      </c>
      <c r="C195" s="5">
        <v>65</v>
      </c>
      <c r="D195" s="5" t="s">
        <v>23</v>
      </c>
      <c r="E195" s="5" t="s">
        <v>2004</v>
      </c>
      <c r="F195" s="5">
        <v>28</v>
      </c>
      <c r="G195" s="5" t="s">
        <v>3990</v>
      </c>
      <c r="H195" s="5" t="s">
        <v>23</v>
      </c>
    </row>
    <row r="196" spans="2:8" x14ac:dyDescent="0.3">
      <c r="B196" s="5" t="s">
        <v>575</v>
      </c>
      <c r="C196" s="5">
        <v>65</v>
      </c>
      <c r="D196" s="5" t="s">
        <v>23</v>
      </c>
      <c r="E196" s="5" t="s">
        <v>2006</v>
      </c>
      <c r="F196" s="5">
        <v>16</v>
      </c>
      <c r="G196" s="5" t="s">
        <v>3990</v>
      </c>
      <c r="H196" s="5" t="s">
        <v>23</v>
      </c>
    </row>
    <row r="197" spans="2:8" x14ac:dyDescent="0.3">
      <c r="B197" s="5" t="s">
        <v>256</v>
      </c>
      <c r="C197" s="5">
        <v>65</v>
      </c>
      <c r="D197" s="5" t="s">
        <v>23</v>
      </c>
      <c r="E197" s="5" t="s">
        <v>2001</v>
      </c>
      <c r="F197" s="5">
        <v>62</v>
      </c>
      <c r="G197" s="5" t="s">
        <v>3990</v>
      </c>
      <c r="H197" s="5" t="s">
        <v>23</v>
      </c>
    </row>
    <row r="198" spans="2:8" x14ac:dyDescent="0.3">
      <c r="B198" s="5" t="s">
        <v>172</v>
      </c>
      <c r="C198" s="5">
        <v>62</v>
      </c>
      <c r="D198" s="5" t="s">
        <v>22</v>
      </c>
      <c r="E198" s="5" t="s">
        <v>2003</v>
      </c>
      <c r="F198" s="5">
        <v>25</v>
      </c>
      <c r="G198" s="5" t="s">
        <v>3990</v>
      </c>
      <c r="H198" s="5" t="s">
        <v>22</v>
      </c>
    </row>
    <row r="199" spans="2:8" x14ac:dyDescent="0.3">
      <c r="B199" s="5" t="s">
        <v>202</v>
      </c>
      <c r="C199" s="5">
        <v>27</v>
      </c>
      <c r="D199" s="5" t="s">
        <v>33</v>
      </c>
      <c r="E199" s="5" t="s">
        <v>1992</v>
      </c>
      <c r="F199" s="5">
        <v>26</v>
      </c>
      <c r="G199" s="5" t="s">
        <v>3990</v>
      </c>
      <c r="H199" s="5" t="s">
        <v>33</v>
      </c>
    </row>
    <row r="200" spans="2:8" x14ac:dyDescent="0.3">
      <c r="B200" s="5" t="s">
        <v>819</v>
      </c>
      <c r="C200" s="5">
        <v>65</v>
      </c>
      <c r="D200" s="5" t="s">
        <v>23</v>
      </c>
      <c r="E200" s="5" t="s">
        <v>1993</v>
      </c>
      <c r="F200" s="5">
        <v>62</v>
      </c>
      <c r="G200" s="5" t="s">
        <v>3990</v>
      </c>
      <c r="H200" s="5" t="s">
        <v>23</v>
      </c>
    </row>
    <row r="201" spans="2:8" x14ac:dyDescent="0.3">
      <c r="B201" s="5" t="s">
        <v>60</v>
      </c>
      <c r="C201" s="5">
        <v>62</v>
      </c>
      <c r="D201" s="5" t="s">
        <v>22</v>
      </c>
      <c r="E201" s="5" t="s">
        <v>2005</v>
      </c>
      <c r="F201" s="5">
        <v>14</v>
      </c>
      <c r="G201" s="5" t="s">
        <v>3990</v>
      </c>
      <c r="H201" s="5" t="s">
        <v>22</v>
      </c>
    </row>
    <row r="202" spans="2:8" hidden="1" x14ac:dyDescent="0.3">
      <c r="B202" t="s">
        <v>157</v>
      </c>
      <c r="C202">
        <v>10</v>
      </c>
      <c r="D202" t="s">
        <v>20</v>
      </c>
      <c r="E202" t="s">
        <v>1996</v>
      </c>
      <c r="F202">
        <v>13</v>
      </c>
      <c r="G202" t="s">
        <v>3992</v>
      </c>
      <c r="H202" t="s">
        <v>3992</v>
      </c>
    </row>
    <row r="203" spans="2:8" x14ac:dyDescent="0.3">
      <c r="B203" s="5" t="s">
        <v>578</v>
      </c>
      <c r="C203" s="5">
        <v>65</v>
      </c>
      <c r="D203" s="5" t="s">
        <v>23</v>
      </c>
      <c r="E203" s="5" t="s">
        <v>2003</v>
      </c>
      <c r="F203" s="5">
        <v>25</v>
      </c>
      <c r="G203" s="5" t="s">
        <v>3990</v>
      </c>
      <c r="H203" s="5" t="s">
        <v>23</v>
      </c>
    </row>
    <row r="204" spans="2:8" hidden="1" x14ac:dyDescent="0.3">
      <c r="B204" t="s">
        <v>449</v>
      </c>
      <c r="C204">
        <v>14</v>
      </c>
      <c r="D204" t="s">
        <v>32</v>
      </c>
      <c r="E204" t="s">
        <v>1997</v>
      </c>
      <c r="F204">
        <v>25</v>
      </c>
      <c r="G204" t="s">
        <v>3992</v>
      </c>
      <c r="H204" t="s">
        <v>3992</v>
      </c>
    </row>
    <row r="205" spans="2:8" hidden="1" x14ac:dyDescent="0.3">
      <c r="B205" t="s">
        <v>485</v>
      </c>
      <c r="C205">
        <v>27</v>
      </c>
      <c r="D205" t="s">
        <v>33</v>
      </c>
      <c r="E205" t="s">
        <v>2004</v>
      </c>
      <c r="F205">
        <v>28</v>
      </c>
      <c r="G205" t="s">
        <v>3992</v>
      </c>
      <c r="H205" t="s">
        <v>3992</v>
      </c>
    </row>
    <row r="206" spans="2:8" x14ac:dyDescent="0.3">
      <c r="B206" s="5" t="s">
        <v>557</v>
      </c>
      <c r="C206" s="5">
        <v>26</v>
      </c>
      <c r="D206" s="5" t="s">
        <v>21</v>
      </c>
      <c r="E206" s="5" t="s">
        <v>2005</v>
      </c>
      <c r="F206" s="5">
        <v>14</v>
      </c>
      <c r="G206" s="5" t="s">
        <v>3990</v>
      </c>
      <c r="H206" s="5" t="s">
        <v>21</v>
      </c>
    </row>
    <row r="207" spans="2:8" x14ac:dyDescent="0.3">
      <c r="B207" s="5" t="s">
        <v>709</v>
      </c>
      <c r="C207" s="5">
        <v>66</v>
      </c>
      <c r="D207" s="5" t="s">
        <v>28</v>
      </c>
      <c r="E207" s="5" t="s">
        <v>2006</v>
      </c>
      <c r="F207" s="5">
        <v>16</v>
      </c>
      <c r="G207" s="5" t="s">
        <v>3990</v>
      </c>
      <c r="H207" s="5" t="s">
        <v>28</v>
      </c>
    </row>
    <row r="208" spans="2:8" x14ac:dyDescent="0.3">
      <c r="B208" s="5" t="s">
        <v>695</v>
      </c>
      <c r="C208" s="5">
        <v>75</v>
      </c>
      <c r="D208" s="5" t="s">
        <v>30</v>
      </c>
      <c r="E208" s="5" t="s">
        <v>2003</v>
      </c>
      <c r="F208" s="5">
        <v>25</v>
      </c>
      <c r="G208" s="5" t="s">
        <v>3990</v>
      </c>
      <c r="H208" s="5" t="s">
        <v>30</v>
      </c>
    </row>
    <row r="209" spans="2:8" hidden="1" x14ac:dyDescent="0.3">
      <c r="B209" t="s">
        <v>225</v>
      </c>
      <c r="C209">
        <v>26</v>
      </c>
      <c r="D209" t="s">
        <v>21</v>
      </c>
      <c r="E209" t="s">
        <v>2001</v>
      </c>
      <c r="F209">
        <v>62</v>
      </c>
      <c r="G209" t="s">
        <v>3992</v>
      </c>
      <c r="H209" t="s">
        <v>3992</v>
      </c>
    </row>
    <row r="210" spans="2:8" x14ac:dyDescent="0.3">
      <c r="B210" s="5" t="s">
        <v>286</v>
      </c>
      <c r="C210" s="5">
        <v>14</v>
      </c>
      <c r="D210" s="5" t="s">
        <v>32</v>
      </c>
      <c r="E210" s="5" t="s">
        <v>1996</v>
      </c>
      <c r="F210" s="5">
        <v>13</v>
      </c>
      <c r="G210" s="5" t="s">
        <v>3990</v>
      </c>
      <c r="H210" s="5" t="s">
        <v>32</v>
      </c>
    </row>
    <row r="211" spans="2:8" hidden="1" x14ac:dyDescent="0.3">
      <c r="B211" t="s">
        <v>94</v>
      </c>
      <c r="C211">
        <v>26</v>
      </c>
      <c r="D211" t="s">
        <v>21</v>
      </c>
      <c r="E211" t="s">
        <v>2007</v>
      </c>
      <c r="F211">
        <v>29</v>
      </c>
      <c r="G211" t="s">
        <v>3992</v>
      </c>
      <c r="H211" t="s">
        <v>3992</v>
      </c>
    </row>
    <row r="212" spans="2:8" hidden="1" x14ac:dyDescent="0.3">
      <c r="B212" t="s">
        <v>800</v>
      </c>
      <c r="C212">
        <v>62</v>
      </c>
      <c r="D212" t="s">
        <v>22</v>
      </c>
      <c r="E212" t="s">
        <v>2001</v>
      </c>
      <c r="F212">
        <v>62</v>
      </c>
      <c r="G212" t="s">
        <v>3992</v>
      </c>
      <c r="H212" t="s">
        <v>3992</v>
      </c>
    </row>
    <row r="213" spans="2:8" x14ac:dyDescent="0.3">
      <c r="B213" s="5" t="s">
        <v>347</v>
      </c>
      <c r="C213" s="5">
        <v>29</v>
      </c>
      <c r="D213" s="5" t="s">
        <v>26</v>
      </c>
      <c r="E213" s="5" t="s">
        <v>2005</v>
      </c>
      <c r="F213" s="5">
        <v>14</v>
      </c>
      <c r="G213" s="5" t="s">
        <v>3990</v>
      </c>
      <c r="H213" s="5" t="s">
        <v>26</v>
      </c>
    </row>
    <row r="214" spans="2:8" x14ac:dyDescent="0.3">
      <c r="B214" s="5" t="s">
        <v>568</v>
      </c>
      <c r="C214" s="5">
        <v>66</v>
      </c>
      <c r="D214" s="5" t="s">
        <v>28</v>
      </c>
      <c r="E214" s="5" t="s">
        <v>1993</v>
      </c>
      <c r="F214" s="5">
        <v>62</v>
      </c>
      <c r="G214" s="5" t="s">
        <v>3990</v>
      </c>
      <c r="H214" s="5" t="s">
        <v>28</v>
      </c>
    </row>
    <row r="215" spans="2:8" x14ac:dyDescent="0.3">
      <c r="B215" s="5" t="s">
        <v>1006</v>
      </c>
      <c r="C215" s="5">
        <v>66</v>
      </c>
      <c r="D215" s="5" t="s">
        <v>28</v>
      </c>
      <c r="E215" s="5" t="s">
        <v>1992</v>
      </c>
      <c r="F215" s="5">
        <v>26</v>
      </c>
      <c r="G215" s="5" t="s">
        <v>3990</v>
      </c>
      <c r="H215" s="5" t="s">
        <v>28</v>
      </c>
    </row>
    <row r="216" spans="2:8" hidden="1" x14ac:dyDescent="0.3">
      <c r="B216" t="s">
        <v>85</v>
      </c>
      <c r="C216">
        <v>27</v>
      </c>
      <c r="D216" t="s">
        <v>33</v>
      </c>
      <c r="E216" t="s">
        <v>1998</v>
      </c>
      <c r="F216">
        <v>27</v>
      </c>
      <c r="G216" t="s">
        <v>3992</v>
      </c>
      <c r="H216" t="s">
        <v>3992</v>
      </c>
    </row>
    <row r="217" spans="2:8" x14ac:dyDescent="0.3">
      <c r="B217" s="5" t="s">
        <v>411</v>
      </c>
      <c r="C217" s="5">
        <v>66</v>
      </c>
      <c r="D217" s="5" t="s">
        <v>28</v>
      </c>
      <c r="E217" s="5" t="s">
        <v>1993</v>
      </c>
      <c r="F217" s="5">
        <v>62</v>
      </c>
      <c r="G217" s="5" t="s">
        <v>3990</v>
      </c>
      <c r="H217" s="5" t="s">
        <v>28</v>
      </c>
    </row>
    <row r="218" spans="2:8" x14ac:dyDescent="0.3">
      <c r="B218" s="5" t="s">
        <v>248</v>
      </c>
      <c r="C218" s="5">
        <v>75</v>
      </c>
      <c r="D218" s="5" t="s">
        <v>30</v>
      </c>
      <c r="E218" s="5" t="s">
        <v>1995</v>
      </c>
      <c r="F218" s="5">
        <v>22</v>
      </c>
      <c r="G218" s="5" t="s">
        <v>3990</v>
      </c>
      <c r="H218" s="5" t="s">
        <v>30</v>
      </c>
    </row>
    <row r="219" spans="2:8" x14ac:dyDescent="0.3">
      <c r="B219" s="5" t="s">
        <v>92</v>
      </c>
      <c r="C219" s="5">
        <v>66</v>
      </c>
      <c r="D219" s="5" t="s">
        <v>28</v>
      </c>
      <c r="E219" s="5" t="s">
        <v>1992</v>
      </c>
      <c r="F219" s="5">
        <v>26</v>
      </c>
      <c r="G219" s="5" t="s">
        <v>3990</v>
      </c>
      <c r="H219" s="5" t="s">
        <v>28</v>
      </c>
    </row>
    <row r="220" spans="2:8" x14ac:dyDescent="0.3">
      <c r="B220" s="5" t="s">
        <v>780</v>
      </c>
      <c r="C220" s="5">
        <v>65</v>
      </c>
      <c r="D220" s="5" t="s">
        <v>23</v>
      </c>
      <c r="E220" s="5" t="s">
        <v>2007</v>
      </c>
      <c r="F220" s="5">
        <v>29</v>
      </c>
      <c r="G220" s="5" t="s">
        <v>3990</v>
      </c>
      <c r="H220" s="5" t="s">
        <v>23</v>
      </c>
    </row>
    <row r="221" spans="2:8" x14ac:dyDescent="0.3">
      <c r="B221" s="5" t="s">
        <v>943</v>
      </c>
      <c r="C221" s="5">
        <v>66</v>
      </c>
      <c r="D221" s="5" t="s">
        <v>28</v>
      </c>
      <c r="E221" s="5" t="s">
        <v>1998</v>
      </c>
      <c r="F221" s="5">
        <v>27</v>
      </c>
      <c r="G221" s="5" t="s">
        <v>3990</v>
      </c>
      <c r="H221" s="5" t="s">
        <v>28</v>
      </c>
    </row>
    <row r="222" spans="2:8" x14ac:dyDescent="0.3">
      <c r="B222" s="5" t="s">
        <v>354</v>
      </c>
      <c r="C222" s="5">
        <v>26</v>
      </c>
      <c r="D222" s="5" t="s">
        <v>21</v>
      </c>
      <c r="E222" s="5" t="s">
        <v>2005</v>
      </c>
      <c r="F222" s="5">
        <v>14</v>
      </c>
      <c r="G222" s="5" t="s">
        <v>3990</v>
      </c>
      <c r="H222" s="5" t="s">
        <v>21</v>
      </c>
    </row>
    <row r="223" spans="2:8" hidden="1" x14ac:dyDescent="0.3">
      <c r="B223" t="s">
        <v>839</v>
      </c>
      <c r="C223">
        <v>25</v>
      </c>
      <c r="D223" t="s">
        <v>19</v>
      </c>
      <c r="E223" t="s">
        <v>2004</v>
      </c>
      <c r="F223">
        <v>28</v>
      </c>
      <c r="G223" t="s">
        <v>3992</v>
      </c>
      <c r="H223" t="s">
        <v>3992</v>
      </c>
    </row>
    <row r="224" spans="2:8" x14ac:dyDescent="0.3">
      <c r="B224" s="5" t="s">
        <v>634</v>
      </c>
      <c r="C224" s="5">
        <v>25</v>
      </c>
      <c r="D224" s="5" t="s">
        <v>19</v>
      </c>
      <c r="E224" s="5" t="s">
        <v>1991</v>
      </c>
      <c r="F224" s="5">
        <v>10</v>
      </c>
      <c r="G224" s="5" t="s">
        <v>3990</v>
      </c>
      <c r="H224" s="5" t="s">
        <v>19</v>
      </c>
    </row>
    <row r="225" spans="2:8" x14ac:dyDescent="0.3">
      <c r="B225" s="5" t="s">
        <v>287</v>
      </c>
      <c r="C225" s="5">
        <v>75</v>
      </c>
      <c r="D225" s="5" t="s">
        <v>30</v>
      </c>
      <c r="E225" s="5" t="s">
        <v>1996</v>
      </c>
      <c r="F225" s="5">
        <v>13</v>
      </c>
      <c r="G225" s="5" t="s">
        <v>3990</v>
      </c>
      <c r="H225" s="5" t="s">
        <v>30</v>
      </c>
    </row>
    <row r="226" spans="2:8" x14ac:dyDescent="0.3">
      <c r="B226" s="5" t="s">
        <v>848</v>
      </c>
      <c r="C226" s="5">
        <v>29</v>
      </c>
      <c r="D226" s="5" t="s">
        <v>26</v>
      </c>
      <c r="E226" s="5" t="s">
        <v>1998</v>
      </c>
      <c r="F226" s="5">
        <v>27</v>
      </c>
      <c r="G226" s="5" t="s">
        <v>3990</v>
      </c>
      <c r="H226" s="5" t="s">
        <v>26</v>
      </c>
    </row>
    <row r="227" spans="2:8" x14ac:dyDescent="0.3">
      <c r="B227" s="5" t="s">
        <v>84</v>
      </c>
      <c r="C227" s="5">
        <v>65</v>
      </c>
      <c r="D227" s="5" t="s">
        <v>23</v>
      </c>
      <c r="E227" s="5" t="s">
        <v>2005</v>
      </c>
      <c r="F227" s="5">
        <v>14</v>
      </c>
      <c r="G227" s="5" t="s">
        <v>3990</v>
      </c>
      <c r="H227" s="5" t="s">
        <v>23</v>
      </c>
    </row>
    <row r="228" spans="2:8" x14ac:dyDescent="0.3">
      <c r="B228" s="5" t="s">
        <v>509</v>
      </c>
      <c r="C228" s="5">
        <v>65</v>
      </c>
      <c r="D228" s="5" t="s">
        <v>23</v>
      </c>
      <c r="E228" s="5" t="s">
        <v>1993</v>
      </c>
      <c r="F228" s="5">
        <v>62</v>
      </c>
      <c r="G228" s="5" t="s">
        <v>3990</v>
      </c>
      <c r="H228" s="5" t="s">
        <v>23</v>
      </c>
    </row>
    <row r="229" spans="2:8" hidden="1" x14ac:dyDescent="0.3">
      <c r="B229" t="s">
        <v>748</v>
      </c>
      <c r="C229">
        <v>62</v>
      </c>
      <c r="D229" t="s">
        <v>22</v>
      </c>
      <c r="E229" t="s">
        <v>2002</v>
      </c>
      <c r="F229">
        <v>65</v>
      </c>
      <c r="G229" t="s">
        <v>3992</v>
      </c>
      <c r="H229" t="s">
        <v>3992</v>
      </c>
    </row>
    <row r="230" spans="2:8" x14ac:dyDescent="0.3">
      <c r="B230" s="5" t="s">
        <v>375</v>
      </c>
      <c r="C230" s="5">
        <v>62</v>
      </c>
      <c r="D230" s="5" t="s">
        <v>22</v>
      </c>
      <c r="E230" s="5" t="s">
        <v>1995</v>
      </c>
      <c r="F230" s="5">
        <v>22</v>
      </c>
      <c r="G230" s="5" t="s">
        <v>3990</v>
      </c>
      <c r="H230" s="5" t="s">
        <v>22</v>
      </c>
    </row>
    <row r="231" spans="2:8" x14ac:dyDescent="0.3">
      <c r="B231" s="5" t="s">
        <v>487</v>
      </c>
      <c r="C231" s="5">
        <v>26</v>
      </c>
      <c r="D231" s="5" t="s">
        <v>21</v>
      </c>
      <c r="E231" s="5" t="s">
        <v>1996</v>
      </c>
      <c r="F231" s="5">
        <v>13</v>
      </c>
      <c r="G231" s="5" t="s">
        <v>3990</v>
      </c>
      <c r="H231" s="5" t="s">
        <v>21</v>
      </c>
    </row>
    <row r="232" spans="2:8" hidden="1" x14ac:dyDescent="0.3">
      <c r="B232" t="s">
        <v>137</v>
      </c>
      <c r="C232">
        <v>62</v>
      </c>
      <c r="D232" t="s">
        <v>22</v>
      </c>
      <c r="E232" t="s">
        <v>2002</v>
      </c>
      <c r="F232">
        <v>65</v>
      </c>
      <c r="G232" t="s">
        <v>3992</v>
      </c>
      <c r="H232" t="s">
        <v>3992</v>
      </c>
    </row>
    <row r="233" spans="2:8" hidden="1" x14ac:dyDescent="0.3">
      <c r="B233" t="s">
        <v>813</v>
      </c>
      <c r="C233">
        <v>27</v>
      </c>
      <c r="D233" t="s">
        <v>33</v>
      </c>
      <c r="E233" t="s">
        <v>1993</v>
      </c>
      <c r="F233">
        <v>62</v>
      </c>
      <c r="G233" t="s">
        <v>3992</v>
      </c>
      <c r="H233" t="s">
        <v>3992</v>
      </c>
    </row>
    <row r="234" spans="2:8" x14ac:dyDescent="0.3">
      <c r="B234" s="5" t="s">
        <v>242</v>
      </c>
      <c r="C234" s="5">
        <v>66</v>
      </c>
      <c r="D234" s="5" t="s">
        <v>28</v>
      </c>
      <c r="E234" s="5" t="s">
        <v>1995</v>
      </c>
      <c r="F234" s="5">
        <v>22</v>
      </c>
      <c r="G234" s="5" t="s">
        <v>3990</v>
      </c>
      <c r="H234" s="5" t="s">
        <v>28</v>
      </c>
    </row>
    <row r="235" spans="2:8" hidden="1" x14ac:dyDescent="0.3">
      <c r="B235" t="s">
        <v>644</v>
      </c>
      <c r="C235">
        <v>0</v>
      </c>
      <c r="D235" t="e">
        <v>#N/A</v>
      </c>
      <c r="E235" t="e">
        <v>#N/A</v>
      </c>
      <c r="F235" t="e">
        <v>#N/A</v>
      </c>
      <c r="G235" t="e">
        <v>#N/A</v>
      </c>
      <c r="H235" t="e">
        <v>#N/A</v>
      </c>
    </row>
    <row r="236" spans="2:8" x14ac:dyDescent="0.3">
      <c r="B236" s="5" t="s">
        <v>244</v>
      </c>
      <c r="C236" s="5">
        <v>62</v>
      </c>
      <c r="D236" s="5" t="s">
        <v>22</v>
      </c>
      <c r="E236" s="5" t="s">
        <v>1997</v>
      </c>
      <c r="F236" s="5">
        <v>25</v>
      </c>
      <c r="G236" s="5" t="s">
        <v>3990</v>
      </c>
      <c r="H236" s="5" t="s">
        <v>22</v>
      </c>
    </row>
    <row r="237" spans="2:8" x14ac:dyDescent="0.3">
      <c r="B237" s="5" t="s">
        <v>635</v>
      </c>
      <c r="C237" s="5">
        <v>62</v>
      </c>
      <c r="D237" s="5" t="s">
        <v>22</v>
      </c>
      <c r="E237" s="5" t="s">
        <v>1996</v>
      </c>
      <c r="F237" s="5">
        <v>13</v>
      </c>
      <c r="G237" s="5" t="s">
        <v>3990</v>
      </c>
      <c r="H237" s="5" t="s">
        <v>22</v>
      </c>
    </row>
    <row r="238" spans="2:8" hidden="1" x14ac:dyDescent="0.3">
      <c r="B238" t="s">
        <v>412</v>
      </c>
      <c r="C238">
        <v>26</v>
      </c>
      <c r="D238" t="s">
        <v>21</v>
      </c>
      <c r="E238" t="s">
        <v>2004</v>
      </c>
      <c r="F238">
        <v>28</v>
      </c>
      <c r="G238" t="s">
        <v>3992</v>
      </c>
      <c r="H238" t="s">
        <v>3992</v>
      </c>
    </row>
    <row r="239" spans="2:8" x14ac:dyDescent="0.3">
      <c r="B239" s="5" t="s">
        <v>451</v>
      </c>
      <c r="C239" s="5">
        <v>65</v>
      </c>
      <c r="D239" s="5" t="s">
        <v>23</v>
      </c>
      <c r="E239" s="5" t="s">
        <v>2001</v>
      </c>
      <c r="F239" s="5">
        <v>62</v>
      </c>
      <c r="G239" s="5" t="s">
        <v>3990</v>
      </c>
      <c r="H239" s="5" t="s">
        <v>23</v>
      </c>
    </row>
    <row r="240" spans="2:8" x14ac:dyDescent="0.3">
      <c r="B240" s="5" t="s">
        <v>130</v>
      </c>
      <c r="C240" s="5">
        <v>62</v>
      </c>
      <c r="D240" s="5" t="s">
        <v>22</v>
      </c>
      <c r="E240" s="5" t="s">
        <v>2007</v>
      </c>
      <c r="F240" s="5">
        <v>29</v>
      </c>
      <c r="G240" s="5" t="s">
        <v>3990</v>
      </c>
      <c r="H240" s="5" t="s">
        <v>22</v>
      </c>
    </row>
    <row r="241" spans="2:8" hidden="1" x14ac:dyDescent="0.3">
      <c r="B241" t="s">
        <v>152</v>
      </c>
      <c r="C241">
        <v>10</v>
      </c>
      <c r="D241" t="s">
        <v>20</v>
      </c>
      <c r="E241" t="s">
        <v>1996</v>
      </c>
      <c r="F241">
        <v>13</v>
      </c>
      <c r="G241" t="s">
        <v>3992</v>
      </c>
      <c r="H241" t="s">
        <v>3992</v>
      </c>
    </row>
    <row r="242" spans="2:8" x14ac:dyDescent="0.3">
      <c r="B242" s="5" t="s">
        <v>81</v>
      </c>
      <c r="C242" s="5">
        <v>62</v>
      </c>
      <c r="D242" s="5" t="s">
        <v>22</v>
      </c>
      <c r="E242" s="5" t="s">
        <v>2004</v>
      </c>
      <c r="F242" s="5">
        <v>28</v>
      </c>
      <c r="G242" s="5" t="s">
        <v>3990</v>
      </c>
      <c r="H242" s="5" t="s">
        <v>22</v>
      </c>
    </row>
    <row r="243" spans="2:8" x14ac:dyDescent="0.3">
      <c r="B243" s="5" t="s">
        <v>544</v>
      </c>
      <c r="C243" s="5">
        <v>75</v>
      </c>
      <c r="D243" s="5" t="s">
        <v>30</v>
      </c>
      <c r="E243" s="5" t="s">
        <v>2001</v>
      </c>
      <c r="F243" s="5">
        <v>62</v>
      </c>
      <c r="G243" s="5" t="s">
        <v>3990</v>
      </c>
      <c r="H243" s="5" t="s">
        <v>30</v>
      </c>
    </row>
    <row r="244" spans="2:8" hidden="1" x14ac:dyDescent="0.3">
      <c r="B244" t="s">
        <v>102</v>
      </c>
      <c r="C244">
        <v>22</v>
      </c>
      <c r="D244" t="s">
        <v>34</v>
      </c>
      <c r="E244" t="s">
        <v>2003</v>
      </c>
      <c r="F244">
        <v>25</v>
      </c>
      <c r="G244" t="s">
        <v>3992</v>
      </c>
      <c r="H244" t="s">
        <v>3992</v>
      </c>
    </row>
    <row r="245" spans="2:8" hidden="1" x14ac:dyDescent="0.3">
      <c r="B245" t="s">
        <v>620</v>
      </c>
      <c r="C245">
        <v>27</v>
      </c>
      <c r="D245" t="s">
        <v>33</v>
      </c>
      <c r="E245" t="s">
        <v>2007</v>
      </c>
      <c r="F245">
        <v>29</v>
      </c>
      <c r="G245" t="s">
        <v>3992</v>
      </c>
      <c r="H245" t="s">
        <v>3992</v>
      </c>
    </row>
    <row r="246" spans="2:8" x14ac:dyDescent="0.3">
      <c r="B246" s="5" t="s">
        <v>764</v>
      </c>
      <c r="C246" s="5">
        <v>66</v>
      </c>
      <c r="D246" s="5" t="s">
        <v>28</v>
      </c>
      <c r="E246" s="5" t="s">
        <v>2001</v>
      </c>
      <c r="F246" s="5">
        <v>62</v>
      </c>
      <c r="G246" s="5" t="s">
        <v>3990</v>
      </c>
      <c r="H246" s="5" t="s">
        <v>28</v>
      </c>
    </row>
    <row r="247" spans="2:8" x14ac:dyDescent="0.3">
      <c r="B247" s="5" t="s">
        <v>398</v>
      </c>
      <c r="C247" s="5">
        <v>28</v>
      </c>
      <c r="D247" s="5" t="s">
        <v>29</v>
      </c>
      <c r="E247" s="5" t="s">
        <v>1995</v>
      </c>
      <c r="F247" s="5">
        <v>22</v>
      </c>
      <c r="G247" s="5" t="s">
        <v>3990</v>
      </c>
      <c r="H247" s="5" t="s">
        <v>29</v>
      </c>
    </row>
    <row r="248" spans="2:8" x14ac:dyDescent="0.3">
      <c r="B248" s="5" t="s">
        <v>587</v>
      </c>
      <c r="C248" s="5">
        <v>75</v>
      </c>
      <c r="D248" s="5" t="s">
        <v>30</v>
      </c>
      <c r="E248" s="5" t="s">
        <v>1998</v>
      </c>
      <c r="F248" s="5">
        <v>27</v>
      </c>
      <c r="G248" s="5" t="s">
        <v>3990</v>
      </c>
      <c r="H248" s="5" t="s">
        <v>30</v>
      </c>
    </row>
    <row r="249" spans="2:8" hidden="1" x14ac:dyDescent="0.3">
      <c r="B249" t="s">
        <v>678</v>
      </c>
      <c r="C249">
        <v>14</v>
      </c>
      <c r="D249" t="s">
        <v>32</v>
      </c>
      <c r="E249" t="s">
        <v>2007</v>
      </c>
      <c r="F249">
        <v>29</v>
      </c>
      <c r="G249" t="s">
        <v>3992</v>
      </c>
      <c r="H249" t="s">
        <v>3992</v>
      </c>
    </row>
    <row r="250" spans="2:8" x14ac:dyDescent="0.3">
      <c r="B250" s="5" t="s">
        <v>988</v>
      </c>
      <c r="C250" s="5">
        <v>75</v>
      </c>
      <c r="D250" s="5" t="s">
        <v>30</v>
      </c>
      <c r="E250" s="5" t="s">
        <v>1996</v>
      </c>
      <c r="F250" s="5">
        <v>13</v>
      </c>
      <c r="G250" s="5" t="s">
        <v>3990</v>
      </c>
      <c r="H250" s="5" t="s">
        <v>30</v>
      </c>
    </row>
    <row r="251" spans="2:8" x14ac:dyDescent="0.3">
      <c r="B251" s="5" t="s">
        <v>992</v>
      </c>
      <c r="C251" s="5">
        <v>25</v>
      </c>
      <c r="D251" s="5" t="s">
        <v>19</v>
      </c>
      <c r="E251" s="5" t="s">
        <v>2006</v>
      </c>
      <c r="F251" s="5">
        <v>16</v>
      </c>
      <c r="G251" s="5" t="s">
        <v>3990</v>
      </c>
      <c r="H251" s="5" t="s">
        <v>19</v>
      </c>
    </row>
    <row r="252" spans="2:8" hidden="1" x14ac:dyDescent="0.3">
      <c r="B252" t="s">
        <v>239</v>
      </c>
      <c r="C252">
        <v>26</v>
      </c>
      <c r="D252" t="s">
        <v>21</v>
      </c>
      <c r="E252" t="s">
        <v>2007</v>
      </c>
      <c r="F252">
        <v>29</v>
      </c>
      <c r="G252" t="s">
        <v>3992</v>
      </c>
      <c r="H252" t="s">
        <v>3992</v>
      </c>
    </row>
    <row r="253" spans="2:8" x14ac:dyDescent="0.3">
      <c r="B253" s="5" t="s">
        <v>134</v>
      </c>
      <c r="C253" s="5">
        <v>66</v>
      </c>
      <c r="D253" s="5" t="s">
        <v>28</v>
      </c>
      <c r="E253" s="5" t="s">
        <v>2005</v>
      </c>
      <c r="F253" s="5">
        <v>14</v>
      </c>
      <c r="G253" s="5" t="s">
        <v>3990</v>
      </c>
      <c r="H253" s="5" t="s">
        <v>28</v>
      </c>
    </row>
    <row r="254" spans="2:8" x14ac:dyDescent="0.3">
      <c r="B254" s="5" t="s">
        <v>937</v>
      </c>
      <c r="C254" s="5">
        <v>66</v>
      </c>
      <c r="D254" s="5" t="s">
        <v>28</v>
      </c>
      <c r="E254" s="5" t="s">
        <v>2003</v>
      </c>
      <c r="F254" s="5">
        <v>25</v>
      </c>
      <c r="G254" s="5" t="s">
        <v>3990</v>
      </c>
      <c r="H254" s="5" t="s">
        <v>28</v>
      </c>
    </row>
    <row r="255" spans="2:8" hidden="1" x14ac:dyDescent="0.3">
      <c r="B255" t="s">
        <v>947</v>
      </c>
      <c r="C255">
        <v>25</v>
      </c>
      <c r="D255" t="s">
        <v>19</v>
      </c>
      <c r="E255" t="s">
        <v>1993</v>
      </c>
      <c r="F255">
        <v>62</v>
      </c>
      <c r="G255" t="s">
        <v>3992</v>
      </c>
      <c r="H255" t="s">
        <v>3992</v>
      </c>
    </row>
    <row r="256" spans="2:8" x14ac:dyDescent="0.3">
      <c r="B256" s="5" t="s">
        <v>335</v>
      </c>
      <c r="C256" s="5">
        <v>27</v>
      </c>
      <c r="D256" s="5" t="s">
        <v>33</v>
      </c>
      <c r="E256" s="5" t="s">
        <v>1996</v>
      </c>
      <c r="F256" s="5">
        <v>13</v>
      </c>
      <c r="G256" s="5" t="s">
        <v>3990</v>
      </c>
      <c r="H256" s="5" t="s">
        <v>33</v>
      </c>
    </row>
    <row r="257" spans="2:8" hidden="1" x14ac:dyDescent="0.3">
      <c r="B257" t="s">
        <v>417</v>
      </c>
      <c r="C257">
        <v>22</v>
      </c>
      <c r="D257" t="s">
        <v>34</v>
      </c>
      <c r="E257" t="s">
        <v>2001</v>
      </c>
      <c r="F257">
        <v>62</v>
      </c>
      <c r="G257" t="s">
        <v>3992</v>
      </c>
      <c r="H257" t="s">
        <v>3992</v>
      </c>
    </row>
    <row r="258" spans="2:8" hidden="1" x14ac:dyDescent="0.3">
      <c r="B258" t="s">
        <v>919</v>
      </c>
      <c r="C258">
        <v>29</v>
      </c>
      <c r="D258" t="s">
        <v>26</v>
      </c>
      <c r="E258" t="s">
        <v>2001</v>
      </c>
      <c r="F258">
        <v>62</v>
      </c>
      <c r="G258" t="s">
        <v>3992</v>
      </c>
      <c r="H258" t="s">
        <v>3992</v>
      </c>
    </row>
    <row r="259" spans="2:8" x14ac:dyDescent="0.3">
      <c r="B259" s="5" t="s">
        <v>58</v>
      </c>
      <c r="C259" s="5">
        <v>66</v>
      </c>
      <c r="D259" s="5" t="s">
        <v>28</v>
      </c>
      <c r="E259" s="5" t="s">
        <v>2001</v>
      </c>
      <c r="F259" s="5">
        <v>62</v>
      </c>
      <c r="G259" s="5" t="s">
        <v>3990</v>
      </c>
      <c r="H259" s="5" t="s">
        <v>28</v>
      </c>
    </row>
    <row r="260" spans="2:8" hidden="1" x14ac:dyDescent="0.3">
      <c r="B260" t="s">
        <v>54</v>
      </c>
      <c r="C260">
        <v>62</v>
      </c>
      <c r="D260" t="s">
        <v>22</v>
      </c>
      <c r="E260" t="s">
        <v>2001</v>
      </c>
      <c r="F260">
        <v>62</v>
      </c>
      <c r="G260" t="s">
        <v>3992</v>
      </c>
      <c r="H260" t="s">
        <v>3992</v>
      </c>
    </row>
    <row r="261" spans="2:8" x14ac:dyDescent="0.3">
      <c r="B261" s="5" t="s">
        <v>430</v>
      </c>
      <c r="C261" s="5">
        <v>27</v>
      </c>
      <c r="D261" s="5" t="s">
        <v>33</v>
      </c>
      <c r="E261" s="5" t="s">
        <v>2006</v>
      </c>
      <c r="F261" s="5">
        <v>16</v>
      </c>
      <c r="G261" s="5" t="s">
        <v>3990</v>
      </c>
      <c r="H261" s="5" t="s">
        <v>33</v>
      </c>
    </row>
    <row r="262" spans="2:8" x14ac:dyDescent="0.3">
      <c r="B262" s="5" t="s">
        <v>275</v>
      </c>
      <c r="C262" s="5">
        <v>26</v>
      </c>
      <c r="D262" s="5" t="s">
        <v>21</v>
      </c>
      <c r="E262" s="5" t="s">
        <v>1996</v>
      </c>
      <c r="F262" s="5">
        <v>13</v>
      </c>
      <c r="G262" s="5" t="s">
        <v>3990</v>
      </c>
      <c r="H262" s="5" t="s">
        <v>21</v>
      </c>
    </row>
    <row r="263" spans="2:8" hidden="1" x14ac:dyDescent="0.3">
      <c r="B263" t="s">
        <v>1001</v>
      </c>
      <c r="C263">
        <v>27</v>
      </c>
      <c r="D263" t="s">
        <v>33</v>
      </c>
      <c r="E263" t="s">
        <v>2007</v>
      </c>
      <c r="F263">
        <v>29</v>
      </c>
      <c r="G263" t="s">
        <v>3992</v>
      </c>
      <c r="H263" t="s">
        <v>3992</v>
      </c>
    </row>
    <row r="264" spans="2:8" hidden="1" x14ac:dyDescent="0.3">
      <c r="B264" t="s">
        <v>126</v>
      </c>
      <c r="C264">
        <v>26</v>
      </c>
      <c r="D264" t="s">
        <v>21</v>
      </c>
      <c r="E264" t="s">
        <v>1998</v>
      </c>
      <c r="F264">
        <v>27</v>
      </c>
      <c r="G264" t="s">
        <v>3992</v>
      </c>
      <c r="H264" t="s">
        <v>3992</v>
      </c>
    </row>
    <row r="265" spans="2:8" x14ac:dyDescent="0.3">
      <c r="B265" s="5" t="s">
        <v>916</v>
      </c>
      <c r="C265" s="5">
        <v>29</v>
      </c>
      <c r="D265" s="5" t="s">
        <v>26</v>
      </c>
      <c r="E265" s="5" t="s">
        <v>1996</v>
      </c>
      <c r="F265" s="5">
        <v>13</v>
      </c>
      <c r="G265" s="5" t="s">
        <v>3990</v>
      </c>
      <c r="H265" s="5" t="s">
        <v>26</v>
      </c>
    </row>
    <row r="266" spans="2:8" hidden="1" x14ac:dyDescent="0.3">
      <c r="B266" t="s">
        <v>414</v>
      </c>
      <c r="C266">
        <v>26</v>
      </c>
      <c r="D266" t="s">
        <v>21</v>
      </c>
      <c r="E266" t="s">
        <v>2007</v>
      </c>
      <c r="F266">
        <v>29</v>
      </c>
      <c r="G266" t="s">
        <v>3992</v>
      </c>
      <c r="H266" t="s">
        <v>3992</v>
      </c>
    </row>
    <row r="267" spans="2:8" hidden="1" x14ac:dyDescent="0.3">
      <c r="B267" t="s">
        <v>791</v>
      </c>
      <c r="C267">
        <v>29</v>
      </c>
      <c r="D267" t="s">
        <v>26</v>
      </c>
      <c r="E267" t="s">
        <v>2001</v>
      </c>
      <c r="F267">
        <v>62</v>
      </c>
      <c r="G267" t="s">
        <v>3992</v>
      </c>
      <c r="H267" t="s">
        <v>3992</v>
      </c>
    </row>
    <row r="268" spans="2:8" x14ac:dyDescent="0.3">
      <c r="B268" s="5" t="s">
        <v>348</v>
      </c>
      <c r="C268" s="5">
        <v>62</v>
      </c>
      <c r="D268" s="5" t="s">
        <v>22</v>
      </c>
      <c r="E268" s="5" t="s">
        <v>2007</v>
      </c>
      <c r="F268" s="5">
        <v>29</v>
      </c>
      <c r="G268" s="5" t="s">
        <v>3990</v>
      </c>
      <c r="H268" s="5" t="s">
        <v>22</v>
      </c>
    </row>
    <row r="269" spans="2:8" x14ac:dyDescent="0.3">
      <c r="B269" s="5" t="s">
        <v>727</v>
      </c>
      <c r="C269" s="5">
        <v>75</v>
      </c>
      <c r="D269" s="5" t="s">
        <v>30</v>
      </c>
      <c r="E269" s="5" t="s">
        <v>1998</v>
      </c>
      <c r="F269" s="5">
        <v>27</v>
      </c>
      <c r="G269" s="5" t="s">
        <v>3990</v>
      </c>
      <c r="H269" s="5" t="s">
        <v>30</v>
      </c>
    </row>
    <row r="270" spans="2:8" x14ac:dyDescent="0.3">
      <c r="B270" s="5" t="s">
        <v>1009</v>
      </c>
      <c r="C270" s="5">
        <v>65</v>
      </c>
      <c r="D270" s="5" t="s">
        <v>23</v>
      </c>
      <c r="E270" s="5" t="s">
        <v>1996</v>
      </c>
      <c r="F270" s="5">
        <v>13</v>
      </c>
      <c r="G270" s="5" t="s">
        <v>3990</v>
      </c>
      <c r="H270" s="5" t="s">
        <v>23</v>
      </c>
    </row>
    <row r="271" spans="2:8" x14ac:dyDescent="0.3">
      <c r="B271" s="5" t="s">
        <v>343</v>
      </c>
      <c r="C271" s="5">
        <v>75</v>
      </c>
      <c r="D271" s="5" t="s">
        <v>30</v>
      </c>
      <c r="E271" s="5" t="s">
        <v>1993</v>
      </c>
      <c r="F271" s="5">
        <v>62</v>
      </c>
      <c r="G271" s="5" t="s">
        <v>3990</v>
      </c>
      <c r="H271" s="5" t="s">
        <v>30</v>
      </c>
    </row>
    <row r="272" spans="2:8" x14ac:dyDescent="0.3">
      <c r="B272" s="5" t="s">
        <v>400</v>
      </c>
      <c r="C272" s="5">
        <v>66</v>
      </c>
      <c r="D272" s="5" t="s">
        <v>28</v>
      </c>
      <c r="E272" s="5" t="s">
        <v>1993</v>
      </c>
      <c r="F272" s="5">
        <v>62</v>
      </c>
      <c r="G272" s="5" t="s">
        <v>3990</v>
      </c>
      <c r="H272" s="5" t="s">
        <v>28</v>
      </c>
    </row>
    <row r="273" spans="2:8" hidden="1" x14ac:dyDescent="0.3">
      <c r="B273" t="s">
        <v>763</v>
      </c>
      <c r="C273">
        <v>29</v>
      </c>
      <c r="D273" t="s">
        <v>26</v>
      </c>
      <c r="E273" t="s">
        <v>2007</v>
      </c>
      <c r="F273">
        <v>29</v>
      </c>
      <c r="G273" t="s">
        <v>3992</v>
      </c>
      <c r="H273" t="s">
        <v>3992</v>
      </c>
    </row>
    <row r="274" spans="2:8" hidden="1" x14ac:dyDescent="0.3">
      <c r="B274" t="s">
        <v>105</v>
      </c>
      <c r="C274">
        <v>28</v>
      </c>
      <c r="D274" t="s">
        <v>29</v>
      </c>
      <c r="E274" t="s">
        <v>2007</v>
      </c>
      <c r="F274">
        <v>29</v>
      </c>
      <c r="G274" t="s">
        <v>3992</v>
      </c>
      <c r="H274" t="s">
        <v>3992</v>
      </c>
    </row>
    <row r="275" spans="2:8" hidden="1" x14ac:dyDescent="0.3">
      <c r="B275" t="s">
        <v>106</v>
      </c>
      <c r="C275">
        <v>25</v>
      </c>
      <c r="D275" t="s">
        <v>19</v>
      </c>
      <c r="E275" t="s">
        <v>2007</v>
      </c>
      <c r="F275">
        <v>29</v>
      </c>
      <c r="G275" t="s">
        <v>3992</v>
      </c>
      <c r="H275" t="s">
        <v>3992</v>
      </c>
    </row>
    <row r="276" spans="2:8" x14ac:dyDescent="0.3">
      <c r="B276" s="5" t="s">
        <v>679</v>
      </c>
      <c r="C276" s="5">
        <v>62</v>
      </c>
      <c r="D276" s="5" t="s">
        <v>22</v>
      </c>
      <c r="E276" s="5" t="s">
        <v>2006</v>
      </c>
      <c r="F276" s="5">
        <v>16</v>
      </c>
      <c r="G276" s="5" t="s">
        <v>3990</v>
      </c>
      <c r="H276" s="5" t="s">
        <v>22</v>
      </c>
    </row>
    <row r="277" spans="2:8" x14ac:dyDescent="0.3">
      <c r="B277" s="5" t="s">
        <v>346</v>
      </c>
      <c r="C277" s="5">
        <v>65</v>
      </c>
      <c r="D277" s="5" t="s">
        <v>23</v>
      </c>
      <c r="E277" s="5" t="s">
        <v>2006</v>
      </c>
      <c r="F277" s="5">
        <v>16</v>
      </c>
      <c r="G277" s="5" t="s">
        <v>3990</v>
      </c>
      <c r="H277" s="5" t="s">
        <v>23</v>
      </c>
    </row>
    <row r="278" spans="2:8" x14ac:dyDescent="0.3">
      <c r="B278" s="5" t="s">
        <v>169</v>
      </c>
      <c r="C278" s="5">
        <v>65</v>
      </c>
      <c r="D278" s="5" t="s">
        <v>23</v>
      </c>
      <c r="E278" s="5" t="s">
        <v>2007</v>
      </c>
      <c r="F278" s="5">
        <v>29</v>
      </c>
      <c r="G278" s="5" t="s">
        <v>3990</v>
      </c>
      <c r="H278" s="5" t="s">
        <v>23</v>
      </c>
    </row>
    <row r="279" spans="2:8" x14ac:dyDescent="0.3">
      <c r="B279" s="5" t="s">
        <v>881</v>
      </c>
      <c r="C279" s="5">
        <v>66</v>
      </c>
      <c r="D279" s="5" t="s">
        <v>28</v>
      </c>
      <c r="E279" s="5" t="s">
        <v>2001</v>
      </c>
      <c r="F279" s="5">
        <v>62</v>
      </c>
      <c r="G279" s="5" t="s">
        <v>3990</v>
      </c>
      <c r="H279" s="5" t="s">
        <v>28</v>
      </c>
    </row>
    <row r="280" spans="2:8" x14ac:dyDescent="0.3">
      <c r="B280" s="5" t="s">
        <v>987</v>
      </c>
      <c r="C280" s="5">
        <v>75</v>
      </c>
      <c r="D280" s="5" t="s">
        <v>30</v>
      </c>
      <c r="E280" s="5" t="s">
        <v>2007</v>
      </c>
      <c r="F280" s="5">
        <v>29</v>
      </c>
      <c r="G280" s="5" t="s">
        <v>3990</v>
      </c>
      <c r="H280" s="5" t="s">
        <v>30</v>
      </c>
    </row>
    <row r="281" spans="2:8" x14ac:dyDescent="0.3">
      <c r="B281" s="5" t="s">
        <v>601</v>
      </c>
      <c r="C281" s="5">
        <v>65</v>
      </c>
      <c r="D281" s="5" t="s">
        <v>23</v>
      </c>
      <c r="E281" s="5" t="s">
        <v>1993</v>
      </c>
      <c r="F281" s="5">
        <v>62</v>
      </c>
      <c r="G281" s="5" t="s">
        <v>3990</v>
      </c>
      <c r="H281" s="5" t="s">
        <v>23</v>
      </c>
    </row>
    <row r="282" spans="2:8" x14ac:dyDescent="0.3">
      <c r="B282" s="5" t="s">
        <v>630</v>
      </c>
      <c r="C282" s="5">
        <v>66</v>
      </c>
      <c r="D282" s="5" t="s">
        <v>28</v>
      </c>
      <c r="E282" s="5" t="s">
        <v>1995</v>
      </c>
      <c r="F282" s="5">
        <v>22</v>
      </c>
      <c r="G282" s="5" t="s">
        <v>3990</v>
      </c>
      <c r="H282" s="5" t="s">
        <v>28</v>
      </c>
    </row>
    <row r="283" spans="2:8" hidden="1" x14ac:dyDescent="0.3">
      <c r="B283" t="s">
        <v>349</v>
      </c>
      <c r="C283">
        <v>25</v>
      </c>
      <c r="D283" t="s">
        <v>19</v>
      </c>
      <c r="E283" t="s">
        <v>2002</v>
      </c>
      <c r="F283">
        <v>65</v>
      </c>
      <c r="G283" t="s">
        <v>3992</v>
      </c>
      <c r="H283" t="s">
        <v>3992</v>
      </c>
    </row>
    <row r="284" spans="2:8" x14ac:dyDescent="0.3">
      <c r="B284" s="5" t="s">
        <v>368</v>
      </c>
      <c r="C284" s="5">
        <v>14</v>
      </c>
      <c r="D284" s="5" t="s">
        <v>32</v>
      </c>
      <c r="E284" s="5" t="s">
        <v>1996</v>
      </c>
      <c r="F284" s="5">
        <v>13</v>
      </c>
      <c r="G284" s="5" t="s">
        <v>3990</v>
      </c>
      <c r="H284" s="5" t="s">
        <v>32</v>
      </c>
    </row>
    <row r="285" spans="2:8" x14ac:dyDescent="0.3">
      <c r="B285" s="5" t="s">
        <v>712</v>
      </c>
      <c r="C285" s="5">
        <v>26</v>
      </c>
      <c r="D285" s="5" t="s">
        <v>21</v>
      </c>
      <c r="E285" s="5" t="s">
        <v>1995</v>
      </c>
      <c r="F285" s="5">
        <v>22</v>
      </c>
      <c r="G285" s="5" t="s">
        <v>3990</v>
      </c>
      <c r="H285" s="5" t="s">
        <v>21</v>
      </c>
    </row>
    <row r="286" spans="2:8" x14ac:dyDescent="0.3">
      <c r="B286" s="5" t="s">
        <v>439</v>
      </c>
      <c r="C286" s="5">
        <v>62</v>
      </c>
      <c r="D286" s="5" t="s">
        <v>22</v>
      </c>
      <c r="E286" s="5" t="s">
        <v>2005</v>
      </c>
      <c r="F286" s="5">
        <v>14</v>
      </c>
      <c r="G286" s="5" t="s">
        <v>3990</v>
      </c>
      <c r="H286" s="5" t="s">
        <v>22</v>
      </c>
    </row>
    <row r="287" spans="2:8" x14ac:dyDescent="0.3">
      <c r="B287" s="5" t="s">
        <v>781</v>
      </c>
      <c r="C287" s="5">
        <v>28</v>
      </c>
      <c r="D287" s="5" t="s">
        <v>29</v>
      </c>
      <c r="E287" s="5" t="s">
        <v>1996</v>
      </c>
      <c r="F287" s="5">
        <v>13</v>
      </c>
      <c r="G287" s="5" t="s">
        <v>3990</v>
      </c>
      <c r="H287" s="5" t="s">
        <v>29</v>
      </c>
    </row>
    <row r="288" spans="2:8" hidden="1" x14ac:dyDescent="0.3">
      <c r="B288" t="s">
        <v>851</v>
      </c>
      <c r="C288">
        <v>26</v>
      </c>
      <c r="D288" t="s">
        <v>21</v>
      </c>
      <c r="E288" t="s">
        <v>1993</v>
      </c>
      <c r="F288">
        <v>62</v>
      </c>
      <c r="G288" t="s">
        <v>3992</v>
      </c>
      <c r="H288" t="s">
        <v>3992</v>
      </c>
    </row>
    <row r="289" spans="2:8" hidden="1" x14ac:dyDescent="0.3">
      <c r="B289" t="s">
        <v>968</v>
      </c>
      <c r="C289">
        <v>25</v>
      </c>
      <c r="D289" t="s">
        <v>19</v>
      </c>
      <c r="E289" t="s">
        <v>2007</v>
      </c>
      <c r="F289">
        <v>29</v>
      </c>
      <c r="G289" t="s">
        <v>3992</v>
      </c>
      <c r="H289" t="s">
        <v>3992</v>
      </c>
    </row>
    <row r="290" spans="2:8" x14ac:dyDescent="0.3">
      <c r="B290" s="5" t="s">
        <v>332</v>
      </c>
      <c r="C290" s="5">
        <v>62</v>
      </c>
      <c r="D290" s="5" t="s">
        <v>22</v>
      </c>
      <c r="E290" s="5" t="s">
        <v>1996</v>
      </c>
      <c r="F290" s="5">
        <v>13</v>
      </c>
      <c r="G290" s="5" t="s">
        <v>3990</v>
      </c>
      <c r="H290" s="5" t="s">
        <v>22</v>
      </c>
    </row>
    <row r="291" spans="2:8" x14ac:dyDescent="0.3">
      <c r="B291" s="5" t="s">
        <v>890</v>
      </c>
      <c r="C291" s="5">
        <v>62</v>
      </c>
      <c r="D291" s="5" t="s">
        <v>22</v>
      </c>
      <c r="E291" s="5" t="s">
        <v>2006</v>
      </c>
      <c r="F291" s="5">
        <v>16</v>
      </c>
      <c r="G291" s="5" t="s">
        <v>3990</v>
      </c>
      <c r="H291" s="5" t="s">
        <v>22</v>
      </c>
    </row>
    <row r="292" spans="2:8" hidden="1" x14ac:dyDescent="0.3">
      <c r="B292" t="s">
        <v>394</v>
      </c>
      <c r="C292">
        <v>28</v>
      </c>
      <c r="D292" t="s">
        <v>29</v>
      </c>
      <c r="E292" t="s">
        <v>2001</v>
      </c>
      <c r="F292">
        <v>62</v>
      </c>
      <c r="G292" t="s">
        <v>3992</v>
      </c>
      <c r="H292" t="s">
        <v>3992</v>
      </c>
    </row>
    <row r="293" spans="2:8" x14ac:dyDescent="0.3">
      <c r="B293" s="5" t="s">
        <v>711</v>
      </c>
      <c r="C293" s="5">
        <v>62</v>
      </c>
      <c r="D293" s="5" t="s">
        <v>22</v>
      </c>
      <c r="E293" s="5" t="s">
        <v>1996</v>
      </c>
      <c r="F293" s="5">
        <v>13</v>
      </c>
      <c r="G293" s="5" t="s">
        <v>3990</v>
      </c>
      <c r="H293" s="5" t="s">
        <v>22</v>
      </c>
    </row>
    <row r="294" spans="2:8" x14ac:dyDescent="0.3">
      <c r="B294" s="5" t="s">
        <v>88</v>
      </c>
      <c r="C294" s="5">
        <v>62</v>
      </c>
      <c r="D294" s="5" t="s">
        <v>22</v>
      </c>
      <c r="E294" s="5" t="s">
        <v>2005</v>
      </c>
      <c r="F294" s="5">
        <v>14</v>
      </c>
      <c r="G294" s="5" t="s">
        <v>3990</v>
      </c>
      <c r="H294" s="5" t="s">
        <v>22</v>
      </c>
    </row>
    <row r="295" spans="2:8" hidden="1" x14ac:dyDescent="0.3">
      <c r="B295" t="s">
        <v>803</v>
      </c>
      <c r="C295">
        <v>16</v>
      </c>
      <c r="D295" t="s">
        <v>25</v>
      </c>
      <c r="E295" t="s">
        <v>1993</v>
      </c>
      <c r="F295">
        <v>62</v>
      </c>
      <c r="G295" t="s">
        <v>3992</v>
      </c>
      <c r="H295" t="s">
        <v>3992</v>
      </c>
    </row>
    <row r="296" spans="2:8" x14ac:dyDescent="0.3">
      <c r="B296" s="5" t="s">
        <v>498</v>
      </c>
      <c r="C296" s="5">
        <v>66</v>
      </c>
      <c r="D296" s="5" t="s">
        <v>28</v>
      </c>
      <c r="E296" s="5" t="s">
        <v>1996</v>
      </c>
      <c r="F296" s="5">
        <v>13</v>
      </c>
      <c r="G296" s="5" t="s">
        <v>3990</v>
      </c>
      <c r="H296" s="5" t="s">
        <v>28</v>
      </c>
    </row>
    <row r="297" spans="2:8" x14ac:dyDescent="0.3">
      <c r="B297" s="5" t="s">
        <v>194</v>
      </c>
      <c r="C297" s="5">
        <v>62</v>
      </c>
      <c r="D297" s="5" t="s">
        <v>22</v>
      </c>
      <c r="E297" s="5" t="s">
        <v>2005</v>
      </c>
      <c r="F297" s="5">
        <v>14</v>
      </c>
      <c r="G297" s="5" t="s">
        <v>3990</v>
      </c>
      <c r="H297" s="5" t="s">
        <v>22</v>
      </c>
    </row>
    <row r="298" spans="2:8" x14ac:dyDescent="0.3">
      <c r="B298" s="5" t="s">
        <v>283</v>
      </c>
      <c r="C298" s="5">
        <v>27</v>
      </c>
      <c r="D298" s="5" t="s">
        <v>33</v>
      </c>
      <c r="E298" s="5" t="s">
        <v>1996</v>
      </c>
      <c r="F298" s="5">
        <v>13</v>
      </c>
      <c r="G298" s="5" t="s">
        <v>3990</v>
      </c>
      <c r="H298" s="5" t="s">
        <v>33</v>
      </c>
    </row>
    <row r="299" spans="2:8" hidden="1" x14ac:dyDescent="0.3">
      <c r="B299" t="s">
        <v>257</v>
      </c>
      <c r="C299">
        <v>13</v>
      </c>
      <c r="D299" t="s">
        <v>24</v>
      </c>
      <c r="E299" t="s">
        <v>1995</v>
      </c>
      <c r="F299">
        <v>22</v>
      </c>
      <c r="G299" t="s">
        <v>3992</v>
      </c>
      <c r="H299" t="s">
        <v>3992</v>
      </c>
    </row>
    <row r="300" spans="2:8" x14ac:dyDescent="0.3">
      <c r="B300" s="5" t="s">
        <v>492</v>
      </c>
      <c r="C300" s="5">
        <v>26</v>
      </c>
      <c r="D300" s="5" t="s">
        <v>21</v>
      </c>
      <c r="E300" s="5" t="s">
        <v>2003</v>
      </c>
      <c r="F300" s="5">
        <v>25</v>
      </c>
      <c r="G300" s="5" t="s">
        <v>3990</v>
      </c>
      <c r="H300" s="5" t="s">
        <v>21</v>
      </c>
    </row>
    <row r="301" spans="2:8" hidden="1" x14ac:dyDescent="0.3">
      <c r="B301" t="s">
        <v>841</v>
      </c>
      <c r="C301">
        <v>62</v>
      </c>
      <c r="D301" t="s">
        <v>22</v>
      </c>
      <c r="E301" t="s">
        <v>1993</v>
      </c>
      <c r="F301">
        <v>62</v>
      </c>
      <c r="G301" t="s">
        <v>3992</v>
      </c>
      <c r="H301" t="s">
        <v>3992</v>
      </c>
    </row>
    <row r="302" spans="2:8" x14ac:dyDescent="0.3">
      <c r="B302" s="5" t="s">
        <v>533</v>
      </c>
      <c r="C302" s="5">
        <v>29</v>
      </c>
      <c r="D302" s="5" t="s">
        <v>26</v>
      </c>
      <c r="E302" s="5" t="s">
        <v>2006</v>
      </c>
      <c r="F302" s="5">
        <v>16</v>
      </c>
      <c r="G302" s="5" t="s">
        <v>3990</v>
      </c>
      <c r="H302" s="5" t="s">
        <v>26</v>
      </c>
    </row>
    <row r="303" spans="2:8" hidden="1" x14ac:dyDescent="0.3">
      <c r="B303" t="s">
        <v>443</v>
      </c>
      <c r="C303">
        <v>26</v>
      </c>
      <c r="D303" t="s">
        <v>21</v>
      </c>
      <c r="E303" t="s">
        <v>1993</v>
      </c>
      <c r="F303">
        <v>62</v>
      </c>
      <c r="G303" t="s">
        <v>3992</v>
      </c>
      <c r="H303" t="s">
        <v>3992</v>
      </c>
    </row>
    <row r="304" spans="2:8" hidden="1" x14ac:dyDescent="0.3">
      <c r="B304" t="s">
        <v>650</v>
      </c>
      <c r="C304">
        <v>22</v>
      </c>
      <c r="D304" t="s">
        <v>34</v>
      </c>
      <c r="E304" t="s">
        <v>1998</v>
      </c>
      <c r="F304">
        <v>27</v>
      </c>
      <c r="G304" t="s">
        <v>3992</v>
      </c>
      <c r="H304" t="s">
        <v>3992</v>
      </c>
    </row>
    <row r="305" spans="2:8" x14ac:dyDescent="0.3">
      <c r="B305" s="5" t="s">
        <v>666</v>
      </c>
      <c r="C305" s="5">
        <v>65</v>
      </c>
      <c r="D305" s="5" t="s">
        <v>23</v>
      </c>
      <c r="E305" s="5" t="s">
        <v>1998</v>
      </c>
      <c r="F305" s="5">
        <v>27</v>
      </c>
      <c r="G305" s="5" t="s">
        <v>3990</v>
      </c>
      <c r="H305" s="5" t="s">
        <v>23</v>
      </c>
    </row>
    <row r="306" spans="2:8" x14ac:dyDescent="0.3">
      <c r="B306" s="5" t="s">
        <v>770</v>
      </c>
      <c r="C306" s="5">
        <v>65</v>
      </c>
      <c r="D306" s="5" t="s">
        <v>23</v>
      </c>
      <c r="E306" s="5" t="s">
        <v>1995</v>
      </c>
      <c r="F306" s="5">
        <v>22</v>
      </c>
      <c r="G306" s="5" t="s">
        <v>3990</v>
      </c>
      <c r="H306" s="5" t="s">
        <v>23</v>
      </c>
    </row>
    <row r="307" spans="2:8" x14ac:dyDescent="0.3">
      <c r="B307" s="5" t="s">
        <v>905</v>
      </c>
      <c r="C307" s="5">
        <v>62</v>
      </c>
      <c r="D307" s="5" t="s">
        <v>22</v>
      </c>
      <c r="E307" s="5" t="s">
        <v>2006</v>
      </c>
      <c r="F307" s="5">
        <v>16</v>
      </c>
      <c r="G307" s="5" t="s">
        <v>3990</v>
      </c>
      <c r="H307" s="5" t="s">
        <v>22</v>
      </c>
    </row>
    <row r="308" spans="2:8" hidden="1" x14ac:dyDescent="0.3">
      <c r="B308" t="s">
        <v>234</v>
      </c>
      <c r="C308">
        <v>22</v>
      </c>
      <c r="D308" t="s">
        <v>34</v>
      </c>
      <c r="E308" t="s">
        <v>2002</v>
      </c>
      <c r="F308">
        <v>65</v>
      </c>
      <c r="G308" t="s">
        <v>3992</v>
      </c>
      <c r="H308" t="s">
        <v>3992</v>
      </c>
    </row>
    <row r="309" spans="2:8" hidden="1" x14ac:dyDescent="0.3">
      <c r="B309" t="s">
        <v>838</v>
      </c>
      <c r="C309">
        <v>28</v>
      </c>
      <c r="D309" t="s">
        <v>29</v>
      </c>
      <c r="E309" t="s">
        <v>1993</v>
      </c>
      <c r="F309">
        <v>62</v>
      </c>
      <c r="G309" t="s">
        <v>3992</v>
      </c>
      <c r="H309" t="s">
        <v>3992</v>
      </c>
    </row>
    <row r="310" spans="2:8" hidden="1" x14ac:dyDescent="0.3">
      <c r="B310" t="s">
        <v>932</v>
      </c>
      <c r="C310">
        <v>25</v>
      </c>
      <c r="D310" t="s">
        <v>19</v>
      </c>
      <c r="E310" t="s">
        <v>1998</v>
      </c>
      <c r="F310">
        <v>27</v>
      </c>
      <c r="G310" t="s">
        <v>3992</v>
      </c>
      <c r="H310" t="s">
        <v>3992</v>
      </c>
    </row>
    <row r="311" spans="2:8" hidden="1" x14ac:dyDescent="0.3">
      <c r="B311" t="s">
        <v>732</v>
      </c>
      <c r="C311">
        <v>25</v>
      </c>
      <c r="D311" t="s">
        <v>19</v>
      </c>
      <c r="E311" t="s">
        <v>2007</v>
      </c>
      <c r="F311">
        <v>29</v>
      </c>
      <c r="G311" t="s">
        <v>3992</v>
      </c>
      <c r="H311" t="s">
        <v>3992</v>
      </c>
    </row>
    <row r="312" spans="2:8" hidden="1" x14ac:dyDescent="0.3">
      <c r="B312" t="s">
        <v>926</v>
      </c>
      <c r="C312">
        <v>26</v>
      </c>
      <c r="D312" t="s">
        <v>21</v>
      </c>
      <c r="E312" t="s">
        <v>2007</v>
      </c>
      <c r="F312">
        <v>29</v>
      </c>
      <c r="G312" t="s">
        <v>3992</v>
      </c>
      <c r="H312" t="s">
        <v>3992</v>
      </c>
    </row>
    <row r="313" spans="2:8" hidden="1" x14ac:dyDescent="0.3">
      <c r="B313" t="s">
        <v>569</v>
      </c>
      <c r="C313">
        <v>62</v>
      </c>
      <c r="D313" t="s">
        <v>22</v>
      </c>
      <c r="E313" t="s">
        <v>2002</v>
      </c>
      <c r="F313">
        <v>65</v>
      </c>
      <c r="G313" t="s">
        <v>3992</v>
      </c>
      <c r="H313" t="s">
        <v>3992</v>
      </c>
    </row>
    <row r="314" spans="2:8" x14ac:dyDescent="0.3">
      <c r="B314" s="5" t="s">
        <v>139</v>
      </c>
      <c r="C314" s="5">
        <v>22</v>
      </c>
      <c r="D314" s="5" t="s">
        <v>34</v>
      </c>
      <c r="E314" s="5" t="s">
        <v>1996</v>
      </c>
      <c r="F314" s="5">
        <v>13</v>
      </c>
      <c r="G314" s="5" t="s">
        <v>3990</v>
      </c>
      <c r="H314" s="5" t="s">
        <v>34</v>
      </c>
    </row>
    <row r="315" spans="2:8" x14ac:dyDescent="0.3">
      <c r="B315" s="5" t="s">
        <v>514</v>
      </c>
      <c r="C315" s="5">
        <v>62</v>
      </c>
      <c r="D315" s="5" t="s">
        <v>22</v>
      </c>
      <c r="E315" s="5" t="s">
        <v>2007</v>
      </c>
      <c r="F315" s="5">
        <v>29</v>
      </c>
      <c r="G315" s="5" t="s">
        <v>3990</v>
      </c>
      <c r="H315" s="5" t="s">
        <v>22</v>
      </c>
    </row>
    <row r="316" spans="2:8" x14ac:dyDescent="0.3">
      <c r="B316" s="5" t="s">
        <v>243</v>
      </c>
      <c r="C316" s="5">
        <v>66</v>
      </c>
      <c r="D316" s="5" t="s">
        <v>28</v>
      </c>
      <c r="E316" s="5" t="s">
        <v>2005</v>
      </c>
      <c r="F316" s="5">
        <v>14</v>
      </c>
      <c r="G316" s="5" t="s">
        <v>3990</v>
      </c>
      <c r="H316" s="5" t="s">
        <v>28</v>
      </c>
    </row>
    <row r="317" spans="2:8" x14ac:dyDescent="0.3">
      <c r="B317" s="5" t="s">
        <v>928</v>
      </c>
      <c r="C317" s="5">
        <v>62</v>
      </c>
      <c r="D317" s="5" t="s">
        <v>22</v>
      </c>
      <c r="E317" s="5" t="s">
        <v>1996</v>
      </c>
      <c r="F317" s="5">
        <v>13</v>
      </c>
      <c r="G317" s="5" t="s">
        <v>3990</v>
      </c>
      <c r="H317" s="5" t="s">
        <v>22</v>
      </c>
    </row>
    <row r="318" spans="2:8" hidden="1" x14ac:dyDescent="0.3">
      <c r="B318" t="s">
        <v>761</v>
      </c>
      <c r="C318">
        <v>62</v>
      </c>
      <c r="D318" t="s">
        <v>22</v>
      </c>
      <c r="E318" t="s">
        <v>2001</v>
      </c>
      <c r="F318">
        <v>62</v>
      </c>
      <c r="G318" t="s">
        <v>3992</v>
      </c>
      <c r="H318" t="s">
        <v>3992</v>
      </c>
    </row>
    <row r="319" spans="2:8" hidden="1" x14ac:dyDescent="0.3">
      <c r="B319" t="s">
        <v>812</v>
      </c>
      <c r="C319">
        <v>14</v>
      </c>
      <c r="D319" t="s">
        <v>32</v>
      </c>
      <c r="E319" t="s">
        <v>2007</v>
      </c>
      <c r="F319">
        <v>29</v>
      </c>
      <c r="G319" t="s">
        <v>3992</v>
      </c>
      <c r="H319" t="s">
        <v>3992</v>
      </c>
    </row>
    <row r="320" spans="2:8" x14ac:dyDescent="0.3">
      <c r="B320" s="5" t="s">
        <v>825</v>
      </c>
      <c r="C320" s="5">
        <v>62</v>
      </c>
      <c r="D320" s="5" t="s">
        <v>22</v>
      </c>
      <c r="E320" s="5" t="s">
        <v>2005</v>
      </c>
      <c r="F320" s="5">
        <v>14</v>
      </c>
      <c r="G320" s="5" t="s">
        <v>3990</v>
      </c>
      <c r="H320" s="5" t="s">
        <v>22</v>
      </c>
    </row>
    <row r="321" spans="2:8" x14ac:dyDescent="0.3">
      <c r="B321" s="5" t="s">
        <v>462</v>
      </c>
      <c r="C321" s="5">
        <v>27</v>
      </c>
      <c r="D321" s="5" t="s">
        <v>33</v>
      </c>
      <c r="E321" s="5" t="s">
        <v>1995</v>
      </c>
      <c r="F321" s="5">
        <v>22</v>
      </c>
      <c r="G321" s="5" t="s">
        <v>3990</v>
      </c>
      <c r="H321" s="5" t="s">
        <v>33</v>
      </c>
    </row>
    <row r="322" spans="2:8" x14ac:dyDescent="0.3">
      <c r="B322" s="5" t="s">
        <v>263</v>
      </c>
      <c r="C322" s="5">
        <v>65</v>
      </c>
      <c r="D322" s="5" t="s">
        <v>23</v>
      </c>
      <c r="E322" s="5" t="s">
        <v>2006</v>
      </c>
      <c r="F322" s="5">
        <v>16</v>
      </c>
      <c r="G322" s="5" t="s">
        <v>3990</v>
      </c>
      <c r="H322" s="5" t="s">
        <v>23</v>
      </c>
    </row>
    <row r="323" spans="2:8" hidden="1" x14ac:dyDescent="0.3">
      <c r="B323" t="s">
        <v>393</v>
      </c>
      <c r="C323">
        <v>26</v>
      </c>
      <c r="D323" t="s">
        <v>21</v>
      </c>
      <c r="E323" t="s">
        <v>2007</v>
      </c>
      <c r="F323">
        <v>29</v>
      </c>
      <c r="G323" t="s">
        <v>3992</v>
      </c>
      <c r="H323" t="s">
        <v>3992</v>
      </c>
    </row>
    <row r="324" spans="2:8" hidden="1" x14ac:dyDescent="0.3">
      <c r="B324" t="s">
        <v>562</v>
      </c>
      <c r="C324">
        <v>14</v>
      </c>
      <c r="D324" t="s">
        <v>32</v>
      </c>
      <c r="E324" t="s">
        <v>2001</v>
      </c>
      <c r="F324">
        <v>62</v>
      </c>
      <c r="G324" t="s">
        <v>3992</v>
      </c>
      <c r="H324" t="s">
        <v>3992</v>
      </c>
    </row>
    <row r="325" spans="2:8" hidden="1" x14ac:dyDescent="0.3">
      <c r="B325" t="s">
        <v>107</v>
      </c>
      <c r="C325">
        <v>26</v>
      </c>
      <c r="D325" t="s">
        <v>21</v>
      </c>
      <c r="E325" t="s">
        <v>2007</v>
      </c>
      <c r="F325">
        <v>29</v>
      </c>
      <c r="G325" t="s">
        <v>3992</v>
      </c>
      <c r="H325" t="s">
        <v>3992</v>
      </c>
    </row>
    <row r="326" spans="2:8" hidden="1" x14ac:dyDescent="0.3">
      <c r="B326" t="s">
        <v>894</v>
      </c>
      <c r="C326">
        <v>62</v>
      </c>
      <c r="D326" t="s">
        <v>22</v>
      </c>
      <c r="E326" t="s">
        <v>1993</v>
      </c>
      <c r="F326">
        <v>62</v>
      </c>
      <c r="G326" t="s">
        <v>3992</v>
      </c>
      <c r="H326" t="s">
        <v>3992</v>
      </c>
    </row>
    <row r="327" spans="2:8" hidden="1" x14ac:dyDescent="0.3">
      <c r="B327" t="s">
        <v>713</v>
      </c>
      <c r="C327">
        <v>26</v>
      </c>
      <c r="D327" t="s">
        <v>21</v>
      </c>
      <c r="E327" t="s">
        <v>2002</v>
      </c>
      <c r="F327">
        <v>65</v>
      </c>
      <c r="G327" t="s">
        <v>3992</v>
      </c>
      <c r="H327" t="s">
        <v>3992</v>
      </c>
    </row>
    <row r="328" spans="2:8" hidden="1" x14ac:dyDescent="0.3">
      <c r="B328" t="s">
        <v>944</v>
      </c>
      <c r="C328">
        <v>27</v>
      </c>
      <c r="D328" t="s">
        <v>33</v>
      </c>
      <c r="E328" t="s">
        <v>2007</v>
      </c>
      <c r="F328">
        <v>29</v>
      </c>
      <c r="G328" t="s">
        <v>3992</v>
      </c>
      <c r="H328" t="s">
        <v>3992</v>
      </c>
    </row>
    <row r="329" spans="2:8" x14ac:dyDescent="0.3">
      <c r="B329" s="5" t="s">
        <v>510</v>
      </c>
      <c r="C329" s="5">
        <v>75</v>
      </c>
      <c r="D329" s="5" t="s">
        <v>30</v>
      </c>
      <c r="E329" s="5" t="s">
        <v>1997</v>
      </c>
      <c r="F329" s="5">
        <v>25</v>
      </c>
      <c r="G329" s="5" t="s">
        <v>3990</v>
      </c>
      <c r="H329" s="5" t="s">
        <v>30</v>
      </c>
    </row>
    <row r="330" spans="2:8" x14ac:dyDescent="0.3">
      <c r="B330" s="5" t="s">
        <v>590</v>
      </c>
      <c r="C330" s="5">
        <v>62</v>
      </c>
      <c r="D330" s="5" t="s">
        <v>22</v>
      </c>
      <c r="E330" s="5" t="s">
        <v>2004</v>
      </c>
      <c r="F330" s="5">
        <v>28</v>
      </c>
      <c r="G330" s="5" t="s">
        <v>3990</v>
      </c>
      <c r="H330" s="5" t="s">
        <v>22</v>
      </c>
    </row>
    <row r="331" spans="2:8" x14ac:dyDescent="0.3">
      <c r="B331" s="5" t="s">
        <v>299</v>
      </c>
      <c r="C331" s="5">
        <v>75</v>
      </c>
      <c r="D331" s="5" t="s">
        <v>30</v>
      </c>
      <c r="E331" s="5" t="s">
        <v>2005</v>
      </c>
      <c r="F331" s="5">
        <v>14</v>
      </c>
      <c r="G331" s="5" t="s">
        <v>3990</v>
      </c>
      <c r="H331" s="5" t="s">
        <v>30</v>
      </c>
    </row>
    <row r="332" spans="2:8" hidden="1" x14ac:dyDescent="0.3">
      <c r="B332" t="s">
        <v>605</v>
      </c>
      <c r="C332">
        <v>26</v>
      </c>
      <c r="D332" t="s">
        <v>21</v>
      </c>
      <c r="E332" t="s">
        <v>2002</v>
      </c>
      <c r="F332">
        <v>65</v>
      </c>
      <c r="G332" t="s">
        <v>3992</v>
      </c>
      <c r="H332" t="s">
        <v>3992</v>
      </c>
    </row>
    <row r="333" spans="2:8" hidden="1" x14ac:dyDescent="0.3">
      <c r="B333" t="s">
        <v>173</v>
      </c>
      <c r="C333">
        <v>29</v>
      </c>
      <c r="D333" t="s">
        <v>26</v>
      </c>
      <c r="E333" t="s">
        <v>2001</v>
      </c>
      <c r="F333">
        <v>62</v>
      </c>
      <c r="G333" t="s">
        <v>3992</v>
      </c>
      <c r="H333" t="s">
        <v>3992</v>
      </c>
    </row>
    <row r="334" spans="2:8" x14ac:dyDescent="0.3">
      <c r="B334" s="5" t="s">
        <v>721</v>
      </c>
      <c r="C334" s="5">
        <v>66</v>
      </c>
      <c r="D334" s="5" t="s">
        <v>28</v>
      </c>
      <c r="E334" s="5" t="s">
        <v>2005</v>
      </c>
      <c r="F334" s="5">
        <v>14</v>
      </c>
      <c r="G334" s="5" t="s">
        <v>3990</v>
      </c>
      <c r="H334" s="5" t="s">
        <v>28</v>
      </c>
    </row>
    <row r="335" spans="2:8" x14ac:dyDescent="0.3">
      <c r="B335" s="5" t="s">
        <v>931</v>
      </c>
      <c r="C335" s="5">
        <v>29</v>
      </c>
      <c r="D335" s="5" t="s">
        <v>26</v>
      </c>
      <c r="E335" s="5" t="s">
        <v>1998</v>
      </c>
      <c r="F335" s="5">
        <v>27</v>
      </c>
      <c r="G335" s="5" t="s">
        <v>3990</v>
      </c>
      <c r="H335" s="5" t="s">
        <v>26</v>
      </c>
    </row>
    <row r="336" spans="2:8" x14ac:dyDescent="0.3">
      <c r="B336" s="5" t="s">
        <v>989</v>
      </c>
      <c r="C336" s="5">
        <v>62</v>
      </c>
      <c r="D336" s="5" t="s">
        <v>22</v>
      </c>
      <c r="E336" s="5" t="s">
        <v>2007</v>
      </c>
      <c r="F336" s="5">
        <v>29</v>
      </c>
      <c r="G336" s="5" t="s">
        <v>3990</v>
      </c>
      <c r="H336" s="5" t="s">
        <v>22</v>
      </c>
    </row>
    <row r="337" spans="2:8" x14ac:dyDescent="0.3">
      <c r="B337" s="5" t="s">
        <v>158</v>
      </c>
      <c r="C337" s="5">
        <v>65</v>
      </c>
      <c r="D337" s="5" t="s">
        <v>23</v>
      </c>
      <c r="E337" s="5" t="s">
        <v>2006</v>
      </c>
      <c r="F337" s="5">
        <v>16</v>
      </c>
      <c r="G337" s="5" t="s">
        <v>3990</v>
      </c>
      <c r="H337" s="5" t="s">
        <v>23</v>
      </c>
    </row>
    <row r="338" spans="2:8" hidden="1" x14ac:dyDescent="0.3">
      <c r="B338" t="s">
        <v>378</v>
      </c>
      <c r="C338">
        <v>13</v>
      </c>
      <c r="D338" t="s">
        <v>24</v>
      </c>
      <c r="E338" t="s">
        <v>1993</v>
      </c>
      <c r="F338">
        <v>62</v>
      </c>
      <c r="G338" t="s">
        <v>3992</v>
      </c>
      <c r="H338" t="s">
        <v>3992</v>
      </c>
    </row>
    <row r="339" spans="2:8" x14ac:dyDescent="0.3">
      <c r="B339" s="5" t="s">
        <v>592</v>
      </c>
      <c r="C339" s="5">
        <v>66</v>
      </c>
      <c r="D339" s="5" t="s">
        <v>28</v>
      </c>
      <c r="E339" s="5" t="s">
        <v>2004</v>
      </c>
      <c r="F339" s="5">
        <v>28</v>
      </c>
      <c r="G339" s="5" t="s">
        <v>3990</v>
      </c>
      <c r="H339" s="5" t="s">
        <v>28</v>
      </c>
    </row>
    <row r="340" spans="2:8" hidden="1" x14ac:dyDescent="0.3">
      <c r="B340" t="s">
        <v>153</v>
      </c>
      <c r="C340">
        <v>26</v>
      </c>
      <c r="D340" t="s">
        <v>21</v>
      </c>
      <c r="E340" t="s">
        <v>1998</v>
      </c>
      <c r="F340">
        <v>27</v>
      </c>
      <c r="G340" t="s">
        <v>3992</v>
      </c>
      <c r="H340" t="s">
        <v>3992</v>
      </c>
    </row>
    <row r="341" spans="2:8" x14ac:dyDescent="0.3">
      <c r="B341" s="5" t="s">
        <v>809</v>
      </c>
      <c r="C341" s="5">
        <v>62</v>
      </c>
      <c r="D341" s="5" t="s">
        <v>22</v>
      </c>
      <c r="E341" s="5" t="s">
        <v>2007</v>
      </c>
      <c r="F341" s="5">
        <v>29</v>
      </c>
      <c r="G341" s="5" t="s">
        <v>3990</v>
      </c>
      <c r="H341" s="5" t="s">
        <v>22</v>
      </c>
    </row>
    <row r="342" spans="2:8" hidden="1" x14ac:dyDescent="0.3">
      <c r="B342" t="s">
        <v>716</v>
      </c>
      <c r="C342">
        <v>16</v>
      </c>
      <c r="D342" t="s">
        <v>25</v>
      </c>
      <c r="E342" t="s">
        <v>2003</v>
      </c>
      <c r="F342">
        <v>25</v>
      </c>
      <c r="G342" t="s">
        <v>3992</v>
      </c>
      <c r="H342" t="s">
        <v>3992</v>
      </c>
    </row>
    <row r="343" spans="2:8" hidden="1" x14ac:dyDescent="0.3">
      <c r="B343" t="s">
        <v>213</v>
      </c>
      <c r="C343">
        <v>22</v>
      </c>
      <c r="D343" t="s">
        <v>34</v>
      </c>
      <c r="E343" t="s">
        <v>2001</v>
      </c>
      <c r="F343">
        <v>62</v>
      </c>
      <c r="G343" t="s">
        <v>3992</v>
      </c>
      <c r="H343" t="s">
        <v>3992</v>
      </c>
    </row>
    <row r="344" spans="2:8" hidden="1" x14ac:dyDescent="0.3">
      <c r="B344" t="s">
        <v>656</v>
      </c>
      <c r="C344">
        <v>16</v>
      </c>
      <c r="D344" t="s">
        <v>25</v>
      </c>
      <c r="E344" t="s">
        <v>1993</v>
      </c>
      <c r="F344">
        <v>62</v>
      </c>
      <c r="G344" t="s">
        <v>3992</v>
      </c>
      <c r="H344" t="s">
        <v>3992</v>
      </c>
    </row>
    <row r="345" spans="2:8" x14ac:dyDescent="0.3">
      <c r="B345" s="5" t="s">
        <v>324</v>
      </c>
      <c r="C345" s="5">
        <v>66</v>
      </c>
      <c r="D345" s="5" t="s">
        <v>28</v>
      </c>
      <c r="E345" s="5" t="s">
        <v>2006</v>
      </c>
      <c r="F345" s="5">
        <v>16</v>
      </c>
      <c r="G345" s="5" t="s">
        <v>3990</v>
      </c>
      <c r="H345" s="5" t="s">
        <v>28</v>
      </c>
    </row>
    <row r="346" spans="2:8" x14ac:dyDescent="0.3">
      <c r="B346" s="5" t="s">
        <v>923</v>
      </c>
      <c r="C346" s="5">
        <v>65</v>
      </c>
      <c r="D346" s="5" t="s">
        <v>23</v>
      </c>
      <c r="E346" s="5" t="s">
        <v>1992</v>
      </c>
      <c r="F346" s="5">
        <v>26</v>
      </c>
      <c r="G346" s="5" t="s">
        <v>3990</v>
      </c>
      <c r="H346" s="5" t="s">
        <v>23</v>
      </c>
    </row>
    <row r="347" spans="2:8" x14ac:dyDescent="0.3">
      <c r="B347" s="5" t="s">
        <v>1016</v>
      </c>
      <c r="C347" s="5">
        <v>26</v>
      </c>
      <c r="D347" s="5" t="s">
        <v>21</v>
      </c>
      <c r="E347" s="5" t="s">
        <v>2005</v>
      </c>
      <c r="F347" s="5">
        <v>14</v>
      </c>
      <c r="G347" s="5" t="s">
        <v>3990</v>
      </c>
      <c r="H347" s="5" t="s">
        <v>21</v>
      </c>
    </row>
    <row r="348" spans="2:8" x14ac:dyDescent="0.3">
      <c r="B348" s="5" t="s">
        <v>789</v>
      </c>
      <c r="C348" s="5">
        <v>62</v>
      </c>
      <c r="D348" s="5" t="s">
        <v>22</v>
      </c>
      <c r="E348" s="5" t="s">
        <v>2007</v>
      </c>
      <c r="F348" s="5">
        <v>29</v>
      </c>
      <c r="G348" s="5" t="s">
        <v>3990</v>
      </c>
      <c r="H348" s="5" t="s">
        <v>22</v>
      </c>
    </row>
    <row r="349" spans="2:8" x14ac:dyDescent="0.3">
      <c r="B349" s="5" t="s">
        <v>614</v>
      </c>
      <c r="C349" s="5">
        <v>75</v>
      </c>
      <c r="D349" s="5" t="s">
        <v>30</v>
      </c>
      <c r="E349" s="5" t="s">
        <v>1998</v>
      </c>
      <c r="F349" s="5">
        <v>27</v>
      </c>
      <c r="G349" s="5" t="s">
        <v>3990</v>
      </c>
      <c r="H349" s="5" t="s">
        <v>30</v>
      </c>
    </row>
    <row r="350" spans="2:8" hidden="1" x14ac:dyDescent="0.3">
      <c r="B350" t="s">
        <v>694</v>
      </c>
      <c r="C350">
        <v>26</v>
      </c>
      <c r="D350" t="s">
        <v>21</v>
      </c>
      <c r="E350" t="s">
        <v>2001</v>
      </c>
      <c r="F350">
        <v>62</v>
      </c>
      <c r="G350" t="s">
        <v>3992</v>
      </c>
      <c r="H350" t="s">
        <v>3992</v>
      </c>
    </row>
    <row r="351" spans="2:8" x14ac:dyDescent="0.3">
      <c r="B351" s="5" t="s">
        <v>192</v>
      </c>
      <c r="C351" s="5">
        <v>26</v>
      </c>
      <c r="D351" s="5" t="s">
        <v>21</v>
      </c>
      <c r="E351" s="5" t="s">
        <v>2006</v>
      </c>
      <c r="F351" s="5">
        <v>16</v>
      </c>
      <c r="G351" s="5" t="s">
        <v>3990</v>
      </c>
      <c r="H351" s="5" t="s">
        <v>21</v>
      </c>
    </row>
    <row r="352" spans="2:8" x14ac:dyDescent="0.3">
      <c r="B352" s="5" t="s">
        <v>995</v>
      </c>
      <c r="C352" s="5">
        <v>28</v>
      </c>
      <c r="D352" s="5" t="s">
        <v>29</v>
      </c>
      <c r="E352" s="5" t="s">
        <v>2005</v>
      </c>
      <c r="F352" s="5">
        <v>14</v>
      </c>
      <c r="G352" s="5" t="s">
        <v>3990</v>
      </c>
      <c r="H352" s="5" t="s">
        <v>29</v>
      </c>
    </row>
    <row r="353" spans="2:8" x14ac:dyDescent="0.3">
      <c r="B353" s="5" t="s">
        <v>458</v>
      </c>
      <c r="C353" s="5">
        <v>27</v>
      </c>
      <c r="D353" s="5" t="s">
        <v>33</v>
      </c>
      <c r="E353" s="5" t="s">
        <v>2006</v>
      </c>
      <c r="F353" s="5">
        <v>16</v>
      </c>
      <c r="G353" s="5" t="s">
        <v>3990</v>
      </c>
      <c r="H353" s="5" t="s">
        <v>33</v>
      </c>
    </row>
    <row r="354" spans="2:8" x14ac:dyDescent="0.3">
      <c r="B354" s="5" t="s">
        <v>311</v>
      </c>
      <c r="C354" s="5">
        <v>65</v>
      </c>
      <c r="D354" s="5" t="s">
        <v>23</v>
      </c>
      <c r="E354" s="5" t="s">
        <v>2004</v>
      </c>
      <c r="F354" s="5">
        <v>28</v>
      </c>
      <c r="G354" s="5" t="s">
        <v>3990</v>
      </c>
      <c r="H354" s="5" t="s">
        <v>23</v>
      </c>
    </row>
    <row r="355" spans="2:8" hidden="1" x14ac:dyDescent="0.3">
      <c r="B355" t="s">
        <v>399</v>
      </c>
      <c r="C355">
        <v>14</v>
      </c>
      <c r="D355" t="s">
        <v>32</v>
      </c>
      <c r="E355" t="s">
        <v>2001</v>
      </c>
      <c r="F355">
        <v>62</v>
      </c>
      <c r="G355" t="s">
        <v>3992</v>
      </c>
      <c r="H355" t="s">
        <v>3992</v>
      </c>
    </row>
    <row r="356" spans="2:8" x14ac:dyDescent="0.3">
      <c r="B356" s="5" t="s">
        <v>129</v>
      </c>
      <c r="C356" s="5">
        <v>27</v>
      </c>
      <c r="D356" s="5" t="s">
        <v>33</v>
      </c>
      <c r="E356" s="5" t="s">
        <v>1995</v>
      </c>
      <c r="F356" s="5">
        <v>22</v>
      </c>
      <c r="G356" s="5" t="s">
        <v>3990</v>
      </c>
      <c r="H356" s="5" t="s">
        <v>33</v>
      </c>
    </row>
    <row r="357" spans="2:8" x14ac:dyDescent="0.3">
      <c r="B357" s="5" t="s">
        <v>370</v>
      </c>
      <c r="C357" s="5">
        <v>66</v>
      </c>
      <c r="D357" s="5" t="s">
        <v>28</v>
      </c>
      <c r="E357" s="5" t="s">
        <v>1998</v>
      </c>
      <c r="F357" s="5">
        <v>27</v>
      </c>
      <c r="G357" s="5" t="s">
        <v>3990</v>
      </c>
      <c r="H357" s="5" t="s">
        <v>28</v>
      </c>
    </row>
    <row r="358" spans="2:8" x14ac:dyDescent="0.3">
      <c r="B358" s="5" t="s">
        <v>338</v>
      </c>
      <c r="C358" s="5">
        <v>75</v>
      </c>
      <c r="D358" s="5" t="s">
        <v>30</v>
      </c>
      <c r="E358" s="5" t="s">
        <v>2001</v>
      </c>
      <c r="F358" s="5">
        <v>62</v>
      </c>
      <c r="G358" s="5" t="s">
        <v>3990</v>
      </c>
      <c r="H358" s="5" t="s">
        <v>30</v>
      </c>
    </row>
    <row r="359" spans="2:8" x14ac:dyDescent="0.3">
      <c r="B359" s="5" t="s">
        <v>915</v>
      </c>
      <c r="C359" s="5">
        <v>65</v>
      </c>
      <c r="D359" s="5" t="s">
        <v>23</v>
      </c>
      <c r="E359" s="5" t="s">
        <v>2007</v>
      </c>
      <c r="F359" s="5">
        <v>29</v>
      </c>
      <c r="G359" s="5" t="s">
        <v>3990</v>
      </c>
      <c r="H359" s="5" t="s">
        <v>23</v>
      </c>
    </row>
    <row r="360" spans="2:8" x14ac:dyDescent="0.3">
      <c r="B360" s="5" t="s">
        <v>190</v>
      </c>
      <c r="C360" s="5">
        <v>62</v>
      </c>
      <c r="D360" s="5" t="s">
        <v>22</v>
      </c>
      <c r="E360" s="5" t="s">
        <v>2006</v>
      </c>
      <c r="F360" s="5">
        <v>16</v>
      </c>
      <c r="G360" s="5" t="s">
        <v>3990</v>
      </c>
      <c r="H360" s="5" t="s">
        <v>22</v>
      </c>
    </row>
    <row r="361" spans="2:8" x14ac:dyDescent="0.3">
      <c r="B361" s="5" t="s">
        <v>100</v>
      </c>
      <c r="C361" s="5">
        <v>75</v>
      </c>
      <c r="D361" s="5" t="s">
        <v>30</v>
      </c>
      <c r="E361" s="5" t="s">
        <v>2003</v>
      </c>
      <c r="F361" s="5">
        <v>25</v>
      </c>
      <c r="G361" s="5" t="s">
        <v>3990</v>
      </c>
      <c r="H361" s="5" t="s">
        <v>30</v>
      </c>
    </row>
    <row r="362" spans="2:8" hidden="1" x14ac:dyDescent="0.3">
      <c r="B362" t="s">
        <v>307</v>
      </c>
      <c r="C362">
        <v>62</v>
      </c>
      <c r="D362" t="s">
        <v>22</v>
      </c>
      <c r="E362" t="s">
        <v>2001</v>
      </c>
      <c r="F362">
        <v>62</v>
      </c>
      <c r="G362" t="s">
        <v>3992</v>
      </c>
      <c r="H362" t="s">
        <v>3992</v>
      </c>
    </row>
    <row r="363" spans="2:8" x14ac:dyDescent="0.3">
      <c r="B363" s="5" t="s">
        <v>542</v>
      </c>
      <c r="C363" s="5">
        <v>65</v>
      </c>
      <c r="D363" s="5" t="s">
        <v>23</v>
      </c>
      <c r="E363" s="5" t="s">
        <v>1998</v>
      </c>
      <c r="F363" s="5">
        <v>27</v>
      </c>
      <c r="G363" s="5" t="s">
        <v>3990</v>
      </c>
      <c r="H363" s="5" t="s">
        <v>23</v>
      </c>
    </row>
    <row r="364" spans="2:8" x14ac:dyDescent="0.3">
      <c r="B364" s="5" t="s">
        <v>383</v>
      </c>
      <c r="C364" s="5">
        <v>29</v>
      </c>
      <c r="D364" s="5" t="s">
        <v>26</v>
      </c>
      <c r="E364" s="5" t="s">
        <v>1998</v>
      </c>
      <c r="F364" s="5">
        <v>27</v>
      </c>
      <c r="G364" s="5" t="s">
        <v>3990</v>
      </c>
      <c r="H364" s="5" t="s">
        <v>26</v>
      </c>
    </row>
    <row r="365" spans="2:8" x14ac:dyDescent="0.3">
      <c r="B365" s="5" t="s">
        <v>965</v>
      </c>
      <c r="C365" s="5">
        <v>65</v>
      </c>
      <c r="D365" s="5" t="s">
        <v>23</v>
      </c>
      <c r="E365" s="5" t="s">
        <v>1998</v>
      </c>
      <c r="F365" s="5">
        <v>27</v>
      </c>
      <c r="G365" s="5" t="s">
        <v>3990</v>
      </c>
      <c r="H365" s="5" t="s">
        <v>23</v>
      </c>
    </row>
    <row r="366" spans="2:8" hidden="1" x14ac:dyDescent="0.3">
      <c r="B366" t="s">
        <v>604</v>
      </c>
      <c r="C366">
        <v>22</v>
      </c>
      <c r="D366" t="s">
        <v>34</v>
      </c>
      <c r="E366" t="s">
        <v>2007</v>
      </c>
      <c r="F366">
        <v>29</v>
      </c>
      <c r="G366" t="s">
        <v>3992</v>
      </c>
      <c r="H366" t="s">
        <v>3992</v>
      </c>
    </row>
    <row r="367" spans="2:8" x14ac:dyDescent="0.3">
      <c r="B367" s="5" t="s">
        <v>470</v>
      </c>
      <c r="C367" s="5">
        <v>62</v>
      </c>
      <c r="D367" s="5" t="s">
        <v>22</v>
      </c>
      <c r="E367" s="5" t="s">
        <v>2007</v>
      </c>
      <c r="F367" s="5">
        <v>29</v>
      </c>
      <c r="G367" s="5" t="s">
        <v>3990</v>
      </c>
      <c r="H367" s="5" t="s">
        <v>22</v>
      </c>
    </row>
    <row r="368" spans="2:8" hidden="1" x14ac:dyDescent="0.3">
      <c r="B368" t="s">
        <v>722</v>
      </c>
      <c r="C368">
        <v>62</v>
      </c>
      <c r="D368" t="s">
        <v>22</v>
      </c>
      <c r="E368" t="s">
        <v>2001</v>
      </c>
      <c r="F368">
        <v>62</v>
      </c>
      <c r="G368" t="s">
        <v>3992</v>
      </c>
      <c r="H368" t="s">
        <v>3992</v>
      </c>
    </row>
    <row r="369" spans="2:8" x14ac:dyDescent="0.3">
      <c r="B369" s="5" t="s">
        <v>883</v>
      </c>
      <c r="C369" s="5">
        <v>75</v>
      </c>
      <c r="D369" s="5" t="s">
        <v>30</v>
      </c>
      <c r="E369" s="5" t="s">
        <v>2007</v>
      </c>
      <c r="F369" s="5">
        <v>29</v>
      </c>
      <c r="G369" s="5" t="s">
        <v>3990</v>
      </c>
      <c r="H369" s="5" t="s">
        <v>30</v>
      </c>
    </row>
    <row r="370" spans="2:8" hidden="1" x14ac:dyDescent="0.3">
      <c r="B370" t="s">
        <v>431</v>
      </c>
      <c r="C370">
        <v>29</v>
      </c>
      <c r="D370" t="s">
        <v>26</v>
      </c>
      <c r="E370" t="s">
        <v>2007</v>
      </c>
      <c r="F370">
        <v>29</v>
      </c>
      <c r="G370" t="s">
        <v>3992</v>
      </c>
      <c r="H370" t="s">
        <v>3992</v>
      </c>
    </row>
    <row r="371" spans="2:8" hidden="1" x14ac:dyDescent="0.3">
      <c r="B371" t="s">
        <v>971</v>
      </c>
      <c r="C371">
        <v>25</v>
      </c>
      <c r="D371" t="s">
        <v>19</v>
      </c>
      <c r="E371" t="s">
        <v>2004</v>
      </c>
      <c r="F371">
        <v>28</v>
      </c>
      <c r="G371" t="s">
        <v>3992</v>
      </c>
      <c r="H371" t="s">
        <v>3992</v>
      </c>
    </row>
    <row r="372" spans="2:8" x14ac:dyDescent="0.3">
      <c r="B372" s="5" t="s">
        <v>528</v>
      </c>
      <c r="C372" s="5">
        <v>29</v>
      </c>
      <c r="D372" s="5" t="s">
        <v>26</v>
      </c>
      <c r="E372" s="5" t="s">
        <v>1996</v>
      </c>
      <c r="F372" s="5">
        <v>13</v>
      </c>
      <c r="G372" s="5" t="s">
        <v>3990</v>
      </c>
      <c r="H372" s="5" t="s">
        <v>26</v>
      </c>
    </row>
    <row r="373" spans="2:8" x14ac:dyDescent="0.3">
      <c r="B373" s="5" t="s">
        <v>360</v>
      </c>
      <c r="C373" s="5">
        <v>28</v>
      </c>
      <c r="D373" s="5" t="s">
        <v>29</v>
      </c>
      <c r="E373" s="5" t="s">
        <v>1991</v>
      </c>
      <c r="F373" s="5">
        <v>10</v>
      </c>
      <c r="G373" s="5" t="s">
        <v>3990</v>
      </c>
      <c r="H373" s="5" t="s">
        <v>29</v>
      </c>
    </row>
    <row r="374" spans="2:8" hidden="1" x14ac:dyDescent="0.3">
      <c r="B374" t="s">
        <v>896</v>
      </c>
      <c r="C374">
        <v>26</v>
      </c>
      <c r="D374" t="s">
        <v>21</v>
      </c>
      <c r="E374" t="s">
        <v>1992</v>
      </c>
      <c r="F374">
        <v>26</v>
      </c>
      <c r="G374" t="s">
        <v>3992</v>
      </c>
      <c r="H374" t="s">
        <v>3992</v>
      </c>
    </row>
    <row r="375" spans="2:8" x14ac:dyDescent="0.3">
      <c r="B375" s="5" t="s">
        <v>537</v>
      </c>
      <c r="C375" s="5">
        <v>28</v>
      </c>
      <c r="D375" s="5" t="s">
        <v>29</v>
      </c>
      <c r="E375" s="5" t="s">
        <v>1996</v>
      </c>
      <c r="F375" s="5">
        <v>13</v>
      </c>
      <c r="G375" s="5" t="s">
        <v>3990</v>
      </c>
      <c r="H375" s="5" t="s">
        <v>29</v>
      </c>
    </row>
    <row r="376" spans="2:8" x14ac:dyDescent="0.3">
      <c r="B376" s="5" t="s">
        <v>171</v>
      </c>
      <c r="C376" s="5">
        <v>25</v>
      </c>
      <c r="D376" s="5" t="s">
        <v>19</v>
      </c>
      <c r="E376" s="5" t="s">
        <v>2006</v>
      </c>
      <c r="F376" s="5">
        <v>16</v>
      </c>
      <c r="G376" s="5" t="s">
        <v>3990</v>
      </c>
      <c r="H376" s="5" t="s">
        <v>19</v>
      </c>
    </row>
    <row r="377" spans="2:8" x14ac:dyDescent="0.3">
      <c r="B377" s="5" t="s">
        <v>856</v>
      </c>
      <c r="C377" s="5">
        <v>66</v>
      </c>
      <c r="D377" s="5" t="s">
        <v>28</v>
      </c>
      <c r="E377" s="5" t="s">
        <v>2007</v>
      </c>
      <c r="F377" s="5">
        <v>29</v>
      </c>
      <c r="G377" s="5" t="s">
        <v>3990</v>
      </c>
      <c r="H377" s="5" t="s">
        <v>28</v>
      </c>
    </row>
    <row r="378" spans="2:8" x14ac:dyDescent="0.3">
      <c r="B378" s="5" t="s">
        <v>292</v>
      </c>
      <c r="C378" s="5">
        <v>75</v>
      </c>
      <c r="D378" s="5" t="s">
        <v>30</v>
      </c>
      <c r="E378" s="5" t="s">
        <v>1996</v>
      </c>
      <c r="F378" s="5">
        <v>13</v>
      </c>
      <c r="G378" s="5" t="s">
        <v>3990</v>
      </c>
      <c r="H378" s="5" t="s">
        <v>30</v>
      </c>
    </row>
    <row r="379" spans="2:8" x14ac:dyDescent="0.3">
      <c r="B379" s="5" t="s">
        <v>508</v>
      </c>
      <c r="C379" s="5">
        <v>75</v>
      </c>
      <c r="D379" s="5" t="s">
        <v>30</v>
      </c>
      <c r="E379" s="5" t="s">
        <v>2007</v>
      </c>
      <c r="F379" s="5">
        <v>29</v>
      </c>
      <c r="G379" s="5" t="s">
        <v>3990</v>
      </c>
      <c r="H379" s="5" t="s">
        <v>30</v>
      </c>
    </row>
    <row r="380" spans="2:8" hidden="1" x14ac:dyDescent="0.3">
      <c r="B380" t="s">
        <v>667</v>
      </c>
      <c r="C380">
        <v>26</v>
      </c>
      <c r="D380" t="s">
        <v>21</v>
      </c>
      <c r="E380" t="s">
        <v>2007</v>
      </c>
      <c r="F380">
        <v>29</v>
      </c>
      <c r="G380" t="s">
        <v>3992</v>
      </c>
      <c r="H380" t="s">
        <v>3992</v>
      </c>
    </row>
    <row r="381" spans="2:8" x14ac:dyDescent="0.3">
      <c r="B381" s="5" t="s">
        <v>408</v>
      </c>
      <c r="C381" s="5">
        <v>65</v>
      </c>
      <c r="D381" s="5" t="s">
        <v>23</v>
      </c>
      <c r="E381" s="5" t="s">
        <v>1996</v>
      </c>
      <c r="F381" s="5">
        <v>13</v>
      </c>
      <c r="G381" s="5" t="s">
        <v>3990</v>
      </c>
      <c r="H381" s="5" t="s">
        <v>23</v>
      </c>
    </row>
    <row r="382" spans="2:8" hidden="1" x14ac:dyDescent="0.3">
      <c r="B382" t="s">
        <v>619</v>
      </c>
      <c r="C382">
        <v>26</v>
      </c>
      <c r="D382" t="s">
        <v>21</v>
      </c>
      <c r="E382" t="s">
        <v>1992</v>
      </c>
      <c r="F382">
        <v>26</v>
      </c>
      <c r="G382" t="s">
        <v>3992</v>
      </c>
      <c r="H382" t="s">
        <v>3992</v>
      </c>
    </row>
    <row r="383" spans="2:8" hidden="1" x14ac:dyDescent="0.3">
      <c r="B383" t="s">
        <v>258</v>
      </c>
      <c r="C383">
        <v>28</v>
      </c>
      <c r="D383" t="s">
        <v>29</v>
      </c>
      <c r="E383" t="s">
        <v>1993</v>
      </c>
      <c r="F383">
        <v>62</v>
      </c>
      <c r="G383" t="s">
        <v>3992</v>
      </c>
      <c r="H383" t="s">
        <v>3992</v>
      </c>
    </row>
    <row r="384" spans="2:8" hidden="1" x14ac:dyDescent="0.3">
      <c r="B384" t="s">
        <v>466</v>
      </c>
      <c r="C384">
        <v>28</v>
      </c>
      <c r="D384" t="s">
        <v>29</v>
      </c>
      <c r="E384" t="s">
        <v>1993</v>
      </c>
      <c r="F384">
        <v>62</v>
      </c>
      <c r="G384" t="s">
        <v>3992</v>
      </c>
      <c r="H384" t="s">
        <v>3992</v>
      </c>
    </row>
    <row r="385" spans="2:8" x14ac:dyDescent="0.3">
      <c r="B385" s="5" t="s">
        <v>637</v>
      </c>
      <c r="C385" s="5">
        <v>29</v>
      </c>
      <c r="D385" s="5" t="s">
        <v>26</v>
      </c>
      <c r="E385" s="5" t="s">
        <v>1996</v>
      </c>
      <c r="F385" s="5">
        <v>13</v>
      </c>
      <c r="G385" s="5" t="s">
        <v>3990</v>
      </c>
      <c r="H385" s="5" t="s">
        <v>26</v>
      </c>
    </row>
    <row r="386" spans="2:8" x14ac:dyDescent="0.3">
      <c r="B386" s="5" t="s">
        <v>547</v>
      </c>
      <c r="C386" s="5">
        <v>14</v>
      </c>
      <c r="D386" s="5" t="s">
        <v>32</v>
      </c>
      <c r="E386" s="5" t="s">
        <v>1996</v>
      </c>
      <c r="F386" s="5">
        <v>13</v>
      </c>
      <c r="G386" s="5" t="s">
        <v>3990</v>
      </c>
      <c r="H386" s="5" t="s">
        <v>32</v>
      </c>
    </row>
    <row r="387" spans="2:8" x14ac:dyDescent="0.3">
      <c r="B387" s="5" t="s">
        <v>221</v>
      </c>
      <c r="C387" s="5">
        <v>66</v>
      </c>
      <c r="D387" s="5" t="s">
        <v>28</v>
      </c>
      <c r="E387" s="5" t="s">
        <v>2004</v>
      </c>
      <c r="F387" s="5">
        <v>28</v>
      </c>
      <c r="G387" s="5" t="s">
        <v>3990</v>
      </c>
      <c r="H387" s="5" t="s">
        <v>28</v>
      </c>
    </row>
    <row r="388" spans="2:8" hidden="1" x14ac:dyDescent="0.3">
      <c r="B388" t="s">
        <v>743</v>
      </c>
      <c r="C388">
        <v>27</v>
      </c>
      <c r="D388" t="s">
        <v>33</v>
      </c>
      <c r="E388" t="s">
        <v>2007</v>
      </c>
      <c r="F388">
        <v>29</v>
      </c>
      <c r="G388" t="s">
        <v>3992</v>
      </c>
      <c r="H388" t="s">
        <v>3992</v>
      </c>
    </row>
    <row r="389" spans="2:8" x14ac:dyDescent="0.3">
      <c r="B389" s="5" t="s">
        <v>659</v>
      </c>
      <c r="C389" s="5">
        <v>65</v>
      </c>
      <c r="D389" s="5" t="s">
        <v>23</v>
      </c>
      <c r="E389" s="5" t="s">
        <v>2003</v>
      </c>
      <c r="F389" s="5">
        <v>25</v>
      </c>
      <c r="G389" s="5" t="s">
        <v>3990</v>
      </c>
      <c r="H389" s="5" t="s">
        <v>23</v>
      </c>
    </row>
    <row r="390" spans="2:8" hidden="1" x14ac:dyDescent="0.3">
      <c r="B390" t="s">
        <v>269</v>
      </c>
      <c r="C390">
        <v>25</v>
      </c>
      <c r="D390" t="s">
        <v>19</v>
      </c>
      <c r="E390" t="s">
        <v>1993</v>
      </c>
      <c r="F390">
        <v>62</v>
      </c>
      <c r="G390" t="s">
        <v>3992</v>
      </c>
      <c r="H390" t="s">
        <v>3992</v>
      </c>
    </row>
    <row r="391" spans="2:8" hidden="1" x14ac:dyDescent="0.3">
      <c r="B391" t="s">
        <v>490</v>
      </c>
      <c r="C391">
        <v>22</v>
      </c>
      <c r="D391" t="s">
        <v>34</v>
      </c>
      <c r="E391" t="s">
        <v>1997</v>
      </c>
      <c r="F391">
        <v>25</v>
      </c>
      <c r="G391" t="s">
        <v>3992</v>
      </c>
      <c r="H391" t="s">
        <v>3992</v>
      </c>
    </row>
    <row r="392" spans="2:8" hidden="1" x14ac:dyDescent="0.3">
      <c r="B392" t="s">
        <v>930</v>
      </c>
      <c r="C392">
        <v>26</v>
      </c>
      <c r="D392" t="s">
        <v>21</v>
      </c>
      <c r="E392" t="s">
        <v>1998</v>
      </c>
      <c r="F392">
        <v>27</v>
      </c>
      <c r="G392" t="s">
        <v>3992</v>
      </c>
      <c r="H392" t="s">
        <v>3992</v>
      </c>
    </row>
    <row r="393" spans="2:8" hidden="1" x14ac:dyDescent="0.3">
      <c r="B393" t="s">
        <v>253</v>
      </c>
      <c r="C393">
        <v>0</v>
      </c>
      <c r="D393" t="e">
        <v>#N/A</v>
      </c>
      <c r="E393" t="e">
        <v>#N/A</v>
      </c>
      <c r="F393" t="e">
        <v>#N/A</v>
      </c>
      <c r="G393" t="e">
        <v>#N/A</v>
      </c>
      <c r="H393" t="e">
        <v>#N/A</v>
      </c>
    </row>
    <row r="394" spans="2:8" x14ac:dyDescent="0.3">
      <c r="B394" s="5" t="s">
        <v>737</v>
      </c>
      <c r="C394" s="5">
        <v>62</v>
      </c>
      <c r="D394" s="5" t="s">
        <v>22</v>
      </c>
      <c r="E394" s="5" t="s">
        <v>2007</v>
      </c>
      <c r="F394" s="5">
        <v>29</v>
      </c>
      <c r="G394" s="5" t="s">
        <v>3990</v>
      </c>
      <c r="H394" s="5" t="s">
        <v>22</v>
      </c>
    </row>
    <row r="395" spans="2:8" x14ac:dyDescent="0.3">
      <c r="B395" s="5" t="s">
        <v>675</v>
      </c>
      <c r="C395" s="5">
        <v>29</v>
      </c>
      <c r="D395" s="5" t="s">
        <v>26</v>
      </c>
      <c r="E395" s="5" t="s">
        <v>1995</v>
      </c>
      <c r="F395" s="5">
        <v>22</v>
      </c>
      <c r="G395" s="5" t="s">
        <v>3990</v>
      </c>
      <c r="H395" s="5" t="s">
        <v>26</v>
      </c>
    </row>
    <row r="396" spans="2:8" x14ac:dyDescent="0.3">
      <c r="B396" s="5" t="s">
        <v>268</v>
      </c>
      <c r="C396" s="5">
        <v>29</v>
      </c>
      <c r="D396" s="5" t="s">
        <v>26</v>
      </c>
      <c r="E396" s="5" t="s">
        <v>1998</v>
      </c>
      <c r="F396" s="5">
        <v>27</v>
      </c>
      <c r="G396" s="5" t="s">
        <v>3990</v>
      </c>
      <c r="H396" s="5" t="s">
        <v>26</v>
      </c>
    </row>
    <row r="397" spans="2:8" x14ac:dyDescent="0.3">
      <c r="B397" s="5" t="s">
        <v>184</v>
      </c>
      <c r="C397" s="5">
        <v>75</v>
      </c>
      <c r="D397" s="5" t="s">
        <v>30</v>
      </c>
      <c r="E397" s="5" t="s">
        <v>2006</v>
      </c>
      <c r="F397" s="5">
        <v>16</v>
      </c>
      <c r="G397" s="5" t="s">
        <v>3990</v>
      </c>
      <c r="H397" s="5" t="s">
        <v>30</v>
      </c>
    </row>
    <row r="398" spans="2:8" x14ac:dyDescent="0.3">
      <c r="B398" s="5" t="s">
        <v>888</v>
      </c>
      <c r="C398" s="5">
        <v>66</v>
      </c>
      <c r="D398" s="5" t="s">
        <v>28</v>
      </c>
      <c r="E398" s="5" t="s">
        <v>2002</v>
      </c>
      <c r="F398" s="5">
        <v>65</v>
      </c>
      <c r="G398" s="5" t="s">
        <v>3990</v>
      </c>
      <c r="H398" s="5" t="s">
        <v>28</v>
      </c>
    </row>
    <row r="399" spans="2:8" x14ac:dyDescent="0.3">
      <c r="B399" s="5" t="s">
        <v>327</v>
      </c>
      <c r="C399" s="5">
        <v>65</v>
      </c>
      <c r="D399" s="5" t="s">
        <v>23</v>
      </c>
      <c r="E399" s="5" t="s">
        <v>1998</v>
      </c>
      <c r="F399" s="5">
        <v>27</v>
      </c>
      <c r="G399" s="5" t="s">
        <v>3990</v>
      </c>
      <c r="H399" s="5" t="s">
        <v>23</v>
      </c>
    </row>
    <row r="400" spans="2:8" x14ac:dyDescent="0.3">
      <c r="B400" s="5" t="s">
        <v>787</v>
      </c>
      <c r="C400" s="5">
        <v>65</v>
      </c>
      <c r="D400" s="5" t="s">
        <v>23</v>
      </c>
      <c r="E400" s="5" t="s">
        <v>1993</v>
      </c>
      <c r="F400" s="5">
        <v>62</v>
      </c>
      <c r="G400" s="5" t="s">
        <v>3990</v>
      </c>
      <c r="H400" s="5" t="s">
        <v>23</v>
      </c>
    </row>
    <row r="401" spans="2:8" x14ac:dyDescent="0.3">
      <c r="B401" s="5" t="s">
        <v>559</v>
      </c>
      <c r="C401" s="5">
        <v>28</v>
      </c>
      <c r="D401" s="5" t="s">
        <v>29</v>
      </c>
      <c r="E401" s="5" t="s">
        <v>2006</v>
      </c>
      <c r="F401" s="5">
        <v>16</v>
      </c>
      <c r="G401" s="5" t="s">
        <v>3990</v>
      </c>
      <c r="H401" s="5" t="s">
        <v>29</v>
      </c>
    </row>
    <row r="402" spans="2:8" x14ac:dyDescent="0.3">
      <c r="B402" s="5" t="s">
        <v>715</v>
      </c>
      <c r="C402" s="5">
        <v>29</v>
      </c>
      <c r="D402" s="5" t="s">
        <v>26</v>
      </c>
      <c r="E402" s="5" t="s">
        <v>2006</v>
      </c>
      <c r="F402" s="5">
        <v>16</v>
      </c>
      <c r="G402" s="5" t="s">
        <v>3990</v>
      </c>
      <c r="H402" s="5" t="s">
        <v>26</v>
      </c>
    </row>
    <row r="403" spans="2:8" x14ac:dyDescent="0.3">
      <c r="B403" s="5" t="s">
        <v>175</v>
      </c>
      <c r="C403" s="5">
        <v>28</v>
      </c>
      <c r="D403" s="5" t="s">
        <v>29</v>
      </c>
      <c r="E403" s="5" t="s">
        <v>1996</v>
      </c>
      <c r="F403" s="5">
        <v>13</v>
      </c>
      <c r="G403" s="5" t="s">
        <v>3990</v>
      </c>
      <c r="H403" s="5" t="s">
        <v>29</v>
      </c>
    </row>
    <row r="404" spans="2:8" hidden="1" x14ac:dyDescent="0.3">
      <c r="B404" t="s">
        <v>359</v>
      </c>
      <c r="C404">
        <v>26</v>
      </c>
      <c r="D404" t="s">
        <v>21</v>
      </c>
      <c r="E404" t="s">
        <v>2007</v>
      </c>
      <c r="F404">
        <v>29</v>
      </c>
      <c r="G404" t="s">
        <v>3992</v>
      </c>
      <c r="H404" t="s">
        <v>3992</v>
      </c>
    </row>
    <row r="405" spans="2:8" hidden="1" x14ac:dyDescent="0.3">
      <c r="B405" t="s">
        <v>427</v>
      </c>
      <c r="C405">
        <v>16</v>
      </c>
      <c r="D405" t="s">
        <v>25</v>
      </c>
      <c r="E405" t="s">
        <v>2007</v>
      </c>
      <c r="F405">
        <v>29</v>
      </c>
      <c r="G405" t="s">
        <v>3992</v>
      </c>
      <c r="H405" t="s">
        <v>3992</v>
      </c>
    </row>
    <row r="406" spans="2:8" x14ac:dyDescent="0.3">
      <c r="B406" s="5" t="s">
        <v>750</v>
      </c>
      <c r="C406" s="5">
        <v>75</v>
      </c>
      <c r="D406" s="5" t="s">
        <v>30</v>
      </c>
      <c r="E406" s="5" t="s">
        <v>2006</v>
      </c>
      <c r="F406" s="5">
        <v>16</v>
      </c>
      <c r="G406" s="5" t="s">
        <v>3990</v>
      </c>
      <c r="H406" s="5" t="s">
        <v>30</v>
      </c>
    </row>
    <row r="407" spans="2:8" hidden="1" x14ac:dyDescent="0.3">
      <c r="B407" t="s">
        <v>373</v>
      </c>
      <c r="C407">
        <v>62</v>
      </c>
      <c r="D407" t="s">
        <v>22</v>
      </c>
      <c r="E407" t="s">
        <v>1993</v>
      </c>
      <c r="F407">
        <v>62</v>
      </c>
      <c r="G407" t="s">
        <v>3992</v>
      </c>
      <c r="H407" t="s">
        <v>3992</v>
      </c>
    </row>
    <row r="408" spans="2:8" hidden="1" x14ac:dyDescent="0.3">
      <c r="B408" t="s">
        <v>527</v>
      </c>
      <c r="C408">
        <v>27</v>
      </c>
      <c r="D408" t="s">
        <v>33</v>
      </c>
      <c r="E408" t="s">
        <v>2007</v>
      </c>
      <c r="F408">
        <v>29</v>
      </c>
      <c r="G408" t="s">
        <v>3992</v>
      </c>
      <c r="H408" t="s">
        <v>3992</v>
      </c>
    </row>
    <row r="409" spans="2:8" hidden="1" x14ac:dyDescent="0.3">
      <c r="B409" t="s">
        <v>822</v>
      </c>
      <c r="C409">
        <v>26</v>
      </c>
      <c r="D409" t="s">
        <v>21</v>
      </c>
      <c r="E409" t="s">
        <v>2007</v>
      </c>
      <c r="F409">
        <v>29</v>
      </c>
      <c r="G409" t="s">
        <v>3992</v>
      </c>
      <c r="H409" t="s">
        <v>3992</v>
      </c>
    </row>
    <row r="410" spans="2:8" hidden="1" x14ac:dyDescent="0.3">
      <c r="B410" t="s">
        <v>739</v>
      </c>
      <c r="C410">
        <v>16</v>
      </c>
      <c r="D410" t="s">
        <v>25</v>
      </c>
      <c r="E410" t="s">
        <v>1998</v>
      </c>
      <c r="F410">
        <v>27</v>
      </c>
      <c r="G410" t="s">
        <v>3992</v>
      </c>
      <c r="H410" t="s">
        <v>3992</v>
      </c>
    </row>
    <row r="411" spans="2:8" x14ac:dyDescent="0.3">
      <c r="B411" s="5" t="s">
        <v>962</v>
      </c>
      <c r="C411" s="5">
        <v>66</v>
      </c>
      <c r="D411" s="5" t="s">
        <v>28</v>
      </c>
      <c r="E411" s="5" t="s">
        <v>2002</v>
      </c>
      <c r="F411" s="5">
        <v>65</v>
      </c>
      <c r="G411" s="5" t="s">
        <v>3990</v>
      </c>
      <c r="H411" s="5" t="s">
        <v>28</v>
      </c>
    </row>
    <row r="412" spans="2:8" hidden="1" x14ac:dyDescent="0.3">
      <c r="B412" t="s">
        <v>340</v>
      </c>
      <c r="C412">
        <v>25</v>
      </c>
      <c r="D412" t="s">
        <v>19</v>
      </c>
      <c r="E412" t="s">
        <v>2004</v>
      </c>
      <c r="F412">
        <v>28</v>
      </c>
      <c r="G412" t="s">
        <v>3992</v>
      </c>
      <c r="H412" t="s">
        <v>3992</v>
      </c>
    </row>
    <row r="413" spans="2:8" hidden="1" x14ac:dyDescent="0.3">
      <c r="B413" t="s">
        <v>692</v>
      </c>
      <c r="C413">
        <v>62</v>
      </c>
      <c r="D413" t="s">
        <v>22</v>
      </c>
      <c r="E413" t="s">
        <v>2002</v>
      </c>
      <c r="F413">
        <v>65</v>
      </c>
      <c r="G413" t="s">
        <v>3992</v>
      </c>
      <c r="H413" t="s">
        <v>3992</v>
      </c>
    </row>
    <row r="414" spans="2:8" hidden="1" x14ac:dyDescent="0.3">
      <c r="B414" t="s">
        <v>632</v>
      </c>
      <c r="C414">
        <v>16</v>
      </c>
      <c r="D414" t="s">
        <v>25</v>
      </c>
      <c r="E414" t="s">
        <v>2001</v>
      </c>
      <c r="F414">
        <v>62</v>
      </c>
      <c r="G414" t="s">
        <v>3992</v>
      </c>
      <c r="H414" t="s">
        <v>3992</v>
      </c>
    </row>
    <row r="415" spans="2:8" hidden="1" x14ac:dyDescent="0.3">
      <c r="B415" t="s">
        <v>491</v>
      </c>
      <c r="C415">
        <v>62</v>
      </c>
      <c r="D415" t="s">
        <v>22</v>
      </c>
      <c r="E415" t="s">
        <v>1993</v>
      </c>
      <c r="F415">
        <v>62</v>
      </c>
      <c r="G415" t="s">
        <v>3992</v>
      </c>
      <c r="H415" t="s">
        <v>3992</v>
      </c>
    </row>
    <row r="416" spans="2:8" hidden="1" x14ac:dyDescent="0.3">
      <c r="B416" t="s">
        <v>886</v>
      </c>
      <c r="C416">
        <v>25</v>
      </c>
      <c r="D416" t="s">
        <v>19</v>
      </c>
      <c r="E416" t="s">
        <v>2001</v>
      </c>
      <c r="F416">
        <v>62</v>
      </c>
      <c r="G416" t="s">
        <v>3992</v>
      </c>
      <c r="H416" t="s">
        <v>3992</v>
      </c>
    </row>
    <row r="417" spans="2:8" x14ac:dyDescent="0.3">
      <c r="B417" s="5" t="s">
        <v>975</v>
      </c>
      <c r="C417" s="5">
        <v>16</v>
      </c>
      <c r="D417" s="5" t="s">
        <v>25</v>
      </c>
      <c r="E417" s="5" t="s">
        <v>1996</v>
      </c>
      <c r="F417" s="5">
        <v>13</v>
      </c>
      <c r="G417" s="5" t="s">
        <v>3990</v>
      </c>
      <c r="H417" s="5" t="s">
        <v>25</v>
      </c>
    </row>
    <row r="418" spans="2:8" hidden="1" x14ac:dyDescent="0.3">
      <c r="B418" t="s">
        <v>434</v>
      </c>
      <c r="C418">
        <v>26</v>
      </c>
      <c r="D418" t="s">
        <v>21</v>
      </c>
      <c r="E418" t="s">
        <v>1993</v>
      </c>
      <c r="F418">
        <v>62</v>
      </c>
      <c r="G418" t="s">
        <v>3992</v>
      </c>
      <c r="H418" t="s">
        <v>3992</v>
      </c>
    </row>
    <row r="419" spans="2:8" x14ac:dyDescent="0.3">
      <c r="B419" s="5" t="s">
        <v>961</v>
      </c>
      <c r="C419" s="5">
        <v>27</v>
      </c>
      <c r="D419" s="5" t="s">
        <v>33</v>
      </c>
      <c r="E419" s="5" t="s">
        <v>2003</v>
      </c>
      <c r="F419" s="5">
        <v>25</v>
      </c>
      <c r="G419" s="5" t="s">
        <v>3990</v>
      </c>
      <c r="H419" s="5" t="s">
        <v>33</v>
      </c>
    </row>
    <row r="420" spans="2:8" hidden="1" x14ac:dyDescent="0.3">
      <c r="B420" t="s">
        <v>774</v>
      </c>
      <c r="C420">
        <v>27</v>
      </c>
      <c r="D420" t="s">
        <v>33</v>
      </c>
      <c r="E420" t="s">
        <v>1993</v>
      </c>
      <c r="F420">
        <v>62</v>
      </c>
      <c r="G420" t="s">
        <v>3992</v>
      </c>
      <c r="H420" t="s">
        <v>3992</v>
      </c>
    </row>
    <row r="421" spans="2:8" x14ac:dyDescent="0.3">
      <c r="B421" s="5" t="s">
        <v>379</v>
      </c>
      <c r="C421" s="5">
        <v>62</v>
      </c>
      <c r="D421" s="5" t="s">
        <v>22</v>
      </c>
      <c r="E421" s="5" t="s">
        <v>1995</v>
      </c>
      <c r="F421" s="5">
        <v>22</v>
      </c>
      <c r="G421" s="5" t="s">
        <v>3990</v>
      </c>
      <c r="H421" s="5" t="s">
        <v>22</v>
      </c>
    </row>
    <row r="422" spans="2:8" x14ac:dyDescent="0.3">
      <c r="B422" s="5" t="s">
        <v>646</v>
      </c>
      <c r="C422" s="5">
        <v>29</v>
      </c>
      <c r="D422" s="5" t="s">
        <v>26</v>
      </c>
      <c r="E422" s="5" t="s">
        <v>2004</v>
      </c>
      <c r="F422" s="5">
        <v>28</v>
      </c>
      <c r="G422" s="5" t="s">
        <v>3990</v>
      </c>
      <c r="H422" s="5" t="s">
        <v>26</v>
      </c>
    </row>
    <row r="423" spans="2:8" x14ac:dyDescent="0.3">
      <c r="B423" s="5" t="s">
        <v>372</v>
      </c>
      <c r="C423" s="5">
        <v>65</v>
      </c>
      <c r="D423" s="5" t="s">
        <v>23</v>
      </c>
      <c r="E423" s="5" t="s">
        <v>1993</v>
      </c>
      <c r="F423" s="5">
        <v>62</v>
      </c>
      <c r="G423" s="5" t="s">
        <v>3990</v>
      </c>
      <c r="H423" s="5" t="s">
        <v>23</v>
      </c>
    </row>
    <row r="424" spans="2:8" hidden="1" x14ac:dyDescent="0.3">
      <c r="B424" t="s">
        <v>453</v>
      </c>
      <c r="C424">
        <v>16</v>
      </c>
      <c r="D424" t="s">
        <v>25</v>
      </c>
      <c r="E424" t="s">
        <v>1993</v>
      </c>
      <c r="F424">
        <v>62</v>
      </c>
      <c r="G424" t="s">
        <v>3992</v>
      </c>
      <c r="H424" t="s">
        <v>3992</v>
      </c>
    </row>
    <row r="425" spans="2:8" hidden="1" x14ac:dyDescent="0.3">
      <c r="B425" t="s">
        <v>1003</v>
      </c>
      <c r="C425">
        <v>65</v>
      </c>
      <c r="D425" t="s">
        <v>23</v>
      </c>
      <c r="E425" t="s">
        <v>1999</v>
      </c>
      <c r="F425">
        <v>75</v>
      </c>
      <c r="G425" t="s">
        <v>3992</v>
      </c>
      <c r="H425" t="s">
        <v>3992</v>
      </c>
    </row>
    <row r="426" spans="2:8" x14ac:dyDescent="0.3">
      <c r="B426" s="5" t="s">
        <v>707</v>
      </c>
      <c r="C426" s="5">
        <v>25</v>
      </c>
      <c r="D426" s="5" t="s">
        <v>19</v>
      </c>
      <c r="E426" s="5" t="s">
        <v>1996</v>
      </c>
      <c r="F426" s="5">
        <v>13</v>
      </c>
      <c r="G426" s="5" t="s">
        <v>3990</v>
      </c>
      <c r="H426" s="5" t="s">
        <v>19</v>
      </c>
    </row>
    <row r="427" spans="2:8" hidden="1" x14ac:dyDescent="0.3">
      <c r="B427" t="s">
        <v>469</v>
      </c>
      <c r="C427">
        <v>27</v>
      </c>
      <c r="D427" t="s">
        <v>33</v>
      </c>
      <c r="E427" t="s">
        <v>2004</v>
      </c>
      <c r="F427">
        <v>28</v>
      </c>
      <c r="G427" t="s">
        <v>3992</v>
      </c>
      <c r="H427" t="s">
        <v>3992</v>
      </c>
    </row>
    <row r="428" spans="2:8" x14ac:dyDescent="0.3">
      <c r="B428" s="5" t="s">
        <v>224</v>
      </c>
      <c r="C428" s="5">
        <v>75</v>
      </c>
      <c r="D428" s="5" t="s">
        <v>30</v>
      </c>
      <c r="E428" s="5" t="s">
        <v>1995</v>
      </c>
      <c r="F428" s="5">
        <v>22</v>
      </c>
      <c r="G428" s="5" t="s">
        <v>3990</v>
      </c>
      <c r="H428" s="5" t="s">
        <v>30</v>
      </c>
    </row>
    <row r="429" spans="2:8" hidden="1" x14ac:dyDescent="0.3">
      <c r="B429" t="s">
        <v>993</v>
      </c>
      <c r="C429">
        <v>26</v>
      </c>
      <c r="D429" t="s">
        <v>21</v>
      </c>
      <c r="E429" t="s">
        <v>2004</v>
      </c>
      <c r="F429">
        <v>28</v>
      </c>
      <c r="G429" t="s">
        <v>3992</v>
      </c>
      <c r="H429" t="s">
        <v>3992</v>
      </c>
    </row>
    <row r="430" spans="2:8" x14ac:dyDescent="0.3">
      <c r="B430" s="5" t="s">
        <v>558</v>
      </c>
      <c r="C430" s="5">
        <v>27</v>
      </c>
      <c r="D430" s="5" t="s">
        <v>33</v>
      </c>
      <c r="E430" s="5" t="s">
        <v>1996</v>
      </c>
      <c r="F430" s="5">
        <v>13</v>
      </c>
      <c r="G430" s="5" t="s">
        <v>3990</v>
      </c>
      <c r="H430" s="5" t="s">
        <v>33</v>
      </c>
    </row>
    <row r="431" spans="2:8" hidden="1" x14ac:dyDescent="0.3">
      <c r="B431" t="s">
        <v>523</v>
      </c>
      <c r="C431">
        <v>62</v>
      </c>
      <c r="D431" t="s">
        <v>22</v>
      </c>
      <c r="E431" t="s">
        <v>1993</v>
      </c>
      <c r="F431">
        <v>62</v>
      </c>
      <c r="G431" t="s">
        <v>3992</v>
      </c>
      <c r="H431" t="s">
        <v>3992</v>
      </c>
    </row>
    <row r="432" spans="2:8" hidden="1" x14ac:dyDescent="0.3">
      <c r="B432" t="s">
        <v>758</v>
      </c>
      <c r="C432">
        <v>28</v>
      </c>
      <c r="D432" t="s">
        <v>29</v>
      </c>
      <c r="E432" t="s">
        <v>2002</v>
      </c>
      <c r="F432">
        <v>65</v>
      </c>
      <c r="G432" t="s">
        <v>3992</v>
      </c>
      <c r="H432" t="s">
        <v>3992</v>
      </c>
    </row>
    <row r="433" spans="2:8" x14ac:dyDescent="0.3">
      <c r="B433" s="5" t="s">
        <v>876</v>
      </c>
      <c r="C433" s="5">
        <v>66</v>
      </c>
      <c r="D433" s="5" t="s">
        <v>28</v>
      </c>
      <c r="E433" s="5" t="s">
        <v>1993</v>
      </c>
      <c r="F433" s="5">
        <v>62</v>
      </c>
      <c r="G433" s="5" t="s">
        <v>3990</v>
      </c>
      <c r="H433" s="5" t="s">
        <v>28</v>
      </c>
    </row>
    <row r="434" spans="2:8" hidden="1" x14ac:dyDescent="0.3">
      <c r="B434" t="s">
        <v>486</v>
      </c>
      <c r="C434">
        <v>62</v>
      </c>
      <c r="D434" t="s">
        <v>22</v>
      </c>
      <c r="E434" t="s">
        <v>2001</v>
      </c>
      <c r="F434">
        <v>62</v>
      </c>
      <c r="G434" t="s">
        <v>3992</v>
      </c>
      <c r="H434" t="s">
        <v>3992</v>
      </c>
    </row>
    <row r="435" spans="2:8" hidden="1" x14ac:dyDescent="0.3">
      <c r="B435" t="s">
        <v>685</v>
      </c>
      <c r="C435">
        <v>62</v>
      </c>
      <c r="D435" t="s">
        <v>22</v>
      </c>
      <c r="E435" t="s">
        <v>2001</v>
      </c>
      <c r="F435">
        <v>62</v>
      </c>
      <c r="G435" t="s">
        <v>3992</v>
      </c>
      <c r="H435" t="s">
        <v>3992</v>
      </c>
    </row>
    <row r="436" spans="2:8" x14ac:dyDescent="0.3">
      <c r="B436" s="5" t="s">
        <v>174</v>
      </c>
      <c r="C436" s="5">
        <v>29</v>
      </c>
      <c r="D436" s="5" t="s">
        <v>26</v>
      </c>
      <c r="E436" s="5" t="s">
        <v>1996</v>
      </c>
      <c r="F436" s="5">
        <v>13</v>
      </c>
      <c r="G436" s="5" t="s">
        <v>3990</v>
      </c>
      <c r="H436" s="5" t="s">
        <v>26</v>
      </c>
    </row>
    <row r="437" spans="2:8" hidden="1" x14ac:dyDescent="0.3">
      <c r="B437" t="s">
        <v>196</v>
      </c>
      <c r="C437">
        <v>27</v>
      </c>
      <c r="D437" t="s">
        <v>33</v>
      </c>
      <c r="E437" t="s">
        <v>1993</v>
      </c>
      <c r="F437">
        <v>62</v>
      </c>
      <c r="G437" t="s">
        <v>3992</v>
      </c>
      <c r="H437" t="s">
        <v>3992</v>
      </c>
    </row>
    <row r="438" spans="2:8" x14ac:dyDescent="0.3">
      <c r="B438" s="5" t="s">
        <v>363</v>
      </c>
      <c r="C438" s="5">
        <v>75</v>
      </c>
      <c r="D438" s="5" t="s">
        <v>30</v>
      </c>
      <c r="E438" s="5" t="s">
        <v>2005</v>
      </c>
      <c r="F438" s="5">
        <v>14</v>
      </c>
      <c r="G438" s="5" t="s">
        <v>3990</v>
      </c>
      <c r="H438" s="5" t="s">
        <v>30</v>
      </c>
    </row>
    <row r="439" spans="2:8" x14ac:dyDescent="0.3">
      <c r="B439" s="5" t="s">
        <v>613</v>
      </c>
      <c r="C439" s="5">
        <v>27</v>
      </c>
      <c r="D439" s="5" t="s">
        <v>33</v>
      </c>
      <c r="E439" s="5" t="s">
        <v>1996</v>
      </c>
      <c r="F439" s="5">
        <v>13</v>
      </c>
      <c r="G439" s="5" t="s">
        <v>3990</v>
      </c>
      <c r="H439" s="5" t="s">
        <v>33</v>
      </c>
    </row>
    <row r="440" spans="2:8" x14ac:dyDescent="0.3">
      <c r="B440" s="5" t="s">
        <v>141</v>
      </c>
      <c r="C440" s="5">
        <v>65</v>
      </c>
      <c r="D440" s="5" t="s">
        <v>23</v>
      </c>
      <c r="E440" s="5" t="s">
        <v>2007</v>
      </c>
      <c r="F440" s="5">
        <v>29</v>
      </c>
      <c r="G440" s="5" t="s">
        <v>3990</v>
      </c>
      <c r="H440" s="5" t="s">
        <v>23</v>
      </c>
    </row>
    <row r="441" spans="2:8" x14ac:dyDescent="0.3">
      <c r="B441" s="5" t="s">
        <v>479</v>
      </c>
      <c r="C441" s="5">
        <v>66</v>
      </c>
      <c r="D441" s="5" t="s">
        <v>28</v>
      </c>
      <c r="E441" s="5" t="s">
        <v>2001</v>
      </c>
      <c r="F441" s="5">
        <v>62</v>
      </c>
      <c r="G441" s="5" t="s">
        <v>3990</v>
      </c>
      <c r="H441" s="5" t="s">
        <v>28</v>
      </c>
    </row>
    <row r="442" spans="2:8" x14ac:dyDescent="0.3">
      <c r="B442" s="5" t="s">
        <v>970</v>
      </c>
      <c r="C442" s="5">
        <v>25</v>
      </c>
      <c r="D442" s="5" t="s">
        <v>19</v>
      </c>
      <c r="E442" s="5" t="s">
        <v>1995</v>
      </c>
      <c r="F442" s="5">
        <v>22</v>
      </c>
      <c r="G442" s="5" t="s">
        <v>3990</v>
      </c>
      <c r="H442" s="5" t="s">
        <v>19</v>
      </c>
    </row>
    <row r="443" spans="2:8" hidden="1" x14ac:dyDescent="0.3">
      <c r="B443" t="s">
        <v>997</v>
      </c>
      <c r="C443">
        <v>28</v>
      </c>
      <c r="D443" t="s">
        <v>29</v>
      </c>
      <c r="E443" t="s">
        <v>2002</v>
      </c>
      <c r="F443">
        <v>65</v>
      </c>
      <c r="G443" t="s">
        <v>3992</v>
      </c>
      <c r="H443" t="s">
        <v>3992</v>
      </c>
    </row>
    <row r="444" spans="2:8" hidden="1" x14ac:dyDescent="0.3">
      <c r="B444" t="s">
        <v>571</v>
      </c>
      <c r="C444">
        <v>62</v>
      </c>
      <c r="D444" t="s">
        <v>22</v>
      </c>
      <c r="E444" t="s">
        <v>2001</v>
      </c>
      <c r="F444">
        <v>62</v>
      </c>
      <c r="G444" t="s">
        <v>3992</v>
      </c>
      <c r="H444" t="s">
        <v>3992</v>
      </c>
    </row>
    <row r="445" spans="2:8" hidden="1" x14ac:dyDescent="0.3">
      <c r="B445" t="s">
        <v>977</v>
      </c>
      <c r="C445">
        <v>25</v>
      </c>
      <c r="D445" t="s">
        <v>19</v>
      </c>
      <c r="E445" t="s">
        <v>1993</v>
      </c>
      <c r="F445">
        <v>62</v>
      </c>
      <c r="G445" t="s">
        <v>3992</v>
      </c>
      <c r="H445" t="s">
        <v>3992</v>
      </c>
    </row>
    <row r="446" spans="2:8" x14ac:dyDescent="0.3">
      <c r="B446" s="5" t="s">
        <v>795</v>
      </c>
      <c r="C446" s="5">
        <v>62</v>
      </c>
      <c r="D446" s="5" t="s">
        <v>22</v>
      </c>
      <c r="E446" s="5" t="s">
        <v>1998</v>
      </c>
      <c r="F446" s="5">
        <v>27</v>
      </c>
      <c r="G446" s="5" t="s">
        <v>3990</v>
      </c>
      <c r="H446" s="5" t="s">
        <v>22</v>
      </c>
    </row>
    <row r="447" spans="2:8" hidden="1" x14ac:dyDescent="0.3">
      <c r="B447" t="s">
        <v>421</v>
      </c>
      <c r="C447">
        <v>22</v>
      </c>
      <c r="D447" t="s">
        <v>34</v>
      </c>
      <c r="E447" t="s">
        <v>1992</v>
      </c>
      <c r="F447">
        <v>26</v>
      </c>
      <c r="G447" t="s">
        <v>3992</v>
      </c>
      <c r="H447" t="s">
        <v>3992</v>
      </c>
    </row>
    <row r="448" spans="2:8" x14ac:dyDescent="0.3">
      <c r="B448" s="5" t="s">
        <v>201</v>
      </c>
      <c r="C448" s="5">
        <v>62</v>
      </c>
      <c r="D448" s="5" t="s">
        <v>22</v>
      </c>
      <c r="E448" s="5" t="s">
        <v>2004</v>
      </c>
      <c r="F448" s="5">
        <v>28</v>
      </c>
      <c r="G448" s="5" t="s">
        <v>3990</v>
      </c>
      <c r="H448" s="5" t="s">
        <v>22</v>
      </c>
    </row>
    <row r="449" spans="2:8" hidden="1" x14ac:dyDescent="0.3">
      <c r="B449" t="s">
        <v>310</v>
      </c>
      <c r="C449">
        <v>62</v>
      </c>
      <c r="D449" t="s">
        <v>22</v>
      </c>
      <c r="E449" t="s">
        <v>1993</v>
      </c>
      <c r="F449">
        <v>62</v>
      </c>
      <c r="G449" t="s">
        <v>3992</v>
      </c>
      <c r="H449" t="s">
        <v>3992</v>
      </c>
    </row>
    <row r="450" spans="2:8" x14ac:dyDescent="0.3">
      <c r="B450" s="5" t="s">
        <v>769</v>
      </c>
      <c r="C450" s="5">
        <v>25</v>
      </c>
      <c r="D450" s="5" t="s">
        <v>19</v>
      </c>
      <c r="E450" s="5" t="s">
        <v>1996</v>
      </c>
      <c r="F450" s="5">
        <v>13</v>
      </c>
      <c r="G450" s="5" t="s">
        <v>3990</v>
      </c>
      <c r="H450" s="5" t="s">
        <v>19</v>
      </c>
    </row>
    <row r="451" spans="2:8" x14ac:dyDescent="0.3">
      <c r="B451" s="5" t="s">
        <v>276</v>
      </c>
      <c r="C451" s="5">
        <v>28</v>
      </c>
      <c r="D451" s="5" t="s">
        <v>29</v>
      </c>
      <c r="E451" s="5" t="s">
        <v>1995</v>
      </c>
      <c r="F451" s="5">
        <v>22</v>
      </c>
      <c r="G451" s="5" t="s">
        <v>3990</v>
      </c>
      <c r="H451" s="5" t="s">
        <v>29</v>
      </c>
    </row>
    <row r="452" spans="2:8" hidden="1" x14ac:dyDescent="0.3">
      <c r="B452" t="s">
        <v>406</v>
      </c>
      <c r="C452">
        <v>14</v>
      </c>
      <c r="D452" t="s">
        <v>32</v>
      </c>
      <c r="E452" t="s">
        <v>1993</v>
      </c>
      <c r="F452">
        <v>62</v>
      </c>
      <c r="G452" t="s">
        <v>3992</v>
      </c>
      <c r="H452" t="s">
        <v>3992</v>
      </c>
    </row>
    <row r="453" spans="2:8" hidden="1" x14ac:dyDescent="0.3">
      <c r="B453" t="s">
        <v>953</v>
      </c>
      <c r="C453">
        <v>26</v>
      </c>
      <c r="D453" t="s">
        <v>21</v>
      </c>
      <c r="E453" t="s">
        <v>2007</v>
      </c>
      <c r="F453">
        <v>29</v>
      </c>
      <c r="G453" t="s">
        <v>3992</v>
      </c>
      <c r="H453" t="s">
        <v>3992</v>
      </c>
    </row>
    <row r="454" spans="2:8" hidden="1" x14ac:dyDescent="0.3">
      <c r="B454" t="s">
        <v>70</v>
      </c>
      <c r="C454">
        <v>22</v>
      </c>
      <c r="D454" t="s">
        <v>34</v>
      </c>
      <c r="E454" t="s">
        <v>2001</v>
      </c>
      <c r="F454">
        <v>62</v>
      </c>
      <c r="G454" t="s">
        <v>3992</v>
      </c>
      <c r="H454" t="s">
        <v>3992</v>
      </c>
    </row>
    <row r="455" spans="2:8" x14ac:dyDescent="0.3">
      <c r="B455" s="5" t="s">
        <v>733</v>
      </c>
      <c r="C455" s="5">
        <v>66</v>
      </c>
      <c r="D455" s="5" t="s">
        <v>28</v>
      </c>
      <c r="E455" s="5" t="s">
        <v>2007</v>
      </c>
      <c r="F455" s="5">
        <v>29</v>
      </c>
      <c r="G455" s="5" t="s">
        <v>3990</v>
      </c>
      <c r="H455" s="5" t="s">
        <v>28</v>
      </c>
    </row>
    <row r="456" spans="2:8" x14ac:dyDescent="0.3">
      <c r="B456" s="5" t="s">
        <v>438</v>
      </c>
      <c r="C456" s="5">
        <v>75</v>
      </c>
      <c r="D456" s="5" t="s">
        <v>30</v>
      </c>
      <c r="E456" s="5" t="s">
        <v>1995</v>
      </c>
      <c r="F456" s="5">
        <v>22</v>
      </c>
      <c r="G456" s="5" t="s">
        <v>3990</v>
      </c>
      <c r="H456" s="5" t="s">
        <v>30</v>
      </c>
    </row>
    <row r="457" spans="2:8" hidden="1" x14ac:dyDescent="0.3">
      <c r="B457" t="s">
        <v>785</v>
      </c>
      <c r="C457">
        <v>62</v>
      </c>
      <c r="D457" t="s">
        <v>22</v>
      </c>
      <c r="E457" t="s">
        <v>2001</v>
      </c>
      <c r="F457">
        <v>62</v>
      </c>
      <c r="G457" t="s">
        <v>3992</v>
      </c>
      <c r="H457" t="s">
        <v>3992</v>
      </c>
    </row>
    <row r="458" spans="2:8" x14ac:dyDescent="0.3">
      <c r="B458" s="5" t="s">
        <v>165</v>
      </c>
      <c r="C458" s="5">
        <v>62</v>
      </c>
      <c r="D458" s="5" t="s">
        <v>22</v>
      </c>
      <c r="E458" s="5" t="s">
        <v>2003</v>
      </c>
      <c r="F458" s="5">
        <v>25</v>
      </c>
      <c r="G458" s="5" t="s">
        <v>3990</v>
      </c>
      <c r="H458" s="5" t="s">
        <v>22</v>
      </c>
    </row>
    <row r="459" spans="2:8" hidden="1" x14ac:dyDescent="0.3">
      <c r="B459" t="s">
        <v>75</v>
      </c>
      <c r="C459">
        <v>27</v>
      </c>
      <c r="D459" t="s">
        <v>33</v>
      </c>
      <c r="E459" t="s">
        <v>1998</v>
      </c>
      <c r="F459">
        <v>27</v>
      </c>
      <c r="G459" t="s">
        <v>3992</v>
      </c>
      <c r="H459" t="s">
        <v>3992</v>
      </c>
    </row>
    <row r="460" spans="2:8" x14ac:dyDescent="0.3">
      <c r="B460" s="5" t="s">
        <v>636</v>
      </c>
      <c r="C460" s="5">
        <v>62</v>
      </c>
      <c r="D460" s="5" t="s">
        <v>22</v>
      </c>
      <c r="E460" s="5" t="s">
        <v>2005</v>
      </c>
      <c r="F460" s="5">
        <v>14</v>
      </c>
      <c r="G460" s="5" t="s">
        <v>3990</v>
      </c>
      <c r="H460" s="5" t="s">
        <v>22</v>
      </c>
    </row>
    <row r="461" spans="2:8" x14ac:dyDescent="0.3">
      <c r="B461" s="5" t="s">
        <v>597</v>
      </c>
      <c r="C461" s="5">
        <v>75</v>
      </c>
      <c r="D461" s="5" t="s">
        <v>30</v>
      </c>
      <c r="E461" s="5" t="s">
        <v>1998</v>
      </c>
      <c r="F461" s="5">
        <v>27</v>
      </c>
      <c r="G461" s="5" t="s">
        <v>3990</v>
      </c>
      <c r="H461" s="5" t="s">
        <v>30</v>
      </c>
    </row>
    <row r="462" spans="2:8" hidden="1" x14ac:dyDescent="0.3">
      <c r="B462" t="s">
        <v>874</v>
      </c>
      <c r="C462">
        <v>26</v>
      </c>
      <c r="D462" t="s">
        <v>21</v>
      </c>
      <c r="E462" t="s">
        <v>1998</v>
      </c>
      <c r="F462">
        <v>27</v>
      </c>
      <c r="G462" t="s">
        <v>3992</v>
      </c>
      <c r="H462" t="s">
        <v>3992</v>
      </c>
    </row>
    <row r="463" spans="2:8" hidden="1" x14ac:dyDescent="0.3">
      <c r="B463" t="s">
        <v>581</v>
      </c>
      <c r="C463">
        <v>62</v>
      </c>
      <c r="D463" t="s">
        <v>22</v>
      </c>
      <c r="E463" t="s">
        <v>1993</v>
      </c>
      <c r="F463">
        <v>62</v>
      </c>
      <c r="G463" t="s">
        <v>3992</v>
      </c>
      <c r="H463" t="s">
        <v>3992</v>
      </c>
    </row>
    <row r="464" spans="2:8" x14ac:dyDescent="0.3">
      <c r="B464" s="5" t="s">
        <v>271</v>
      </c>
      <c r="C464" s="5">
        <v>26</v>
      </c>
      <c r="D464" s="5" t="s">
        <v>21</v>
      </c>
      <c r="E464" s="5" t="s">
        <v>2006</v>
      </c>
      <c r="F464" s="5">
        <v>16</v>
      </c>
      <c r="G464" s="5" t="s">
        <v>3990</v>
      </c>
      <c r="H464" s="5" t="s">
        <v>21</v>
      </c>
    </row>
    <row r="465" spans="2:8" hidden="1" x14ac:dyDescent="0.3">
      <c r="B465" t="s">
        <v>1012</v>
      </c>
      <c r="C465">
        <v>25</v>
      </c>
      <c r="D465" t="s">
        <v>19</v>
      </c>
      <c r="E465" t="s">
        <v>2003</v>
      </c>
      <c r="F465">
        <v>25</v>
      </c>
      <c r="G465" t="s">
        <v>3992</v>
      </c>
      <c r="H465" t="s">
        <v>3992</v>
      </c>
    </row>
    <row r="466" spans="2:8" x14ac:dyDescent="0.3">
      <c r="B466" s="5" t="s">
        <v>964</v>
      </c>
      <c r="C466" s="5">
        <v>62</v>
      </c>
      <c r="D466" s="5" t="s">
        <v>22</v>
      </c>
      <c r="E466" s="5" t="s">
        <v>2007</v>
      </c>
      <c r="F466" s="5">
        <v>29</v>
      </c>
      <c r="G466" s="5" t="s">
        <v>3990</v>
      </c>
      <c r="H466" s="5" t="s">
        <v>22</v>
      </c>
    </row>
    <row r="467" spans="2:8" x14ac:dyDescent="0.3">
      <c r="B467" s="5" t="s">
        <v>180</v>
      </c>
      <c r="C467" s="5">
        <v>75</v>
      </c>
      <c r="D467" s="5" t="s">
        <v>30</v>
      </c>
      <c r="E467" s="5" t="s">
        <v>1998</v>
      </c>
      <c r="F467" s="5">
        <v>27</v>
      </c>
      <c r="G467" s="5" t="s">
        <v>3990</v>
      </c>
      <c r="H467" s="5" t="s">
        <v>30</v>
      </c>
    </row>
    <row r="468" spans="2:8" x14ac:dyDescent="0.3">
      <c r="B468" s="5" t="s">
        <v>128</v>
      </c>
      <c r="C468" s="5">
        <v>62</v>
      </c>
      <c r="D468" s="5" t="s">
        <v>22</v>
      </c>
      <c r="E468" s="5" t="s">
        <v>2007</v>
      </c>
      <c r="F468" s="5">
        <v>29</v>
      </c>
      <c r="G468" s="5" t="s">
        <v>3990</v>
      </c>
      <c r="H468" s="5" t="s">
        <v>22</v>
      </c>
    </row>
    <row r="469" spans="2:8" x14ac:dyDescent="0.3">
      <c r="B469" s="5" t="s">
        <v>901</v>
      </c>
      <c r="C469" s="5">
        <v>66</v>
      </c>
      <c r="D469" s="5" t="s">
        <v>28</v>
      </c>
      <c r="E469" s="5" t="s">
        <v>1996</v>
      </c>
      <c r="F469" s="5">
        <v>13</v>
      </c>
      <c r="G469" s="5" t="s">
        <v>3990</v>
      </c>
      <c r="H469" s="5" t="s">
        <v>28</v>
      </c>
    </row>
    <row r="470" spans="2:8" x14ac:dyDescent="0.3">
      <c r="B470" s="5" t="s">
        <v>415</v>
      </c>
      <c r="C470" s="5">
        <v>62</v>
      </c>
      <c r="D470" s="5" t="s">
        <v>22</v>
      </c>
      <c r="E470" s="5" t="s">
        <v>1996</v>
      </c>
      <c r="F470" s="5">
        <v>13</v>
      </c>
      <c r="G470" s="5" t="s">
        <v>3990</v>
      </c>
      <c r="H470" s="5" t="s">
        <v>22</v>
      </c>
    </row>
    <row r="471" spans="2:8" x14ac:dyDescent="0.3">
      <c r="B471" s="5" t="s">
        <v>90</v>
      </c>
      <c r="C471" s="5">
        <v>62</v>
      </c>
      <c r="D471" s="5" t="s">
        <v>22</v>
      </c>
      <c r="E471" s="5" t="s">
        <v>2003</v>
      </c>
      <c r="F471" s="5">
        <v>25</v>
      </c>
      <c r="G471" s="5" t="s">
        <v>3990</v>
      </c>
      <c r="H471" s="5" t="s">
        <v>22</v>
      </c>
    </row>
    <row r="472" spans="2:8" hidden="1" x14ac:dyDescent="0.3">
      <c r="B472" t="s">
        <v>101</v>
      </c>
      <c r="C472">
        <v>62</v>
      </c>
      <c r="D472" t="s">
        <v>22</v>
      </c>
      <c r="E472" t="s">
        <v>1993</v>
      </c>
      <c r="F472">
        <v>62</v>
      </c>
      <c r="G472" t="s">
        <v>3992</v>
      </c>
      <c r="H472" t="s">
        <v>3992</v>
      </c>
    </row>
    <row r="473" spans="2:8" x14ac:dyDescent="0.3">
      <c r="B473" s="5" t="s">
        <v>285</v>
      </c>
      <c r="C473" s="5">
        <v>65</v>
      </c>
      <c r="D473" s="5" t="s">
        <v>23</v>
      </c>
      <c r="E473" s="5" t="s">
        <v>1993</v>
      </c>
      <c r="F473" s="5">
        <v>62</v>
      </c>
      <c r="G473" s="5" t="s">
        <v>3990</v>
      </c>
      <c r="H473" s="5" t="s">
        <v>23</v>
      </c>
    </row>
    <row r="474" spans="2:8" x14ac:dyDescent="0.3">
      <c r="B474" s="5" t="s">
        <v>82</v>
      </c>
      <c r="C474" s="5">
        <v>75</v>
      </c>
      <c r="D474" s="5" t="s">
        <v>30</v>
      </c>
      <c r="E474" s="5" t="s">
        <v>2001</v>
      </c>
      <c r="F474" s="5">
        <v>62</v>
      </c>
      <c r="G474" s="5" t="s">
        <v>3990</v>
      </c>
      <c r="H474" s="5" t="s">
        <v>30</v>
      </c>
    </row>
    <row r="475" spans="2:8" x14ac:dyDescent="0.3">
      <c r="B475" s="5" t="s">
        <v>653</v>
      </c>
      <c r="C475" s="5">
        <v>75</v>
      </c>
      <c r="D475" s="5" t="s">
        <v>30</v>
      </c>
      <c r="E475" s="5" t="s">
        <v>2001</v>
      </c>
      <c r="F475" s="5">
        <v>62</v>
      </c>
      <c r="G475" s="5" t="s">
        <v>3990</v>
      </c>
      <c r="H475" s="5" t="s">
        <v>30</v>
      </c>
    </row>
    <row r="476" spans="2:8" x14ac:dyDescent="0.3">
      <c r="B476" s="5" t="s">
        <v>358</v>
      </c>
      <c r="C476" s="5">
        <v>75</v>
      </c>
      <c r="D476" s="5" t="s">
        <v>30</v>
      </c>
      <c r="E476" s="5" t="s">
        <v>2007</v>
      </c>
      <c r="F476" s="5">
        <v>29</v>
      </c>
      <c r="G476" s="5" t="s">
        <v>3990</v>
      </c>
      <c r="H476" s="5" t="s">
        <v>30</v>
      </c>
    </row>
    <row r="477" spans="2:8" x14ac:dyDescent="0.3">
      <c r="B477" s="5" t="s">
        <v>279</v>
      </c>
      <c r="C477" s="5">
        <v>66</v>
      </c>
      <c r="D477" s="5" t="s">
        <v>28</v>
      </c>
      <c r="E477" s="5" t="s">
        <v>1993</v>
      </c>
      <c r="F477" s="5">
        <v>62</v>
      </c>
      <c r="G477" s="5" t="s">
        <v>3990</v>
      </c>
      <c r="H477" s="5" t="s">
        <v>28</v>
      </c>
    </row>
    <row r="478" spans="2:8" hidden="1" x14ac:dyDescent="0.3">
      <c r="B478" t="s">
        <v>496</v>
      </c>
      <c r="C478">
        <v>26</v>
      </c>
      <c r="D478" t="s">
        <v>21</v>
      </c>
      <c r="E478" t="s">
        <v>2007</v>
      </c>
      <c r="F478">
        <v>29</v>
      </c>
      <c r="G478" t="s">
        <v>3992</v>
      </c>
      <c r="H478" t="s">
        <v>3992</v>
      </c>
    </row>
    <row r="479" spans="2:8" x14ac:dyDescent="0.3">
      <c r="B479" s="5" t="s">
        <v>788</v>
      </c>
      <c r="C479" s="5">
        <v>62</v>
      </c>
      <c r="D479" s="5" t="s">
        <v>22</v>
      </c>
      <c r="E479" s="5" t="s">
        <v>1996</v>
      </c>
      <c r="F479" s="5">
        <v>13</v>
      </c>
      <c r="G479" s="5" t="s">
        <v>3990</v>
      </c>
      <c r="H479" s="5" t="s">
        <v>22</v>
      </c>
    </row>
    <row r="480" spans="2:8" x14ac:dyDescent="0.3">
      <c r="B480" s="5" t="s">
        <v>549</v>
      </c>
      <c r="C480" s="5">
        <v>26</v>
      </c>
      <c r="D480" s="5" t="s">
        <v>21</v>
      </c>
      <c r="E480" s="5" t="s">
        <v>1996</v>
      </c>
      <c r="F480" s="5">
        <v>13</v>
      </c>
      <c r="G480" s="5" t="s">
        <v>3990</v>
      </c>
      <c r="H480" s="5" t="s">
        <v>21</v>
      </c>
    </row>
    <row r="481" spans="2:8" x14ac:dyDescent="0.3">
      <c r="B481" s="5" t="s">
        <v>792</v>
      </c>
      <c r="C481" s="5">
        <v>16</v>
      </c>
      <c r="D481" s="5" t="s">
        <v>25</v>
      </c>
      <c r="E481" s="5" t="s">
        <v>1996</v>
      </c>
      <c r="F481" s="5">
        <v>13</v>
      </c>
      <c r="G481" s="5" t="s">
        <v>3990</v>
      </c>
      <c r="H481" s="5" t="s">
        <v>25</v>
      </c>
    </row>
    <row r="482" spans="2:8" x14ac:dyDescent="0.3">
      <c r="B482" s="5" t="s">
        <v>295</v>
      </c>
      <c r="C482" s="5">
        <v>25</v>
      </c>
      <c r="D482" s="5" t="s">
        <v>19</v>
      </c>
      <c r="E482" s="5" t="s">
        <v>1996</v>
      </c>
      <c r="F482" s="5">
        <v>13</v>
      </c>
      <c r="G482" s="5" t="s">
        <v>3990</v>
      </c>
      <c r="H482" s="5" t="s">
        <v>19</v>
      </c>
    </row>
    <row r="483" spans="2:8" x14ac:dyDescent="0.3">
      <c r="B483" s="5" t="s">
        <v>330</v>
      </c>
      <c r="C483" s="5">
        <v>66</v>
      </c>
      <c r="D483" s="5" t="s">
        <v>28</v>
      </c>
      <c r="E483" s="5" t="s">
        <v>1992</v>
      </c>
      <c r="F483" s="5">
        <v>26</v>
      </c>
      <c r="G483" s="5" t="s">
        <v>3990</v>
      </c>
      <c r="H483" s="5" t="s">
        <v>28</v>
      </c>
    </row>
    <row r="484" spans="2:8" x14ac:dyDescent="0.3">
      <c r="B484" s="5" t="s">
        <v>337</v>
      </c>
      <c r="C484" s="5">
        <v>65</v>
      </c>
      <c r="D484" s="5" t="s">
        <v>23</v>
      </c>
      <c r="E484" s="5" t="s">
        <v>1997</v>
      </c>
      <c r="F484" s="5">
        <v>25</v>
      </c>
      <c r="G484" s="5" t="s">
        <v>3990</v>
      </c>
      <c r="H484" s="5" t="s">
        <v>23</v>
      </c>
    </row>
    <row r="485" spans="2:8" x14ac:dyDescent="0.3">
      <c r="B485" s="5" t="s">
        <v>799</v>
      </c>
      <c r="C485" s="5">
        <v>75</v>
      </c>
      <c r="D485" s="5" t="s">
        <v>30</v>
      </c>
      <c r="E485" s="5" t="s">
        <v>2007</v>
      </c>
      <c r="F485" s="5">
        <v>29</v>
      </c>
      <c r="G485" s="5" t="s">
        <v>3990</v>
      </c>
      <c r="H485" s="5" t="s">
        <v>30</v>
      </c>
    </row>
    <row r="486" spans="2:8" x14ac:dyDescent="0.3">
      <c r="B486" s="5" t="s">
        <v>751</v>
      </c>
      <c r="C486" s="5">
        <v>26</v>
      </c>
      <c r="D486" s="5" t="s">
        <v>21</v>
      </c>
      <c r="E486" s="5" t="s">
        <v>2006</v>
      </c>
      <c r="F486" s="5">
        <v>16</v>
      </c>
      <c r="G486" s="5" t="s">
        <v>3990</v>
      </c>
      <c r="H486" s="5" t="s">
        <v>21</v>
      </c>
    </row>
    <row r="487" spans="2:8" hidden="1" x14ac:dyDescent="0.3">
      <c r="B487" t="s">
        <v>836</v>
      </c>
      <c r="C487">
        <v>25</v>
      </c>
      <c r="D487" t="s">
        <v>19</v>
      </c>
      <c r="E487" t="s">
        <v>2007</v>
      </c>
      <c r="F487">
        <v>29</v>
      </c>
      <c r="G487" t="s">
        <v>3992</v>
      </c>
      <c r="H487" t="s">
        <v>3992</v>
      </c>
    </row>
    <row r="488" spans="2:8" x14ac:dyDescent="0.3">
      <c r="B488" s="5" t="s">
        <v>899</v>
      </c>
      <c r="C488" s="5">
        <v>62</v>
      </c>
      <c r="D488" s="5" t="s">
        <v>22</v>
      </c>
      <c r="E488" s="5" t="s">
        <v>2007</v>
      </c>
      <c r="F488" s="5">
        <v>29</v>
      </c>
      <c r="G488" s="5" t="s">
        <v>3990</v>
      </c>
      <c r="H488" s="5" t="s">
        <v>22</v>
      </c>
    </row>
    <row r="489" spans="2:8" x14ac:dyDescent="0.3">
      <c r="B489" s="5" t="s">
        <v>481</v>
      </c>
      <c r="C489" s="5">
        <v>27</v>
      </c>
      <c r="D489" s="5" t="s">
        <v>33</v>
      </c>
      <c r="E489" s="5" t="s">
        <v>2003</v>
      </c>
      <c r="F489" s="5">
        <v>25</v>
      </c>
      <c r="G489" s="5" t="s">
        <v>3990</v>
      </c>
      <c r="H489" s="5" t="s">
        <v>33</v>
      </c>
    </row>
    <row r="490" spans="2:8" hidden="1" x14ac:dyDescent="0.3">
      <c r="B490" t="s">
        <v>197</v>
      </c>
      <c r="C490">
        <v>25</v>
      </c>
      <c r="D490" t="s">
        <v>19</v>
      </c>
      <c r="E490" t="s">
        <v>1993</v>
      </c>
      <c r="F490">
        <v>62</v>
      </c>
      <c r="G490" t="s">
        <v>3992</v>
      </c>
      <c r="H490" t="s">
        <v>3992</v>
      </c>
    </row>
    <row r="491" spans="2:8" hidden="1" x14ac:dyDescent="0.3">
      <c r="B491" t="s">
        <v>756</v>
      </c>
      <c r="C491">
        <v>25</v>
      </c>
      <c r="D491" t="s">
        <v>19</v>
      </c>
      <c r="E491" t="s">
        <v>2007</v>
      </c>
      <c r="F491">
        <v>29</v>
      </c>
      <c r="G491" t="s">
        <v>3992</v>
      </c>
      <c r="H491" t="s">
        <v>3992</v>
      </c>
    </row>
    <row r="492" spans="2:8" hidden="1" x14ac:dyDescent="0.3">
      <c r="B492" t="s">
        <v>696</v>
      </c>
      <c r="C492">
        <v>26</v>
      </c>
      <c r="D492" t="s">
        <v>21</v>
      </c>
      <c r="E492" t="s">
        <v>2007</v>
      </c>
      <c r="F492">
        <v>29</v>
      </c>
      <c r="G492" t="s">
        <v>3992</v>
      </c>
      <c r="H492" t="s">
        <v>3992</v>
      </c>
    </row>
    <row r="493" spans="2:8" x14ac:dyDescent="0.3">
      <c r="B493" s="5" t="s">
        <v>985</v>
      </c>
      <c r="C493" s="5">
        <v>66</v>
      </c>
      <c r="D493" s="5" t="s">
        <v>28</v>
      </c>
      <c r="E493" s="5" t="s">
        <v>2001</v>
      </c>
      <c r="F493" s="5">
        <v>62</v>
      </c>
      <c r="G493" s="5" t="s">
        <v>3990</v>
      </c>
      <c r="H493" s="5" t="s">
        <v>28</v>
      </c>
    </row>
    <row r="494" spans="2:8" hidden="1" x14ac:dyDescent="0.3">
      <c r="B494" t="s">
        <v>688</v>
      </c>
      <c r="C494">
        <v>22</v>
      </c>
      <c r="D494" t="s">
        <v>34</v>
      </c>
      <c r="E494" t="s">
        <v>2007</v>
      </c>
      <c r="F494">
        <v>29</v>
      </c>
      <c r="G494" t="s">
        <v>3992</v>
      </c>
      <c r="H494" t="s">
        <v>3992</v>
      </c>
    </row>
    <row r="495" spans="2:8" x14ac:dyDescent="0.3">
      <c r="B495" s="5" t="s">
        <v>76</v>
      </c>
      <c r="C495" s="5">
        <v>75</v>
      </c>
      <c r="D495" s="5" t="s">
        <v>30</v>
      </c>
      <c r="E495" s="5" t="s">
        <v>2001</v>
      </c>
      <c r="F495" s="5">
        <v>62</v>
      </c>
      <c r="G495" s="5" t="s">
        <v>3990</v>
      </c>
      <c r="H495" s="5" t="s">
        <v>30</v>
      </c>
    </row>
    <row r="496" spans="2:8" x14ac:dyDescent="0.3">
      <c r="B496" s="5" t="s">
        <v>830</v>
      </c>
      <c r="C496" s="5">
        <v>66</v>
      </c>
      <c r="D496" s="5" t="s">
        <v>28</v>
      </c>
      <c r="E496" s="5" t="s">
        <v>1998</v>
      </c>
      <c r="F496" s="5">
        <v>27</v>
      </c>
      <c r="G496" s="5" t="s">
        <v>3990</v>
      </c>
      <c r="H496" s="5" t="s">
        <v>28</v>
      </c>
    </row>
    <row r="497" spans="2:8" x14ac:dyDescent="0.3">
      <c r="B497" s="5" t="s">
        <v>86</v>
      </c>
      <c r="C497" s="5">
        <v>62</v>
      </c>
      <c r="D497" s="5" t="s">
        <v>22</v>
      </c>
      <c r="E497" s="5" t="s">
        <v>1997</v>
      </c>
      <c r="F497" s="5">
        <v>25</v>
      </c>
      <c r="G497" s="5" t="s">
        <v>3990</v>
      </c>
      <c r="H497" s="5" t="s">
        <v>22</v>
      </c>
    </row>
    <row r="498" spans="2:8" hidden="1" x14ac:dyDescent="0.3">
      <c r="B498" t="s">
        <v>999</v>
      </c>
      <c r="C498">
        <v>25</v>
      </c>
      <c r="D498" t="s">
        <v>19</v>
      </c>
      <c r="E498" t="s">
        <v>1998</v>
      </c>
      <c r="F498">
        <v>27</v>
      </c>
      <c r="G498" t="s">
        <v>3992</v>
      </c>
      <c r="H498" t="s">
        <v>3992</v>
      </c>
    </row>
    <row r="499" spans="2:8" x14ac:dyDescent="0.3">
      <c r="B499" s="5" t="s">
        <v>179</v>
      </c>
      <c r="C499" s="5">
        <v>75</v>
      </c>
      <c r="D499" s="5" t="s">
        <v>30</v>
      </c>
      <c r="E499" s="5" t="s">
        <v>2006</v>
      </c>
      <c r="F499" s="5">
        <v>16</v>
      </c>
      <c r="G499" s="5" t="s">
        <v>3990</v>
      </c>
      <c r="H499" s="5" t="s">
        <v>30</v>
      </c>
    </row>
    <row r="500" spans="2:8" hidden="1" x14ac:dyDescent="0.3">
      <c r="B500" t="s">
        <v>44</v>
      </c>
      <c r="C500">
        <v>29</v>
      </c>
      <c r="D500" t="s">
        <v>26</v>
      </c>
      <c r="E500" t="s">
        <v>2007</v>
      </c>
      <c r="F500">
        <v>29</v>
      </c>
      <c r="G500" t="s">
        <v>3992</v>
      </c>
      <c r="H500" t="s">
        <v>3992</v>
      </c>
    </row>
    <row r="501" spans="2:8" hidden="1" x14ac:dyDescent="0.3">
      <c r="B501" t="s">
        <v>147</v>
      </c>
      <c r="C501">
        <v>13</v>
      </c>
      <c r="D501" t="s">
        <v>24</v>
      </c>
      <c r="E501" t="s">
        <v>2006</v>
      </c>
      <c r="F501">
        <v>16</v>
      </c>
      <c r="G501" t="s">
        <v>3992</v>
      </c>
      <c r="H501" t="s">
        <v>3992</v>
      </c>
    </row>
    <row r="502" spans="2:8" x14ac:dyDescent="0.3">
      <c r="B502" s="5" t="s">
        <v>684</v>
      </c>
      <c r="C502" s="5">
        <v>65</v>
      </c>
      <c r="D502" s="5" t="s">
        <v>23</v>
      </c>
      <c r="E502" s="5" t="s">
        <v>2007</v>
      </c>
      <c r="F502" s="5">
        <v>29</v>
      </c>
      <c r="G502" s="5" t="s">
        <v>3990</v>
      </c>
      <c r="H502" s="5" t="s">
        <v>23</v>
      </c>
    </row>
    <row r="503" spans="2:8" x14ac:dyDescent="0.3">
      <c r="B503" s="5" t="s">
        <v>189</v>
      </c>
      <c r="C503" s="5">
        <v>28</v>
      </c>
      <c r="D503" s="5" t="s">
        <v>29</v>
      </c>
      <c r="E503" s="5" t="s">
        <v>1996</v>
      </c>
      <c r="F503" s="5">
        <v>13</v>
      </c>
      <c r="G503" s="5" t="s">
        <v>3990</v>
      </c>
      <c r="H503" s="5" t="s">
        <v>29</v>
      </c>
    </row>
    <row r="504" spans="2:8" hidden="1" x14ac:dyDescent="0.3">
      <c r="B504" t="s">
        <v>513</v>
      </c>
      <c r="C504">
        <v>14</v>
      </c>
      <c r="D504" t="s">
        <v>32</v>
      </c>
      <c r="E504" t="s">
        <v>2002</v>
      </c>
      <c r="F504">
        <v>65</v>
      </c>
      <c r="G504" t="s">
        <v>3992</v>
      </c>
      <c r="H504" t="s">
        <v>3992</v>
      </c>
    </row>
    <row r="505" spans="2:8" hidden="1" x14ac:dyDescent="0.3">
      <c r="B505" t="s">
        <v>837</v>
      </c>
      <c r="C505">
        <v>62</v>
      </c>
      <c r="D505" t="s">
        <v>22</v>
      </c>
      <c r="E505" t="s">
        <v>2001</v>
      </c>
      <c r="F505">
        <v>62</v>
      </c>
      <c r="G505" t="s">
        <v>3992</v>
      </c>
      <c r="H505" t="s">
        <v>3992</v>
      </c>
    </row>
    <row r="506" spans="2:8" hidden="1" x14ac:dyDescent="0.3">
      <c r="B506" t="s">
        <v>735</v>
      </c>
      <c r="C506">
        <v>26</v>
      </c>
      <c r="D506" t="s">
        <v>21</v>
      </c>
      <c r="E506" t="s">
        <v>1998</v>
      </c>
      <c r="F506">
        <v>27</v>
      </c>
      <c r="G506" t="s">
        <v>3992</v>
      </c>
      <c r="H506" t="s">
        <v>3992</v>
      </c>
    </row>
    <row r="507" spans="2:8" x14ac:dyDescent="0.3">
      <c r="B507" s="5" t="s">
        <v>381</v>
      </c>
      <c r="C507" s="5">
        <v>75</v>
      </c>
      <c r="D507" s="5" t="s">
        <v>30</v>
      </c>
      <c r="E507" s="5" t="s">
        <v>2007</v>
      </c>
      <c r="F507" s="5">
        <v>29</v>
      </c>
      <c r="G507" s="5" t="s">
        <v>3990</v>
      </c>
      <c r="H507" s="5" t="s">
        <v>30</v>
      </c>
    </row>
    <row r="508" spans="2:8" x14ac:dyDescent="0.3">
      <c r="B508" s="5" t="s">
        <v>920</v>
      </c>
      <c r="C508" s="5">
        <v>62</v>
      </c>
      <c r="D508" s="5" t="s">
        <v>22</v>
      </c>
      <c r="E508" s="5" t="s">
        <v>1997</v>
      </c>
      <c r="F508" s="5">
        <v>25</v>
      </c>
      <c r="G508" s="5" t="s">
        <v>3990</v>
      </c>
      <c r="H508" s="5" t="s">
        <v>22</v>
      </c>
    </row>
    <row r="509" spans="2:8" x14ac:dyDescent="0.3">
      <c r="B509" s="5" t="s">
        <v>589</v>
      </c>
      <c r="C509" s="5">
        <v>66</v>
      </c>
      <c r="D509" s="5" t="s">
        <v>28</v>
      </c>
      <c r="E509" s="5" t="s">
        <v>1998</v>
      </c>
      <c r="F509" s="5">
        <v>27</v>
      </c>
      <c r="G509" s="5" t="s">
        <v>3990</v>
      </c>
      <c r="H509" s="5" t="s">
        <v>28</v>
      </c>
    </row>
    <row r="510" spans="2:8" hidden="1" x14ac:dyDescent="0.3">
      <c r="B510" t="s">
        <v>950</v>
      </c>
      <c r="C510">
        <v>14</v>
      </c>
      <c r="D510" t="s">
        <v>32</v>
      </c>
      <c r="E510" t="s">
        <v>1995</v>
      </c>
      <c r="F510">
        <v>22</v>
      </c>
      <c r="G510" t="s">
        <v>3992</v>
      </c>
      <c r="H510" t="s">
        <v>3992</v>
      </c>
    </row>
    <row r="511" spans="2:8" x14ac:dyDescent="0.3">
      <c r="B511" s="5" t="s">
        <v>914</v>
      </c>
      <c r="C511" s="5">
        <v>26</v>
      </c>
      <c r="D511" s="5" t="s">
        <v>21</v>
      </c>
      <c r="E511" s="5" t="s">
        <v>2006</v>
      </c>
      <c r="F511" s="5">
        <v>16</v>
      </c>
      <c r="G511" s="5" t="s">
        <v>3990</v>
      </c>
      <c r="H511" s="5" t="s">
        <v>21</v>
      </c>
    </row>
    <row r="512" spans="2:8" hidden="1" x14ac:dyDescent="0.3">
      <c r="B512" t="s">
        <v>857</v>
      </c>
      <c r="C512">
        <v>29</v>
      </c>
      <c r="D512" t="s">
        <v>26</v>
      </c>
      <c r="E512" t="s">
        <v>1993</v>
      </c>
      <c r="F512">
        <v>62</v>
      </c>
      <c r="G512" t="s">
        <v>3992</v>
      </c>
      <c r="H512" t="s">
        <v>3992</v>
      </c>
    </row>
    <row r="513" spans="2:8" x14ac:dyDescent="0.3">
      <c r="B513" s="5" t="s">
        <v>65</v>
      </c>
      <c r="C513" s="5">
        <v>27</v>
      </c>
      <c r="D513" s="5" t="s">
        <v>33</v>
      </c>
      <c r="E513" s="5" t="s">
        <v>1996</v>
      </c>
      <c r="F513" s="5">
        <v>13</v>
      </c>
      <c r="G513" s="5" t="s">
        <v>3990</v>
      </c>
      <c r="H513" s="5" t="s">
        <v>33</v>
      </c>
    </row>
    <row r="514" spans="2:8" x14ac:dyDescent="0.3">
      <c r="B514" s="5" t="s">
        <v>798</v>
      </c>
      <c r="C514" s="5">
        <v>28</v>
      </c>
      <c r="D514" s="5" t="s">
        <v>29</v>
      </c>
      <c r="E514" s="5" t="s">
        <v>1995</v>
      </c>
      <c r="F514" s="5">
        <v>22</v>
      </c>
      <c r="G514" s="5" t="s">
        <v>3990</v>
      </c>
      <c r="H514" s="5" t="s">
        <v>29</v>
      </c>
    </row>
    <row r="515" spans="2:8" hidden="1" x14ac:dyDescent="0.3">
      <c r="B515" t="s">
        <v>389</v>
      </c>
      <c r="C515">
        <v>16</v>
      </c>
      <c r="D515" t="s">
        <v>25</v>
      </c>
      <c r="E515" t="s">
        <v>1993</v>
      </c>
      <c r="F515">
        <v>62</v>
      </c>
      <c r="G515" t="s">
        <v>3992</v>
      </c>
      <c r="H515" t="s">
        <v>3992</v>
      </c>
    </row>
    <row r="516" spans="2:8" x14ac:dyDescent="0.3">
      <c r="B516" s="5" t="s">
        <v>154</v>
      </c>
      <c r="C516" s="5">
        <v>62</v>
      </c>
      <c r="D516" s="5" t="s">
        <v>22</v>
      </c>
      <c r="E516" s="5" t="s">
        <v>1998</v>
      </c>
      <c r="F516" s="5">
        <v>27</v>
      </c>
      <c r="G516" s="5" t="s">
        <v>3990</v>
      </c>
      <c r="H516" s="5" t="s">
        <v>22</v>
      </c>
    </row>
    <row r="517" spans="2:8" x14ac:dyDescent="0.3">
      <c r="B517" s="5" t="s">
        <v>742</v>
      </c>
      <c r="C517" s="5">
        <v>75</v>
      </c>
      <c r="D517" s="5" t="s">
        <v>30</v>
      </c>
      <c r="E517" s="5" t="s">
        <v>1998</v>
      </c>
      <c r="F517" s="5">
        <v>27</v>
      </c>
      <c r="G517" s="5" t="s">
        <v>3990</v>
      </c>
      <c r="H517" s="5" t="s">
        <v>30</v>
      </c>
    </row>
    <row r="518" spans="2:8" x14ac:dyDescent="0.3">
      <c r="B518" s="5" t="s">
        <v>274</v>
      </c>
      <c r="C518" s="5">
        <v>62</v>
      </c>
      <c r="D518" s="5" t="s">
        <v>22</v>
      </c>
      <c r="E518" s="5" t="s">
        <v>2007</v>
      </c>
      <c r="F518" s="5">
        <v>29</v>
      </c>
      <c r="G518" s="5" t="s">
        <v>3990</v>
      </c>
      <c r="H518" s="5" t="s">
        <v>22</v>
      </c>
    </row>
    <row r="519" spans="2:8" hidden="1" x14ac:dyDescent="0.3">
      <c r="B519" t="s">
        <v>118</v>
      </c>
      <c r="C519">
        <v>29</v>
      </c>
      <c r="D519" t="s">
        <v>26</v>
      </c>
      <c r="E519" t="s">
        <v>2007</v>
      </c>
      <c r="F519">
        <v>29</v>
      </c>
      <c r="G519" t="s">
        <v>3992</v>
      </c>
      <c r="H519" t="s">
        <v>3992</v>
      </c>
    </row>
    <row r="520" spans="2:8" hidden="1" x14ac:dyDescent="0.3">
      <c r="B520" t="s">
        <v>317</v>
      </c>
      <c r="C520">
        <v>26</v>
      </c>
      <c r="D520" t="s">
        <v>21</v>
      </c>
      <c r="E520" t="s">
        <v>1992</v>
      </c>
      <c r="F520">
        <v>26</v>
      </c>
      <c r="G520" t="s">
        <v>3992</v>
      </c>
      <c r="H520" t="s">
        <v>3992</v>
      </c>
    </row>
    <row r="521" spans="2:8" x14ac:dyDescent="0.3">
      <c r="B521" s="5" t="s">
        <v>872</v>
      </c>
      <c r="C521" s="5">
        <v>26</v>
      </c>
      <c r="D521" s="5" t="s">
        <v>21</v>
      </c>
      <c r="E521" s="5" t="s">
        <v>2006</v>
      </c>
      <c r="F521" s="5">
        <v>16</v>
      </c>
      <c r="G521" s="5" t="s">
        <v>3990</v>
      </c>
      <c r="H521" s="5" t="s">
        <v>21</v>
      </c>
    </row>
    <row r="522" spans="2:8" x14ac:dyDescent="0.3">
      <c r="B522" s="5" t="s">
        <v>753</v>
      </c>
      <c r="C522" s="5">
        <v>26</v>
      </c>
      <c r="D522" s="5" t="s">
        <v>21</v>
      </c>
      <c r="E522" s="5" t="s">
        <v>2006</v>
      </c>
      <c r="F522" s="5">
        <v>16</v>
      </c>
      <c r="G522" s="5" t="s">
        <v>3990</v>
      </c>
      <c r="H522" s="5" t="s">
        <v>21</v>
      </c>
    </row>
    <row r="523" spans="2:8" x14ac:dyDescent="0.3">
      <c r="B523" s="5" t="s">
        <v>344</v>
      </c>
      <c r="C523" s="5">
        <v>27</v>
      </c>
      <c r="D523" s="5" t="s">
        <v>33</v>
      </c>
      <c r="E523" s="5" t="s">
        <v>1996</v>
      </c>
      <c r="F523" s="5">
        <v>13</v>
      </c>
      <c r="G523" s="5" t="s">
        <v>3990</v>
      </c>
      <c r="H523" s="5" t="s">
        <v>33</v>
      </c>
    </row>
    <row r="524" spans="2:8" x14ac:dyDescent="0.3">
      <c r="B524" s="5" t="s">
        <v>441</v>
      </c>
      <c r="C524" s="5">
        <v>28</v>
      </c>
      <c r="D524" s="5" t="s">
        <v>29</v>
      </c>
      <c r="E524" s="5" t="s">
        <v>1996</v>
      </c>
      <c r="F524" s="5">
        <v>13</v>
      </c>
      <c r="G524" s="5" t="s">
        <v>3990</v>
      </c>
      <c r="H524" s="5" t="s">
        <v>29</v>
      </c>
    </row>
    <row r="525" spans="2:8" x14ac:dyDescent="0.3">
      <c r="B525" s="5" t="s">
        <v>983</v>
      </c>
      <c r="C525" s="5">
        <v>28</v>
      </c>
      <c r="D525" s="5" t="s">
        <v>29</v>
      </c>
      <c r="E525" s="5" t="s">
        <v>2003</v>
      </c>
      <c r="F525" s="5">
        <v>25</v>
      </c>
      <c r="G525" s="5" t="s">
        <v>3990</v>
      </c>
      <c r="H525" s="5" t="s">
        <v>29</v>
      </c>
    </row>
    <row r="526" spans="2:8" x14ac:dyDescent="0.3">
      <c r="B526" s="5" t="s">
        <v>719</v>
      </c>
      <c r="C526" s="5">
        <v>62</v>
      </c>
      <c r="D526" s="5" t="s">
        <v>22</v>
      </c>
      <c r="E526" s="5" t="s">
        <v>2007</v>
      </c>
      <c r="F526" s="5">
        <v>29</v>
      </c>
      <c r="G526" s="5" t="s">
        <v>3990</v>
      </c>
      <c r="H526" s="5" t="s">
        <v>22</v>
      </c>
    </row>
    <row r="527" spans="2:8" hidden="1" x14ac:dyDescent="0.3">
      <c r="B527" t="s">
        <v>720</v>
      </c>
      <c r="C527">
        <v>25</v>
      </c>
      <c r="D527" t="s">
        <v>19</v>
      </c>
      <c r="E527" t="s">
        <v>1993</v>
      </c>
      <c r="F527">
        <v>62</v>
      </c>
      <c r="G527" t="s">
        <v>3992</v>
      </c>
      <c r="H527" t="s">
        <v>3992</v>
      </c>
    </row>
    <row r="528" spans="2:8" hidden="1" x14ac:dyDescent="0.3">
      <c r="B528" t="s">
        <v>973</v>
      </c>
      <c r="C528">
        <v>62</v>
      </c>
      <c r="D528" t="s">
        <v>22</v>
      </c>
      <c r="E528" t="s">
        <v>2002</v>
      </c>
      <c r="F528">
        <v>65</v>
      </c>
      <c r="G528" t="s">
        <v>3992</v>
      </c>
      <c r="H528" t="s">
        <v>3992</v>
      </c>
    </row>
    <row r="529" spans="2:8" hidden="1" x14ac:dyDescent="0.3">
      <c r="B529" t="s">
        <v>565</v>
      </c>
      <c r="C529">
        <v>62</v>
      </c>
      <c r="D529" t="s">
        <v>22</v>
      </c>
      <c r="E529" t="s">
        <v>2001</v>
      </c>
      <c r="F529">
        <v>62</v>
      </c>
      <c r="G529" t="s">
        <v>3992</v>
      </c>
      <c r="H529" t="s">
        <v>3992</v>
      </c>
    </row>
    <row r="530" spans="2:8" x14ac:dyDescent="0.3">
      <c r="B530" s="5" t="s">
        <v>775</v>
      </c>
      <c r="C530" s="5">
        <v>66</v>
      </c>
      <c r="D530" s="5" t="s">
        <v>28</v>
      </c>
      <c r="E530" s="5" t="s">
        <v>2006</v>
      </c>
      <c r="F530" s="5">
        <v>16</v>
      </c>
      <c r="G530" s="5" t="s">
        <v>3990</v>
      </c>
      <c r="H530" s="5" t="s">
        <v>28</v>
      </c>
    </row>
    <row r="531" spans="2:8" hidden="1" x14ac:dyDescent="0.3">
      <c r="B531" t="s">
        <v>468</v>
      </c>
      <c r="C531">
        <v>26</v>
      </c>
      <c r="D531" t="s">
        <v>21</v>
      </c>
      <c r="E531" t="s">
        <v>1993</v>
      </c>
      <c r="F531">
        <v>62</v>
      </c>
      <c r="G531" t="s">
        <v>3992</v>
      </c>
      <c r="H531" t="s">
        <v>3992</v>
      </c>
    </row>
    <row r="532" spans="2:8" x14ac:dyDescent="0.3">
      <c r="B532" s="5" t="s">
        <v>312</v>
      </c>
      <c r="C532" s="5">
        <v>66</v>
      </c>
      <c r="D532" s="5" t="s">
        <v>28</v>
      </c>
      <c r="E532" s="5" t="s">
        <v>2007</v>
      </c>
      <c r="F532" s="5">
        <v>29</v>
      </c>
      <c r="G532" s="5" t="s">
        <v>3990</v>
      </c>
      <c r="H532" s="5" t="s">
        <v>28</v>
      </c>
    </row>
    <row r="533" spans="2:8" hidden="1" x14ac:dyDescent="0.3">
      <c r="B533" t="s">
        <v>845</v>
      </c>
      <c r="C533">
        <v>25</v>
      </c>
      <c r="D533" t="s">
        <v>19</v>
      </c>
      <c r="E533" t="s">
        <v>1993</v>
      </c>
      <c r="F533">
        <v>62</v>
      </c>
      <c r="G533" t="s">
        <v>3992</v>
      </c>
      <c r="H533" t="s">
        <v>3992</v>
      </c>
    </row>
    <row r="534" spans="2:8" hidden="1" x14ac:dyDescent="0.3">
      <c r="B534" t="s">
        <v>475</v>
      </c>
      <c r="C534">
        <v>26</v>
      </c>
      <c r="D534" t="s">
        <v>21</v>
      </c>
      <c r="E534" t="s">
        <v>1993</v>
      </c>
      <c r="F534">
        <v>62</v>
      </c>
      <c r="G534" t="s">
        <v>3992</v>
      </c>
      <c r="H534" t="s">
        <v>3992</v>
      </c>
    </row>
    <row r="535" spans="2:8" hidden="1" x14ac:dyDescent="0.3">
      <c r="B535" t="s">
        <v>766</v>
      </c>
      <c r="C535">
        <v>25</v>
      </c>
      <c r="D535" t="s">
        <v>19</v>
      </c>
      <c r="E535" t="s">
        <v>2001</v>
      </c>
      <c r="F535">
        <v>62</v>
      </c>
      <c r="G535" t="s">
        <v>3992</v>
      </c>
      <c r="H535" t="s">
        <v>3992</v>
      </c>
    </row>
    <row r="536" spans="2:8" x14ac:dyDescent="0.3">
      <c r="B536" s="5" t="s">
        <v>631</v>
      </c>
      <c r="C536" s="5">
        <v>22</v>
      </c>
      <c r="D536" s="5" t="s">
        <v>34</v>
      </c>
      <c r="E536" s="5" t="s">
        <v>1996</v>
      </c>
      <c r="F536" s="5">
        <v>13</v>
      </c>
      <c r="G536" s="5" t="s">
        <v>3990</v>
      </c>
      <c r="H536" s="5" t="s">
        <v>34</v>
      </c>
    </row>
    <row r="537" spans="2:8" x14ac:dyDescent="0.3">
      <c r="B537" s="5" t="s">
        <v>183</v>
      </c>
      <c r="C537" s="5">
        <v>62</v>
      </c>
      <c r="D537" s="5" t="s">
        <v>22</v>
      </c>
      <c r="E537" s="5" t="s">
        <v>2007</v>
      </c>
      <c r="F537" s="5">
        <v>29</v>
      </c>
      <c r="G537" s="5" t="s">
        <v>3990</v>
      </c>
      <c r="H537" s="5" t="s">
        <v>22</v>
      </c>
    </row>
    <row r="538" spans="2:8" hidden="1" x14ac:dyDescent="0.3">
      <c r="B538" t="s">
        <v>585</v>
      </c>
      <c r="C538">
        <v>13</v>
      </c>
      <c r="D538" t="s">
        <v>24</v>
      </c>
      <c r="E538" t="s">
        <v>2007</v>
      </c>
      <c r="F538">
        <v>29</v>
      </c>
      <c r="G538" t="s">
        <v>3992</v>
      </c>
      <c r="H538" t="s">
        <v>3992</v>
      </c>
    </row>
    <row r="539" spans="2:8" x14ac:dyDescent="0.3">
      <c r="B539" s="5" t="s">
        <v>956</v>
      </c>
      <c r="C539" s="5">
        <v>62</v>
      </c>
      <c r="D539" s="5" t="s">
        <v>22</v>
      </c>
      <c r="E539" s="5" t="s">
        <v>2007</v>
      </c>
      <c r="F539" s="5">
        <v>29</v>
      </c>
      <c r="G539" s="5" t="s">
        <v>3990</v>
      </c>
      <c r="H539" s="5" t="s">
        <v>22</v>
      </c>
    </row>
    <row r="540" spans="2:8" hidden="1" x14ac:dyDescent="0.3">
      <c r="B540" t="s">
        <v>520</v>
      </c>
      <c r="C540">
        <v>25</v>
      </c>
      <c r="D540" t="s">
        <v>19</v>
      </c>
      <c r="E540" t="s">
        <v>1993</v>
      </c>
      <c r="F540">
        <v>62</v>
      </c>
      <c r="G540" t="s">
        <v>3992</v>
      </c>
      <c r="H540" t="s">
        <v>3992</v>
      </c>
    </row>
    <row r="541" spans="2:8" x14ac:dyDescent="0.3">
      <c r="B541" s="5" t="s">
        <v>610</v>
      </c>
      <c r="C541" s="5">
        <v>62</v>
      </c>
      <c r="D541" s="5" t="s">
        <v>22</v>
      </c>
      <c r="E541" s="5" t="s">
        <v>1996</v>
      </c>
      <c r="F541" s="5">
        <v>13</v>
      </c>
      <c r="G541" s="5" t="s">
        <v>3990</v>
      </c>
      <c r="H541" s="5" t="s">
        <v>22</v>
      </c>
    </row>
    <row r="542" spans="2:8" x14ac:dyDescent="0.3">
      <c r="B542" s="5" t="s">
        <v>207</v>
      </c>
      <c r="C542" s="5">
        <v>26</v>
      </c>
      <c r="D542" s="5" t="s">
        <v>21</v>
      </c>
      <c r="E542" s="5" t="s">
        <v>1996</v>
      </c>
      <c r="F542" s="5">
        <v>13</v>
      </c>
      <c r="G542" s="5" t="s">
        <v>3990</v>
      </c>
      <c r="H542" s="5" t="s">
        <v>21</v>
      </c>
    </row>
    <row r="543" spans="2:8" x14ac:dyDescent="0.3">
      <c r="B543" s="5" t="s">
        <v>419</v>
      </c>
      <c r="C543" s="5">
        <v>62</v>
      </c>
      <c r="D543" s="5" t="s">
        <v>22</v>
      </c>
      <c r="E543" s="5" t="s">
        <v>2005</v>
      </c>
      <c r="F543" s="5">
        <v>14</v>
      </c>
      <c r="G543" s="5" t="s">
        <v>3990</v>
      </c>
      <c r="H543" s="5" t="s">
        <v>22</v>
      </c>
    </row>
    <row r="544" spans="2:8" x14ac:dyDescent="0.3">
      <c r="B544" s="5" t="s">
        <v>823</v>
      </c>
      <c r="C544" s="5">
        <v>29</v>
      </c>
      <c r="D544" s="5" t="s">
        <v>26</v>
      </c>
      <c r="E544" s="5" t="s">
        <v>1996</v>
      </c>
      <c r="F544" s="5">
        <v>13</v>
      </c>
      <c r="G544" s="5" t="s">
        <v>3990</v>
      </c>
      <c r="H544" s="5" t="s">
        <v>26</v>
      </c>
    </row>
    <row r="545" spans="2:8" x14ac:dyDescent="0.3">
      <c r="B545" s="5" t="s">
        <v>945</v>
      </c>
      <c r="C545" s="5">
        <v>66</v>
      </c>
      <c r="D545" s="5" t="s">
        <v>28</v>
      </c>
      <c r="E545" s="5" t="s">
        <v>1993</v>
      </c>
      <c r="F545" s="5">
        <v>62</v>
      </c>
      <c r="G545" s="5" t="s">
        <v>3990</v>
      </c>
      <c r="H545" s="5" t="s">
        <v>28</v>
      </c>
    </row>
    <row r="546" spans="2:8" x14ac:dyDescent="0.3">
      <c r="B546" s="5" t="s">
        <v>136</v>
      </c>
      <c r="C546" s="5">
        <v>25</v>
      </c>
      <c r="D546" s="5" t="s">
        <v>19</v>
      </c>
      <c r="E546" s="5" t="s">
        <v>2006</v>
      </c>
      <c r="F546" s="5">
        <v>16</v>
      </c>
      <c r="G546" s="5" t="s">
        <v>3990</v>
      </c>
      <c r="H546" s="5" t="s">
        <v>19</v>
      </c>
    </row>
    <row r="547" spans="2:8" hidden="1" x14ac:dyDescent="0.3">
      <c r="B547" t="s">
        <v>132</v>
      </c>
      <c r="C547">
        <v>26</v>
      </c>
      <c r="D547" t="s">
        <v>21</v>
      </c>
      <c r="E547" t="s">
        <v>1993</v>
      </c>
      <c r="F547">
        <v>62</v>
      </c>
      <c r="G547" t="s">
        <v>3992</v>
      </c>
      <c r="H547" t="s">
        <v>3992</v>
      </c>
    </row>
    <row r="548" spans="2:8" x14ac:dyDescent="0.3">
      <c r="B548" s="5" t="s">
        <v>853</v>
      </c>
      <c r="C548" s="5">
        <v>62</v>
      </c>
      <c r="D548" s="5" t="s">
        <v>22</v>
      </c>
      <c r="E548" s="5" t="s">
        <v>1995</v>
      </c>
      <c r="F548" s="5">
        <v>22</v>
      </c>
      <c r="G548" s="5" t="s">
        <v>3990</v>
      </c>
      <c r="H548" s="5" t="s">
        <v>22</v>
      </c>
    </row>
    <row r="549" spans="2:8" x14ac:dyDescent="0.3">
      <c r="B549" s="5" t="s">
        <v>63</v>
      </c>
      <c r="C549" s="5">
        <v>62</v>
      </c>
      <c r="D549" s="5" t="s">
        <v>22</v>
      </c>
      <c r="E549" s="5" t="s">
        <v>2003</v>
      </c>
      <c r="F549" s="5">
        <v>25</v>
      </c>
      <c r="G549" s="5" t="s">
        <v>3990</v>
      </c>
      <c r="H549" s="5" t="s">
        <v>22</v>
      </c>
    </row>
    <row r="550" spans="2:8" x14ac:dyDescent="0.3">
      <c r="B550" s="5" t="s">
        <v>365</v>
      </c>
      <c r="C550" s="5">
        <v>62</v>
      </c>
      <c r="D550" s="5" t="s">
        <v>22</v>
      </c>
      <c r="E550" s="5" t="s">
        <v>1996</v>
      </c>
      <c r="F550" s="5">
        <v>13</v>
      </c>
      <c r="G550" s="5" t="s">
        <v>3990</v>
      </c>
      <c r="H550" s="5" t="s">
        <v>22</v>
      </c>
    </row>
    <row r="551" spans="2:8" hidden="1" x14ac:dyDescent="0.3">
      <c r="B551" t="s">
        <v>967</v>
      </c>
      <c r="C551">
        <v>29</v>
      </c>
      <c r="D551" t="s">
        <v>26</v>
      </c>
      <c r="E551" t="s">
        <v>2007</v>
      </c>
      <c r="F551">
        <v>29</v>
      </c>
      <c r="G551" t="s">
        <v>3992</v>
      </c>
      <c r="H551" t="s">
        <v>3992</v>
      </c>
    </row>
    <row r="552" spans="2:8" x14ac:dyDescent="0.3">
      <c r="B552" s="5" t="s">
        <v>698</v>
      </c>
      <c r="C552" s="5">
        <v>62</v>
      </c>
      <c r="D552" s="5" t="s">
        <v>22</v>
      </c>
      <c r="E552" s="5" t="s">
        <v>2007</v>
      </c>
      <c r="F552" s="5">
        <v>29</v>
      </c>
      <c r="G552" s="5" t="s">
        <v>3990</v>
      </c>
      <c r="H552" s="5" t="s">
        <v>22</v>
      </c>
    </row>
    <row r="553" spans="2:8" hidden="1" x14ac:dyDescent="0.3">
      <c r="B553" t="s">
        <v>519</v>
      </c>
      <c r="C553">
        <v>27</v>
      </c>
      <c r="D553" t="s">
        <v>33</v>
      </c>
      <c r="E553" t="s">
        <v>2001</v>
      </c>
      <c r="F553">
        <v>62</v>
      </c>
      <c r="G553" t="s">
        <v>3992</v>
      </c>
      <c r="H553" t="s">
        <v>3992</v>
      </c>
    </row>
    <row r="554" spans="2:8" hidden="1" x14ac:dyDescent="0.3">
      <c r="B554" t="s">
        <v>771</v>
      </c>
      <c r="C554">
        <v>27</v>
      </c>
      <c r="D554" t="s">
        <v>33</v>
      </c>
      <c r="E554" t="s">
        <v>1998</v>
      </c>
      <c r="F554">
        <v>27</v>
      </c>
      <c r="G554" t="s">
        <v>3992</v>
      </c>
      <c r="H554" t="s">
        <v>3992</v>
      </c>
    </row>
    <row r="555" spans="2:8" hidden="1" x14ac:dyDescent="0.3">
      <c r="B555" t="s">
        <v>1010</v>
      </c>
      <c r="C555">
        <v>14</v>
      </c>
      <c r="D555" t="s">
        <v>32</v>
      </c>
      <c r="E555" t="s">
        <v>1992</v>
      </c>
      <c r="F555">
        <v>26</v>
      </c>
      <c r="G555" t="s">
        <v>3992</v>
      </c>
      <c r="H555" t="s">
        <v>3992</v>
      </c>
    </row>
    <row r="556" spans="2:8" x14ac:dyDescent="0.3">
      <c r="B556" s="5" t="s">
        <v>586</v>
      </c>
      <c r="C556" s="5">
        <v>65</v>
      </c>
      <c r="D556" s="5" t="s">
        <v>23</v>
      </c>
      <c r="E556" s="5" t="s">
        <v>1996</v>
      </c>
      <c r="F556" s="5">
        <v>13</v>
      </c>
      <c r="G556" s="5" t="s">
        <v>3990</v>
      </c>
      <c r="H556" s="5" t="s">
        <v>23</v>
      </c>
    </row>
    <row r="557" spans="2:8" hidden="1" x14ac:dyDescent="0.3">
      <c r="B557" t="s">
        <v>193</v>
      </c>
      <c r="C557">
        <v>16</v>
      </c>
      <c r="D557" t="s">
        <v>25</v>
      </c>
      <c r="E557" t="s">
        <v>2004</v>
      </c>
      <c r="F557">
        <v>28</v>
      </c>
      <c r="G557" t="s">
        <v>3992</v>
      </c>
      <c r="H557" t="s">
        <v>3992</v>
      </c>
    </row>
    <row r="558" spans="2:8" hidden="1" x14ac:dyDescent="0.3">
      <c r="B558" t="s">
        <v>351</v>
      </c>
      <c r="C558">
        <v>62</v>
      </c>
      <c r="D558" t="s">
        <v>22</v>
      </c>
      <c r="E558" t="s">
        <v>2001</v>
      </c>
      <c r="F558">
        <v>62</v>
      </c>
      <c r="G558" t="s">
        <v>3992</v>
      </c>
      <c r="H558" t="s">
        <v>3992</v>
      </c>
    </row>
    <row r="559" spans="2:8" x14ac:dyDescent="0.3">
      <c r="B559" s="5" t="s">
        <v>683</v>
      </c>
      <c r="C559" s="5">
        <v>66</v>
      </c>
      <c r="D559" s="5" t="s">
        <v>28</v>
      </c>
      <c r="E559" s="5" t="s">
        <v>2002</v>
      </c>
      <c r="F559" s="5">
        <v>65</v>
      </c>
      <c r="G559" s="5" t="s">
        <v>3990</v>
      </c>
      <c r="H559" s="5" t="s">
        <v>28</v>
      </c>
    </row>
    <row r="560" spans="2:8" hidden="1" x14ac:dyDescent="0.3">
      <c r="B560" t="s">
        <v>304</v>
      </c>
      <c r="C560">
        <v>25</v>
      </c>
      <c r="D560" t="s">
        <v>19</v>
      </c>
      <c r="E560" t="s">
        <v>1993</v>
      </c>
      <c r="F560">
        <v>62</v>
      </c>
      <c r="G560" t="s">
        <v>3992</v>
      </c>
      <c r="H560" t="s">
        <v>3992</v>
      </c>
    </row>
    <row r="561" spans="2:8" hidden="1" x14ac:dyDescent="0.3">
      <c r="B561" t="s">
        <v>847</v>
      </c>
      <c r="C561">
        <v>10</v>
      </c>
      <c r="D561" t="s">
        <v>20</v>
      </c>
      <c r="E561" t="s">
        <v>1999</v>
      </c>
      <c r="F561">
        <v>75</v>
      </c>
      <c r="G561" t="s">
        <v>3992</v>
      </c>
      <c r="H561" t="s">
        <v>3992</v>
      </c>
    </row>
    <row r="562" spans="2:8" hidden="1" x14ac:dyDescent="0.3">
      <c r="B562" t="s">
        <v>267</v>
      </c>
      <c r="C562">
        <v>25</v>
      </c>
      <c r="D562" t="s">
        <v>19</v>
      </c>
      <c r="E562" t="s">
        <v>1992</v>
      </c>
      <c r="F562">
        <v>26</v>
      </c>
      <c r="G562" t="s">
        <v>3992</v>
      </c>
      <c r="H562" t="s">
        <v>3992</v>
      </c>
    </row>
    <row r="563" spans="2:8" x14ac:dyDescent="0.3">
      <c r="B563" s="5" t="s">
        <v>552</v>
      </c>
      <c r="C563" s="5">
        <v>62</v>
      </c>
      <c r="D563" s="5" t="s">
        <v>22</v>
      </c>
      <c r="E563" s="5" t="s">
        <v>2007</v>
      </c>
      <c r="F563" s="5">
        <v>29</v>
      </c>
      <c r="G563" s="5" t="s">
        <v>3990</v>
      </c>
      <c r="H563" s="5" t="s">
        <v>22</v>
      </c>
    </row>
    <row r="564" spans="2:8" x14ac:dyDescent="0.3">
      <c r="B564" s="5" t="s">
        <v>865</v>
      </c>
      <c r="C564" s="5">
        <v>27</v>
      </c>
      <c r="D564" s="5" t="s">
        <v>33</v>
      </c>
      <c r="E564" s="5" t="s">
        <v>1992</v>
      </c>
      <c r="F564" s="5">
        <v>26</v>
      </c>
      <c r="G564" s="5" t="s">
        <v>3990</v>
      </c>
      <c r="H564" s="5" t="s">
        <v>33</v>
      </c>
    </row>
    <row r="565" spans="2:8" x14ac:dyDescent="0.3">
      <c r="B565" s="5" t="s">
        <v>339</v>
      </c>
      <c r="C565" s="5">
        <v>25</v>
      </c>
      <c r="D565" s="5" t="s">
        <v>19</v>
      </c>
      <c r="E565" s="5" t="s">
        <v>1995</v>
      </c>
      <c r="F565" s="5">
        <v>22</v>
      </c>
      <c r="G565" s="5" t="s">
        <v>3990</v>
      </c>
      <c r="H565" s="5" t="s">
        <v>19</v>
      </c>
    </row>
    <row r="566" spans="2:8" x14ac:dyDescent="0.3">
      <c r="B566" s="5" t="s">
        <v>691</v>
      </c>
      <c r="C566" s="5">
        <v>65</v>
      </c>
      <c r="D566" s="5" t="s">
        <v>23</v>
      </c>
      <c r="E566" s="5" t="s">
        <v>1996</v>
      </c>
      <c r="F566" s="5">
        <v>13</v>
      </c>
      <c r="G566" s="5" t="s">
        <v>3990</v>
      </c>
      <c r="H566" s="5" t="s">
        <v>23</v>
      </c>
    </row>
    <row r="567" spans="2:8" x14ac:dyDescent="0.3">
      <c r="B567" s="5" t="s">
        <v>259</v>
      </c>
      <c r="C567" s="5">
        <v>62</v>
      </c>
      <c r="D567" s="5" t="s">
        <v>22</v>
      </c>
      <c r="E567" s="5" t="s">
        <v>1996</v>
      </c>
      <c r="F567" s="5">
        <v>13</v>
      </c>
      <c r="G567" s="5" t="s">
        <v>3990</v>
      </c>
      <c r="H567" s="5" t="s">
        <v>22</v>
      </c>
    </row>
    <row r="568" spans="2:8" x14ac:dyDescent="0.3">
      <c r="B568" s="5" t="s">
        <v>155</v>
      </c>
      <c r="C568" s="5">
        <v>66</v>
      </c>
      <c r="D568" s="5" t="s">
        <v>28</v>
      </c>
      <c r="E568" s="5" t="s">
        <v>1993</v>
      </c>
      <c r="F568" s="5">
        <v>62</v>
      </c>
      <c r="G568" s="5" t="s">
        <v>3990</v>
      </c>
      <c r="H568" s="5" t="s">
        <v>28</v>
      </c>
    </row>
    <row r="569" spans="2:8" hidden="1" x14ac:dyDescent="0.3">
      <c r="B569" t="s">
        <v>810</v>
      </c>
      <c r="C569">
        <v>25</v>
      </c>
      <c r="D569" t="s">
        <v>19</v>
      </c>
      <c r="E569" t="s">
        <v>2001</v>
      </c>
      <c r="F569">
        <v>62</v>
      </c>
      <c r="G569" t="s">
        <v>3992</v>
      </c>
      <c r="H569" t="s">
        <v>3992</v>
      </c>
    </row>
    <row r="570" spans="2:8" hidden="1" x14ac:dyDescent="0.3">
      <c r="B570" t="s">
        <v>640</v>
      </c>
      <c r="C570">
        <v>22</v>
      </c>
      <c r="D570" t="s">
        <v>34</v>
      </c>
      <c r="E570" t="s">
        <v>1998</v>
      </c>
      <c r="F570">
        <v>27</v>
      </c>
      <c r="G570" t="s">
        <v>3992</v>
      </c>
      <c r="H570" t="s">
        <v>3992</v>
      </c>
    </row>
    <row r="571" spans="2:8" hidden="1" x14ac:dyDescent="0.3">
      <c r="B571" t="s">
        <v>811</v>
      </c>
      <c r="C571">
        <v>16</v>
      </c>
      <c r="D571" t="s">
        <v>25</v>
      </c>
      <c r="E571" t="s">
        <v>2007</v>
      </c>
      <c r="F571">
        <v>29</v>
      </c>
      <c r="G571" t="s">
        <v>3992</v>
      </c>
      <c r="H571" t="s">
        <v>3992</v>
      </c>
    </row>
    <row r="572" spans="2:8" x14ac:dyDescent="0.3">
      <c r="B572" s="5" t="s">
        <v>448</v>
      </c>
      <c r="C572" s="5">
        <v>26</v>
      </c>
      <c r="D572" s="5" t="s">
        <v>21</v>
      </c>
      <c r="E572" s="5" t="s">
        <v>1996</v>
      </c>
      <c r="F572" s="5">
        <v>13</v>
      </c>
      <c r="G572" s="5" t="s">
        <v>3990</v>
      </c>
      <c r="H572" s="5" t="s">
        <v>21</v>
      </c>
    </row>
    <row r="573" spans="2:8" x14ac:dyDescent="0.3">
      <c r="B573" s="5" t="s">
        <v>946</v>
      </c>
      <c r="C573" s="5">
        <v>65</v>
      </c>
      <c r="D573" s="5" t="s">
        <v>23</v>
      </c>
      <c r="E573" s="5" t="s">
        <v>2007</v>
      </c>
      <c r="F573" s="5">
        <v>29</v>
      </c>
      <c r="G573" s="5" t="s">
        <v>3990</v>
      </c>
      <c r="H573" s="5" t="s">
        <v>23</v>
      </c>
    </row>
    <row r="574" spans="2:8" x14ac:dyDescent="0.3">
      <c r="B574" s="5" t="s">
        <v>97</v>
      </c>
      <c r="C574" s="5">
        <v>26</v>
      </c>
      <c r="D574" s="5" t="s">
        <v>21</v>
      </c>
      <c r="E574" s="5" t="s">
        <v>2005</v>
      </c>
      <c r="F574" s="5">
        <v>14</v>
      </c>
      <c r="G574" s="5" t="s">
        <v>3990</v>
      </c>
      <c r="H574" s="5" t="s">
        <v>21</v>
      </c>
    </row>
    <row r="575" spans="2:8" x14ac:dyDescent="0.3">
      <c r="B575" s="5" t="s">
        <v>878</v>
      </c>
      <c r="C575" s="5">
        <v>66</v>
      </c>
      <c r="D575" s="5" t="s">
        <v>28</v>
      </c>
      <c r="E575" s="5" t="s">
        <v>2002</v>
      </c>
      <c r="F575" s="5">
        <v>65</v>
      </c>
      <c r="G575" s="5" t="s">
        <v>3990</v>
      </c>
      <c r="H575" s="5" t="s">
        <v>28</v>
      </c>
    </row>
    <row r="576" spans="2:8" hidden="1" x14ac:dyDescent="0.3">
      <c r="B576" t="s">
        <v>782</v>
      </c>
      <c r="C576">
        <v>27</v>
      </c>
      <c r="D576" t="s">
        <v>33</v>
      </c>
      <c r="E576" t="s">
        <v>1993</v>
      </c>
      <c r="F576">
        <v>62</v>
      </c>
      <c r="G576" t="s">
        <v>3992</v>
      </c>
      <c r="H576" t="s">
        <v>3992</v>
      </c>
    </row>
    <row r="577" spans="2:8" x14ac:dyDescent="0.3">
      <c r="B577" s="5" t="s">
        <v>808</v>
      </c>
      <c r="C577" s="5">
        <v>25</v>
      </c>
      <c r="D577" s="5" t="s">
        <v>19</v>
      </c>
      <c r="E577" s="5" t="s">
        <v>1996</v>
      </c>
      <c r="F577" s="5">
        <v>13</v>
      </c>
      <c r="G577" s="5" t="s">
        <v>3990</v>
      </c>
      <c r="H577" s="5" t="s">
        <v>19</v>
      </c>
    </row>
    <row r="578" spans="2:8" x14ac:dyDescent="0.3">
      <c r="B578" s="5" t="s">
        <v>793</v>
      </c>
      <c r="C578" s="5">
        <v>26</v>
      </c>
      <c r="D578" s="5" t="s">
        <v>21</v>
      </c>
      <c r="E578" s="5" t="s">
        <v>1996</v>
      </c>
      <c r="F578" s="5">
        <v>13</v>
      </c>
      <c r="G578" s="5" t="s">
        <v>3990</v>
      </c>
      <c r="H578" s="5" t="s">
        <v>21</v>
      </c>
    </row>
    <row r="579" spans="2:8" x14ac:dyDescent="0.3">
      <c r="B579" s="5" t="s">
        <v>53</v>
      </c>
      <c r="C579" s="5">
        <v>66</v>
      </c>
      <c r="D579" s="5" t="s">
        <v>28</v>
      </c>
      <c r="E579" s="5" t="s">
        <v>2006</v>
      </c>
      <c r="F579" s="5">
        <v>16</v>
      </c>
      <c r="G579" s="5" t="s">
        <v>3990</v>
      </c>
      <c r="H579" s="5" t="s">
        <v>28</v>
      </c>
    </row>
    <row r="580" spans="2:8" hidden="1" x14ac:dyDescent="0.3">
      <c r="B580" t="s">
        <v>502</v>
      </c>
      <c r="C580">
        <v>13</v>
      </c>
      <c r="D580" t="s">
        <v>24</v>
      </c>
      <c r="E580" t="s">
        <v>2001</v>
      </c>
      <c r="F580">
        <v>62</v>
      </c>
      <c r="G580" t="s">
        <v>3992</v>
      </c>
      <c r="H580" t="s">
        <v>3992</v>
      </c>
    </row>
    <row r="581" spans="2:8" x14ac:dyDescent="0.3">
      <c r="B581" s="5" t="s">
        <v>409</v>
      </c>
      <c r="C581" s="5">
        <v>62</v>
      </c>
      <c r="D581" s="5" t="s">
        <v>22</v>
      </c>
      <c r="E581" s="5" t="s">
        <v>2007</v>
      </c>
      <c r="F581" s="5">
        <v>29</v>
      </c>
      <c r="G581" s="5" t="s">
        <v>3990</v>
      </c>
      <c r="H581" s="5" t="s">
        <v>22</v>
      </c>
    </row>
    <row r="582" spans="2:8" x14ac:dyDescent="0.3">
      <c r="B582" s="5" t="s">
        <v>892</v>
      </c>
      <c r="C582" s="5">
        <v>26</v>
      </c>
      <c r="D582" s="5" t="s">
        <v>21</v>
      </c>
      <c r="E582" s="5" t="s">
        <v>1996</v>
      </c>
      <c r="F582" s="5">
        <v>13</v>
      </c>
      <c r="G582" s="5" t="s">
        <v>3990</v>
      </c>
      <c r="H582" s="5" t="s">
        <v>21</v>
      </c>
    </row>
    <row r="583" spans="2:8" hidden="1" x14ac:dyDescent="0.3">
      <c r="B583" t="s">
        <v>117</v>
      </c>
      <c r="C583">
        <v>16</v>
      </c>
      <c r="D583" t="s">
        <v>25</v>
      </c>
      <c r="E583" t="s">
        <v>1993</v>
      </c>
      <c r="F583">
        <v>62</v>
      </c>
      <c r="G583" t="s">
        <v>3992</v>
      </c>
      <c r="H583" t="s">
        <v>3992</v>
      </c>
    </row>
    <row r="584" spans="2:8" hidden="1" x14ac:dyDescent="0.3">
      <c r="B584" t="s">
        <v>110</v>
      </c>
      <c r="C584">
        <v>13</v>
      </c>
      <c r="D584" t="s">
        <v>24</v>
      </c>
      <c r="E584" t="s">
        <v>2007</v>
      </c>
      <c r="F584">
        <v>29</v>
      </c>
      <c r="G584" t="s">
        <v>3992</v>
      </c>
      <c r="H584" t="s">
        <v>3992</v>
      </c>
    </row>
    <row r="585" spans="2:8" x14ac:dyDescent="0.3">
      <c r="B585" s="5" t="s">
        <v>151</v>
      </c>
      <c r="C585" s="5">
        <v>28</v>
      </c>
      <c r="D585" s="5" t="s">
        <v>29</v>
      </c>
      <c r="E585" s="5" t="s">
        <v>1992</v>
      </c>
      <c r="F585" s="5">
        <v>26</v>
      </c>
      <c r="G585" s="5" t="s">
        <v>3990</v>
      </c>
      <c r="H585" s="5" t="s">
        <v>29</v>
      </c>
    </row>
    <row r="586" spans="2:8" x14ac:dyDescent="0.3">
      <c r="B586" s="5" t="s">
        <v>185</v>
      </c>
      <c r="C586" s="5">
        <v>29</v>
      </c>
      <c r="D586" s="5" t="s">
        <v>26</v>
      </c>
      <c r="E586" s="5" t="s">
        <v>1996</v>
      </c>
      <c r="F586" s="5">
        <v>13</v>
      </c>
      <c r="G586" s="5" t="s">
        <v>3990</v>
      </c>
      <c r="H586" s="5" t="s">
        <v>26</v>
      </c>
    </row>
    <row r="587" spans="2:8" x14ac:dyDescent="0.3">
      <c r="B587" s="5" t="s">
        <v>529</v>
      </c>
      <c r="C587" s="5">
        <v>65</v>
      </c>
      <c r="D587" s="5" t="s">
        <v>23</v>
      </c>
      <c r="E587" s="5" t="s">
        <v>2005</v>
      </c>
      <c r="F587" s="5">
        <v>14</v>
      </c>
      <c r="G587" s="5" t="s">
        <v>3990</v>
      </c>
      <c r="H587" s="5" t="s">
        <v>23</v>
      </c>
    </row>
    <row r="588" spans="2:8" x14ac:dyDescent="0.3">
      <c r="B588" s="5" t="s">
        <v>232</v>
      </c>
      <c r="C588" s="5">
        <v>62</v>
      </c>
      <c r="D588" s="5" t="s">
        <v>22</v>
      </c>
      <c r="E588" s="5" t="s">
        <v>1998</v>
      </c>
      <c r="F588" s="5">
        <v>27</v>
      </c>
      <c r="G588" s="5" t="s">
        <v>3990</v>
      </c>
      <c r="H588" s="5" t="s">
        <v>22</v>
      </c>
    </row>
    <row r="589" spans="2:8" hidden="1" x14ac:dyDescent="0.3">
      <c r="B589" t="s">
        <v>518</v>
      </c>
      <c r="C589">
        <v>13</v>
      </c>
      <c r="D589" t="s">
        <v>24</v>
      </c>
      <c r="E589" t="s">
        <v>1993</v>
      </c>
      <c r="F589">
        <v>62</v>
      </c>
      <c r="G589" t="s">
        <v>3992</v>
      </c>
      <c r="H589" t="s">
        <v>3992</v>
      </c>
    </row>
    <row r="590" spans="2:8" x14ac:dyDescent="0.3">
      <c r="B590" s="5" t="s">
        <v>228</v>
      </c>
      <c r="C590" s="5">
        <v>65</v>
      </c>
      <c r="D590" s="5" t="s">
        <v>23</v>
      </c>
      <c r="E590" s="5" t="s">
        <v>1993</v>
      </c>
      <c r="F590" s="5">
        <v>62</v>
      </c>
      <c r="G590" s="5" t="s">
        <v>3990</v>
      </c>
      <c r="H590" s="5" t="s">
        <v>23</v>
      </c>
    </row>
    <row r="591" spans="2:8" hidden="1" x14ac:dyDescent="0.3">
      <c r="B591" t="s">
        <v>642</v>
      </c>
      <c r="C591">
        <v>16</v>
      </c>
      <c r="D591" t="s">
        <v>25</v>
      </c>
      <c r="E591" t="s">
        <v>2007</v>
      </c>
      <c r="F591">
        <v>29</v>
      </c>
      <c r="G591" t="s">
        <v>3992</v>
      </c>
      <c r="H591" t="s">
        <v>3992</v>
      </c>
    </row>
    <row r="592" spans="2:8" x14ac:dyDescent="0.3">
      <c r="B592" s="5" t="s">
        <v>671</v>
      </c>
      <c r="C592" s="5">
        <v>27</v>
      </c>
      <c r="D592" s="5" t="s">
        <v>33</v>
      </c>
      <c r="E592" s="5" t="s">
        <v>2005</v>
      </c>
      <c r="F592" s="5">
        <v>14</v>
      </c>
      <c r="G592" s="5" t="s">
        <v>3990</v>
      </c>
      <c r="H592" s="5" t="s">
        <v>33</v>
      </c>
    </row>
    <row r="593" spans="2:8" x14ac:dyDescent="0.3">
      <c r="B593" s="5" t="s">
        <v>87</v>
      </c>
      <c r="C593" s="5">
        <v>28</v>
      </c>
      <c r="D593" s="5" t="s">
        <v>29</v>
      </c>
      <c r="E593" s="5" t="s">
        <v>1995</v>
      </c>
      <c r="F593" s="5">
        <v>22</v>
      </c>
      <c r="G593" s="5" t="s">
        <v>3990</v>
      </c>
      <c r="H593" s="5" t="s">
        <v>29</v>
      </c>
    </row>
    <row r="594" spans="2:8" hidden="1" x14ac:dyDescent="0.3">
      <c r="B594" t="s">
        <v>602</v>
      </c>
      <c r="C594">
        <v>27</v>
      </c>
      <c r="D594" t="s">
        <v>33</v>
      </c>
      <c r="E594" t="s">
        <v>2001</v>
      </c>
      <c r="F594">
        <v>62</v>
      </c>
      <c r="G594" t="s">
        <v>3992</v>
      </c>
      <c r="H594" t="s">
        <v>3992</v>
      </c>
    </row>
    <row r="595" spans="2:8" x14ac:dyDescent="0.3">
      <c r="B595" s="5" t="s">
        <v>639</v>
      </c>
      <c r="C595" s="5">
        <v>62</v>
      </c>
      <c r="D595" s="5" t="s">
        <v>22</v>
      </c>
      <c r="E595" s="5" t="s">
        <v>1998</v>
      </c>
      <c r="F595" s="5">
        <v>27</v>
      </c>
      <c r="G595" s="5" t="s">
        <v>3990</v>
      </c>
      <c r="H595" s="5" t="s">
        <v>22</v>
      </c>
    </row>
    <row r="596" spans="2:8" hidden="1" x14ac:dyDescent="0.3">
      <c r="B596" t="s">
        <v>435</v>
      </c>
      <c r="C596">
        <v>25</v>
      </c>
      <c r="D596" t="s">
        <v>19</v>
      </c>
      <c r="E596" t="s">
        <v>2002</v>
      </c>
      <c r="F596">
        <v>65</v>
      </c>
      <c r="G596" t="s">
        <v>3992</v>
      </c>
      <c r="H596" t="s">
        <v>3992</v>
      </c>
    </row>
    <row r="597" spans="2:8" hidden="1" x14ac:dyDescent="0.3">
      <c r="B597" t="s">
        <v>871</v>
      </c>
      <c r="C597">
        <v>62</v>
      </c>
      <c r="D597" t="s">
        <v>22</v>
      </c>
      <c r="E597" t="s">
        <v>1993</v>
      </c>
      <c r="F597">
        <v>62</v>
      </c>
      <c r="G597" t="s">
        <v>3992</v>
      </c>
      <c r="H597" t="s">
        <v>3992</v>
      </c>
    </row>
    <row r="598" spans="2:8" x14ac:dyDescent="0.3">
      <c r="B598" s="5" t="s">
        <v>384</v>
      </c>
      <c r="C598" s="5">
        <v>66</v>
      </c>
      <c r="D598" s="5" t="s">
        <v>28</v>
      </c>
      <c r="E598" s="5" t="s">
        <v>1996</v>
      </c>
      <c r="F598" s="5">
        <v>13</v>
      </c>
      <c r="G598" s="5" t="s">
        <v>3990</v>
      </c>
      <c r="H598" s="5" t="s">
        <v>28</v>
      </c>
    </row>
    <row r="599" spans="2:8" x14ac:dyDescent="0.3">
      <c r="B599" s="5" t="s">
        <v>596</v>
      </c>
      <c r="C599" s="5">
        <v>66</v>
      </c>
      <c r="D599" s="5" t="s">
        <v>28</v>
      </c>
      <c r="E599" s="5" t="s">
        <v>1996</v>
      </c>
      <c r="F599" s="5">
        <v>13</v>
      </c>
      <c r="G599" s="5" t="s">
        <v>3990</v>
      </c>
      <c r="H599" s="5" t="s">
        <v>28</v>
      </c>
    </row>
    <row r="600" spans="2:8" hidden="1" x14ac:dyDescent="0.3">
      <c r="B600" t="s">
        <v>162</v>
      </c>
      <c r="C600">
        <v>28</v>
      </c>
      <c r="D600" t="s">
        <v>29</v>
      </c>
      <c r="E600" t="s">
        <v>1993</v>
      </c>
      <c r="F600">
        <v>62</v>
      </c>
      <c r="G600" t="s">
        <v>3992</v>
      </c>
      <c r="H600" t="s">
        <v>3992</v>
      </c>
    </row>
    <row r="601" spans="2:8" x14ac:dyDescent="0.3">
      <c r="B601" s="5" t="s">
        <v>584</v>
      </c>
      <c r="C601" s="5">
        <v>66</v>
      </c>
      <c r="D601" s="5" t="s">
        <v>28</v>
      </c>
      <c r="E601" s="5" t="s">
        <v>1992</v>
      </c>
      <c r="F601" s="5">
        <v>26</v>
      </c>
      <c r="G601" s="5" t="s">
        <v>3990</v>
      </c>
      <c r="H601" s="5" t="s">
        <v>28</v>
      </c>
    </row>
    <row r="602" spans="2:8" hidden="1" x14ac:dyDescent="0.3">
      <c r="B602" t="s">
        <v>200</v>
      </c>
      <c r="C602">
        <v>14</v>
      </c>
      <c r="D602" t="s">
        <v>32</v>
      </c>
      <c r="E602" t="s">
        <v>2002</v>
      </c>
      <c r="F602">
        <v>65</v>
      </c>
      <c r="G602" t="s">
        <v>3992</v>
      </c>
      <c r="H602" t="s">
        <v>3992</v>
      </c>
    </row>
    <row r="603" spans="2:8" hidden="1" x14ac:dyDescent="0.3">
      <c r="B603" t="s">
        <v>418</v>
      </c>
      <c r="C603">
        <v>16</v>
      </c>
      <c r="D603" t="s">
        <v>25</v>
      </c>
      <c r="E603" t="s">
        <v>2006</v>
      </c>
      <c r="F603">
        <v>16</v>
      </c>
      <c r="G603" t="s">
        <v>3992</v>
      </c>
      <c r="H603" t="s">
        <v>3992</v>
      </c>
    </row>
    <row r="604" spans="2:8" x14ac:dyDescent="0.3">
      <c r="B604" s="5" t="s">
        <v>765</v>
      </c>
      <c r="C604" s="5">
        <v>66</v>
      </c>
      <c r="D604" s="5" t="s">
        <v>28</v>
      </c>
      <c r="E604" s="5" t="s">
        <v>1998</v>
      </c>
      <c r="F604" s="5">
        <v>27</v>
      </c>
      <c r="G604" s="5" t="s">
        <v>3990</v>
      </c>
      <c r="H604" s="5" t="s">
        <v>28</v>
      </c>
    </row>
    <row r="605" spans="2:8" hidden="1" x14ac:dyDescent="0.3">
      <c r="B605" t="s">
        <v>668</v>
      </c>
      <c r="C605">
        <v>25</v>
      </c>
      <c r="D605" t="s">
        <v>19</v>
      </c>
      <c r="E605" t="s">
        <v>2007</v>
      </c>
      <c r="F605">
        <v>29</v>
      </c>
      <c r="G605" t="s">
        <v>3992</v>
      </c>
      <c r="H605" t="s">
        <v>3992</v>
      </c>
    </row>
    <row r="606" spans="2:8" hidden="1" x14ac:dyDescent="0.3">
      <c r="B606" t="s">
        <v>1007</v>
      </c>
      <c r="C606">
        <v>22</v>
      </c>
      <c r="D606" t="s">
        <v>34</v>
      </c>
      <c r="E606" t="s">
        <v>2003</v>
      </c>
      <c r="F606">
        <v>25</v>
      </c>
      <c r="G606" t="s">
        <v>3992</v>
      </c>
      <c r="H606" t="s">
        <v>3992</v>
      </c>
    </row>
    <row r="607" spans="2:8" hidden="1" x14ac:dyDescent="0.3">
      <c r="B607" t="s">
        <v>464</v>
      </c>
      <c r="C607">
        <v>27</v>
      </c>
      <c r="D607" t="s">
        <v>33</v>
      </c>
      <c r="E607" t="s">
        <v>1993</v>
      </c>
      <c r="F607">
        <v>62</v>
      </c>
      <c r="G607" t="s">
        <v>3992</v>
      </c>
      <c r="H607" t="s">
        <v>3992</v>
      </c>
    </row>
    <row r="608" spans="2:8" x14ac:dyDescent="0.3">
      <c r="B608" s="5" t="s">
        <v>319</v>
      </c>
      <c r="C608" s="5">
        <v>75</v>
      </c>
      <c r="D608" s="5" t="s">
        <v>30</v>
      </c>
      <c r="E608" s="5" t="s">
        <v>1993</v>
      </c>
      <c r="F608" s="5">
        <v>62</v>
      </c>
      <c r="G608" s="5" t="s">
        <v>3990</v>
      </c>
      <c r="H608" s="5" t="s">
        <v>30</v>
      </c>
    </row>
    <row r="609" spans="2:8" x14ac:dyDescent="0.3">
      <c r="B609" s="5" t="s">
        <v>835</v>
      </c>
      <c r="C609" s="5">
        <v>65</v>
      </c>
      <c r="D609" s="5" t="s">
        <v>23</v>
      </c>
      <c r="E609" s="5" t="s">
        <v>1996</v>
      </c>
      <c r="F609" s="5">
        <v>13</v>
      </c>
      <c r="G609" s="5" t="s">
        <v>3990</v>
      </c>
      <c r="H609" s="5" t="s">
        <v>23</v>
      </c>
    </row>
    <row r="610" spans="2:8" hidden="1" x14ac:dyDescent="0.3">
      <c r="B610" t="s">
        <v>42</v>
      </c>
      <c r="C610">
        <v>62</v>
      </c>
      <c r="D610" t="s">
        <v>22</v>
      </c>
      <c r="E610" t="s">
        <v>1993</v>
      </c>
      <c r="F610">
        <v>62</v>
      </c>
      <c r="G610" t="s">
        <v>3992</v>
      </c>
      <c r="H610" t="s">
        <v>3992</v>
      </c>
    </row>
    <row r="611" spans="2:8" x14ac:dyDescent="0.3">
      <c r="B611" s="5" t="s">
        <v>969</v>
      </c>
      <c r="C611" s="5">
        <v>65</v>
      </c>
      <c r="D611" s="5" t="s">
        <v>23</v>
      </c>
      <c r="E611" s="5" t="s">
        <v>2001</v>
      </c>
      <c r="F611" s="5">
        <v>62</v>
      </c>
      <c r="G611" s="5" t="s">
        <v>3990</v>
      </c>
      <c r="H611" s="5" t="s">
        <v>23</v>
      </c>
    </row>
    <row r="612" spans="2:8" x14ac:dyDescent="0.3">
      <c r="B612" s="5" t="s">
        <v>516</v>
      </c>
      <c r="C612" s="5">
        <v>65</v>
      </c>
      <c r="D612" s="5" t="s">
        <v>23</v>
      </c>
      <c r="E612" s="5" t="s">
        <v>2007</v>
      </c>
      <c r="F612" s="5">
        <v>29</v>
      </c>
      <c r="G612" s="5" t="s">
        <v>3990</v>
      </c>
      <c r="H612" s="5" t="s">
        <v>23</v>
      </c>
    </row>
    <row r="613" spans="2:8" x14ac:dyDescent="0.3">
      <c r="B613" s="5" t="s">
        <v>217</v>
      </c>
      <c r="C613" s="5">
        <v>75</v>
      </c>
      <c r="D613" s="5" t="s">
        <v>30</v>
      </c>
      <c r="E613" s="5" t="s">
        <v>2005</v>
      </c>
      <c r="F613" s="5">
        <v>14</v>
      </c>
      <c r="G613" s="5" t="s">
        <v>3990</v>
      </c>
      <c r="H613" s="5" t="s">
        <v>30</v>
      </c>
    </row>
    <row r="614" spans="2:8" hidden="1" x14ac:dyDescent="0.3">
      <c r="B614" t="s">
        <v>978</v>
      </c>
      <c r="C614">
        <v>10</v>
      </c>
      <c r="D614" t="s">
        <v>20</v>
      </c>
      <c r="E614" t="s">
        <v>1993</v>
      </c>
      <c r="F614">
        <v>62</v>
      </c>
      <c r="G614" t="s">
        <v>3992</v>
      </c>
      <c r="H614" t="s">
        <v>3992</v>
      </c>
    </row>
    <row r="615" spans="2:8" x14ac:dyDescent="0.3">
      <c r="B615" s="5" t="s">
        <v>422</v>
      </c>
      <c r="C615" s="5">
        <v>75</v>
      </c>
      <c r="D615" s="5" t="s">
        <v>30</v>
      </c>
      <c r="E615" s="5" t="s">
        <v>2007</v>
      </c>
      <c r="F615" s="5">
        <v>29</v>
      </c>
      <c r="G615" s="5" t="s">
        <v>3990</v>
      </c>
      <c r="H615" s="5" t="s">
        <v>30</v>
      </c>
    </row>
    <row r="616" spans="2:8" x14ac:dyDescent="0.3">
      <c r="B616" s="5" t="s">
        <v>990</v>
      </c>
      <c r="C616" s="5">
        <v>66</v>
      </c>
      <c r="D616" s="5" t="s">
        <v>28</v>
      </c>
      <c r="E616" s="5" t="s">
        <v>1995</v>
      </c>
      <c r="F616" s="5">
        <v>22</v>
      </c>
      <c r="G616" s="5" t="s">
        <v>3990</v>
      </c>
      <c r="H616" s="5" t="s">
        <v>28</v>
      </c>
    </row>
    <row r="617" spans="2:8" x14ac:dyDescent="0.3">
      <c r="B617" s="5" t="s">
        <v>760</v>
      </c>
      <c r="C617" s="5">
        <v>29</v>
      </c>
      <c r="D617" s="5" t="s">
        <v>26</v>
      </c>
      <c r="E617" s="5" t="s">
        <v>1996</v>
      </c>
      <c r="F617" s="5">
        <v>13</v>
      </c>
      <c r="G617" s="5" t="s">
        <v>3990</v>
      </c>
      <c r="H617" s="5" t="s">
        <v>26</v>
      </c>
    </row>
    <row r="618" spans="2:8" hidden="1" x14ac:dyDescent="0.3">
      <c r="B618" t="s">
        <v>69</v>
      </c>
      <c r="C618">
        <v>25</v>
      </c>
      <c r="D618" t="s">
        <v>19</v>
      </c>
      <c r="E618" t="s">
        <v>2007</v>
      </c>
      <c r="F618">
        <v>29</v>
      </c>
      <c r="G618" t="s">
        <v>3992</v>
      </c>
      <c r="H618" t="s">
        <v>3992</v>
      </c>
    </row>
    <row r="619" spans="2:8" x14ac:dyDescent="0.3">
      <c r="B619" s="5" t="s">
        <v>423</v>
      </c>
      <c r="C619" s="5">
        <v>66</v>
      </c>
      <c r="D619" s="5" t="s">
        <v>28</v>
      </c>
      <c r="E619" s="5" t="s">
        <v>1998</v>
      </c>
      <c r="F619" s="5">
        <v>27</v>
      </c>
      <c r="G619" s="5" t="s">
        <v>3990</v>
      </c>
      <c r="H619" s="5" t="s">
        <v>28</v>
      </c>
    </row>
    <row r="620" spans="2:8" x14ac:dyDescent="0.3">
      <c r="B620" s="5" t="s">
        <v>654</v>
      </c>
      <c r="C620" s="5">
        <v>75</v>
      </c>
      <c r="D620" s="5" t="s">
        <v>30</v>
      </c>
      <c r="E620" s="5" t="s">
        <v>2002</v>
      </c>
      <c r="F620" s="5">
        <v>65</v>
      </c>
      <c r="G620" s="5" t="s">
        <v>3990</v>
      </c>
      <c r="H620" s="5" t="s">
        <v>30</v>
      </c>
    </row>
    <row r="621" spans="2:8" hidden="1" x14ac:dyDescent="0.3">
      <c r="B621" t="s">
        <v>182</v>
      </c>
      <c r="C621">
        <v>22</v>
      </c>
      <c r="D621" t="s">
        <v>34</v>
      </c>
      <c r="E621" t="s">
        <v>1998</v>
      </c>
      <c r="F621">
        <v>27</v>
      </c>
      <c r="G621" t="s">
        <v>3992</v>
      </c>
      <c r="H621" t="s">
        <v>3992</v>
      </c>
    </row>
    <row r="622" spans="2:8" x14ac:dyDescent="0.3">
      <c r="B622" s="5" t="s">
        <v>198</v>
      </c>
      <c r="C622" s="5">
        <v>28</v>
      </c>
      <c r="D622" s="5" t="s">
        <v>29</v>
      </c>
      <c r="E622" s="5" t="s">
        <v>2006</v>
      </c>
      <c r="F622" s="5">
        <v>16</v>
      </c>
      <c r="G622" s="5" t="s">
        <v>3990</v>
      </c>
      <c r="H622" s="5" t="s">
        <v>29</v>
      </c>
    </row>
    <row r="623" spans="2:8" hidden="1" x14ac:dyDescent="0.3">
      <c r="B623" t="s">
        <v>208</v>
      </c>
      <c r="C623">
        <v>10</v>
      </c>
      <c r="D623" t="s">
        <v>20</v>
      </c>
      <c r="E623" t="s">
        <v>2001</v>
      </c>
      <c r="F623">
        <v>62</v>
      </c>
      <c r="G623" t="s">
        <v>3992</v>
      </c>
      <c r="H623" t="s">
        <v>3992</v>
      </c>
    </row>
    <row r="624" spans="2:8" hidden="1" x14ac:dyDescent="0.3">
      <c r="B624" t="s">
        <v>504</v>
      </c>
      <c r="C624">
        <v>28</v>
      </c>
      <c r="D624" t="s">
        <v>29</v>
      </c>
      <c r="E624" t="s">
        <v>2007</v>
      </c>
      <c r="F624">
        <v>29</v>
      </c>
      <c r="G624" t="s">
        <v>3992</v>
      </c>
      <c r="H624" t="s">
        <v>3992</v>
      </c>
    </row>
    <row r="625" spans="2:8" hidden="1" x14ac:dyDescent="0.3">
      <c r="B625" t="s">
        <v>218</v>
      </c>
      <c r="C625">
        <v>16</v>
      </c>
      <c r="D625" t="s">
        <v>25</v>
      </c>
      <c r="E625" t="s">
        <v>2002</v>
      </c>
      <c r="F625">
        <v>65</v>
      </c>
      <c r="G625" t="s">
        <v>3992</v>
      </c>
      <c r="H625" t="s">
        <v>3992</v>
      </c>
    </row>
    <row r="626" spans="2:8" x14ac:dyDescent="0.3">
      <c r="B626" s="5" t="s">
        <v>429</v>
      </c>
      <c r="C626" s="5">
        <v>65</v>
      </c>
      <c r="D626" s="5" t="s">
        <v>23</v>
      </c>
      <c r="E626" s="5" t="s">
        <v>1993</v>
      </c>
      <c r="F626" s="5">
        <v>62</v>
      </c>
      <c r="G626" s="5" t="s">
        <v>3990</v>
      </c>
      <c r="H626" s="5" t="s">
        <v>23</v>
      </c>
    </row>
    <row r="627" spans="2:8" x14ac:dyDescent="0.3">
      <c r="B627" s="5" t="s">
        <v>489</v>
      </c>
      <c r="C627" s="5">
        <v>29</v>
      </c>
      <c r="D627" s="5" t="s">
        <v>26</v>
      </c>
      <c r="E627" s="5" t="s">
        <v>2005</v>
      </c>
      <c r="F627" s="5">
        <v>14</v>
      </c>
      <c r="G627" s="5" t="s">
        <v>3990</v>
      </c>
      <c r="H627" s="5" t="s">
        <v>26</v>
      </c>
    </row>
    <row r="628" spans="2:8" hidden="1" x14ac:dyDescent="0.3">
      <c r="B628" t="s">
        <v>161</v>
      </c>
      <c r="C628">
        <v>28</v>
      </c>
      <c r="D628" t="s">
        <v>29</v>
      </c>
      <c r="E628" t="s">
        <v>2002</v>
      </c>
      <c r="F628">
        <v>65</v>
      </c>
      <c r="G628" t="s">
        <v>3992</v>
      </c>
      <c r="H628" t="s">
        <v>3992</v>
      </c>
    </row>
    <row r="629" spans="2:8" x14ac:dyDescent="0.3">
      <c r="B629" s="5" t="s">
        <v>935</v>
      </c>
      <c r="C629" s="5">
        <v>22</v>
      </c>
      <c r="D629" s="5" t="s">
        <v>34</v>
      </c>
      <c r="E629" s="5" t="s">
        <v>1996</v>
      </c>
      <c r="F629" s="5">
        <v>13</v>
      </c>
      <c r="G629" s="5" t="s">
        <v>3990</v>
      </c>
      <c r="H629" s="5" t="s">
        <v>34</v>
      </c>
    </row>
    <row r="630" spans="2:8" x14ac:dyDescent="0.3">
      <c r="B630" s="5" t="s">
        <v>960</v>
      </c>
      <c r="C630" s="5">
        <v>62</v>
      </c>
      <c r="D630" s="5" t="s">
        <v>22</v>
      </c>
      <c r="E630" s="5" t="s">
        <v>2007</v>
      </c>
      <c r="F630" s="5">
        <v>29</v>
      </c>
      <c r="G630" s="5" t="s">
        <v>3990</v>
      </c>
      <c r="H630" s="5" t="s">
        <v>22</v>
      </c>
    </row>
    <row r="631" spans="2:8" x14ac:dyDescent="0.3">
      <c r="B631" s="5" t="s">
        <v>731</v>
      </c>
      <c r="C631" s="5">
        <v>65</v>
      </c>
      <c r="D631" s="5" t="s">
        <v>23</v>
      </c>
      <c r="E631" s="5" t="s">
        <v>2007</v>
      </c>
      <c r="F631" s="5">
        <v>29</v>
      </c>
      <c r="G631" s="5" t="s">
        <v>3990</v>
      </c>
      <c r="H631" s="5" t="s">
        <v>23</v>
      </c>
    </row>
    <row r="632" spans="2:8" hidden="1" x14ac:dyDescent="0.3">
      <c r="B632" t="s">
        <v>77</v>
      </c>
      <c r="C632">
        <v>13</v>
      </c>
      <c r="D632" t="s">
        <v>24</v>
      </c>
      <c r="E632" t="s">
        <v>2007</v>
      </c>
      <c r="F632">
        <v>29</v>
      </c>
      <c r="G632" t="s">
        <v>3992</v>
      </c>
      <c r="H632" t="s">
        <v>3992</v>
      </c>
    </row>
    <row r="633" spans="2:8" hidden="1" x14ac:dyDescent="0.3">
      <c r="B633" t="s">
        <v>776</v>
      </c>
      <c r="C633">
        <v>29</v>
      </c>
      <c r="D633" t="s">
        <v>26</v>
      </c>
      <c r="E633" t="s">
        <v>2002</v>
      </c>
      <c r="F633">
        <v>65</v>
      </c>
      <c r="G633" t="s">
        <v>3992</v>
      </c>
      <c r="H633" t="s">
        <v>3992</v>
      </c>
    </row>
    <row r="634" spans="2:8" hidden="1" x14ac:dyDescent="0.3">
      <c r="B634" t="s">
        <v>143</v>
      </c>
      <c r="C634">
        <v>22</v>
      </c>
      <c r="D634" t="s">
        <v>34</v>
      </c>
      <c r="E634" t="s">
        <v>2007</v>
      </c>
      <c r="F634">
        <v>29</v>
      </c>
      <c r="G634" t="s">
        <v>3992</v>
      </c>
      <c r="H634" t="s">
        <v>3992</v>
      </c>
    </row>
    <row r="635" spans="2:8" hidden="1" x14ac:dyDescent="0.3">
      <c r="B635" t="s">
        <v>718</v>
      </c>
      <c r="C635">
        <v>29</v>
      </c>
      <c r="D635" t="s">
        <v>26</v>
      </c>
      <c r="E635" t="s">
        <v>2007</v>
      </c>
      <c r="F635">
        <v>29</v>
      </c>
      <c r="G635" t="s">
        <v>3992</v>
      </c>
      <c r="H635" t="s">
        <v>3992</v>
      </c>
    </row>
    <row r="636" spans="2:8" hidden="1" x14ac:dyDescent="0.3">
      <c r="B636" t="s">
        <v>877</v>
      </c>
      <c r="C636">
        <v>62</v>
      </c>
      <c r="D636" t="s">
        <v>22</v>
      </c>
      <c r="E636" t="s">
        <v>2001</v>
      </c>
      <c r="F636">
        <v>62</v>
      </c>
      <c r="G636" t="s">
        <v>3992</v>
      </c>
      <c r="H636" t="s">
        <v>3992</v>
      </c>
    </row>
    <row r="637" spans="2:8" x14ac:dyDescent="0.3">
      <c r="B637" s="5" t="s">
        <v>377</v>
      </c>
      <c r="C637" s="5">
        <v>62</v>
      </c>
      <c r="D637" s="5" t="s">
        <v>22</v>
      </c>
      <c r="E637" s="5" t="s">
        <v>1998</v>
      </c>
      <c r="F637" s="5">
        <v>27</v>
      </c>
      <c r="G637" s="5" t="s">
        <v>3990</v>
      </c>
      <c r="H637" s="5" t="s">
        <v>22</v>
      </c>
    </row>
    <row r="638" spans="2:8" x14ac:dyDescent="0.3">
      <c r="B638" s="5" t="s">
        <v>457</v>
      </c>
      <c r="C638" s="5">
        <v>66</v>
      </c>
      <c r="D638" s="5" t="s">
        <v>28</v>
      </c>
      <c r="E638" s="5" t="s">
        <v>1993</v>
      </c>
      <c r="F638" s="5">
        <v>62</v>
      </c>
      <c r="G638" s="5" t="s">
        <v>3990</v>
      </c>
      <c r="H638" s="5" t="s">
        <v>28</v>
      </c>
    </row>
    <row r="639" spans="2:8" hidden="1" x14ac:dyDescent="0.3">
      <c r="B639" t="s">
        <v>420</v>
      </c>
      <c r="C639">
        <v>26</v>
      </c>
      <c r="D639" t="s">
        <v>21</v>
      </c>
      <c r="E639" t="s">
        <v>2007</v>
      </c>
      <c r="F639">
        <v>29</v>
      </c>
      <c r="G639" t="s">
        <v>3992</v>
      </c>
      <c r="H639" t="s">
        <v>3992</v>
      </c>
    </row>
    <row r="640" spans="2:8" x14ac:dyDescent="0.3">
      <c r="B640" s="5" t="s">
        <v>889</v>
      </c>
      <c r="C640" s="5">
        <v>25</v>
      </c>
      <c r="D640" s="5" t="s">
        <v>19</v>
      </c>
      <c r="E640" s="5" t="s">
        <v>1996</v>
      </c>
      <c r="F640" s="5">
        <v>13</v>
      </c>
      <c r="G640" s="5" t="s">
        <v>3990</v>
      </c>
      <c r="H640" s="5" t="s">
        <v>19</v>
      </c>
    </row>
    <row r="641" spans="2:8" x14ac:dyDescent="0.3">
      <c r="B641" s="5" t="s">
        <v>233</v>
      </c>
      <c r="C641" s="5">
        <v>62</v>
      </c>
      <c r="D641" s="5" t="s">
        <v>22</v>
      </c>
      <c r="E641" s="5" t="s">
        <v>2007</v>
      </c>
      <c r="F641" s="5">
        <v>29</v>
      </c>
      <c r="G641" s="5" t="s">
        <v>3990</v>
      </c>
      <c r="H641" s="5" t="s">
        <v>22</v>
      </c>
    </row>
    <row r="642" spans="2:8" x14ac:dyDescent="0.3">
      <c r="B642" s="5" t="s">
        <v>216</v>
      </c>
      <c r="C642" s="5">
        <v>62</v>
      </c>
      <c r="D642" s="5" t="s">
        <v>22</v>
      </c>
      <c r="E642" s="5" t="s">
        <v>2003</v>
      </c>
      <c r="F642" s="5">
        <v>25</v>
      </c>
      <c r="G642" s="5" t="s">
        <v>3990</v>
      </c>
      <c r="H642" s="5" t="s">
        <v>22</v>
      </c>
    </row>
    <row r="643" spans="2:8" hidden="1" x14ac:dyDescent="0.3">
      <c r="B643" t="s">
        <v>572</v>
      </c>
      <c r="C643">
        <v>16</v>
      </c>
      <c r="D643" t="s">
        <v>25</v>
      </c>
      <c r="E643" t="s">
        <v>2007</v>
      </c>
      <c r="F643">
        <v>29</v>
      </c>
      <c r="G643" t="s">
        <v>3992</v>
      </c>
      <c r="H643" t="s">
        <v>3992</v>
      </c>
    </row>
    <row r="644" spans="2:8" hidden="1" x14ac:dyDescent="0.3">
      <c r="B644" t="s">
        <v>322</v>
      </c>
      <c r="C644">
        <v>25</v>
      </c>
      <c r="D644" t="s">
        <v>19</v>
      </c>
      <c r="E644" t="s">
        <v>1993</v>
      </c>
      <c r="F644">
        <v>62</v>
      </c>
      <c r="G644" t="s">
        <v>3992</v>
      </c>
      <c r="H644" t="s">
        <v>3992</v>
      </c>
    </row>
    <row r="645" spans="2:8" hidden="1" x14ac:dyDescent="0.3">
      <c r="B645" t="s">
        <v>929</v>
      </c>
      <c r="C645">
        <v>14</v>
      </c>
      <c r="D645" t="s">
        <v>32</v>
      </c>
      <c r="E645" t="s">
        <v>2007</v>
      </c>
      <c r="F645">
        <v>29</v>
      </c>
      <c r="G645" t="s">
        <v>3992</v>
      </c>
      <c r="H645" t="s">
        <v>3992</v>
      </c>
    </row>
    <row r="646" spans="2:8" hidden="1" x14ac:dyDescent="0.3">
      <c r="B646" t="s">
        <v>783</v>
      </c>
      <c r="C646">
        <v>29</v>
      </c>
      <c r="D646" t="s">
        <v>26</v>
      </c>
      <c r="E646" t="s">
        <v>2002</v>
      </c>
      <c r="F646">
        <v>65</v>
      </c>
      <c r="G646" t="s">
        <v>3992</v>
      </c>
      <c r="H646" t="s">
        <v>3992</v>
      </c>
    </row>
    <row r="647" spans="2:8" x14ac:dyDescent="0.3">
      <c r="B647" s="5" t="s">
        <v>981</v>
      </c>
      <c r="C647" s="5">
        <v>75</v>
      </c>
      <c r="D647" s="5" t="s">
        <v>30</v>
      </c>
      <c r="E647" s="5" t="s">
        <v>2004</v>
      </c>
      <c r="F647" s="5">
        <v>28</v>
      </c>
      <c r="G647" s="5" t="s">
        <v>3990</v>
      </c>
      <c r="H647" s="5" t="s">
        <v>30</v>
      </c>
    </row>
    <row r="648" spans="2:8" hidden="1" x14ac:dyDescent="0.3">
      <c r="B648" t="s">
        <v>353</v>
      </c>
      <c r="C648">
        <v>28</v>
      </c>
      <c r="D648" t="s">
        <v>29</v>
      </c>
      <c r="E648" t="s">
        <v>2007</v>
      </c>
      <c r="F648">
        <v>29</v>
      </c>
      <c r="G648" t="s">
        <v>3992</v>
      </c>
      <c r="H648" t="s">
        <v>3992</v>
      </c>
    </row>
    <row r="649" spans="2:8" x14ac:dyDescent="0.3">
      <c r="B649" s="5" t="s">
        <v>652</v>
      </c>
      <c r="C649" s="5">
        <v>66</v>
      </c>
      <c r="D649" s="5" t="s">
        <v>28</v>
      </c>
      <c r="E649" s="5" t="s">
        <v>1995</v>
      </c>
      <c r="F649" s="5">
        <v>22</v>
      </c>
      <c r="G649" s="5" t="s">
        <v>3990</v>
      </c>
      <c r="H649" s="5" t="s">
        <v>28</v>
      </c>
    </row>
    <row r="650" spans="2:8" hidden="1" x14ac:dyDescent="0.3">
      <c r="B650" t="s">
        <v>186</v>
      </c>
      <c r="C650">
        <v>29</v>
      </c>
      <c r="D650" t="s">
        <v>26</v>
      </c>
      <c r="E650" t="s">
        <v>2001</v>
      </c>
      <c r="F650">
        <v>62</v>
      </c>
      <c r="G650" t="s">
        <v>3992</v>
      </c>
      <c r="H650" t="s">
        <v>3992</v>
      </c>
    </row>
    <row r="651" spans="2:8" hidden="1" x14ac:dyDescent="0.3">
      <c r="B651" t="s">
        <v>298</v>
      </c>
      <c r="C651">
        <v>29</v>
      </c>
      <c r="D651" t="s">
        <v>26</v>
      </c>
      <c r="E651" t="s">
        <v>2007</v>
      </c>
      <c r="F651">
        <v>29</v>
      </c>
      <c r="G651" t="s">
        <v>3992</v>
      </c>
      <c r="H651" t="s">
        <v>3992</v>
      </c>
    </row>
    <row r="652" spans="2:8" hidden="1" x14ac:dyDescent="0.3">
      <c r="B652" t="s">
        <v>815</v>
      </c>
      <c r="C652">
        <v>25</v>
      </c>
      <c r="D652" t="s">
        <v>19</v>
      </c>
      <c r="E652" t="s">
        <v>2007</v>
      </c>
      <c r="F652">
        <v>29</v>
      </c>
      <c r="G652" t="s">
        <v>3992</v>
      </c>
      <c r="H652" t="s">
        <v>3992</v>
      </c>
    </row>
    <row r="653" spans="2:8" x14ac:dyDescent="0.3">
      <c r="B653" s="5" t="s">
        <v>149</v>
      </c>
      <c r="C653" s="5">
        <v>26</v>
      </c>
      <c r="D653" s="5" t="s">
        <v>21</v>
      </c>
      <c r="E653" s="5" t="s">
        <v>1995</v>
      </c>
      <c r="F653" s="5">
        <v>22</v>
      </c>
      <c r="G653" s="5" t="s">
        <v>3990</v>
      </c>
      <c r="H653" s="5" t="s">
        <v>21</v>
      </c>
    </row>
    <row r="654" spans="2:8" x14ac:dyDescent="0.3">
      <c r="B654" s="5" t="s">
        <v>831</v>
      </c>
      <c r="C654" s="5">
        <v>62</v>
      </c>
      <c r="D654" s="5" t="s">
        <v>22</v>
      </c>
      <c r="E654" s="5" t="s">
        <v>2006</v>
      </c>
      <c r="F654" s="5">
        <v>16</v>
      </c>
      <c r="G654" s="5" t="s">
        <v>3990</v>
      </c>
      <c r="H654" s="5" t="s">
        <v>22</v>
      </c>
    </row>
    <row r="655" spans="2:8" hidden="1" x14ac:dyDescent="0.3">
      <c r="B655" t="s">
        <v>252</v>
      </c>
      <c r="C655">
        <v>25</v>
      </c>
      <c r="D655" t="s">
        <v>19</v>
      </c>
      <c r="E655" t="s">
        <v>2007</v>
      </c>
      <c r="F655">
        <v>29</v>
      </c>
      <c r="G655" t="s">
        <v>3992</v>
      </c>
      <c r="H655" t="s">
        <v>3992</v>
      </c>
    </row>
    <row r="656" spans="2:8" x14ac:dyDescent="0.3">
      <c r="B656" s="5" t="s">
        <v>436</v>
      </c>
      <c r="C656" s="5">
        <v>27</v>
      </c>
      <c r="D656" s="5" t="s">
        <v>33</v>
      </c>
      <c r="E656" s="5" t="s">
        <v>2006</v>
      </c>
      <c r="F656" s="5">
        <v>16</v>
      </c>
      <c r="G656" s="5" t="s">
        <v>3990</v>
      </c>
      <c r="H656" s="5" t="s">
        <v>33</v>
      </c>
    </row>
    <row r="657" spans="2:8" x14ac:dyDescent="0.3">
      <c r="B657" s="5" t="s">
        <v>262</v>
      </c>
      <c r="C657" s="5">
        <v>66</v>
      </c>
      <c r="D657" s="5" t="s">
        <v>28</v>
      </c>
      <c r="E657" s="5" t="s">
        <v>2006</v>
      </c>
      <c r="F657" s="5">
        <v>16</v>
      </c>
      <c r="G657" s="5" t="s">
        <v>3990</v>
      </c>
      <c r="H657" s="5" t="s">
        <v>28</v>
      </c>
    </row>
    <row r="658" spans="2:8" x14ac:dyDescent="0.3">
      <c r="B658" s="5" t="s">
        <v>599</v>
      </c>
      <c r="C658" s="5">
        <v>62</v>
      </c>
      <c r="D658" s="5" t="s">
        <v>22</v>
      </c>
      <c r="E658" s="5" t="s">
        <v>1998</v>
      </c>
      <c r="F658" s="5">
        <v>27</v>
      </c>
      <c r="G658" s="5" t="s">
        <v>3990</v>
      </c>
      <c r="H658" s="5" t="s">
        <v>22</v>
      </c>
    </row>
    <row r="659" spans="2:8" x14ac:dyDescent="0.3">
      <c r="B659" s="5" t="s">
        <v>195</v>
      </c>
      <c r="C659" s="5">
        <v>28</v>
      </c>
      <c r="D659" s="5" t="s">
        <v>29</v>
      </c>
      <c r="E659" s="5" t="s">
        <v>2005</v>
      </c>
      <c r="F659" s="5">
        <v>14</v>
      </c>
      <c r="G659" s="5" t="s">
        <v>3990</v>
      </c>
      <c r="H659" s="5" t="s">
        <v>29</v>
      </c>
    </row>
    <row r="660" spans="2:8" x14ac:dyDescent="0.3">
      <c r="B660" s="5" t="s">
        <v>122</v>
      </c>
      <c r="C660" s="5">
        <v>29</v>
      </c>
      <c r="D660" s="5" t="s">
        <v>26</v>
      </c>
      <c r="E660" s="5" t="s">
        <v>1992</v>
      </c>
      <c r="F660" s="5">
        <v>26</v>
      </c>
      <c r="G660" s="5" t="s">
        <v>3990</v>
      </c>
      <c r="H660" s="5" t="s">
        <v>26</v>
      </c>
    </row>
    <row r="661" spans="2:8" hidden="1" x14ac:dyDescent="0.3">
      <c r="B661" t="s">
        <v>740</v>
      </c>
      <c r="C661">
        <v>28</v>
      </c>
      <c r="D661" t="s">
        <v>29</v>
      </c>
      <c r="E661" t="s">
        <v>2002</v>
      </c>
      <c r="F661">
        <v>65</v>
      </c>
      <c r="G661" t="s">
        <v>3992</v>
      </c>
      <c r="H661" t="s">
        <v>3992</v>
      </c>
    </row>
    <row r="662" spans="2:8" x14ac:dyDescent="0.3">
      <c r="B662" s="5" t="s">
        <v>629</v>
      </c>
      <c r="C662" s="5">
        <v>27</v>
      </c>
      <c r="D662" s="5" t="s">
        <v>33</v>
      </c>
      <c r="E662" s="5" t="s">
        <v>1995</v>
      </c>
      <c r="F662" s="5">
        <v>22</v>
      </c>
      <c r="G662" s="5" t="s">
        <v>3990</v>
      </c>
      <c r="H662" s="5" t="s">
        <v>33</v>
      </c>
    </row>
    <row r="663" spans="2:8" hidden="1" x14ac:dyDescent="0.3">
      <c r="B663" t="s">
        <v>89</v>
      </c>
      <c r="C663">
        <v>27</v>
      </c>
      <c r="D663" t="s">
        <v>33</v>
      </c>
      <c r="E663" t="s">
        <v>1993</v>
      </c>
      <c r="F663">
        <v>62</v>
      </c>
      <c r="G663" t="s">
        <v>3992</v>
      </c>
      <c r="H663" t="s">
        <v>3992</v>
      </c>
    </row>
    <row r="664" spans="2:8" x14ac:dyDescent="0.3">
      <c r="B664" s="5" t="s">
        <v>566</v>
      </c>
      <c r="C664" s="5">
        <v>26</v>
      </c>
      <c r="D664" s="5" t="s">
        <v>21</v>
      </c>
      <c r="E664" s="5" t="s">
        <v>2005</v>
      </c>
      <c r="F664" s="5">
        <v>14</v>
      </c>
      <c r="G664" s="5" t="s">
        <v>3990</v>
      </c>
      <c r="H664" s="5" t="s">
        <v>21</v>
      </c>
    </row>
    <row r="665" spans="2:8" x14ac:dyDescent="0.3">
      <c r="B665" s="5" t="s">
        <v>708</v>
      </c>
      <c r="C665" s="5">
        <v>62</v>
      </c>
      <c r="D665" s="5" t="s">
        <v>22</v>
      </c>
      <c r="E665" s="5" t="s">
        <v>1996</v>
      </c>
      <c r="F665" s="5">
        <v>13</v>
      </c>
      <c r="G665" s="5" t="s">
        <v>3990</v>
      </c>
      <c r="H665" s="5" t="s">
        <v>22</v>
      </c>
    </row>
    <row r="666" spans="2:8" x14ac:dyDescent="0.3">
      <c r="B666" s="5" t="s">
        <v>868</v>
      </c>
      <c r="C666" s="5">
        <v>65</v>
      </c>
      <c r="D666" s="5" t="s">
        <v>23</v>
      </c>
      <c r="E666" s="5" t="s">
        <v>1993</v>
      </c>
      <c r="F666" s="5">
        <v>62</v>
      </c>
      <c r="G666" s="5" t="s">
        <v>3990</v>
      </c>
      <c r="H666" s="5" t="s">
        <v>23</v>
      </c>
    </row>
    <row r="667" spans="2:8" x14ac:dyDescent="0.3">
      <c r="B667" s="5" t="s">
        <v>617</v>
      </c>
      <c r="C667" s="5">
        <v>75</v>
      </c>
      <c r="D667" s="5" t="s">
        <v>30</v>
      </c>
      <c r="E667" s="5" t="s">
        <v>2005</v>
      </c>
      <c r="F667" s="5">
        <v>14</v>
      </c>
      <c r="G667" s="5" t="s">
        <v>3990</v>
      </c>
      <c r="H667" s="5" t="s">
        <v>30</v>
      </c>
    </row>
    <row r="668" spans="2:8" hidden="1" x14ac:dyDescent="0.3">
      <c r="B668" t="s">
        <v>391</v>
      </c>
      <c r="C668">
        <v>26</v>
      </c>
      <c r="D668" t="s">
        <v>21</v>
      </c>
      <c r="E668" t="s">
        <v>2001</v>
      </c>
      <c r="F668">
        <v>62</v>
      </c>
      <c r="G668" t="s">
        <v>3992</v>
      </c>
      <c r="H668" t="s">
        <v>3992</v>
      </c>
    </row>
    <row r="669" spans="2:8" x14ac:dyDescent="0.3">
      <c r="B669" s="5" t="s">
        <v>532</v>
      </c>
      <c r="C669" s="5">
        <v>26</v>
      </c>
      <c r="D669" s="5" t="s">
        <v>21</v>
      </c>
      <c r="E669" s="5" t="s">
        <v>1996</v>
      </c>
      <c r="F669" s="5">
        <v>13</v>
      </c>
      <c r="G669" s="5" t="s">
        <v>3990</v>
      </c>
      <c r="H669" s="5" t="s">
        <v>21</v>
      </c>
    </row>
    <row r="670" spans="2:8" x14ac:dyDescent="0.3">
      <c r="B670" s="5" t="s">
        <v>432</v>
      </c>
      <c r="C670" s="5">
        <v>75</v>
      </c>
      <c r="D670" s="5" t="s">
        <v>30</v>
      </c>
      <c r="E670" s="5" t="s">
        <v>2001</v>
      </c>
      <c r="F670" s="5">
        <v>62</v>
      </c>
      <c r="G670" s="5" t="s">
        <v>3990</v>
      </c>
      <c r="H670" s="5" t="s">
        <v>30</v>
      </c>
    </row>
    <row r="671" spans="2:8" x14ac:dyDescent="0.3">
      <c r="B671" s="5" t="s">
        <v>74</v>
      </c>
      <c r="C671" s="5">
        <v>75</v>
      </c>
      <c r="D671" s="5" t="s">
        <v>30</v>
      </c>
      <c r="E671" s="5" t="s">
        <v>2002</v>
      </c>
      <c r="F671" s="5">
        <v>65</v>
      </c>
      <c r="G671" s="5" t="s">
        <v>3990</v>
      </c>
      <c r="H671" s="5" t="s">
        <v>30</v>
      </c>
    </row>
    <row r="672" spans="2:8" hidden="1" x14ac:dyDescent="0.3">
      <c r="B672" t="s">
        <v>473</v>
      </c>
      <c r="C672">
        <v>25</v>
      </c>
      <c r="D672" t="s">
        <v>19</v>
      </c>
      <c r="E672" t="s">
        <v>1993</v>
      </c>
      <c r="F672">
        <v>62</v>
      </c>
      <c r="G672" t="s">
        <v>3992</v>
      </c>
      <c r="H672" t="s">
        <v>3992</v>
      </c>
    </row>
    <row r="673" spans="2:8" x14ac:dyDescent="0.3">
      <c r="B673" s="5" t="s">
        <v>918</v>
      </c>
      <c r="C673" s="5">
        <v>27</v>
      </c>
      <c r="D673" s="5" t="s">
        <v>33</v>
      </c>
      <c r="E673" s="5" t="s">
        <v>1996</v>
      </c>
      <c r="F673" s="5">
        <v>13</v>
      </c>
      <c r="G673" s="5" t="s">
        <v>3990</v>
      </c>
      <c r="H673" s="5" t="s">
        <v>33</v>
      </c>
    </row>
    <row r="674" spans="2:8" x14ac:dyDescent="0.3">
      <c r="B674" s="5" t="s">
        <v>247</v>
      </c>
      <c r="C674" s="5">
        <v>62</v>
      </c>
      <c r="D674" s="5" t="s">
        <v>22</v>
      </c>
      <c r="E674" s="5" t="s">
        <v>1996</v>
      </c>
      <c r="F674" s="5">
        <v>13</v>
      </c>
      <c r="G674" s="5" t="s">
        <v>3990</v>
      </c>
      <c r="H674" s="5" t="s">
        <v>22</v>
      </c>
    </row>
    <row r="675" spans="2:8" x14ac:dyDescent="0.3">
      <c r="B675" s="5" t="s">
        <v>655</v>
      </c>
      <c r="C675" s="5">
        <v>66</v>
      </c>
      <c r="D675" s="5" t="s">
        <v>28</v>
      </c>
      <c r="E675" s="5" t="s">
        <v>2007</v>
      </c>
      <c r="F675" s="5">
        <v>29</v>
      </c>
      <c r="G675" s="5" t="s">
        <v>3990</v>
      </c>
      <c r="H675" s="5" t="s">
        <v>28</v>
      </c>
    </row>
    <row r="676" spans="2:8" x14ac:dyDescent="0.3">
      <c r="B676" s="5" t="s">
        <v>661</v>
      </c>
      <c r="C676" s="5">
        <v>28</v>
      </c>
      <c r="D676" s="5" t="s">
        <v>29</v>
      </c>
      <c r="E676" s="5" t="s">
        <v>1996</v>
      </c>
      <c r="F676" s="5">
        <v>13</v>
      </c>
      <c r="G676" s="5" t="s">
        <v>3990</v>
      </c>
      <c r="H676" s="5" t="s">
        <v>29</v>
      </c>
    </row>
    <row r="677" spans="2:8" x14ac:dyDescent="0.3">
      <c r="B677" s="5" t="s">
        <v>382</v>
      </c>
      <c r="C677" s="5">
        <v>29</v>
      </c>
      <c r="D677" s="5" t="s">
        <v>26</v>
      </c>
      <c r="E677" s="5" t="s">
        <v>1992</v>
      </c>
      <c r="F677" s="5">
        <v>26</v>
      </c>
      <c r="G677" s="5" t="s">
        <v>3990</v>
      </c>
      <c r="H677" s="5" t="s">
        <v>26</v>
      </c>
    </row>
    <row r="678" spans="2:8" x14ac:dyDescent="0.3">
      <c r="B678" s="5" t="s">
        <v>278</v>
      </c>
      <c r="C678" s="5">
        <v>29</v>
      </c>
      <c r="D678" s="5" t="s">
        <v>26</v>
      </c>
      <c r="E678" s="5" t="s">
        <v>1992</v>
      </c>
      <c r="F678" s="5">
        <v>26</v>
      </c>
      <c r="G678" s="5" t="s">
        <v>3990</v>
      </c>
      <c r="H678" s="5" t="s">
        <v>26</v>
      </c>
    </row>
    <row r="679" spans="2:8" x14ac:dyDescent="0.3">
      <c r="B679" s="5" t="s">
        <v>821</v>
      </c>
      <c r="C679" s="5">
        <v>65</v>
      </c>
      <c r="D679" s="5" t="s">
        <v>23</v>
      </c>
      <c r="E679" s="5" t="s">
        <v>1993</v>
      </c>
      <c r="F679" s="5">
        <v>62</v>
      </c>
      <c r="G679" s="5" t="s">
        <v>3990</v>
      </c>
      <c r="H679" s="5" t="s">
        <v>23</v>
      </c>
    </row>
    <row r="680" spans="2:8" hidden="1" x14ac:dyDescent="0.3">
      <c r="B680" t="s">
        <v>794</v>
      </c>
      <c r="C680">
        <v>28</v>
      </c>
      <c r="D680" t="s">
        <v>29</v>
      </c>
      <c r="E680" t="s">
        <v>2007</v>
      </c>
      <c r="F680">
        <v>29</v>
      </c>
      <c r="G680" t="s">
        <v>3992</v>
      </c>
      <c r="H680" t="s">
        <v>3992</v>
      </c>
    </row>
    <row r="681" spans="2:8" x14ac:dyDescent="0.3">
      <c r="B681" s="5" t="s">
        <v>1015</v>
      </c>
      <c r="C681" s="5">
        <v>62</v>
      </c>
      <c r="D681" s="5" t="s">
        <v>22</v>
      </c>
      <c r="E681" s="5" t="s">
        <v>2006</v>
      </c>
      <c r="F681" s="5">
        <v>16</v>
      </c>
      <c r="G681" s="5" t="s">
        <v>3990</v>
      </c>
      <c r="H681" s="5" t="s">
        <v>22</v>
      </c>
    </row>
    <row r="682" spans="2:8" x14ac:dyDescent="0.3">
      <c r="B682" s="5" t="s">
        <v>352</v>
      </c>
      <c r="C682" s="5">
        <v>25</v>
      </c>
      <c r="D682" s="5" t="s">
        <v>19</v>
      </c>
      <c r="E682" s="5" t="s">
        <v>2006</v>
      </c>
      <c r="F682" s="5">
        <v>16</v>
      </c>
      <c r="G682" s="5" t="s">
        <v>3990</v>
      </c>
      <c r="H682" s="5" t="s">
        <v>19</v>
      </c>
    </row>
    <row r="683" spans="2:8" hidden="1" x14ac:dyDescent="0.3">
      <c r="B683" t="s">
        <v>690</v>
      </c>
      <c r="C683">
        <v>25</v>
      </c>
      <c r="D683" t="s">
        <v>19</v>
      </c>
      <c r="E683" t="s">
        <v>1998</v>
      </c>
      <c r="F683">
        <v>27</v>
      </c>
      <c r="G683" t="s">
        <v>3992</v>
      </c>
      <c r="H683" t="s">
        <v>3992</v>
      </c>
    </row>
    <row r="684" spans="2:8" x14ac:dyDescent="0.3">
      <c r="B684" s="5" t="s">
        <v>236</v>
      </c>
      <c r="C684" s="5">
        <v>62</v>
      </c>
      <c r="D684" s="5" t="s">
        <v>22</v>
      </c>
      <c r="E684" s="5" t="s">
        <v>2007</v>
      </c>
      <c r="F684" s="5">
        <v>29</v>
      </c>
      <c r="G684" s="5" t="s">
        <v>3990</v>
      </c>
      <c r="H684" s="5" t="s">
        <v>22</v>
      </c>
    </row>
    <row r="685" spans="2:8" x14ac:dyDescent="0.3">
      <c r="B685" s="5" t="s">
        <v>1017</v>
      </c>
      <c r="C685" s="5">
        <v>66</v>
      </c>
      <c r="D685" s="5" t="s">
        <v>28</v>
      </c>
      <c r="E685" s="5" t="s">
        <v>2007</v>
      </c>
      <c r="F685" s="5">
        <v>29</v>
      </c>
      <c r="G685" s="5" t="s">
        <v>3990</v>
      </c>
      <c r="H685" s="5" t="s">
        <v>28</v>
      </c>
    </row>
    <row r="686" spans="2:8" x14ac:dyDescent="0.3">
      <c r="B686" s="5" t="s">
        <v>524</v>
      </c>
      <c r="C686" s="5">
        <v>65</v>
      </c>
      <c r="D686" s="5" t="s">
        <v>23</v>
      </c>
      <c r="E686" s="5" t="s">
        <v>2007</v>
      </c>
      <c r="F686" s="5">
        <v>29</v>
      </c>
      <c r="G686" s="5" t="s">
        <v>3990</v>
      </c>
      <c r="H686" s="5" t="s">
        <v>23</v>
      </c>
    </row>
    <row r="687" spans="2:8" hidden="1" x14ac:dyDescent="0.3">
      <c r="B687" t="s">
        <v>933</v>
      </c>
      <c r="C687">
        <v>13</v>
      </c>
      <c r="D687" t="s">
        <v>24</v>
      </c>
      <c r="E687" t="s">
        <v>2002</v>
      </c>
      <c r="F687">
        <v>65</v>
      </c>
      <c r="G687" t="s">
        <v>3992</v>
      </c>
      <c r="H687" t="s">
        <v>3992</v>
      </c>
    </row>
    <row r="688" spans="2:8" x14ac:dyDescent="0.3">
      <c r="B688" s="5" t="s">
        <v>45</v>
      </c>
      <c r="C688" s="5">
        <v>66</v>
      </c>
      <c r="D688" s="5" t="s">
        <v>28</v>
      </c>
      <c r="E688" s="5" t="s">
        <v>1992</v>
      </c>
      <c r="F688" s="5">
        <v>26</v>
      </c>
      <c r="G688" s="5" t="s">
        <v>3990</v>
      </c>
      <c r="H688" s="5" t="s">
        <v>28</v>
      </c>
    </row>
    <row r="689" spans="2:8" hidden="1" x14ac:dyDescent="0.3">
      <c r="B689" t="s">
        <v>927</v>
      </c>
      <c r="C689">
        <v>10</v>
      </c>
      <c r="D689" t="s">
        <v>20</v>
      </c>
      <c r="E689" t="s">
        <v>1998</v>
      </c>
      <c r="F689">
        <v>27</v>
      </c>
      <c r="G689" t="s">
        <v>3992</v>
      </c>
      <c r="H689" t="s">
        <v>3992</v>
      </c>
    </row>
    <row r="690" spans="2:8" hidden="1" x14ac:dyDescent="0.3">
      <c r="B690" t="s">
        <v>816</v>
      </c>
      <c r="C690">
        <v>62</v>
      </c>
      <c r="D690" t="s">
        <v>22</v>
      </c>
      <c r="E690" t="s">
        <v>2002</v>
      </c>
      <c r="F690">
        <v>65</v>
      </c>
      <c r="G690" t="s">
        <v>3992</v>
      </c>
      <c r="H690" t="s">
        <v>3992</v>
      </c>
    </row>
    <row r="691" spans="2:8" x14ac:dyDescent="0.3">
      <c r="B691" s="5" t="s">
        <v>802</v>
      </c>
      <c r="C691" s="5">
        <v>62</v>
      </c>
      <c r="D691" s="5" t="s">
        <v>22</v>
      </c>
      <c r="E691" s="5" t="s">
        <v>1998</v>
      </c>
      <c r="F691" s="5">
        <v>27</v>
      </c>
      <c r="G691" s="5" t="s">
        <v>3990</v>
      </c>
      <c r="H691" s="5" t="s">
        <v>22</v>
      </c>
    </row>
    <row r="692" spans="2:8" x14ac:dyDescent="0.3">
      <c r="B692" s="5" t="s">
        <v>452</v>
      </c>
      <c r="C692" s="5">
        <v>29</v>
      </c>
      <c r="D692" s="5" t="s">
        <v>26</v>
      </c>
      <c r="E692" s="5" t="s">
        <v>1995</v>
      </c>
      <c r="F692" s="5">
        <v>22</v>
      </c>
      <c r="G692" s="5" t="s">
        <v>3990</v>
      </c>
      <c r="H692" s="5" t="s">
        <v>26</v>
      </c>
    </row>
    <row r="693" spans="2:8" x14ac:dyDescent="0.3">
      <c r="B693" s="5" t="s">
        <v>397</v>
      </c>
      <c r="C693" s="5">
        <v>62</v>
      </c>
      <c r="D693" s="5" t="s">
        <v>22</v>
      </c>
      <c r="E693" s="5" t="s">
        <v>1996</v>
      </c>
      <c r="F693" s="5">
        <v>13</v>
      </c>
      <c r="G693" s="5" t="s">
        <v>3990</v>
      </c>
      <c r="H693" s="5" t="s">
        <v>22</v>
      </c>
    </row>
    <row r="694" spans="2:8" x14ac:dyDescent="0.3">
      <c r="B694" s="5" t="s">
        <v>603</v>
      </c>
      <c r="C694" s="5">
        <v>27</v>
      </c>
      <c r="D694" s="5" t="s">
        <v>33</v>
      </c>
      <c r="E694" s="5" t="s">
        <v>1995</v>
      </c>
      <c r="F694" s="5">
        <v>22</v>
      </c>
      <c r="G694" s="5" t="s">
        <v>3990</v>
      </c>
      <c r="H694" s="5" t="s">
        <v>33</v>
      </c>
    </row>
    <row r="695" spans="2:8" hidden="1" x14ac:dyDescent="0.3">
      <c r="B695" t="s">
        <v>752</v>
      </c>
      <c r="C695">
        <v>26</v>
      </c>
      <c r="D695" t="s">
        <v>21</v>
      </c>
      <c r="E695" t="s">
        <v>1993</v>
      </c>
      <c r="F695">
        <v>62</v>
      </c>
      <c r="G695" t="s">
        <v>3992</v>
      </c>
      <c r="H695" t="s">
        <v>3992</v>
      </c>
    </row>
    <row r="696" spans="2:8" hidden="1" x14ac:dyDescent="0.3">
      <c r="B696" t="s">
        <v>555</v>
      </c>
      <c r="C696">
        <v>29</v>
      </c>
      <c r="D696" t="s">
        <v>26</v>
      </c>
      <c r="E696" t="s">
        <v>2007</v>
      </c>
      <c r="F696">
        <v>29</v>
      </c>
      <c r="G696" t="s">
        <v>3992</v>
      </c>
      <c r="H696" t="s">
        <v>3992</v>
      </c>
    </row>
    <row r="697" spans="2:8" x14ac:dyDescent="0.3">
      <c r="B697" s="5" t="s">
        <v>99</v>
      </c>
      <c r="C697" s="5">
        <v>29</v>
      </c>
      <c r="D697" s="5" t="s">
        <v>26</v>
      </c>
      <c r="E697" s="5" t="s">
        <v>1995</v>
      </c>
      <c r="F697" s="5">
        <v>22</v>
      </c>
      <c r="G697" s="5" t="s">
        <v>3990</v>
      </c>
      <c r="H697" s="5" t="s">
        <v>26</v>
      </c>
    </row>
    <row r="698" spans="2:8" x14ac:dyDescent="0.3">
      <c r="B698" s="5" t="s">
        <v>517</v>
      </c>
      <c r="C698" s="5">
        <v>75</v>
      </c>
      <c r="D698" s="5" t="s">
        <v>30</v>
      </c>
      <c r="E698" s="5" t="s">
        <v>2006</v>
      </c>
      <c r="F698" s="5">
        <v>16</v>
      </c>
      <c r="G698" s="5" t="s">
        <v>3990</v>
      </c>
      <c r="H698" s="5" t="s">
        <v>30</v>
      </c>
    </row>
    <row r="699" spans="2:8" x14ac:dyDescent="0.3">
      <c r="B699" s="5" t="s">
        <v>160</v>
      </c>
      <c r="C699" s="5">
        <v>25</v>
      </c>
      <c r="D699" s="5" t="s">
        <v>19</v>
      </c>
      <c r="E699" s="5" t="s">
        <v>1996</v>
      </c>
      <c r="F699" s="5">
        <v>13</v>
      </c>
      <c r="G699" s="5" t="s">
        <v>3990</v>
      </c>
      <c r="H699" s="5" t="s">
        <v>19</v>
      </c>
    </row>
    <row r="700" spans="2:8" hidden="1" x14ac:dyDescent="0.3">
      <c r="B700" t="s">
        <v>401</v>
      </c>
      <c r="C700">
        <v>26</v>
      </c>
      <c r="D700" t="s">
        <v>21</v>
      </c>
      <c r="E700" t="s">
        <v>1993</v>
      </c>
      <c r="F700">
        <v>62</v>
      </c>
      <c r="G700" t="s">
        <v>3992</v>
      </c>
      <c r="H700" t="s">
        <v>3992</v>
      </c>
    </row>
    <row r="701" spans="2:8" x14ac:dyDescent="0.3">
      <c r="B701" s="5" t="s">
        <v>291</v>
      </c>
      <c r="C701" s="5">
        <v>62</v>
      </c>
      <c r="D701" s="5" t="s">
        <v>22</v>
      </c>
      <c r="E701" s="5" t="s">
        <v>1996</v>
      </c>
      <c r="F701" s="5">
        <v>13</v>
      </c>
      <c r="G701" s="5" t="s">
        <v>3990</v>
      </c>
      <c r="H701" s="5" t="s">
        <v>22</v>
      </c>
    </row>
    <row r="702" spans="2:8" hidden="1" x14ac:dyDescent="0.3">
      <c r="B702" t="s">
        <v>539</v>
      </c>
      <c r="C702">
        <v>13</v>
      </c>
      <c r="D702" t="s">
        <v>24</v>
      </c>
      <c r="E702" t="s">
        <v>1995</v>
      </c>
      <c r="F702">
        <v>22</v>
      </c>
      <c r="G702" t="s">
        <v>3992</v>
      </c>
      <c r="H702" t="s">
        <v>3992</v>
      </c>
    </row>
    <row r="703" spans="2:8" hidden="1" x14ac:dyDescent="0.3">
      <c r="B703" t="s">
        <v>270</v>
      </c>
      <c r="C703">
        <v>14</v>
      </c>
      <c r="D703" t="s">
        <v>32</v>
      </c>
      <c r="E703" t="s">
        <v>2005</v>
      </c>
      <c r="F703">
        <v>14</v>
      </c>
      <c r="G703" t="s">
        <v>3992</v>
      </c>
      <c r="H703" t="s">
        <v>3992</v>
      </c>
    </row>
    <row r="704" spans="2:8" x14ac:dyDescent="0.3">
      <c r="B704" s="5" t="s">
        <v>140</v>
      </c>
      <c r="C704" s="5">
        <v>28</v>
      </c>
      <c r="D704" s="5" t="s">
        <v>29</v>
      </c>
      <c r="E704" s="5" t="s">
        <v>1996</v>
      </c>
      <c r="F704" s="5">
        <v>13</v>
      </c>
      <c r="G704" s="5" t="s">
        <v>3990</v>
      </c>
      <c r="H704" s="5" t="s">
        <v>29</v>
      </c>
    </row>
    <row r="705" spans="2:8" x14ac:dyDescent="0.3">
      <c r="B705" s="5" t="s">
        <v>59</v>
      </c>
      <c r="C705" s="5">
        <v>62</v>
      </c>
      <c r="D705" s="5" t="s">
        <v>22</v>
      </c>
      <c r="E705" s="5" t="s">
        <v>2005</v>
      </c>
      <c r="F705" s="5">
        <v>14</v>
      </c>
      <c r="G705" s="5" t="s">
        <v>3990</v>
      </c>
      <c r="H705" s="5" t="s">
        <v>22</v>
      </c>
    </row>
    <row r="706" spans="2:8" hidden="1" x14ac:dyDescent="0.3">
      <c r="B706" t="s">
        <v>680</v>
      </c>
      <c r="C706">
        <v>26</v>
      </c>
      <c r="D706" t="s">
        <v>21</v>
      </c>
      <c r="E706" t="s">
        <v>1998</v>
      </c>
      <c r="F706">
        <v>27</v>
      </c>
      <c r="G706" t="s">
        <v>3992</v>
      </c>
      <c r="H706" t="s">
        <v>3992</v>
      </c>
    </row>
    <row r="707" spans="2:8" hidden="1" x14ac:dyDescent="0.3">
      <c r="B707" t="s">
        <v>728</v>
      </c>
      <c r="C707">
        <v>27</v>
      </c>
      <c r="D707" t="s">
        <v>33</v>
      </c>
      <c r="E707" t="s">
        <v>2007</v>
      </c>
      <c r="F707">
        <v>29</v>
      </c>
      <c r="G707" t="s">
        <v>3992</v>
      </c>
      <c r="H707" t="s">
        <v>3992</v>
      </c>
    </row>
    <row r="708" spans="2:8" x14ac:dyDescent="0.3">
      <c r="B708" s="5" t="s">
        <v>754</v>
      </c>
      <c r="C708" s="5">
        <v>25</v>
      </c>
      <c r="D708" s="5" t="s">
        <v>19</v>
      </c>
      <c r="E708" s="5" t="s">
        <v>2005</v>
      </c>
      <c r="F708" s="5">
        <v>14</v>
      </c>
      <c r="G708" s="5" t="s">
        <v>3990</v>
      </c>
      <c r="H708" s="5" t="s">
        <v>19</v>
      </c>
    </row>
    <row r="709" spans="2:8" hidden="1" x14ac:dyDescent="0.3">
      <c r="B709" t="s">
        <v>500</v>
      </c>
      <c r="C709">
        <v>29</v>
      </c>
      <c r="D709" t="s">
        <v>26</v>
      </c>
      <c r="E709" t="s">
        <v>1993</v>
      </c>
      <c r="F709">
        <v>62</v>
      </c>
      <c r="G709" t="s">
        <v>3992</v>
      </c>
      <c r="H709" t="s">
        <v>3992</v>
      </c>
    </row>
    <row r="710" spans="2:8" x14ac:dyDescent="0.3">
      <c r="B710" s="5" t="s">
        <v>879</v>
      </c>
      <c r="C710" s="5">
        <v>22</v>
      </c>
      <c r="D710" s="5" t="s">
        <v>34</v>
      </c>
      <c r="E710" s="5" t="s">
        <v>1996</v>
      </c>
      <c r="F710" s="5">
        <v>13</v>
      </c>
      <c r="G710" s="5" t="s">
        <v>3990</v>
      </c>
      <c r="H710" s="5" t="s">
        <v>34</v>
      </c>
    </row>
    <row r="711" spans="2:8" hidden="1" x14ac:dyDescent="0.3">
      <c r="B711" t="s">
        <v>123</v>
      </c>
      <c r="C711">
        <v>28</v>
      </c>
      <c r="D711" t="s">
        <v>29</v>
      </c>
      <c r="E711" t="s">
        <v>1993</v>
      </c>
      <c r="F711">
        <v>62</v>
      </c>
      <c r="G711" t="s">
        <v>3992</v>
      </c>
      <c r="H711" t="s">
        <v>3992</v>
      </c>
    </row>
    <row r="712" spans="2:8" x14ac:dyDescent="0.3">
      <c r="B712" s="5" t="s">
        <v>595</v>
      </c>
      <c r="C712" s="5">
        <v>26</v>
      </c>
      <c r="D712" s="5" t="s">
        <v>21</v>
      </c>
      <c r="E712" s="5" t="s">
        <v>1996</v>
      </c>
      <c r="F712" s="5">
        <v>13</v>
      </c>
      <c r="G712" s="5" t="s">
        <v>3990</v>
      </c>
      <c r="H712" s="5" t="s">
        <v>21</v>
      </c>
    </row>
    <row r="713" spans="2:8" hidden="1" x14ac:dyDescent="0.3">
      <c r="B713" t="s">
        <v>895</v>
      </c>
      <c r="C713">
        <v>16</v>
      </c>
      <c r="D713" t="s">
        <v>25</v>
      </c>
      <c r="E713" t="s">
        <v>1998</v>
      </c>
      <c r="F713">
        <v>27</v>
      </c>
      <c r="G713" t="s">
        <v>3992</v>
      </c>
      <c r="H713" t="s">
        <v>3992</v>
      </c>
    </row>
    <row r="714" spans="2:8" x14ac:dyDescent="0.3">
      <c r="B714" s="5" t="s">
        <v>482</v>
      </c>
      <c r="C714" s="5">
        <v>66</v>
      </c>
      <c r="D714" s="5" t="s">
        <v>28</v>
      </c>
      <c r="E714" s="5" t="s">
        <v>2005</v>
      </c>
      <c r="F714" s="5">
        <v>14</v>
      </c>
      <c r="G714" s="5" t="s">
        <v>3990</v>
      </c>
      <c r="H714" s="5" t="s">
        <v>28</v>
      </c>
    </row>
    <row r="715" spans="2:8" x14ac:dyDescent="0.3">
      <c r="B715" s="5" t="s">
        <v>386</v>
      </c>
      <c r="C715" s="5">
        <v>75</v>
      </c>
      <c r="D715" s="5" t="s">
        <v>30</v>
      </c>
      <c r="E715" s="5" t="s">
        <v>1998</v>
      </c>
      <c r="F715" s="5">
        <v>27</v>
      </c>
      <c r="G715" s="5" t="s">
        <v>3990</v>
      </c>
      <c r="H715" s="5" t="s">
        <v>30</v>
      </c>
    </row>
    <row r="716" spans="2:8" x14ac:dyDescent="0.3">
      <c r="B716" s="5" t="s">
        <v>121</v>
      </c>
      <c r="C716" s="5">
        <v>66</v>
      </c>
      <c r="D716" s="5" t="s">
        <v>28</v>
      </c>
      <c r="E716" s="5" t="s">
        <v>1993</v>
      </c>
      <c r="F716" s="5">
        <v>62</v>
      </c>
      <c r="G716" s="5" t="s">
        <v>3990</v>
      </c>
      <c r="H716" s="5" t="s">
        <v>28</v>
      </c>
    </row>
    <row r="717" spans="2:8" hidden="1" x14ac:dyDescent="0.3">
      <c r="B717" t="s">
        <v>437</v>
      </c>
      <c r="C717">
        <v>29</v>
      </c>
      <c r="D717" t="s">
        <v>26</v>
      </c>
      <c r="E717" t="s">
        <v>2001</v>
      </c>
      <c r="F717">
        <v>62</v>
      </c>
      <c r="G717" t="s">
        <v>3992</v>
      </c>
      <c r="H717" t="s">
        <v>3992</v>
      </c>
    </row>
    <row r="718" spans="2:8" x14ac:dyDescent="0.3">
      <c r="B718" s="5" t="s">
        <v>594</v>
      </c>
      <c r="C718" s="5">
        <v>62</v>
      </c>
      <c r="D718" s="5" t="s">
        <v>22</v>
      </c>
      <c r="E718" s="5" t="s">
        <v>1995</v>
      </c>
      <c r="F718" s="5">
        <v>22</v>
      </c>
      <c r="G718" s="5" t="s">
        <v>3990</v>
      </c>
      <c r="H718" s="5" t="s">
        <v>22</v>
      </c>
    </row>
    <row r="719" spans="2:8" hidden="1" x14ac:dyDescent="0.3">
      <c r="B719" t="s">
        <v>506</v>
      </c>
      <c r="C719">
        <v>29</v>
      </c>
      <c r="D719" t="s">
        <v>26</v>
      </c>
      <c r="E719" t="s">
        <v>2007</v>
      </c>
      <c r="F719">
        <v>29</v>
      </c>
      <c r="G719" t="s">
        <v>3992</v>
      </c>
      <c r="H719" t="s">
        <v>3992</v>
      </c>
    </row>
    <row r="720" spans="2:8" x14ac:dyDescent="0.3">
      <c r="B720" s="5" t="s">
        <v>536</v>
      </c>
      <c r="C720" s="5">
        <v>62</v>
      </c>
      <c r="D720" s="5" t="s">
        <v>22</v>
      </c>
      <c r="E720" s="5" t="s">
        <v>1995</v>
      </c>
      <c r="F720" s="5">
        <v>22</v>
      </c>
      <c r="G720" s="5" t="s">
        <v>3990</v>
      </c>
      <c r="H720" s="5" t="s">
        <v>22</v>
      </c>
    </row>
    <row r="721" spans="2:8" x14ac:dyDescent="0.3">
      <c r="B721" s="5" t="s">
        <v>957</v>
      </c>
      <c r="C721" s="5">
        <v>62</v>
      </c>
      <c r="D721" s="5" t="s">
        <v>22</v>
      </c>
      <c r="E721" s="5" t="s">
        <v>1998</v>
      </c>
      <c r="F721" s="5">
        <v>27</v>
      </c>
      <c r="G721" s="5" t="s">
        <v>3990</v>
      </c>
      <c r="H721" s="5" t="s">
        <v>22</v>
      </c>
    </row>
    <row r="722" spans="2:8" hidden="1" x14ac:dyDescent="0.3">
      <c r="B722" t="s">
        <v>767</v>
      </c>
      <c r="C722">
        <v>26</v>
      </c>
      <c r="D722" t="s">
        <v>21</v>
      </c>
      <c r="E722" t="s">
        <v>1993</v>
      </c>
      <c r="F722">
        <v>62</v>
      </c>
      <c r="G722" t="s">
        <v>3992</v>
      </c>
      <c r="H722" t="s">
        <v>3992</v>
      </c>
    </row>
    <row r="723" spans="2:8" x14ac:dyDescent="0.3">
      <c r="B723" s="5" t="s">
        <v>212</v>
      </c>
      <c r="C723" s="5">
        <v>62</v>
      </c>
      <c r="D723" s="5" t="s">
        <v>22</v>
      </c>
      <c r="E723" s="5" t="s">
        <v>2007</v>
      </c>
      <c r="F723" s="5">
        <v>29</v>
      </c>
      <c r="G723" s="5" t="s">
        <v>3990</v>
      </c>
      <c r="H723" s="5" t="s">
        <v>22</v>
      </c>
    </row>
    <row r="724" spans="2:8" x14ac:dyDescent="0.3">
      <c r="B724" s="5" t="s">
        <v>882</v>
      </c>
      <c r="C724" s="5">
        <v>25</v>
      </c>
      <c r="D724" s="5" t="s">
        <v>19</v>
      </c>
      <c r="E724" s="5" t="s">
        <v>1996</v>
      </c>
      <c r="F724" s="5">
        <v>13</v>
      </c>
      <c r="G724" s="5" t="s">
        <v>3990</v>
      </c>
      <c r="H724" s="5" t="s">
        <v>19</v>
      </c>
    </row>
    <row r="725" spans="2:8" x14ac:dyDescent="0.3">
      <c r="B725" s="5" t="s">
        <v>289</v>
      </c>
      <c r="C725" s="5">
        <v>65</v>
      </c>
      <c r="D725" s="5" t="s">
        <v>23</v>
      </c>
      <c r="E725" s="5" t="s">
        <v>1992</v>
      </c>
      <c r="F725" s="5">
        <v>26</v>
      </c>
      <c r="G725" s="5" t="s">
        <v>3990</v>
      </c>
      <c r="H725" s="5" t="s">
        <v>23</v>
      </c>
    </row>
    <row r="726" spans="2:8" x14ac:dyDescent="0.3">
      <c r="B726" s="5" t="s">
        <v>907</v>
      </c>
      <c r="C726" s="5">
        <v>66</v>
      </c>
      <c r="D726" s="5" t="s">
        <v>28</v>
      </c>
      <c r="E726" s="5" t="s">
        <v>1998</v>
      </c>
      <c r="F726" s="5">
        <v>27</v>
      </c>
      <c r="G726" s="5" t="s">
        <v>3990</v>
      </c>
      <c r="H726" s="5" t="s">
        <v>28</v>
      </c>
    </row>
    <row r="727" spans="2:8" x14ac:dyDescent="0.3">
      <c r="B727" s="5" t="s">
        <v>264</v>
      </c>
      <c r="C727" s="5">
        <v>66</v>
      </c>
      <c r="D727" s="5" t="s">
        <v>28</v>
      </c>
      <c r="E727" s="5" t="s">
        <v>2007</v>
      </c>
      <c r="F727" s="5">
        <v>29</v>
      </c>
      <c r="G727" s="5" t="s">
        <v>3990</v>
      </c>
      <c r="H727" s="5" t="s">
        <v>28</v>
      </c>
    </row>
    <row r="728" spans="2:8" hidden="1" x14ac:dyDescent="0.3">
      <c r="B728" t="s">
        <v>380</v>
      </c>
      <c r="C728">
        <v>62</v>
      </c>
      <c r="D728" t="s">
        <v>22</v>
      </c>
      <c r="E728" t="s">
        <v>1993</v>
      </c>
      <c r="F728">
        <v>62</v>
      </c>
      <c r="G728" t="s">
        <v>3992</v>
      </c>
      <c r="H728" t="s">
        <v>3992</v>
      </c>
    </row>
    <row r="729" spans="2:8" x14ac:dyDescent="0.3">
      <c r="B729" s="5" t="s">
        <v>131</v>
      </c>
      <c r="C729" s="5">
        <v>66</v>
      </c>
      <c r="D729" s="5" t="s">
        <v>28</v>
      </c>
      <c r="E729" s="5" t="s">
        <v>1998</v>
      </c>
      <c r="F729" s="5">
        <v>27</v>
      </c>
      <c r="G729" s="5" t="s">
        <v>3990</v>
      </c>
      <c r="H729" s="5" t="s">
        <v>28</v>
      </c>
    </row>
    <row r="730" spans="2:8" hidden="1" x14ac:dyDescent="0.3">
      <c r="B730" t="s">
        <v>673</v>
      </c>
      <c r="C730">
        <v>14</v>
      </c>
      <c r="D730" t="s">
        <v>32</v>
      </c>
      <c r="E730" t="s">
        <v>2007</v>
      </c>
      <c r="F730">
        <v>29</v>
      </c>
      <c r="G730" t="s">
        <v>3992</v>
      </c>
      <c r="H730" t="s">
        <v>3992</v>
      </c>
    </row>
    <row r="731" spans="2:8" x14ac:dyDescent="0.3">
      <c r="B731" s="5" t="s">
        <v>723</v>
      </c>
      <c r="C731" s="5">
        <v>66</v>
      </c>
      <c r="D731" s="5" t="s">
        <v>28</v>
      </c>
      <c r="E731" s="5" t="s">
        <v>1993</v>
      </c>
      <c r="F731" s="5">
        <v>62</v>
      </c>
      <c r="G731" s="5" t="s">
        <v>3990</v>
      </c>
      <c r="H731" s="5" t="s">
        <v>28</v>
      </c>
    </row>
    <row r="732" spans="2:8" x14ac:dyDescent="0.3">
      <c r="B732" s="5" t="s">
        <v>548</v>
      </c>
      <c r="C732" s="5">
        <v>66</v>
      </c>
      <c r="D732" s="5" t="s">
        <v>28</v>
      </c>
      <c r="E732" s="5" t="s">
        <v>1993</v>
      </c>
      <c r="F732" s="5">
        <v>62</v>
      </c>
      <c r="G732" s="5" t="s">
        <v>3990</v>
      </c>
      <c r="H732" s="5" t="s">
        <v>28</v>
      </c>
    </row>
    <row r="733" spans="2:8" hidden="1" x14ac:dyDescent="0.3">
      <c r="B733" t="s">
        <v>1005</v>
      </c>
      <c r="C733">
        <v>26</v>
      </c>
      <c r="D733" t="s">
        <v>21</v>
      </c>
      <c r="E733" t="s">
        <v>2007</v>
      </c>
      <c r="F733">
        <v>29</v>
      </c>
      <c r="G733" t="s">
        <v>3992</v>
      </c>
      <c r="H733" t="s">
        <v>3992</v>
      </c>
    </row>
    <row r="734" spans="2:8" hidden="1" x14ac:dyDescent="0.3">
      <c r="B734" t="s">
        <v>205</v>
      </c>
      <c r="C734">
        <v>16</v>
      </c>
      <c r="D734" t="s">
        <v>25</v>
      </c>
      <c r="E734" t="s">
        <v>1995</v>
      </c>
      <c r="F734">
        <v>22</v>
      </c>
      <c r="G734" t="s">
        <v>3992</v>
      </c>
      <c r="H734" t="s">
        <v>3992</v>
      </c>
    </row>
    <row r="735" spans="2:8" x14ac:dyDescent="0.3">
      <c r="B735" s="5" t="s">
        <v>861</v>
      </c>
      <c r="C735" s="5">
        <v>66</v>
      </c>
      <c r="D735" s="5" t="s">
        <v>28</v>
      </c>
      <c r="E735" s="5" t="s">
        <v>1993</v>
      </c>
      <c r="F735" s="5">
        <v>62</v>
      </c>
      <c r="G735" s="5" t="s">
        <v>3990</v>
      </c>
      <c r="H735" s="5" t="s">
        <v>28</v>
      </c>
    </row>
    <row r="736" spans="2:8" hidden="1" x14ac:dyDescent="0.3">
      <c r="B736" t="s">
        <v>582</v>
      </c>
      <c r="C736">
        <v>26</v>
      </c>
      <c r="D736" t="s">
        <v>21</v>
      </c>
      <c r="E736" t="s">
        <v>2002</v>
      </c>
      <c r="F736">
        <v>65</v>
      </c>
      <c r="G736" t="s">
        <v>3992</v>
      </c>
      <c r="H736" t="s">
        <v>3992</v>
      </c>
    </row>
    <row r="737" spans="2:8" x14ac:dyDescent="0.3">
      <c r="B737" s="5" t="s">
        <v>83</v>
      </c>
      <c r="C737" s="5">
        <v>27</v>
      </c>
      <c r="D737" s="5" t="s">
        <v>33</v>
      </c>
      <c r="E737" s="5" t="s">
        <v>2003</v>
      </c>
      <c r="F737" s="5">
        <v>25</v>
      </c>
      <c r="G737" s="5" t="s">
        <v>3990</v>
      </c>
      <c r="H737" s="5" t="s">
        <v>33</v>
      </c>
    </row>
    <row r="738" spans="2:8" x14ac:dyDescent="0.3">
      <c r="B738" s="5" t="s">
        <v>187</v>
      </c>
      <c r="C738" s="5">
        <v>62</v>
      </c>
      <c r="D738" s="5" t="s">
        <v>22</v>
      </c>
      <c r="E738" s="5" t="s">
        <v>1998</v>
      </c>
      <c r="F738" s="5">
        <v>27</v>
      </c>
      <c r="G738" s="5" t="s">
        <v>3990</v>
      </c>
      <c r="H738" s="5" t="s">
        <v>22</v>
      </c>
    </row>
    <row r="739" spans="2:8" hidden="1" x14ac:dyDescent="0.3">
      <c r="B739" t="s">
        <v>499</v>
      </c>
      <c r="C739">
        <v>28</v>
      </c>
      <c r="D739" t="s">
        <v>29</v>
      </c>
      <c r="E739" t="s">
        <v>2007</v>
      </c>
      <c r="F739">
        <v>29</v>
      </c>
      <c r="G739" t="s">
        <v>3992</v>
      </c>
      <c r="H739" t="s">
        <v>3992</v>
      </c>
    </row>
    <row r="740" spans="2:8" x14ac:dyDescent="0.3">
      <c r="B740" s="5" t="s">
        <v>403</v>
      </c>
      <c r="C740" s="5">
        <v>66</v>
      </c>
      <c r="D740" s="5" t="s">
        <v>28</v>
      </c>
      <c r="E740" s="5" t="s">
        <v>2007</v>
      </c>
      <c r="F740" s="5">
        <v>29</v>
      </c>
      <c r="G740" s="5" t="s">
        <v>3990</v>
      </c>
      <c r="H740" s="5" t="s">
        <v>28</v>
      </c>
    </row>
    <row r="741" spans="2:8" x14ac:dyDescent="0.3">
      <c r="B741" s="5" t="s">
        <v>328</v>
      </c>
      <c r="C741" s="5">
        <v>26</v>
      </c>
      <c r="D741" s="5" t="s">
        <v>21</v>
      </c>
      <c r="E741" s="5" t="s">
        <v>1996</v>
      </c>
      <c r="F741" s="5">
        <v>13</v>
      </c>
      <c r="G741" s="5" t="s">
        <v>3990</v>
      </c>
      <c r="H741" s="5" t="s">
        <v>21</v>
      </c>
    </row>
    <row r="742" spans="2:8" hidden="1" x14ac:dyDescent="0.3">
      <c r="B742" t="s">
        <v>738</v>
      </c>
      <c r="C742">
        <v>62</v>
      </c>
      <c r="D742" t="s">
        <v>22</v>
      </c>
      <c r="E742" t="s">
        <v>2001</v>
      </c>
      <c r="F742">
        <v>62</v>
      </c>
      <c r="G742" t="s">
        <v>3992</v>
      </c>
      <c r="H742" t="s">
        <v>3992</v>
      </c>
    </row>
    <row r="743" spans="2:8" x14ac:dyDescent="0.3">
      <c r="B743" s="5" t="s">
        <v>887</v>
      </c>
      <c r="C743" s="5">
        <v>62</v>
      </c>
      <c r="D743" s="5" t="s">
        <v>22</v>
      </c>
      <c r="E743" s="5" t="s">
        <v>1996</v>
      </c>
      <c r="F743" s="5">
        <v>13</v>
      </c>
      <c r="G743" s="5" t="s">
        <v>3990</v>
      </c>
      <c r="H743" s="5" t="s">
        <v>22</v>
      </c>
    </row>
    <row r="744" spans="2:8" x14ac:dyDescent="0.3">
      <c r="B744" s="5" t="s">
        <v>450</v>
      </c>
      <c r="C744" s="5">
        <v>66</v>
      </c>
      <c r="D744" s="5" t="s">
        <v>28</v>
      </c>
      <c r="E744" s="5" t="s">
        <v>1998</v>
      </c>
      <c r="F744" s="5">
        <v>27</v>
      </c>
      <c r="G744" s="5" t="s">
        <v>3990</v>
      </c>
      <c r="H744" s="5" t="s">
        <v>28</v>
      </c>
    </row>
    <row r="745" spans="2:8" hidden="1" x14ac:dyDescent="0.3">
      <c r="B745" t="s">
        <v>219</v>
      </c>
      <c r="C745">
        <v>27</v>
      </c>
      <c r="D745" t="s">
        <v>33</v>
      </c>
      <c r="E745" t="s">
        <v>2007</v>
      </c>
      <c r="F745">
        <v>29</v>
      </c>
      <c r="G745" t="s">
        <v>3992</v>
      </c>
      <c r="H745" t="s">
        <v>3992</v>
      </c>
    </row>
    <row r="746" spans="2:8" x14ac:dyDescent="0.3">
      <c r="B746" s="5" t="s">
        <v>265</v>
      </c>
      <c r="C746" s="5">
        <v>75</v>
      </c>
      <c r="D746" s="5" t="s">
        <v>30</v>
      </c>
      <c r="E746" s="5" t="s">
        <v>1994</v>
      </c>
      <c r="F746" s="5">
        <v>26</v>
      </c>
      <c r="G746" s="5" t="s">
        <v>3990</v>
      </c>
      <c r="H746" s="5" t="s">
        <v>30</v>
      </c>
    </row>
    <row r="747" spans="2:8" x14ac:dyDescent="0.3">
      <c r="B747" s="5" t="s">
        <v>374</v>
      </c>
      <c r="C747" s="5">
        <v>28</v>
      </c>
      <c r="D747" s="5" t="s">
        <v>29</v>
      </c>
      <c r="E747" s="5" t="s">
        <v>2005</v>
      </c>
      <c r="F747" s="5">
        <v>14</v>
      </c>
      <c r="G747" s="5" t="s">
        <v>3990</v>
      </c>
      <c r="H747" s="5" t="s">
        <v>29</v>
      </c>
    </row>
    <row r="748" spans="2:8" x14ac:dyDescent="0.3">
      <c r="B748" s="5" t="s">
        <v>297</v>
      </c>
      <c r="C748" s="5">
        <v>27</v>
      </c>
      <c r="D748" s="5" t="s">
        <v>33</v>
      </c>
      <c r="E748" s="5" t="s">
        <v>1996</v>
      </c>
      <c r="F748" s="5">
        <v>13</v>
      </c>
      <c r="G748" s="5" t="s">
        <v>3990</v>
      </c>
      <c r="H748" s="5" t="s">
        <v>33</v>
      </c>
    </row>
    <row r="749" spans="2:8" x14ac:dyDescent="0.3">
      <c r="B749" s="5" t="s">
        <v>366</v>
      </c>
      <c r="C749" s="5">
        <v>65</v>
      </c>
      <c r="D749" s="5" t="s">
        <v>23</v>
      </c>
      <c r="E749" s="5" t="s">
        <v>2007</v>
      </c>
      <c r="F749" s="5">
        <v>29</v>
      </c>
      <c r="G749" s="5" t="s">
        <v>3990</v>
      </c>
      <c r="H749" s="5" t="s">
        <v>23</v>
      </c>
    </row>
    <row r="750" spans="2:8" hidden="1" x14ac:dyDescent="0.3">
      <c r="B750" t="s">
        <v>530</v>
      </c>
      <c r="C750">
        <v>28</v>
      </c>
      <c r="D750" t="s">
        <v>29</v>
      </c>
      <c r="E750" t="s">
        <v>1993</v>
      </c>
      <c r="F750">
        <v>62</v>
      </c>
      <c r="G750" t="s">
        <v>3992</v>
      </c>
      <c r="H750" t="s">
        <v>3992</v>
      </c>
    </row>
    <row r="751" spans="2:8" x14ac:dyDescent="0.3">
      <c r="B751" s="5" t="s">
        <v>71</v>
      </c>
      <c r="C751" s="5">
        <v>66</v>
      </c>
      <c r="D751" s="5" t="s">
        <v>28</v>
      </c>
      <c r="E751" s="5" t="s">
        <v>2002</v>
      </c>
      <c r="F751" s="5">
        <v>65</v>
      </c>
      <c r="G751" s="5" t="s">
        <v>3990</v>
      </c>
      <c r="H751" s="5" t="s">
        <v>28</v>
      </c>
    </row>
    <row r="752" spans="2:8" x14ac:dyDescent="0.3">
      <c r="B752" s="5" t="s">
        <v>941</v>
      </c>
      <c r="C752" s="5">
        <v>29</v>
      </c>
      <c r="D752" s="5" t="s">
        <v>26</v>
      </c>
      <c r="E752" s="5" t="s">
        <v>1996</v>
      </c>
      <c r="F752" s="5">
        <v>13</v>
      </c>
      <c r="G752" s="5" t="s">
        <v>3990</v>
      </c>
      <c r="H752" s="5" t="s">
        <v>26</v>
      </c>
    </row>
    <row r="753" spans="2:8" hidden="1" x14ac:dyDescent="0.3">
      <c r="B753" t="s">
        <v>290</v>
      </c>
      <c r="C753">
        <v>25</v>
      </c>
      <c r="D753" t="s">
        <v>19</v>
      </c>
      <c r="E753" t="s">
        <v>1993</v>
      </c>
      <c r="F753">
        <v>62</v>
      </c>
      <c r="G753" t="s">
        <v>3992</v>
      </c>
      <c r="H753" t="s">
        <v>3992</v>
      </c>
    </row>
    <row r="754" spans="2:8" hidden="1" x14ac:dyDescent="0.3">
      <c r="B754" t="s">
        <v>682</v>
      </c>
      <c r="C754">
        <v>29</v>
      </c>
      <c r="D754" t="s">
        <v>26</v>
      </c>
      <c r="E754" t="s">
        <v>2007</v>
      </c>
      <c r="F754">
        <v>29</v>
      </c>
      <c r="G754" t="s">
        <v>3992</v>
      </c>
      <c r="H754" t="s">
        <v>3992</v>
      </c>
    </row>
    <row r="755" spans="2:8" x14ac:dyDescent="0.3">
      <c r="B755" s="5" t="s">
        <v>226</v>
      </c>
      <c r="C755" s="5">
        <v>75</v>
      </c>
      <c r="D755" s="5" t="s">
        <v>30</v>
      </c>
      <c r="E755" s="5" t="s">
        <v>1998</v>
      </c>
      <c r="F755" s="5">
        <v>27</v>
      </c>
      <c r="G755" s="5" t="s">
        <v>3990</v>
      </c>
      <c r="H755" s="5" t="s">
        <v>30</v>
      </c>
    </row>
    <row r="756" spans="2:8" hidden="1" x14ac:dyDescent="0.3">
      <c r="B756" t="s">
        <v>534</v>
      </c>
      <c r="C756">
        <v>26</v>
      </c>
      <c r="D756" t="s">
        <v>21</v>
      </c>
      <c r="E756" t="s">
        <v>1998</v>
      </c>
      <c r="F756">
        <v>27</v>
      </c>
      <c r="G756" t="s">
        <v>3992</v>
      </c>
      <c r="H756" t="s">
        <v>3992</v>
      </c>
    </row>
    <row r="757" spans="2:8" hidden="1" x14ac:dyDescent="0.3">
      <c r="B757" t="s">
        <v>392</v>
      </c>
      <c r="C757">
        <v>28</v>
      </c>
      <c r="D757" t="s">
        <v>29</v>
      </c>
      <c r="E757" t="s">
        <v>2001</v>
      </c>
      <c r="F757">
        <v>62</v>
      </c>
      <c r="G757" t="s">
        <v>3992</v>
      </c>
      <c r="H757" t="s">
        <v>3992</v>
      </c>
    </row>
    <row r="758" spans="2:8" x14ac:dyDescent="0.3">
      <c r="B758" s="5" t="s">
        <v>553</v>
      </c>
      <c r="C758" s="5">
        <v>65</v>
      </c>
      <c r="D758" s="5" t="s">
        <v>23</v>
      </c>
      <c r="E758" s="5" t="s">
        <v>1993</v>
      </c>
      <c r="F758" s="5">
        <v>62</v>
      </c>
      <c r="G758" s="5" t="s">
        <v>3990</v>
      </c>
      <c r="H758" s="5" t="s">
        <v>23</v>
      </c>
    </row>
    <row r="759" spans="2:8" x14ac:dyDescent="0.3">
      <c r="B759" s="5" t="s">
        <v>477</v>
      </c>
      <c r="C759" s="5">
        <v>66</v>
      </c>
      <c r="D759" s="5" t="s">
        <v>28</v>
      </c>
      <c r="E759" s="5" t="s">
        <v>1993</v>
      </c>
      <c r="F759" s="5">
        <v>62</v>
      </c>
      <c r="G759" s="5" t="s">
        <v>3990</v>
      </c>
      <c r="H759" s="5" t="s">
        <v>28</v>
      </c>
    </row>
    <row r="760" spans="2:8" x14ac:dyDescent="0.3">
      <c r="B760" s="5" t="s">
        <v>323</v>
      </c>
      <c r="C760" s="5">
        <v>65</v>
      </c>
      <c r="D760" s="5" t="s">
        <v>23</v>
      </c>
      <c r="E760" s="5" t="s">
        <v>1993</v>
      </c>
      <c r="F760" s="5">
        <v>62</v>
      </c>
      <c r="G760" s="5" t="s">
        <v>3990</v>
      </c>
      <c r="H760" s="5" t="s">
        <v>23</v>
      </c>
    </row>
    <row r="761" spans="2:8" hidden="1" x14ac:dyDescent="0.3">
      <c r="B761" t="s">
        <v>484</v>
      </c>
      <c r="C761">
        <v>25</v>
      </c>
      <c r="D761" t="s">
        <v>19</v>
      </c>
      <c r="E761" t="s">
        <v>1993</v>
      </c>
      <c r="F761">
        <v>62</v>
      </c>
      <c r="G761" t="s">
        <v>3992</v>
      </c>
      <c r="H761" t="s">
        <v>3992</v>
      </c>
    </row>
    <row r="762" spans="2:8" x14ac:dyDescent="0.3">
      <c r="B762" s="5" t="s">
        <v>706</v>
      </c>
      <c r="C762" s="5">
        <v>29</v>
      </c>
      <c r="D762" s="5" t="s">
        <v>26</v>
      </c>
      <c r="E762" s="5" t="s">
        <v>1996</v>
      </c>
      <c r="F762" s="5">
        <v>13</v>
      </c>
      <c r="G762" s="5" t="s">
        <v>3990</v>
      </c>
      <c r="H762" s="5" t="s">
        <v>26</v>
      </c>
    </row>
    <row r="763" spans="2:8" hidden="1" x14ac:dyDescent="0.3">
      <c r="B763" t="s">
        <v>50</v>
      </c>
      <c r="C763">
        <v>62</v>
      </c>
      <c r="D763" t="s">
        <v>22</v>
      </c>
      <c r="E763" t="s">
        <v>1993</v>
      </c>
      <c r="F763">
        <v>62</v>
      </c>
      <c r="G763" t="s">
        <v>3992</v>
      </c>
      <c r="H763" t="s">
        <v>3992</v>
      </c>
    </row>
    <row r="764" spans="2:8" hidden="1" x14ac:dyDescent="0.3">
      <c r="B764" t="s">
        <v>273</v>
      </c>
      <c r="C764">
        <v>28</v>
      </c>
      <c r="D764" t="s">
        <v>29</v>
      </c>
      <c r="E764" t="s">
        <v>2007</v>
      </c>
      <c r="F764">
        <v>29</v>
      </c>
      <c r="G764" t="s">
        <v>3992</v>
      </c>
      <c r="H764" t="s">
        <v>3992</v>
      </c>
    </row>
    <row r="765" spans="2:8" x14ac:dyDescent="0.3">
      <c r="B765" s="5" t="s">
        <v>235</v>
      </c>
      <c r="C765" s="5">
        <v>65</v>
      </c>
      <c r="D765" s="5" t="s">
        <v>23</v>
      </c>
      <c r="E765" s="5" t="s">
        <v>2006</v>
      </c>
      <c r="F765" s="5">
        <v>16</v>
      </c>
      <c r="G765" s="5" t="s">
        <v>3990</v>
      </c>
      <c r="H765" s="5" t="s">
        <v>23</v>
      </c>
    </row>
    <row r="766" spans="2:8" hidden="1" x14ac:dyDescent="0.3">
      <c r="B766" t="s">
        <v>952</v>
      </c>
      <c r="C766">
        <v>29</v>
      </c>
      <c r="D766" t="s">
        <v>26</v>
      </c>
      <c r="E766" t="s">
        <v>2007</v>
      </c>
      <c r="F766">
        <v>29</v>
      </c>
      <c r="G766" t="s">
        <v>3992</v>
      </c>
      <c r="H766" t="s">
        <v>3992</v>
      </c>
    </row>
    <row r="767" spans="2:8" x14ac:dyDescent="0.3">
      <c r="B767" s="5" t="s">
        <v>222</v>
      </c>
      <c r="C767" s="5">
        <v>75</v>
      </c>
      <c r="D767" s="5" t="s">
        <v>30</v>
      </c>
      <c r="E767" s="5" t="s">
        <v>1998</v>
      </c>
      <c r="F767" s="5">
        <v>27</v>
      </c>
      <c r="G767" s="5" t="s">
        <v>3990</v>
      </c>
      <c r="H767" s="5" t="s">
        <v>30</v>
      </c>
    </row>
    <row r="768" spans="2:8" x14ac:dyDescent="0.3">
      <c r="B768" s="5" t="s">
        <v>622</v>
      </c>
      <c r="C768" s="5">
        <v>26</v>
      </c>
      <c r="D768" s="5" t="s">
        <v>21</v>
      </c>
      <c r="E768" s="5" t="s">
        <v>2006</v>
      </c>
      <c r="F768" s="5">
        <v>16</v>
      </c>
      <c r="G768" s="5" t="s">
        <v>3990</v>
      </c>
      <c r="H768" s="5" t="s">
        <v>21</v>
      </c>
    </row>
    <row r="769" spans="2:8" x14ac:dyDescent="0.3">
      <c r="B769" s="5" t="s">
        <v>1018</v>
      </c>
      <c r="C769" s="5">
        <v>62</v>
      </c>
      <c r="D769" s="5" t="s">
        <v>22</v>
      </c>
      <c r="E769" s="5" t="s">
        <v>1996</v>
      </c>
      <c r="F769" s="5">
        <v>13</v>
      </c>
      <c r="G769" s="5" t="s">
        <v>3990</v>
      </c>
      <c r="H769" s="5" t="s">
        <v>22</v>
      </c>
    </row>
    <row r="770" spans="2:8" hidden="1" x14ac:dyDescent="0.3">
      <c r="B770" t="s">
        <v>638</v>
      </c>
      <c r="C770">
        <v>26</v>
      </c>
      <c r="D770" t="s">
        <v>21</v>
      </c>
      <c r="E770" t="s">
        <v>1993</v>
      </c>
      <c r="F770">
        <v>62</v>
      </c>
      <c r="G770" t="s">
        <v>3992</v>
      </c>
      <c r="H770" t="s">
        <v>3992</v>
      </c>
    </row>
    <row r="771" spans="2:8" x14ac:dyDescent="0.3">
      <c r="B771" s="5" t="s">
        <v>116</v>
      </c>
      <c r="C771" s="5">
        <v>75</v>
      </c>
      <c r="D771" s="5" t="s">
        <v>30</v>
      </c>
      <c r="E771" s="5" t="s">
        <v>2007</v>
      </c>
      <c r="F771" s="5">
        <v>29</v>
      </c>
      <c r="G771" s="5" t="s">
        <v>3990</v>
      </c>
      <c r="H771" s="5" t="s">
        <v>30</v>
      </c>
    </row>
    <row r="772" spans="2:8" hidden="1" x14ac:dyDescent="0.3">
      <c r="B772" t="s">
        <v>108</v>
      </c>
      <c r="C772">
        <v>22</v>
      </c>
      <c r="D772" t="s">
        <v>34</v>
      </c>
      <c r="E772" t="s">
        <v>1998</v>
      </c>
      <c r="F772">
        <v>27</v>
      </c>
      <c r="G772" t="s">
        <v>3992</v>
      </c>
      <c r="H772" t="s">
        <v>3992</v>
      </c>
    </row>
    <row r="773" spans="2:8" x14ac:dyDescent="0.3">
      <c r="B773" s="5" t="s">
        <v>885</v>
      </c>
      <c r="C773" s="5">
        <v>75</v>
      </c>
      <c r="D773" s="5" t="s">
        <v>30</v>
      </c>
      <c r="E773" s="5" t="s">
        <v>1995</v>
      </c>
      <c r="F773" s="5">
        <v>22</v>
      </c>
      <c r="G773" s="5" t="s">
        <v>3990</v>
      </c>
      <c r="H773" s="5" t="s">
        <v>30</v>
      </c>
    </row>
    <row r="774" spans="2:8" hidden="1" x14ac:dyDescent="0.3">
      <c r="B774" t="s">
        <v>700</v>
      </c>
      <c r="C774">
        <v>29</v>
      </c>
      <c r="D774" t="s">
        <v>26</v>
      </c>
      <c r="E774" t="s">
        <v>2007</v>
      </c>
      <c r="F774">
        <v>29</v>
      </c>
      <c r="G774" t="s">
        <v>3992</v>
      </c>
      <c r="H774" t="s">
        <v>3992</v>
      </c>
    </row>
    <row r="775" spans="2:8" hidden="1" x14ac:dyDescent="0.3">
      <c r="B775" t="s">
        <v>641</v>
      </c>
      <c r="C775">
        <v>29</v>
      </c>
      <c r="D775" t="s">
        <v>26</v>
      </c>
      <c r="E775" t="s">
        <v>1993</v>
      </c>
      <c r="F775">
        <v>62</v>
      </c>
      <c r="G775" t="s">
        <v>3992</v>
      </c>
      <c r="H775" t="s">
        <v>3992</v>
      </c>
    </row>
    <row r="776" spans="2:8" x14ac:dyDescent="0.3">
      <c r="B776" s="5" t="s">
        <v>710</v>
      </c>
      <c r="C776" s="5">
        <v>62</v>
      </c>
      <c r="D776" s="5" t="s">
        <v>22</v>
      </c>
      <c r="E776" s="5" t="s">
        <v>1998</v>
      </c>
      <c r="F776" s="5">
        <v>27</v>
      </c>
      <c r="G776" s="5" t="s">
        <v>3990</v>
      </c>
      <c r="H776" s="5" t="s">
        <v>22</v>
      </c>
    </row>
    <row r="777" spans="2:8" hidden="1" x14ac:dyDescent="0.3">
      <c r="B777" t="s">
        <v>405</v>
      </c>
      <c r="C777">
        <v>16</v>
      </c>
      <c r="D777" t="s">
        <v>25</v>
      </c>
      <c r="E777" t="s">
        <v>1993</v>
      </c>
      <c r="F777">
        <v>62</v>
      </c>
      <c r="G777" t="s">
        <v>3992</v>
      </c>
      <c r="H777" t="s">
        <v>3992</v>
      </c>
    </row>
    <row r="778" spans="2:8" x14ac:dyDescent="0.3">
      <c r="B778" s="5" t="s">
        <v>246</v>
      </c>
      <c r="C778" s="5">
        <v>29</v>
      </c>
      <c r="D778" s="5" t="s">
        <v>26</v>
      </c>
      <c r="E778" s="5" t="s">
        <v>1995</v>
      </c>
      <c r="F778" s="5">
        <v>22</v>
      </c>
      <c r="G778" s="5" t="s">
        <v>3990</v>
      </c>
      <c r="H778" s="5" t="s">
        <v>26</v>
      </c>
    </row>
    <row r="779" spans="2:8" hidden="1" x14ac:dyDescent="0.3">
      <c r="B779" t="s">
        <v>48</v>
      </c>
      <c r="C779">
        <v>25</v>
      </c>
      <c r="D779" t="s">
        <v>19</v>
      </c>
      <c r="E779" t="s">
        <v>2004</v>
      </c>
      <c r="F779">
        <v>28</v>
      </c>
      <c r="G779" t="s">
        <v>3992</v>
      </c>
      <c r="H779" t="s">
        <v>3992</v>
      </c>
    </row>
    <row r="780" spans="2:8" x14ac:dyDescent="0.3">
      <c r="B780" s="5" t="s">
        <v>250</v>
      </c>
      <c r="C780" s="5">
        <v>66</v>
      </c>
      <c r="D780" s="5" t="s">
        <v>28</v>
      </c>
      <c r="E780" s="5" t="s">
        <v>2005</v>
      </c>
      <c r="F780" s="5">
        <v>14</v>
      </c>
      <c r="G780" s="5" t="s">
        <v>3990</v>
      </c>
      <c r="H780" s="5" t="s">
        <v>28</v>
      </c>
    </row>
    <row r="781" spans="2:8" hidden="1" x14ac:dyDescent="0.3">
      <c r="B781" t="s">
        <v>119</v>
      </c>
      <c r="C781">
        <v>22</v>
      </c>
      <c r="D781" t="s">
        <v>34</v>
      </c>
      <c r="E781" t="s">
        <v>2001</v>
      </c>
      <c r="F781">
        <v>62</v>
      </c>
      <c r="G781" t="s">
        <v>3992</v>
      </c>
      <c r="H781" t="s">
        <v>3992</v>
      </c>
    </row>
    <row r="782" spans="2:8" hidden="1" x14ac:dyDescent="0.3">
      <c r="B782" t="s">
        <v>57</v>
      </c>
      <c r="C782">
        <v>22</v>
      </c>
      <c r="D782" t="s">
        <v>34</v>
      </c>
      <c r="E782" t="s">
        <v>2004</v>
      </c>
      <c r="F782">
        <v>28</v>
      </c>
      <c r="G782" t="s">
        <v>3992</v>
      </c>
      <c r="H782" t="s">
        <v>3992</v>
      </c>
    </row>
    <row r="783" spans="2:8" hidden="1" x14ac:dyDescent="0.3">
      <c r="B783" t="s">
        <v>840</v>
      </c>
      <c r="C783">
        <v>25</v>
      </c>
      <c r="D783" t="s">
        <v>19</v>
      </c>
      <c r="E783" t="s">
        <v>1993</v>
      </c>
      <c r="F783">
        <v>62</v>
      </c>
      <c r="G783" t="s">
        <v>3992</v>
      </c>
      <c r="H783" t="s">
        <v>3992</v>
      </c>
    </row>
    <row r="784" spans="2:8" x14ac:dyDescent="0.3">
      <c r="B784" s="5" t="s">
        <v>951</v>
      </c>
      <c r="C784" s="5">
        <v>66</v>
      </c>
      <c r="D784" s="5" t="s">
        <v>28</v>
      </c>
      <c r="E784" s="5" t="s">
        <v>1993</v>
      </c>
      <c r="F784" s="5">
        <v>62</v>
      </c>
      <c r="G784" s="5" t="s">
        <v>3990</v>
      </c>
      <c r="H784" s="5" t="s">
        <v>28</v>
      </c>
    </row>
    <row r="785" spans="2:8" hidden="1" x14ac:dyDescent="0.3">
      <c r="B785" t="s">
        <v>43</v>
      </c>
      <c r="C785">
        <v>25</v>
      </c>
      <c r="D785" t="s">
        <v>19</v>
      </c>
      <c r="E785" t="s">
        <v>2007</v>
      </c>
      <c r="F785">
        <v>29</v>
      </c>
      <c r="G785" t="s">
        <v>3992</v>
      </c>
      <c r="H785" t="s">
        <v>3992</v>
      </c>
    </row>
    <row r="786" spans="2:8" hidden="1" x14ac:dyDescent="0.3">
      <c r="B786" t="s">
        <v>355</v>
      </c>
      <c r="C786">
        <v>28</v>
      </c>
      <c r="D786" t="s">
        <v>29</v>
      </c>
      <c r="E786" t="s">
        <v>1993</v>
      </c>
      <c r="F786">
        <v>62</v>
      </c>
      <c r="G786" t="s">
        <v>3992</v>
      </c>
      <c r="H786" t="s">
        <v>3992</v>
      </c>
    </row>
    <row r="787" spans="2:8" x14ac:dyDescent="0.3">
      <c r="B787" s="5" t="s">
        <v>860</v>
      </c>
      <c r="C787" s="5">
        <v>62</v>
      </c>
      <c r="D787" s="5" t="s">
        <v>22</v>
      </c>
      <c r="E787" s="5" t="s">
        <v>2007</v>
      </c>
      <c r="F787" s="5">
        <v>29</v>
      </c>
      <c r="G787" s="5" t="s">
        <v>3990</v>
      </c>
      <c r="H787" s="5" t="s">
        <v>22</v>
      </c>
    </row>
    <row r="788" spans="2:8" x14ac:dyDescent="0.3">
      <c r="B788" s="5" t="s">
        <v>797</v>
      </c>
      <c r="C788" s="5">
        <v>29</v>
      </c>
      <c r="D788" s="5" t="s">
        <v>26</v>
      </c>
      <c r="E788" s="5" t="s">
        <v>1996</v>
      </c>
      <c r="F788" s="5">
        <v>13</v>
      </c>
      <c r="G788" s="5" t="s">
        <v>3990</v>
      </c>
      <c r="H788" s="5" t="s">
        <v>26</v>
      </c>
    </row>
    <row r="789" spans="2:8" hidden="1" x14ac:dyDescent="0.3">
      <c r="B789" t="s">
        <v>309</v>
      </c>
      <c r="C789">
        <v>13</v>
      </c>
      <c r="D789" t="s">
        <v>24</v>
      </c>
      <c r="E789" t="s">
        <v>1996</v>
      </c>
      <c r="F789">
        <v>13</v>
      </c>
      <c r="G789" t="s">
        <v>3992</v>
      </c>
      <c r="H789" t="s">
        <v>3992</v>
      </c>
    </row>
    <row r="790" spans="2:8" x14ac:dyDescent="0.3">
      <c r="B790" s="5" t="s">
        <v>900</v>
      </c>
      <c r="C790" s="5">
        <v>29</v>
      </c>
      <c r="D790" s="5" t="s">
        <v>26</v>
      </c>
      <c r="E790" s="5" t="s">
        <v>1992</v>
      </c>
      <c r="F790" s="5">
        <v>26</v>
      </c>
      <c r="G790" s="5" t="s">
        <v>3990</v>
      </c>
      <c r="H790" s="5" t="s">
        <v>26</v>
      </c>
    </row>
    <row r="791" spans="2:8" hidden="1" x14ac:dyDescent="0.3">
      <c r="B791" t="s">
        <v>293</v>
      </c>
      <c r="C791">
        <v>27</v>
      </c>
      <c r="D791" t="s">
        <v>33</v>
      </c>
      <c r="E791" t="s">
        <v>1993</v>
      </c>
      <c r="F791">
        <v>62</v>
      </c>
      <c r="G791" t="s">
        <v>3992</v>
      </c>
      <c r="H791" t="s">
        <v>3992</v>
      </c>
    </row>
    <row r="792" spans="2:8" x14ac:dyDescent="0.3">
      <c r="B792" s="5" t="s">
        <v>98</v>
      </c>
      <c r="C792" s="5">
        <v>29</v>
      </c>
      <c r="D792" s="5" t="s">
        <v>26</v>
      </c>
      <c r="E792" s="5" t="s">
        <v>1996</v>
      </c>
      <c r="F792" s="5">
        <v>13</v>
      </c>
      <c r="G792" s="5" t="s">
        <v>3990</v>
      </c>
      <c r="H792" s="5" t="s">
        <v>26</v>
      </c>
    </row>
    <row r="793" spans="2:8" hidden="1" x14ac:dyDescent="0.3">
      <c r="B793" t="s">
        <v>254</v>
      </c>
      <c r="C793">
        <v>22</v>
      </c>
      <c r="D793" t="s">
        <v>34</v>
      </c>
      <c r="E793" t="s">
        <v>1998</v>
      </c>
      <c r="F793">
        <v>27</v>
      </c>
      <c r="G793" t="s">
        <v>3992</v>
      </c>
      <c r="H793" t="s">
        <v>3992</v>
      </c>
    </row>
    <row r="794" spans="2:8" x14ac:dyDescent="0.3">
      <c r="B794" s="5" t="s">
        <v>120</v>
      </c>
      <c r="C794" s="5">
        <v>26</v>
      </c>
      <c r="D794" s="5" t="s">
        <v>21</v>
      </c>
      <c r="E794" s="5" t="s">
        <v>1995</v>
      </c>
      <c r="F794" s="5">
        <v>22</v>
      </c>
      <c r="G794" s="5" t="s">
        <v>3990</v>
      </c>
      <c r="H794" s="5" t="s">
        <v>21</v>
      </c>
    </row>
    <row r="795" spans="2:8" hidden="1" x14ac:dyDescent="0.3">
      <c r="B795" t="s">
        <v>177</v>
      </c>
      <c r="C795">
        <v>25</v>
      </c>
      <c r="D795" t="s">
        <v>19</v>
      </c>
      <c r="E795" t="s">
        <v>2007</v>
      </c>
      <c r="F795">
        <v>29</v>
      </c>
      <c r="G795" t="s">
        <v>3992</v>
      </c>
      <c r="H795" t="s">
        <v>3992</v>
      </c>
    </row>
    <row r="796" spans="2:8" x14ac:dyDescent="0.3">
      <c r="B796" s="5" t="s">
        <v>807</v>
      </c>
      <c r="C796" s="5">
        <v>29</v>
      </c>
      <c r="D796" s="5" t="s">
        <v>26</v>
      </c>
      <c r="E796" s="5" t="s">
        <v>1996</v>
      </c>
      <c r="F796" s="5">
        <v>13</v>
      </c>
      <c r="G796" s="5" t="s">
        <v>3990</v>
      </c>
      <c r="H796" s="5" t="s">
        <v>26</v>
      </c>
    </row>
    <row r="797" spans="2:8" x14ac:dyDescent="0.3">
      <c r="B797" s="5" t="s">
        <v>779</v>
      </c>
      <c r="C797" s="5">
        <v>75</v>
      </c>
      <c r="D797" s="5" t="s">
        <v>30</v>
      </c>
      <c r="E797" s="5" t="s">
        <v>1995</v>
      </c>
      <c r="F797" s="5">
        <v>22</v>
      </c>
      <c r="G797" s="5" t="s">
        <v>3990</v>
      </c>
      <c r="H797" s="5" t="s">
        <v>30</v>
      </c>
    </row>
    <row r="798" spans="2:8" x14ac:dyDescent="0.3">
      <c r="B798" s="5" t="s">
        <v>658</v>
      </c>
      <c r="C798" s="5">
        <v>62</v>
      </c>
      <c r="D798" s="5" t="s">
        <v>22</v>
      </c>
      <c r="E798" s="5" t="s">
        <v>2005</v>
      </c>
      <c r="F798" s="5">
        <v>14</v>
      </c>
      <c r="G798" s="5" t="s">
        <v>3990</v>
      </c>
      <c r="H798" s="5" t="s">
        <v>22</v>
      </c>
    </row>
    <row r="799" spans="2:8" x14ac:dyDescent="0.3">
      <c r="B799" s="5" t="s">
        <v>556</v>
      </c>
      <c r="C799" s="5">
        <v>62</v>
      </c>
      <c r="D799" s="5" t="s">
        <v>22</v>
      </c>
      <c r="E799" s="5" t="s">
        <v>2003</v>
      </c>
      <c r="F799" s="5">
        <v>25</v>
      </c>
      <c r="G799" s="5" t="s">
        <v>3990</v>
      </c>
      <c r="H799" s="5" t="s">
        <v>22</v>
      </c>
    </row>
    <row r="800" spans="2:8" hidden="1" x14ac:dyDescent="0.3">
      <c r="B800" t="s">
        <v>73</v>
      </c>
      <c r="C800">
        <v>25</v>
      </c>
      <c r="D800" t="s">
        <v>19</v>
      </c>
      <c r="E800" t="s">
        <v>1993</v>
      </c>
      <c r="F800">
        <v>62</v>
      </c>
      <c r="G800" t="s">
        <v>3992</v>
      </c>
      <c r="H800" t="s">
        <v>3992</v>
      </c>
    </row>
    <row r="801" spans="2:8" x14ac:dyDescent="0.3">
      <c r="B801" s="5" t="s">
        <v>272</v>
      </c>
      <c r="C801" s="5">
        <v>75</v>
      </c>
      <c r="D801" s="5" t="s">
        <v>30</v>
      </c>
      <c r="E801" s="5" t="s">
        <v>2004</v>
      </c>
      <c r="F801" s="5">
        <v>28</v>
      </c>
      <c r="G801" s="5" t="s">
        <v>3990</v>
      </c>
      <c r="H801" s="5" t="s">
        <v>30</v>
      </c>
    </row>
    <row r="802" spans="2:8" x14ac:dyDescent="0.3">
      <c r="B802" s="5" t="s">
        <v>550</v>
      </c>
      <c r="C802" s="5">
        <v>65</v>
      </c>
      <c r="D802" s="5" t="s">
        <v>23</v>
      </c>
      <c r="E802" s="5" t="s">
        <v>2005</v>
      </c>
      <c r="F802" s="5">
        <v>14</v>
      </c>
      <c r="G802" s="5" t="s">
        <v>3990</v>
      </c>
      <c r="H802" s="5" t="s">
        <v>23</v>
      </c>
    </row>
    <row r="803" spans="2:8" hidden="1" x14ac:dyDescent="0.3">
      <c r="B803" t="s">
        <v>113</v>
      </c>
      <c r="C803">
        <v>22</v>
      </c>
      <c r="D803" t="s">
        <v>34</v>
      </c>
      <c r="E803" t="s">
        <v>1993</v>
      </c>
      <c r="F803">
        <v>62</v>
      </c>
      <c r="G803" t="s">
        <v>3992</v>
      </c>
      <c r="H803" t="s">
        <v>3992</v>
      </c>
    </row>
    <row r="804" spans="2:8" hidden="1" x14ac:dyDescent="0.3">
      <c r="B804" t="s">
        <v>554</v>
      </c>
      <c r="C804">
        <v>28</v>
      </c>
      <c r="D804" t="s">
        <v>29</v>
      </c>
      <c r="E804" t="s">
        <v>2007</v>
      </c>
      <c r="F804">
        <v>29</v>
      </c>
      <c r="G804" t="s">
        <v>3992</v>
      </c>
      <c r="H804" t="s">
        <v>3992</v>
      </c>
    </row>
    <row r="805" spans="2:8" hidden="1" x14ac:dyDescent="0.3">
      <c r="B805" t="s">
        <v>567</v>
      </c>
      <c r="C805">
        <v>14</v>
      </c>
      <c r="D805" t="s">
        <v>32</v>
      </c>
      <c r="E805" t="s">
        <v>2007</v>
      </c>
      <c r="F805">
        <v>29</v>
      </c>
      <c r="G805" t="s">
        <v>3992</v>
      </c>
      <c r="H805" t="s">
        <v>3992</v>
      </c>
    </row>
    <row r="806" spans="2:8" hidden="1" x14ac:dyDescent="0.3">
      <c r="B806" t="s">
        <v>109</v>
      </c>
      <c r="C806">
        <v>13</v>
      </c>
      <c r="D806" t="s">
        <v>24</v>
      </c>
      <c r="E806" t="s">
        <v>2002</v>
      </c>
      <c r="F806">
        <v>65</v>
      </c>
      <c r="G806" t="s">
        <v>3992</v>
      </c>
      <c r="H806" t="s">
        <v>3992</v>
      </c>
    </row>
    <row r="807" spans="2:8" x14ac:dyDescent="0.3">
      <c r="B807" s="5" t="s">
        <v>364</v>
      </c>
      <c r="C807" s="5">
        <v>75</v>
      </c>
      <c r="D807" s="5" t="s">
        <v>30</v>
      </c>
      <c r="E807" s="5" t="s">
        <v>2005</v>
      </c>
      <c r="F807" s="5">
        <v>14</v>
      </c>
      <c r="G807" s="5" t="s">
        <v>3990</v>
      </c>
      <c r="H807" s="5" t="s">
        <v>30</v>
      </c>
    </row>
    <row r="808" spans="2:8" hidden="1" x14ac:dyDescent="0.3">
      <c r="B808" t="s">
        <v>884</v>
      </c>
      <c r="C808">
        <v>62</v>
      </c>
      <c r="D808" t="s">
        <v>22</v>
      </c>
      <c r="E808" t="s">
        <v>2001</v>
      </c>
      <c r="F808">
        <v>62</v>
      </c>
      <c r="G808" t="s">
        <v>3992</v>
      </c>
      <c r="H808" t="s">
        <v>3992</v>
      </c>
    </row>
    <row r="809" spans="2:8" hidden="1" x14ac:dyDescent="0.3">
      <c r="B809" t="s">
        <v>863</v>
      </c>
      <c r="C809">
        <v>16</v>
      </c>
      <c r="D809" t="s">
        <v>25</v>
      </c>
      <c r="E809" t="s">
        <v>1993</v>
      </c>
      <c r="F809">
        <v>62</v>
      </c>
      <c r="G809" t="s">
        <v>3992</v>
      </c>
      <c r="H809" t="s">
        <v>3992</v>
      </c>
    </row>
    <row r="810" spans="2:8" hidden="1" x14ac:dyDescent="0.3">
      <c r="B810" t="s">
        <v>223</v>
      </c>
      <c r="C810">
        <v>26</v>
      </c>
      <c r="D810" t="s">
        <v>21</v>
      </c>
      <c r="E810" t="s">
        <v>1992</v>
      </c>
      <c r="F810">
        <v>26</v>
      </c>
      <c r="G810" t="s">
        <v>3992</v>
      </c>
      <c r="H810" t="s">
        <v>3992</v>
      </c>
    </row>
    <row r="811" spans="2:8" hidden="1" x14ac:dyDescent="0.3">
      <c r="B811" t="s">
        <v>47</v>
      </c>
      <c r="C811">
        <v>14</v>
      </c>
      <c r="D811" t="s">
        <v>32</v>
      </c>
      <c r="E811" t="s">
        <v>2006</v>
      </c>
      <c r="F811">
        <v>16</v>
      </c>
      <c r="G811" t="s">
        <v>3992</v>
      </c>
      <c r="H811" t="s">
        <v>3992</v>
      </c>
    </row>
    <row r="812" spans="2:8" hidden="1" x14ac:dyDescent="0.3">
      <c r="B812" t="s">
        <v>891</v>
      </c>
      <c r="C812">
        <v>28</v>
      </c>
      <c r="D812" t="s">
        <v>29</v>
      </c>
      <c r="E812" t="s">
        <v>2007</v>
      </c>
      <c r="F812">
        <v>29</v>
      </c>
      <c r="G812" t="s">
        <v>3992</v>
      </c>
      <c r="H812" t="s">
        <v>3992</v>
      </c>
    </row>
    <row r="813" spans="2:8" hidden="1" x14ac:dyDescent="0.3">
      <c r="B813" t="s">
        <v>321</v>
      </c>
      <c r="C813">
        <v>0</v>
      </c>
      <c r="D813" t="e">
        <v>#N/A</v>
      </c>
      <c r="E813" t="e">
        <v>#N/A</v>
      </c>
      <c r="F813" t="e">
        <v>#N/A</v>
      </c>
      <c r="G813" t="e">
        <v>#N/A</v>
      </c>
      <c r="H813" t="e">
        <v>#N/A</v>
      </c>
    </row>
    <row r="814" spans="2:8" x14ac:dyDescent="0.3">
      <c r="B814" s="5" t="s">
        <v>925</v>
      </c>
      <c r="C814" s="5">
        <v>65</v>
      </c>
      <c r="D814" s="5" t="s">
        <v>23</v>
      </c>
      <c r="E814" s="5" t="s">
        <v>2007</v>
      </c>
      <c r="F814" s="5">
        <v>29</v>
      </c>
      <c r="G814" s="5" t="s">
        <v>3990</v>
      </c>
      <c r="H814" s="5" t="s">
        <v>23</v>
      </c>
    </row>
    <row r="815" spans="2:8" x14ac:dyDescent="0.3">
      <c r="B815" s="5" t="s">
        <v>996</v>
      </c>
      <c r="C815" s="5">
        <v>75</v>
      </c>
      <c r="D815" s="5" t="s">
        <v>30</v>
      </c>
      <c r="E815" s="5" t="s">
        <v>1993</v>
      </c>
      <c r="F815" s="5">
        <v>62</v>
      </c>
      <c r="G815" s="5" t="s">
        <v>3990</v>
      </c>
      <c r="H815" s="5" t="s">
        <v>30</v>
      </c>
    </row>
    <row r="816" spans="2:8" x14ac:dyDescent="0.3">
      <c r="B816" s="5" t="s">
        <v>817</v>
      </c>
      <c r="C816" s="5">
        <v>75</v>
      </c>
      <c r="D816" s="5" t="s">
        <v>30</v>
      </c>
      <c r="E816" s="5" t="s">
        <v>1998</v>
      </c>
      <c r="F816" s="5">
        <v>27</v>
      </c>
      <c r="G816" s="5" t="s">
        <v>3990</v>
      </c>
      <c r="H816" s="5" t="s">
        <v>30</v>
      </c>
    </row>
    <row r="817" spans="2:8" x14ac:dyDescent="0.3">
      <c r="B817" s="5" t="s">
        <v>280</v>
      </c>
      <c r="C817" s="5">
        <v>62</v>
      </c>
      <c r="D817" s="5" t="s">
        <v>22</v>
      </c>
      <c r="E817" s="5" t="s">
        <v>1998</v>
      </c>
      <c r="F817" s="5">
        <v>27</v>
      </c>
      <c r="G817" s="5" t="s">
        <v>3990</v>
      </c>
      <c r="H817" s="5" t="s">
        <v>22</v>
      </c>
    </row>
    <row r="818" spans="2:8" hidden="1" x14ac:dyDescent="0.3">
      <c r="B818" t="s">
        <v>404</v>
      </c>
      <c r="C818">
        <v>22</v>
      </c>
      <c r="D818" t="s">
        <v>34</v>
      </c>
      <c r="E818" t="s">
        <v>2002</v>
      </c>
      <c r="F818">
        <v>65</v>
      </c>
      <c r="G818" t="s">
        <v>3992</v>
      </c>
      <c r="H818" t="s">
        <v>3992</v>
      </c>
    </row>
    <row r="819" spans="2:8" x14ac:dyDescent="0.3">
      <c r="B819" s="5" t="s">
        <v>974</v>
      </c>
      <c r="C819" s="5">
        <v>25</v>
      </c>
      <c r="D819" s="5" t="s">
        <v>19</v>
      </c>
      <c r="E819" s="5" t="s">
        <v>1996</v>
      </c>
      <c r="F819" s="5">
        <v>13</v>
      </c>
      <c r="G819" s="5" t="s">
        <v>3990</v>
      </c>
      <c r="H819" s="5" t="s">
        <v>19</v>
      </c>
    </row>
    <row r="820" spans="2:8" x14ac:dyDescent="0.3">
      <c r="B820" s="5" t="s">
        <v>843</v>
      </c>
      <c r="C820" s="5">
        <v>28</v>
      </c>
      <c r="D820" s="5" t="s">
        <v>29</v>
      </c>
      <c r="E820" s="5" t="s">
        <v>2005</v>
      </c>
      <c r="F820" s="5">
        <v>14</v>
      </c>
      <c r="G820" s="5" t="s">
        <v>3990</v>
      </c>
      <c r="H820" s="5" t="s">
        <v>29</v>
      </c>
    </row>
    <row r="821" spans="2:8" hidden="1" x14ac:dyDescent="0.3">
      <c r="B821" t="s">
        <v>612</v>
      </c>
      <c r="C821">
        <v>27</v>
      </c>
      <c r="D821" t="s">
        <v>33</v>
      </c>
      <c r="E821" t="s">
        <v>1998</v>
      </c>
      <c r="F821">
        <v>27</v>
      </c>
      <c r="G821" t="s">
        <v>3992</v>
      </c>
      <c r="H821" t="s">
        <v>3992</v>
      </c>
    </row>
    <row r="822" spans="2:8" hidden="1" x14ac:dyDescent="0.3">
      <c r="B822" t="s">
        <v>768</v>
      </c>
      <c r="C822">
        <v>22</v>
      </c>
      <c r="D822" t="s">
        <v>34</v>
      </c>
      <c r="E822" t="s">
        <v>1993</v>
      </c>
      <c r="F822">
        <v>62</v>
      </c>
      <c r="G822" t="s">
        <v>3992</v>
      </c>
      <c r="H822" t="s">
        <v>3992</v>
      </c>
    </row>
    <row r="823" spans="2:8" x14ac:dyDescent="0.3">
      <c r="B823" s="5" t="s">
        <v>686</v>
      </c>
      <c r="C823" s="5">
        <v>66</v>
      </c>
      <c r="D823" s="5" t="s">
        <v>28</v>
      </c>
      <c r="E823" s="5" t="s">
        <v>2006</v>
      </c>
      <c r="F823" s="5">
        <v>16</v>
      </c>
      <c r="G823" s="5" t="s">
        <v>3990</v>
      </c>
      <c r="H823" s="5" t="s">
        <v>28</v>
      </c>
    </row>
    <row r="824" spans="2:8" hidden="1" x14ac:dyDescent="0.3">
      <c r="B824" t="s">
        <v>66</v>
      </c>
      <c r="C824">
        <v>13</v>
      </c>
      <c r="D824" t="s">
        <v>24</v>
      </c>
      <c r="E824" t="s">
        <v>2007</v>
      </c>
      <c r="F824">
        <v>29</v>
      </c>
      <c r="G824" t="s">
        <v>3992</v>
      </c>
      <c r="H824" t="s">
        <v>3992</v>
      </c>
    </row>
    <row r="825" spans="2:8" x14ac:dyDescent="0.3">
      <c r="B825" s="5" t="s">
        <v>936</v>
      </c>
      <c r="C825" s="5">
        <v>66</v>
      </c>
      <c r="D825" s="5" t="s">
        <v>28</v>
      </c>
      <c r="E825" s="5" t="s">
        <v>2006</v>
      </c>
      <c r="F825" s="5">
        <v>16</v>
      </c>
      <c r="G825" s="5" t="s">
        <v>3990</v>
      </c>
      <c r="H825" s="5" t="s">
        <v>28</v>
      </c>
    </row>
    <row r="826" spans="2:8" hidden="1" x14ac:dyDescent="0.3">
      <c r="B826" t="s">
        <v>188</v>
      </c>
      <c r="C826">
        <v>26</v>
      </c>
      <c r="D826" t="s">
        <v>21</v>
      </c>
      <c r="E826" t="s">
        <v>2002</v>
      </c>
      <c r="F826">
        <v>65</v>
      </c>
      <c r="G826" t="s">
        <v>3992</v>
      </c>
      <c r="H826" t="s">
        <v>3992</v>
      </c>
    </row>
    <row r="827" spans="2:8" x14ac:dyDescent="0.3">
      <c r="B827" s="5" t="s">
        <v>618</v>
      </c>
      <c r="C827" s="5">
        <v>62</v>
      </c>
      <c r="D827" s="5" t="s">
        <v>22</v>
      </c>
      <c r="E827" s="5" t="s">
        <v>1996</v>
      </c>
      <c r="F827" s="5">
        <v>13</v>
      </c>
      <c r="G827" s="5" t="s">
        <v>3990</v>
      </c>
      <c r="H827" s="5" t="s">
        <v>22</v>
      </c>
    </row>
    <row r="828" spans="2:8" hidden="1" x14ac:dyDescent="0.3">
      <c r="B828" t="s">
        <v>447</v>
      </c>
      <c r="C828">
        <v>25</v>
      </c>
      <c r="D828" t="s">
        <v>19</v>
      </c>
      <c r="E828" t="s">
        <v>1993</v>
      </c>
      <c r="F828">
        <v>62</v>
      </c>
      <c r="G828" t="s">
        <v>3992</v>
      </c>
      <c r="H828" t="s">
        <v>3992</v>
      </c>
    </row>
    <row r="829" spans="2:8" hidden="1" x14ac:dyDescent="0.3">
      <c r="B829" t="s">
        <v>564</v>
      </c>
      <c r="C829">
        <v>26</v>
      </c>
      <c r="D829" t="s">
        <v>21</v>
      </c>
      <c r="E829" t="s">
        <v>2007</v>
      </c>
      <c r="F829">
        <v>29</v>
      </c>
      <c r="G829" t="s">
        <v>3992</v>
      </c>
      <c r="H829" t="s">
        <v>3992</v>
      </c>
    </row>
    <row r="830" spans="2:8" hidden="1" x14ac:dyDescent="0.3">
      <c r="B830" t="s">
        <v>615</v>
      </c>
      <c r="C830">
        <v>26</v>
      </c>
      <c r="D830" t="s">
        <v>21</v>
      </c>
      <c r="E830" t="s">
        <v>2002</v>
      </c>
      <c r="F830">
        <v>65</v>
      </c>
      <c r="G830" t="s">
        <v>3992</v>
      </c>
      <c r="H830" t="s">
        <v>3992</v>
      </c>
    </row>
    <row r="831" spans="2:8" x14ac:dyDescent="0.3">
      <c r="B831" s="5" t="s">
        <v>245</v>
      </c>
      <c r="C831" s="5">
        <v>25</v>
      </c>
      <c r="D831" s="5" t="s">
        <v>19</v>
      </c>
      <c r="E831" s="5" t="s">
        <v>1995</v>
      </c>
      <c r="F831" s="5">
        <v>22</v>
      </c>
      <c r="G831" s="5" t="s">
        <v>3990</v>
      </c>
      <c r="H831" s="5" t="s">
        <v>19</v>
      </c>
    </row>
    <row r="832" spans="2:8" hidden="1" x14ac:dyDescent="0.3">
      <c r="B832" t="s">
        <v>181</v>
      </c>
      <c r="C832">
        <v>25</v>
      </c>
      <c r="D832" t="s">
        <v>19</v>
      </c>
      <c r="E832" t="s">
        <v>2007</v>
      </c>
      <c r="F832">
        <v>29</v>
      </c>
      <c r="G832" t="s">
        <v>3992</v>
      </c>
      <c r="H832" t="s">
        <v>3992</v>
      </c>
    </row>
    <row r="833" spans="2:8" x14ac:dyDescent="0.3">
      <c r="B833" s="5" t="s">
        <v>115</v>
      </c>
      <c r="C833" s="5">
        <v>65</v>
      </c>
      <c r="D833" s="5" t="s">
        <v>23</v>
      </c>
      <c r="E833" s="5" t="s">
        <v>2007</v>
      </c>
      <c r="F833" s="5">
        <v>29</v>
      </c>
      <c r="G833" s="5" t="s">
        <v>3990</v>
      </c>
      <c r="H833" s="5" t="s">
        <v>23</v>
      </c>
    </row>
    <row r="834" spans="2:8" x14ac:dyDescent="0.3">
      <c r="B834" s="5" t="s">
        <v>463</v>
      </c>
      <c r="C834" s="5">
        <v>65</v>
      </c>
      <c r="D834" s="5" t="s">
        <v>23</v>
      </c>
      <c r="E834" s="5" t="s">
        <v>1995</v>
      </c>
      <c r="F834" s="5">
        <v>22</v>
      </c>
      <c r="G834" s="5" t="s">
        <v>3990</v>
      </c>
      <c r="H834" s="5" t="s">
        <v>23</v>
      </c>
    </row>
    <row r="835" spans="2:8" hidden="1" x14ac:dyDescent="0.3">
      <c r="B835" t="s">
        <v>488</v>
      </c>
      <c r="C835">
        <v>25</v>
      </c>
      <c r="D835" t="s">
        <v>19</v>
      </c>
      <c r="E835" t="s">
        <v>1993</v>
      </c>
      <c r="F835">
        <v>62</v>
      </c>
      <c r="G835" t="s">
        <v>3992</v>
      </c>
      <c r="H835" t="s">
        <v>3992</v>
      </c>
    </row>
    <row r="836" spans="2:8" x14ac:dyDescent="0.3">
      <c r="B836" s="5" t="s">
        <v>784</v>
      </c>
      <c r="C836" s="5">
        <v>62</v>
      </c>
      <c r="D836" s="5" t="s">
        <v>22</v>
      </c>
      <c r="E836" s="5" t="s">
        <v>1998</v>
      </c>
      <c r="F836" s="5">
        <v>27</v>
      </c>
      <c r="G836" s="5" t="s">
        <v>3990</v>
      </c>
      <c r="H836" s="5" t="s">
        <v>22</v>
      </c>
    </row>
    <row r="837" spans="2:8" x14ac:dyDescent="0.3">
      <c r="B837" s="5" t="s">
        <v>345</v>
      </c>
      <c r="C837" s="5">
        <v>66</v>
      </c>
      <c r="D837" s="5" t="s">
        <v>28</v>
      </c>
      <c r="E837" s="5" t="s">
        <v>2001</v>
      </c>
      <c r="F837" s="5">
        <v>62</v>
      </c>
      <c r="G837" s="5" t="s">
        <v>3990</v>
      </c>
      <c r="H837" s="5" t="s">
        <v>28</v>
      </c>
    </row>
    <row r="838" spans="2:8" hidden="1" x14ac:dyDescent="0.3">
      <c r="B838" t="s">
        <v>538</v>
      </c>
      <c r="C838">
        <v>13</v>
      </c>
      <c r="D838" t="s">
        <v>24</v>
      </c>
      <c r="E838" t="s">
        <v>2003</v>
      </c>
      <c r="F838">
        <v>25</v>
      </c>
      <c r="G838" t="s">
        <v>3992</v>
      </c>
      <c r="H838" t="s">
        <v>3992</v>
      </c>
    </row>
    <row r="839" spans="2:8" x14ac:dyDescent="0.3">
      <c r="B839" s="5" t="s">
        <v>51</v>
      </c>
      <c r="C839" s="5">
        <v>65</v>
      </c>
      <c r="D839" s="5" t="s">
        <v>23</v>
      </c>
      <c r="E839" s="5" t="s">
        <v>2001</v>
      </c>
      <c r="F839" s="5">
        <v>62</v>
      </c>
      <c r="G839" s="5" t="s">
        <v>3990</v>
      </c>
      <c r="H839" s="5" t="s">
        <v>23</v>
      </c>
    </row>
    <row r="840" spans="2:8" hidden="1" x14ac:dyDescent="0.3">
      <c r="B840" t="s">
        <v>1013</v>
      </c>
      <c r="C840">
        <v>62</v>
      </c>
      <c r="D840" t="s">
        <v>22</v>
      </c>
      <c r="E840" t="s">
        <v>1993</v>
      </c>
      <c r="F840">
        <v>62</v>
      </c>
      <c r="G840" t="s">
        <v>3992</v>
      </c>
      <c r="H840" t="s">
        <v>3992</v>
      </c>
    </row>
    <row r="841" spans="2:8" x14ac:dyDescent="0.3">
      <c r="B841" s="5" t="s">
        <v>163</v>
      </c>
      <c r="C841" s="5">
        <v>26</v>
      </c>
      <c r="D841" s="5" t="s">
        <v>21</v>
      </c>
      <c r="E841" s="5" t="s">
        <v>2005</v>
      </c>
      <c r="F841" s="5">
        <v>14</v>
      </c>
      <c r="G841" s="5" t="s">
        <v>3990</v>
      </c>
      <c r="H841" s="5" t="s">
        <v>21</v>
      </c>
    </row>
    <row r="842" spans="2:8" hidden="1" x14ac:dyDescent="0.3">
      <c r="B842" t="s">
        <v>61</v>
      </c>
      <c r="C842">
        <v>26</v>
      </c>
      <c r="D842" t="s">
        <v>21</v>
      </c>
      <c r="E842" t="s">
        <v>1993</v>
      </c>
      <c r="F842">
        <v>62</v>
      </c>
      <c r="G842" t="s">
        <v>3992</v>
      </c>
      <c r="H842" t="s">
        <v>3992</v>
      </c>
    </row>
    <row r="843" spans="2:8" hidden="1" x14ac:dyDescent="0.3">
      <c r="B843" t="s">
        <v>156</v>
      </c>
      <c r="C843">
        <v>27</v>
      </c>
      <c r="D843" t="s">
        <v>33</v>
      </c>
      <c r="E843" t="s">
        <v>2007</v>
      </c>
      <c r="F843">
        <v>29</v>
      </c>
      <c r="G843" t="s">
        <v>3992</v>
      </c>
      <c r="H843" t="s">
        <v>3992</v>
      </c>
    </row>
    <row r="844" spans="2:8" x14ac:dyDescent="0.3">
      <c r="B844" s="5" t="s">
        <v>281</v>
      </c>
      <c r="C844" s="5">
        <v>62</v>
      </c>
      <c r="D844" s="5" t="s">
        <v>22</v>
      </c>
      <c r="E844" s="5" t="s">
        <v>2006</v>
      </c>
      <c r="F844" s="5">
        <v>16</v>
      </c>
      <c r="G844" s="5" t="s">
        <v>3990</v>
      </c>
      <c r="H844" s="5" t="s">
        <v>22</v>
      </c>
    </row>
    <row r="845" spans="2:8" hidden="1" x14ac:dyDescent="0.3">
      <c r="B845" t="s">
        <v>49</v>
      </c>
      <c r="C845">
        <v>10</v>
      </c>
      <c r="D845" t="s">
        <v>20</v>
      </c>
      <c r="E845" t="s">
        <v>1993</v>
      </c>
      <c r="F845">
        <v>62</v>
      </c>
      <c r="G845" t="s">
        <v>3992</v>
      </c>
      <c r="H845" t="s">
        <v>3992</v>
      </c>
    </row>
    <row r="846" spans="2:8" hidden="1" x14ac:dyDescent="0.3">
      <c r="B846" t="s">
        <v>329</v>
      </c>
      <c r="C846">
        <v>26</v>
      </c>
      <c r="D846" t="s">
        <v>21</v>
      </c>
      <c r="E846" t="s">
        <v>2002</v>
      </c>
      <c r="F846">
        <v>65</v>
      </c>
      <c r="G846" t="s">
        <v>3992</v>
      </c>
      <c r="H846" t="s">
        <v>3992</v>
      </c>
    </row>
    <row r="847" spans="2:8" hidden="1" x14ac:dyDescent="0.3">
      <c r="B847" t="s">
        <v>209</v>
      </c>
      <c r="C847">
        <v>27</v>
      </c>
      <c r="D847" t="s">
        <v>33</v>
      </c>
      <c r="E847" t="s">
        <v>2007</v>
      </c>
      <c r="F847">
        <v>29</v>
      </c>
      <c r="G847" t="s">
        <v>3992</v>
      </c>
      <c r="H847" t="s">
        <v>3992</v>
      </c>
    </row>
    <row r="848" spans="2:8" hidden="1" x14ac:dyDescent="0.3">
      <c r="B848" t="s">
        <v>623</v>
      </c>
      <c r="C848">
        <v>16</v>
      </c>
      <c r="D848" t="s">
        <v>25</v>
      </c>
      <c r="E848" t="s">
        <v>1998</v>
      </c>
      <c r="F848">
        <v>27</v>
      </c>
      <c r="G848" t="s">
        <v>3992</v>
      </c>
      <c r="H848" t="s">
        <v>3992</v>
      </c>
    </row>
    <row r="849" spans="2:8" x14ac:dyDescent="0.3">
      <c r="B849" s="5" t="s">
        <v>525</v>
      </c>
      <c r="C849" s="5">
        <v>66</v>
      </c>
      <c r="D849" s="5" t="s">
        <v>28</v>
      </c>
      <c r="E849" s="5" t="s">
        <v>1998</v>
      </c>
      <c r="F849" s="5">
        <v>27</v>
      </c>
      <c r="G849" s="5" t="s">
        <v>3990</v>
      </c>
      <c r="H849" s="5" t="s">
        <v>28</v>
      </c>
    </row>
    <row r="850" spans="2:8" x14ac:dyDescent="0.3">
      <c r="B850" s="5" t="s">
        <v>870</v>
      </c>
      <c r="C850" s="5">
        <v>75</v>
      </c>
      <c r="D850" s="5" t="s">
        <v>30</v>
      </c>
      <c r="E850" s="5" t="s">
        <v>1993</v>
      </c>
      <c r="F850" s="5">
        <v>62</v>
      </c>
      <c r="G850" s="5" t="s">
        <v>3990</v>
      </c>
      <c r="H850" s="5" t="s">
        <v>30</v>
      </c>
    </row>
    <row r="851" spans="2:8" x14ac:dyDescent="0.3">
      <c r="B851" s="5" t="s">
        <v>478</v>
      </c>
      <c r="C851" s="5">
        <v>29</v>
      </c>
      <c r="D851" s="5" t="s">
        <v>26</v>
      </c>
      <c r="E851" s="5" t="s">
        <v>1992</v>
      </c>
      <c r="F851" s="5">
        <v>26</v>
      </c>
      <c r="G851" s="5" t="s">
        <v>3990</v>
      </c>
      <c r="H851" s="5" t="s">
        <v>26</v>
      </c>
    </row>
    <row r="852" spans="2:8" x14ac:dyDescent="0.3">
      <c r="B852" s="5" t="s">
        <v>168</v>
      </c>
      <c r="C852" s="5">
        <v>27</v>
      </c>
      <c r="D852" s="5" t="s">
        <v>33</v>
      </c>
      <c r="E852" s="5" t="s">
        <v>1995</v>
      </c>
      <c r="F852" s="5">
        <v>22</v>
      </c>
      <c r="G852" s="5" t="s">
        <v>3990</v>
      </c>
      <c r="H852" s="5" t="s">
        <v>33</v>
      </c>
    </row>
    <row r="853" spans="2:8" x14ac:dyDescent="0.3">
      <c r="B853" s="5" t="s">
        <v>371</v>
      </c>
      <c r="C853" s="5">
        <v>28</v>
      </c>
      <c r="D853" s="5" t="s">
        <v>29</v>
      </c>
      <c r="E853" s="5" t="s">
        <v>2006</v>
      </c>
      <c r="F853" s="5">
        <v>16</v>
      </c>
      <c r="G853" s="5" t="s">
        <v>3990</v>
      </c>
      <c r="H853" s="5" t="s">
        <v>29</v>
      </c>
    </row>
    <row r="854" spans="2:8" x14ac:dyDescent="0.3">
      <c r="B854" s="5" t="s">
        <v>206</v>
      </c>
      <c r="C854" s="5">
        <v>66</v>
      </c>
      <c r="D854" s="5" t="s">
        <v>28</v>
      </c>
      <c r="E854" s="5" t="s">
        <v>1996</v>
      </c>
      <c r="F854" s="5">
        <v>13</v>
      </c>
      <c r="G854" s="5" t="s">
        <v>3990</v>
      </c>
      <c r="H854" s="5" t="s">
        <v>28</v>
      </c>
    </row>
    <row r="855" spans="2:8" x14ac:dyDescent="0.3">
      <c r="B855" s="5" t="s">
        <v>702</v>
      </c>
      <c r="C855" s="5">
        <v>75</v>
      </c>
      <c r="D855" s="5" t="s">
        <v>30</v>
      </c>
      <c r="E855" s="5" t="s">
        <v>1998</v>
      </c>
      <c r="F855" s="5">
        <v>27</v>
      </c>
      <c r="G855" s="5" t="s">
        <v>3990</v>
      </c>
      <c r="H855" s="5" t="s">
        <v>30</v>
      </c>
    </row>
    <row r="856" spans="2:8" x14ac:dyDescent="0.3">
      <c r="B856" s="5" t="s">
        <v>230</v>
      </c>
      <c r="C856" s="5">
        <v>29</v>
      </c>
      <c r="D856" s="5" t="s">
        <v>26</v>
      </c>
      <c r="E856" s="5" t="s">
        <v>2005</v>
      </c>
      <c r="F856" s="5">
        <v>14</v>
      </c>
      <c r="G856" s="5" t="s">
        <v>3990</v>
      </c>
      <c r="H856" s="5" t="s">
        <v>26</v>
      </c>
    </row>
    <row r="857" spans="2:8" x14ac:dyDescent="0.3">
      <c r="B857" s="5" t="s">
        <v>676</v>
      </c>
      <c r="C857" s="5">
        <v>26</v>
      </c>
      <c r="D857" s="5" t="s">
        <v>21</v>
      </c>
      <c r="E857" s="5" t="s">
        <v>1995</v>
      </c>
      <c r="F857" s="5">
        <v>22</v>
      </c>
      <c r="G857" s="5" t="s">
        <v>3990</v>
      </c>
      <c r="H857" s="5" t="s">
        <v>21</v>
      </c>
    </row>
    <row r="858" spans="2:8" hidden="1" x14ac:dyDescent="0.3">
      <c r="B858" t="s">
        <v>413</v>
      </c>
      <c r="C858">
        <v>29</v>
      </c>
      <c r="D858" t="s">
        <v>26</v>
      </c>
      <c r="E858" t="s">
        <v>1993</v>
      </c>
      <c r="F858">
        <v>62</v>
      </c>
      <c r="G858" t="s">
        <v>3992</v>
      </c>
      <c r="H858" t="s">
        <v>3992</v>
      </c>
    </row>
    <row r="859" spans="2:8" x14ac:dyDescent="0.3">
      <c r="B859" s="5" t="s">
        <v>729</v>
      </c>
      <c r="C859" s="5">
        <v>65</v>
      </c>
      <c r="D859" s="5" t="s">
        <v>23</v>
      </c>
      <c r="E859" s="5" t="s">
        <v>1998</v>
      </c>
      <c r="F859" s="5">
        <v>27</v>
      </c>
      <c r="G859" s="5" t="s">
        <v>3990</v>
      </c>
      <c r="H859" s="5" t="s">
        <v>23</v>
      </c>
    </row>
    <row r="860" spans="2:8" x14ac:dyDescent="0.3">
      <c r="B860" s="5" t="s">
        <v>138</v>
      </c>
      <c r="C860" s="5">
        <v>66</v>
      </c>
      <c r="D860" s="5" t="s">
        <v>28</v>
      </c>
      <c r="E860" s="5" t="s">
        <v>1993</v>
      </c>
      <c r="F860" s="5">
        <v>62</v>
      </c>
      <c r="G860" s="5" t="s">
        <v>3990</v>
      </c>
      <c r="H860" s="5" t="s">
        <v>28</v>
      </c>
    </row>
    <row r="861" spans="2:8" x14ac:dyDescent="0.3">
      <c r="B861" s="5" t="s">
        <v>424</v>
      </c>
      <c r="C861" s="5">
        <v>62</v>
      </c>
      <c r="D861" s="5" t="s">
        <v>22</v>
      </c>
      <c r="E861" s="5" t="s">
        <v>2003</v>
      </c>
      <c r="F861" s="5">
        <v>25</v>
      </c>
      <c r="G861" s="5" t="s">
        <v>3990</v>
      </c>
      <c r="H861" s="5" t="s">
        <v>22</v>
      </c>
    </row>
    <row r="862" spans="2:8" hidden="1" x14ac:dyDescent="0.3">
      <c r="B862" t="s">
        <v>670</v>
      </c>
      <c r="C862">
        <v>0</v>
      </c>
      <c r="D862" t="e">
        <v>#N/A</v>
      </c>
      <c r="E862" t="e">
        <v>#N/A</v>
      </c>
      <c r="F862" t="e">
        <v>#N/A</v>
      </c>
      <c r="G862" t="e">
        <v>#N/A</v>
      </c>
      <c r="H862" t="e">
        <v>#N/A</v>
      </c>
    </row>
    <row r="863" spans="2:8" x14ac:dyDescent="0.3">
      <c r="B863" s="5" t="s">
        <v>146</v>
      </c>
      <c r="C863" s="5">
        <v>65</v>
      </c>
      <c r="D863" s="5" t="s">
        <v>23</v>
      </c>
      <c r="E863" s="5" t="s">
        <v>1996</v>
      </c>
      <c r="F863" s="5">
        <v>13</v>
      </c>
      <c r="G863" s="5" t="s">
        <v>3990</v>
      </c>
      <c r="H863" s="5" t="s">
        <v>23</v>
      </c>
    </row>
    <row r="864" spans="2:8" x14ac:dyDescent="0.3">
      <c r="B864" s="5" t="s">
        <v>390</v>
      </c>
      <c r="C864" s="5">
        <v>75</v>
      </c>
      <c r="D864" s="5" t="s">
        <v>30</v>
      </c>
      <c r="E864" s="5" t="s">
        <v>2007</v>
      </c>
      <c r="F864" s="5">
        <v>29</v>
      </c>
      <c r="G864" s="5" t="s">
        <v>3990</v>
      </c>
      <c r="H864" s="5" t="s">
        <v>30</v>
      </c>
    </row>
    <row r="865" spans="2:8" x14ac:dyDescent="0.3">
      <c r="B865" s="5" t="s">
        <v>277</v>
      </c>
      <c r="C865" s="5">
        <v>29</v>
      </c>
      <c r="D865" s="5" t="s">
        <v>26</v>
      </c>
      <c r="E865" s="5" t="s">
        <v>1996</v>
      </c>
      <c r="F865" s="5">
        <v>13</v>
      </c>
      <c r="G865" s="5" t="s">
        <v>3990</v>
      </c>
      <c r="H865" s="5" t="s">
        <v>26</v>
      </c>
    </row>
    <row r="866" spans="2:8" hidden="1" x14ac:dyDescent="0.3">
      <c r="B866" t="s">
        <v>376</v>
      </c>
      <c r="C866">
        <v>16</v>
      </c>
      <c r="D866" t="s">
        <v>25</v>
      </c>
      <c r="E866" t="s">
        <v>1993</v>
      </c>
      <c r="F866">
        <v>62</v>
      </c>
      <c r="G866" t="s">
        <v>3992</v>
      </c>
      <c r="H866" t="s">
        <v>3992</v>
      </c>
    </row>
    <row r="867" spans="2:8" x14ac:dyDescent="0.3">
      <c r="B867" s="5" t="s">
        <v>689</v>
      </c>
      <c r="C867" s="5">
        <v>29</v>
      </c>
      <c r="D867" s="5" t="s">
        <v>26</v>
      </c>
      <c r="E867" s="5" t="s">
        <v>1995</v>
      </c>
      <c r="F867" s="5">
        <v>22</v>
      </c>
      <c r="G867" s="5" t="s">
        <v>3990</v>
      </c>
      <c r="H867" s="5" t="s">
        <v>26</v>
      </c>
    </row>
    <row r="868" spans="2:8" hidden="1" x14ac:dyDescent="0.3">
      <c r="B868" t="s">
        <v>306</v>
      </c>
      <c r="C868">
        <v>26</v>
      </c>
      <c r="D868" t="s">
        <v>21</v>
      </c>
      <c r="E868" t="s">
        <v>2007</v>
      </c>
      <c r="F868">
        <v>29</v>
      </c>
      <c r="G868" t="s">
        <v>3992</v>
      </c>
      <c r="H868" t="s">
        <v>3992</v>
      </c>
    </row>
    <row r="869" spans="2:8" hidden="1" x14ac:dyDescent="0.3">
      <c r="B869" t="s">
        <v>416</v>
      </c>
      <c r="C869">
        <v>14</v>
      </c>
      <c r="D869" t="s">
        <v>32</v>
      </c>
      <c r="E869" t="s">
        <v>2004</v>
      </c>
      <c r="F869">
        <v>28</v>
      </c>
      <c r="G869" t="s">
        <v>3992</v>
      </c>
      <c r="H869" t="s">
        <v>3992</v>
      </c>
    </row>
    <row r="870" spans="2:8" hidden="1" x14ac:dyDescent="0.3">
      <c r="B870" t="s">
        <v>551</v>
      </c>
      <c r="C870">
        <v>62</v>
      </c>
      <c r="D870" t="s">
        <v>22</v>
      </c>
      <c r="E870" t="s">
        <v>2001</v>
      </c>
      <c r="F870">
        <v>62</v>
      </c>
      <c r="G870" t="s">
        <v>3992</v>
      </c>
      <c r="H870" t="s">
        <v>3992</v>
      </c>
    </row>
    <row r="871" spans="2:8" x14ac:dyDescent="0.3">
      <c r="B871" s="5" t="s">
        <v>833</v>
      </c>
      <c r="C871" s="5">
        <v>27</v>
      </c>
      <c r="D871" s="5" t="s">
        <v>33</v>
      </c>
      <c r="E871" s="5" t="s">
        <v>1996</v>
      </c>
      <c r="F871" s="5">
        <v>13</v>
      </c>
      <c r="G871" s="5" t="s">
        <v>3990</v>
      </c>
      <c r="H871" s="5" t="s">
        <v>33</v>
      </c>
    </row>
    <row r="872" spans="2:8" x14ac:dyDescent="0.3">
      <c r="B872" s="5" t="s">
        <v>428</v>
      </c>
      <c r="C872" s="5">
        <v>27</v>
      </c>
      <c r="D872" s="5" t="s">
        <v>33</v>
      </c>
      <c r="E872" s="5" t="s">
        <v>1996</v>
      </c>
      <c r="F872" s="5">
        <v>13</v>
      </c>
      <c r="G872" s="5" t="s">
        <v>3990</v>
      </c>
      <c r="H872" s="5" t="s">
        <v>33</v>
      </c>
    </row>
    <row r="873" spans="2:8" x14ac:dyDescent="0.3">
      <c r="B873" s="5" t="s">
        <v>104</v>
      </c>
      <c r="C873" s="5">
        <v>25</v>
      </c>
      <c r="D873" s="5" t="s">
        <v>19</v>
      </c>
      <c r="E873" s="5" t="s">
        <v>1995</v>
      </c>
      <c r="F873" s="5">
        <v>22</v>
      </c>
      <c r="G873" s="5" t="s">
        <v>3990</v>
      </c>
      <c r="H873" s="5" t="s">
        <v>19</v>
      </c>
    </row>
    <row r="874" spans="2:8" x14ac:dyDescent="0.3">
      <c r="B874" s="5" t="s">
        <v>237</v>
      </c>
      <c r="C874" s="5">
        <v>75</v>
      </c>
      <c r="D874" s="5" t="s">
        <v>30</v>
      </c>
      <c r="E874" s="5" t="s">
        <v>2007</v>
      </c>
      <c r="F874" s="5">
        <v>29</v>
      </c>
      <c r="G874" s="5" t="s">
        <v>3990</v>
      </c>
      <c r="H874" s="5" t="s">
        <v>30</v>
      </c>
    </row>
    <row r="875" spans="2:8" hidden="1" x14ac:dyDescent="0.3">
      <c r="B875" t="s">
        <v>459</v>
      </c>
      <c r="C875">
        <v>22</v>
      </c>
      <c r="D875" t="s">
        <v>34</v>
      </c>
      <c r="E875" t="s">
        <v>1993</v>
      </c>
      <c r="F875">
        <v>62</v>
      </c>
      <c r="G875" t="s">
        <v>3992</v>
      </c>
      <c r="H875" t="s">
        <v>3992</v>
      </c>
    </row>
    <row r="876" spans="2:8" x14ac:dyDescent="0.3">
      <c r="B876" s="5" t="s">
        <v>862</v>
      </c>
      <c r="C876" s="5">
        <v>62</v>
      </c>
      <c r="D876" s="5" t="s">
        <v>22</v>
      </c>
      <c r="E876" s="5" t="s">
        <v>1992</v>
      </c>
      <c r="F876" s="5">
        <v>26</v>
      </c>
      <c r="G876" s="5" t="s">
        <v>3990</v>
      </c>
      <c r="H876" s="5" t="s">
        <v>22</v>
      </c>
    </row>
    <row r="877" spans="2:8" x14ac:dyDescent="0.3">
      <c r="B877" s="5" t="s">
        <v>649</v>
      </c>
      <c r="C877" s="5">
        <v>62</v>
      </c>
      <c r="D877" s="5" t="s">
        <v>22</v>
      </c>
      <c r="E877" s="5" t="s">
        <v>2003</v>
      </c>
      <c r="F877" s="5">
        <v>25</v>
      </c>
      <c r="G877" s="5" t="s">
        <v>3990</v>
      </c>
      <c r="H877" s="5" t="s">
        <v>22</v>
      </c>
    </row>
    <row r="878" spans="2:8" x14ac:dyDescent="0.3">
      <c r="B878" s="5" t="s">
        <v>714</v>
      </c>
      <c r="C878" s="5">
        <v>28</v>
      </c>
      <c r="D878" s="5" t="s">
        <v>29</v>
      </c>
      <c r="E878" s="5" t="s">
        <v>1992</v>
      </c>
      <c r="F878" s="5">
        <v>26</v>
      </c>
      <c r="G878" s="5" t="s">
        <v>3990</v>
      </c>
      <c r="H878" s="5" t="s">
        <v>29</v>
      </c>
    </row>
    <row r="879" spans="2:8" x14ac:dyDescent="0.3">
      <c r="B879" s="5" t="s">
        <v>336</v>
      </c>
      <c r="C879" s="5">
        <v>62</v>
      </c>
      <c r="D879" s="5" t="s">
        <v>22</v>
      </c>
      <c r="E879" s="5" t="s">
        <v>2007</v>
      </c>
      <c r="F879" s="5">
        <v>29</v>
      </c>
      <c r="G879" s="5" t="s">
        <v>3990</v>
      </c>
      <c r="H879" s="5" t="s">
        <v>22</v>
      </c>
    </row>
    <row r="880" spans="2:8" x14ac:dyDescent="0.3">
      <c r="B880" s="5" t="s">
        <v>341</v>
      </c>
      <c r="C880" s="5">
        <v>65</v>
      </c>
      <c r="D880" s="5" t="s">
        <v>23</v>
      </c>
      <c r="E880" s="5" t="s">
        <v>2007</v>
      </c>
      <c r="F880" s="5">
        <v>29</v>
      </c>
      <c r="G880" s="5" t="s">
        <v>3990</v>
      </c>
      <c r="H880" s="5" t="s">
        <v>23</v>
      </c>
    </row>
    <row r="881" spans="2:8" x14ac:dyDescent="0.3">
      <c r="B881" s="5" t="s">
        <v>284</v>
      </c>
      <c r="C881" s="5">
        <v>66</v>
      </c>
      <c r="D881" s="5" t="s">
        <v>28</v>
      </c>
      <c r="E881" s="5" t="s">
        <v>1996</v>
      </c>
      <c r="F881" s="5">
        <v>13</v>
      </c>
      <c r="G881" s="5" t="s">
        <v>3990</v>
      </c>
      <c r="H881" s="5" t="s">
        <v>28</v>
      </c>
    </row>
    <row r="882" spans="2:8" x14ac:dyDescent="0.3">
      <c r="B882" s="5" t="s">
        <v>166</v>
      </c>
      <c r="C882" s="5">
        <v>62</v>
      </c>
      <c r="D882" s="5" t="s">
        <v>22</v>
      </c>
      <c r="E882" s="5" t="s">
        <v>2007</v>
      </c>
      <c r="F882" s="5">
        <v>29</v>
      </c>
      <c r="G882" s="5" t="s">
        <v>3990</v>
      </c>
      <c r="H882" s="5" t="s">
        <v>22</v>
      </c>
    </row>
    <row r="883" spans="2:8" x14ac:dyDescent="0.3">
      <c r="B883" s="5" t="s">
        <v>494</v>
      </c>
      <c r="C883" s="5">
        <v>62</v>
      </c>
      <c r="D883" s="5" t="s">
        <v>22</v>
      </c>
      <c r="E883" s="5" t="s">
        <v>1995</v>
      </c>
      <c r="F883" s="5">
        <v>22</v>
      </c>
      <c r="G883" s="5" t="s">
        <v>3990</v>
      </c>
      <c r="H883" s="5" t="s">
        <v>22</v>
      </c>
    </row>
    <row r="884" spans="2:8" hidden="1" x14ac:dyDescent="0.3">
      <c r="B884" t="s">
        <v>135</v>
      </c>
      <c r="C884">
        <v>27</v>
      </c>
      <c r="D884" t="s">
        <v>33</v>
      </c>
      <c r="E884" t="s">
        <v>2004</v>
      </c>
      <c r="F884">
        <v>28</v>
      </c>
      <c r="G884" t="s">
        <v>3992</v>
      </c>
      <c r="H884" t="s">
        <v>3992</v>
      </c>
    </row>
    <row r="885" spans="2:8" hidden="1" x14ac:dyDescent="0.3">
      <c r="B885" t="s">
        <v>369</v>
      </c>
      <c r="C885">
        <v>25</v>
      </c>
      <c r="D885" t="s">
        <v>19</v>
      </c>
      <c r="E885" t="s">
        <v>2007</v>
      </c>
      <c r="F885">
        <v>29</v>
      </c>
      <c r="G885" t="s">
        <v>3992</v>
      </c>
      <c r="H885" t="s">
        <v>3992</v>
      </c>
    </row>
    <row r="886" spans="2:8" x14ac:dyDescent="0.3">
      <c r="B886" s="5" t="s">
        <v>387</v>
      </c>
      <c r="C886" s="5">
        <v>62</v>
      </c>
      <c r="D886" s="5" t="s">
        <v>22</v>
      </c>
      <c r="E886" s="5" t="s">
        <v>1998</v>
      </c>
      <c r="F886" s="5">
        <v>27</v>
      </c>
      <c r="G886" s="5" t="s">
        <v>3990</v>
      </c>
      <c r="H886" s="5" t="s">
        <v>22</v>
      </c>
    </row>
    <row r="887" spans="2:8" x14ac:dyDescent="0.3">
      <c r="B887" s="5" t="s">
        <v>471</v>
      </c>
      <c r="C887" s="5">
        <v>66</v>
      </c>
      <c r="D887" s="5" t="s">
        <v>28</v>
      </c>
      <c r="E887" s="5" t="s">
        <v>1995</v>
      </c>
      <c r="F887" s="5">
        <v>22</v>
      </c>
      <c r="G887" s="5" t="s">
        <v>3990</v>
      </c>
      <c r="H887" s="5" t="s">
        <v>28</v>
      </c>
    </row>
    <row r="888" spans="2:8" x14ac:dyDescent="0.3">
      <c r="B888" s="5" t="s">
        <v>814</v>
      </c>
      <c r="C888" s="5">
        <v>26</v>
      </c>
      <c r="D888" s="5" t="s">
        <v>21</v>
      </c>
      <c r="E888" s="5" t="s">
        <v>1995</v>
      </c>
      <c r="F888" s="5">
        <v>22</v>
      </c>
      <c r="G888" s="5" t="s">
        <v>3990</v>
      </c>
      <c r="H888" s="5" t="s">
        <v>21</v>
      </c>
    </row>
    <row r="889" spans="2:8" x14ac:dyDescent="0.3">
      <c r="B889" s="5" t="s">
        <v>72</v>
      </c>
      <c r="C889" s="5">
        <v>28</v>
      </c>
      <c r="D889" s="5" t="s">
        <v>29</v>
      </c>
      <c r="E889" s="5" t="s">
        <v>1996</v>
      </c>
      <c r="F889" s="5">
        <v>13</v>
      </c>
      <c r="G889" s="5" t="s">
        <v>3990</v>
      </c>
      <c r="H889" s="5" t="s">
        <v>29</v>
      </c>
    </row>
    <row r="890" spans="2:8" x14ac:dyDescent="0.3">
      <c r="B890" s="5" t="s">
        <v>251</v>
      </c>
      <c r="C890" s="5">
        <v>62</v>
      </c>
      <c r="D890" s="5" t="s">
        <v>22</v>
      </c>
      <c r="E890" s="5" t="s">
        <v>2004</v>
      </c>
      <c r="F890" s="5">
        <v>28</v>
      </c>
      <c r="G890" s="5" t="s">
        <v>3990</v>
      </c>
      <c r="H890" s="5" t="s">
        <v>22</v>
      </c>
    </row>
    <row r="891" spans="2:8" x14ac:dyDescent="0.3">
      <c r="B891" s="5" t="s">
        <v>395</v>
      </c>
      <c r="C891" s="5">
        <v>75</v>
      </c>
      <c r="D891" s="5" t="s">
        <v>30</v>
      </c>
      <c r="E891" s="5" t="s">
        <v>2007</v>
      </c>
      <c r="F891" s="5">
        <v>29</v>
      </c>
      <c r="G891" s="5" t="s">
        <v>3990</v>
      </c>
      <c r="H891" s="5" t="s">
        <v>30</v>
      </c>
    </row>
    <row r="892" spans="2:8" hidden="1" x14ac:dyDescent="0.3">
      <c r="B892" t="s">
        <v>91</v>
      </c>
      <c r="C892">
        <v>27</v>
      </c>
      <c r="D892" t="s">
        <v>33</v>
      </c>
      <c r="E892" t="s">
        <v>2001</v>
      </c>
      <c r="F892">
        <v>62</v>
      </c>
      <c r="G892" t="s">
        <v>3992</v>
      </c>
      <c r="H892" t="s">
        <v>3992</v>
      </c>
    </row>
    <row r="893" spans="2:8" x14ac:dyDescent="0.3">
      <c r="B893" s="5" t="s">
        <v>980</v>
      </c>
      <c r="C893" s="5">
        <v>62</v>
      </c>
      <c r="D893" s="5" t="s">
        <v>22</v>
      </c>
      <c r="E893" s="5" t="s">
        <v>2007</v>
      </c>
      <c r="F893" s="5">
        <v>29</v>
      </c>
      <c r="G893" s="5" t="s">
        <v>3990</v>
      </c>
      <c r="H893" s="5" t="s">
        <v>22</v>
      </c>
    </row>
    <row r="894" spans="2:8" hidden="1" x14ac:dyDescent="0.3">
      <c r="B894" t="s">
        <v>730</v>
      </c>
      <c r="C894">
        <v>26</v>
      </c>
      <c r="D894" t="s">
        <v>21</v>
      </c>
      <c r="E894" t="s">
        <v>2001</v>
      </c>
      <c r="F894">
        <v>62</v>
      </c>
      <c r="G894" t="s">
        <v>3992</v>
      </c>
      <c r="H894" t="s">
        <v>3992</v>
      </c>
    </row>
    <row r="895" spans="2:8" hidden="1" x14ac:dyDescent="0.3">
      <c r="B895" t="s">
        <v>357</v>
      </c>
      <c r="C895">
        <v>27</v>
      </c>
      <c r="D895" t="s">
        <v>33</v>
      </c>
      <c r="E895" t="s">
        <v>1993</v>
      </c>
      <c r="F895">
        <v>62</v>
      </c>
      <c r="G895" t="s">
        <v>3992</v>
      </c>
      <c r="H895" t="s">
        <v>3992</v>
      </c>
    </row>
    <row r="896" spans="2:8" hidden="1" x14ac:dyDescent="0.3">
      <c r="B896" t="s">
        <v>229</v>
      </c>
      <c r="C896">
        <v>14</v>
      </c>
      <c r="D896" t="s">
        <v>32</v>
      </c>
      <c r="E896" t="s">
        <v>2005</v>
      </c>
      <c r="F896">
        <v>14</v>
      </c>
      <c r="G896" t="s">
        <v>3992</v>
      </c>
      <c r="H896" t="s">
        <v>3992</v>
      </c>
    </row>
    <row r="897" spans="2:8" x14ac:dyDescent="0.3">
      <c r="B897" s="5" t="s">
        <v>705</v>
      </c>
      <c r="C897" s="5">
        <v>65</v>
      </c>
      <c r="D897" s="5" t="s">
        <v>23</v>
      </c>
      <c r="E897" s="5" t="s">
        <v>1995</v>
      </c>
      <c r="F897" s="5">
        <v>22</v>
      </c>
      <c r="G897" s="5" t="s">
        <v>3990</v>
      </c>
      <c r="H897" s="5" t="s">
        <v>23</v>
      </c>
    </row>
    <row r="898" spans="2:8" x14ac:dyDescent="0.3">
      <c r="B898" s="5" t="s">
        <v>176</v>
      </c>
      <c r="C898" s="5">
        <v>27</v>
      </c>
      <c r="D898" s="5" t="s">
        <v>33</v>
      </c>
      <c r="E898" s="5" t="s">
        <v>1996</v>
      </c>
      <c r="F898" s="5">
        <v>13</v>
      </c>
      <c r="G898" s="5" t="s">
        <v>3990</v>
      </c>
      <c r="H898" s="5" t="s">
        <v>33</v>
      </c>
    </row>
    <row r="899" spans="2:8" hidden="1" x14ac:dyDescent="0.3">
      <c r="B899" t="s">
        <v>778</v>
      </c>
      <c r="C899">
        <v>62</v>
      </c>
      <c r="D899" t="s">
        <v>22</v>
      </c>
      <c r="E899" t="s">
        <v>2002</v>
      </c>
      <c r="F899">
        <v>65</v>
      </c>
      <c r="G899" t="s">
        <v>3992</v>
      </c>
      <c r="H899" t="s">
        <v>3992</v>
      </c>
    </row>
    <row r="900" spans="2:8" x14ac:dyDescent="0.3">
      <c r="B900" s="5" t="s">
        <v>560</v>
      </c>
      <c r="C900" s="5">
        <v>75</v>
      </c>
      <c r="D900" s="5" t="s">
        <v>30</v>
      </c>
      <c r="E900" s="5" t="s">
        <v>2007</v>
      </c>
      <c r="F900" s="5">
        <v>29</v>
      </c>
      <c r="G900" s="5" t="s">
        <v>3990</v>
      </c>
      <c r="H900" s="5" t="s">
        <v>30</v>
      </c>
    </row>
    <row r="901" spans="2:8" hidden="1" x14ac:dyDescent="0.3">
      <c r="B901" t="s">
        <v>103</v>
      </c>
      <c r="C901">
        <v>29</v>
      </c>
      <c r="D901" t="s">
        <v>26</v>
      </c>
      <c r="E901" t="s">
        <v>2001</v>
      </c>
      <c r="F901">
        <v>62</v>
      </c>
      <c r="G901" t="s">
        <v>3992</v>
      </c>
      <c r="H901" t="s">
        <v>3992</v>
      </c>
    </row>
    <row r="902" spans="2:8" x14ac:dyDescent="0.3">
      <c r="B902" s="5" t="s">
        <v>570</v>
      </c>
      <c r="C902" s="5">
        <v>62</v>
      </c>
      <c r="D902" s="5" t="s">
        <v>22</v>
      </c>
      <c r="E902" s="5" t="s">
        <v>1998</v>
      </c>
      <c r="F902" s="5">
        <v>27</v>
      </c>
      <c r="G902" s="5" t="s">
        <v>3990</v>
      </c>
      <c r="H902" s="5" t="s">
        <v>22</v>
      </c>
    </row>
    <row r="903" spans="2:8" x14ac:dyDescent="0.3">
      <c r="B903" s="5" t="s">
        <v>579</v>
      </c>
      <c r="C903" s="5">
        <v>66</v>
      </c>
      <c r="D903" s="5" t="s">
        <v>28</v>
      </c>
      <c r="E903" s="5" t="s">
        <v>1998</v>
      </c>
      <c r="F903" s="5">
        <v>27</v>
      </c>
      <c r="G903" s="5" t="s">
        <v>3990</v>
      </c>
      <c r="H903" s="5" t="s">
        <v>28</v>
      </c>
    </row>
    <row r="904" spans="2:8" hidden="1" x14ac:dyDescent="0.3">
      <c r="B904" t="s">
        <v>95</v>
      </c>
      <c r="C904">
        <v>13</v>
      </c>
      <c r="D904" t="s">
        <v>24</v>
      </c>
      <c r="E904" t="s">
        <v>1993</v>
      </c>
      <c r="F904">
        <v>62</v>
      </c>
      <c r="G904" t="s">
        <v>3992</v>
      </c>
      <c r="H904" t="s">
        <v>3992</v>
      </c>
    </row>
    <row r="905" spans="2:8" x14ac:dyDescent="0.3">
      <c r="B905" s="5" t="s">
        <v>897</v>
      </c>
      <c r="C905" s="5">
        <v>75</v>
      </c>
      <c r="D905" s="5" t="s">
        <v>30</v>
      </c>
      <c r="E905" s="5" t="s">
        <v>1992</v>
      </c>
      <c r="F905" s="5">
        <v>26</v>
      </c>
      <c r="G905" s="5" t="s">
        <v>3990</v>
      </c>
      <c r="H905" s="5" t="s">
        <v>30</v>
      </c>
    </row>
    <row r="906" spans="2:8" hidden="1" x14ac:dyDescent="0.3">
      <c r="B906" t="s">
        <v>440</v>
      </c>
      <c r="C906">
        <v>26</v>
      </c>
      <c r="D906" t="s">
        <v>21</v>
      </c>
      <c r="E906" t="s">
        <v>1993</v>
      </c>
      <c r="F906">
        <v>62</v>
      </c>
      <c r="G906" t="s">
        <v>3992</v>
      </c>
      <c r="H906" t="s">
        <v>3992</v>
      </c>
    </row>
    <row r="907" spans="2:8" x14ac:dyDescent="0.3">
      <c r="B907" s="5" t="s">
        <v>465</v>
      </c>
      <c r="C907" s="5">
        <v>65</v>
      </c>
      <c r="D907" s="5" t="s">
        <v>23</v>
      </c>
      <c r="E907" s="5" t="s">
        <v>2004</v>
      </c>
      <c r="F907" s="5">
        <v>28</v>
      </c>
      <c r="G907" s="5" t="s">
        <v>3990</v>
      </c>
      <c r="H907" s="5" t="s">
        <v>23</v>
      </c>
    </row>
    <row r="908" spans="2:8" hidden="1" x14ac:dyDescent="0.3">
      <c r="B908" t="s">
        <v>850</v>
      </c>
      <c r="C908">
        <v>22</v>
      </c>
      <c r="D908" t="s">
        <v>34</v>
      </c>
      <c r="E908" t="s">
        <v>2002</v>
      </c>
      <c r="F908">
        <v>65</v>
      </c>
      <c r="G908" t="s">
        <v>3992</v>
      </c>
      <c r="H908" t="s">
        <v>3992</v>
      </c>
    </row>
    <row r="909" spans="2:8" x14ac:dyDescent="0.3">
      <c r="B909" s="5" t="s">
        <v>904</v>
      </c>
      <c r="C909" s="5">
        <v>62</v>
      </c>
      <c r="D909" s="5" t="s">
        <v>22</v>
      </c>
      <c r="E909" s="5" t="s">
        <v>2007</v>
      </c>
      <c r="F909" s="5">
        <v>29</v>
      </c>
      <c r="G909" s="5" t="s">
        <v>3990</v>
      </c>
      <c r="H909" s="5" t="s">
        <v>22</v>
      </c>
    </row>
    <row r="910" spans="2:8" x14ac:dyDescent="0.3">
      <c r="B910" s="5" t="s">
        <v>849</v>
      </c>
      <c r="C910" s="5">
        <v>75</v>
      </c>
      <c r="D910" s="5" t="s">
        <v>30</v>
      </c>
      <c r="E910" s="5" t="s">
        <v>2005</v>
      </c>
      <c r="F910" s="5">
        <v>14</v>
      </c>
      <c r="G910" s="5" t="s">
        <v>3990</v>
      </c>
      <c r="H910" s="5" t="s">
        <v>30</v>
      </c>
    </row>
    <row r="911" spans="2:8" x14ac:dyDescent="0.3">
      <c r="B911" s="5" t="s">
        <v>726</v>
      </c>
      <c r="C911" s="5">
        <v>62</v>
      </c>
      <c r="D911" s="5" t="s">
        <v>22</v>
      </c>
      <c r="E911" s="5" t="s">
        <v>1996</v>
      </c>
      <c r="F911" s="5">
        <v>13</v>
      </c>
      <c r="G911" s="5" t="s">
        <v>3990</v>
      </c>
      <c r="H911" s="5" t="s">
        <v>22</v>
      </c>
    </row>
    <row r="912" spans="2:8" x14ac:dyDescent="0.3">
      <c r="B912" s="5" t="s">
        <v>832</v>
      </c>
      <c r="C912" s="5">
        <v>62</v>
      </c>
      <c r="D912" s="5" t="s">
        <v>22</v>
      </c>
      <c r="E912" s="5" t="s">
        <v>1998</v>
      </c>
      <c r="F912" s="5">
        <v>27</v>
      </c>
      <c r="G912" s="5" t="s">
        <v>3990</v>
      </c>
      <c r="H912" s="5" t="s">
        <v>22</v>
      </c>
    </row>
    <row r="913" spans="2:8" x14ac:dyDescent="0.3">
      <c r="B913" s="5" t="s">
        <v>512</v>
      </c>
      <c r="C913" s="5">
        <v>28</v>
      </c>
      <c r="D913" s="5" t="s">
        <v>29</v>
      </c>
      <c r="E913" s="5" t="s">
        <v>2005</v>
      </c>
      <c r="F913" s="5">
        <v>14</v>
      </c>
      <c r="G913" s="5" t="s">
        <v>3990</v>
      </c>
      <c r="H913" s="5" t="s">
        <v>29</v>
      </c>
    </row>
    <row r="914" spans="2:8" x14ac:dyDescent="0.3">
      <c r="B914" s="5" t="s">
        <v>643</v>
      </c>
      <c r="C914" s="5">
        <v>62</v>
      </c>
      <c r="D914" s="5" t="s">
        <v>22</v>
      </c>
      <c r="E914" s="5" t="s">
        <v>1996</v>
      </c>
      <c r="F914" s="5">
        <v>13</v>
      </c>
      <c r="G914" s="5" t="s">
        <v>3990</v>
      </c>
      <c r="H914" s="5" t="s">
        <v>22</v>
      </c>
    </row>
    <row r="915" spans="2:8" x14ac:dyDescent="0.3">
      <c r="B915" s="5" t="s">
        <v>249</v>
      </c>
      <c r="C915" s="5">
        <v>65</v>
      </c>
      <c r="D915" s="5" t="s">
        <v>23</v>
      </c>
      <c r="E915" s="5" t="s">
        <v>2007</v>
      </c>
      <c r="F915" s="5">
        <v>29</v>
      </c>
      <c r="G915" s="5" t="s">
        <v>3990</v>
      </c>
      <c r="H915" s="5" t="s">
        <v>23</v>
      </c>
    </row>
    <row r="916" spans="2:8" hidden="1" x14ac:dyDescent="0.3">
      <c r="B916" t="s">
        <v>986</v>
      </c>
      <c r="C916">
        <v>25</v>
      </c>
      <c r="D916" t="s">
        <v>19</v>
      </c>
      <c r="E916" t="s">
        <v>2001</v>
      </c>
      <c r="F916">
        <v>62</v>
      </c>
      <c r="G916" t="s">
        <v>3992</v>
      </c>
      <c r="H916" t="s">
        <v>3992</v>
      </c>
    </row>
    <row r="917" spans="2:8" x14ac:dyDescent="0.3">
      <c r="B917" s="5" t="s">
        <v>958</v>
      </c>
      <c r="C917" s="5">
        <v>75</v>
      </c>
      <c r="D917" s="5" t="s">
        <v>30</v>
      </c>
      <c r="E917" s="5" t="s">
        <v>2002</v>
      </c>
      <c r="F917" s="5">
        <v>65</v>
      </c>
      <c r="G917" s="5" t="s">
        <v>3990</v>
      </c>
      <c r="H917" s="5" t="s">
        <v>30</v>
      </c>
    </row>
    <row r="918" spans="2:8" x14ac:dyDescent="0.3">
      <c r="B918" s="5" t="s">
        <v>241</v>
      </c>
      <c r="C918" s="5">
        <v>29</v>
      </c>
      <c r="D918" s="5" t="s">
        <v>26</v>
      </c>
      <c r="E918" s="5" t="s">
        <v>1996</v>
      </c>
      <c r="F918" s="5">
        <v>13</v>
      </c>
      <c r="G918" s="5" t="s">
        <v>3990</v>
      </c>
      <c r="H918" s="5" t="s">
        <v>26</v>
      </c>
    </row>
    <row r="919" spans="2:8" x14ac:dyDescent="0.3">
      <c r="B919" s="5" t="s">
        <v>942</v>
      </c>
      <c r="C919" s="5">
        <v>26</v>
      </c>
      <c r="D919" s="5" t="s">
        <v>21</v>
      </c>
      <c r="E919" s="5" t="s">
        <v>1995</v>
      </c>
      <c r="F919" s="5">
        <v>22</v>
      </c>
      <c r="G919" s="5" t="s">
        <v>3990</v>
      </c>
      <c r="H919" s="5" t="s">
        <v>21</v>
      </c>
    </row>
    <row r="920" spans="2:8" x14ac:dyDescent="0.3">
      <c r="B920" s="5" t="s">
        <v>215</v>
      </c>
      <c r="C920" s="5">
        <v>62</v>
      </c>
      <c r="D920" s="5" t="s">
        <v>22</v>
      </c>
      <c r="E920" s="5" t="s">
        <v>2006</v>
      </c>
      <c r="F920" s="5">
        <v>16</v>
      </c>
      <c r="G920" s="5" t="s">
        <v>3990</v>
      </c>
      <c r="H920" s="5" t="s">
        <v>22</v>
      </c>
    </row>
    <row r="921" spans="2:8" hidden="1" x14ac:dyDescent="0.3">
      <c r="B921" t="s">
        <v>1004</v>
      </c>
      <c r="C921">
        <v>29</v>
      </c>
      <c r="D921" t="s">
        <v>26</v>
      </c>
      <c r="E921" t="s">
        <v>1993</v>
      </c>
      <c r="F921">
        <v>62</v>
      </c>
      <c r="G921" t="s">
        <v>3992</v>
      </c>
      <c r="H921" t="s">
        <v>3992</v>
      </c>
    </row>
    <row r="922" spans="2:8" hidden="1" x14ac:dyDescent="0.3">
      <c r="B922" t="s">
        <v>93</v>
      </c>
      <c r="C922">
        <v>27</v>
      </c>
      <c r="D922" t="s">
        <v>33</v>
      </c>
      <c r="E922" t="s">
        <v>2004</v>
      </c>
      <c r="F922">
        <v>28</v>
      </c>
      <c r="G922" t="s">
        <v>3992</v>
      </c>
      <c r="H922" t="s">
        <v>3992</v>
      </c>
    </row>
    <row r="923" spans="2:8" x14ac:dyDescent="0.3">
      <c r="B923" s="5" t="s">
        <v>625</v>
      </c>
      <c r="C923" s="5">
        <v>62</v>
      </c>
      <c r="D923" s="5" t="s">
        <v>22</v>
      </c>
      <c r="E923" s="5" t="s">
        <v>1996</v>
      </c>
      <c r="F923" s="5">
        <v>13</v>
      </c>
      <c r="G923" s="5" t="s">
        <v>3990</v>
      </c>
      <c r="H923" s="5" t="s">
        <v>22</v>
      </c>
    </row>
    <row r="924" spans="2:8" x14ac:dyDescent="0.3">
      <c r="B924" s="5" t="s">
        <v>979</v>
      </c>
      <c r="C924" s="5">
        <v>75</v>
      </c>
      <c r="D924" s="5" t="s">
        <v>30</v>
      </c>
      <c r="E924" s="5" t="s">
        <v>2007</v>
      </c>
      <c r="F924" s="5">
        <v>29</v>
      </c>
      <c r="G924" s="5" t="s">
        <v>3990</v>
      </c>
      <c r="H924" s="5" t="s">
        <v>30</v>
      </c>
    </row>
    <row r="925" spans="2:8" hidden="1" x14ac:dyDescent="0.3">
      <c r="B925" t="s">
        <v>805</v>
      </c>
      <c r="C925">
        <v>10</v>
      </c>
      <c r="D925" t="s">
        <v>20</v>
      </c>
      <c r="E925" t="s">
        <v>1998</v>
      </c>
      <c r="F925">
        <v>27</v>
      </c>
      <c r="G925" t="s">
        <v>3992</v>
      </c>
      <c r="H925" t="s">
        <v>3992</v>
      </c>
    </row>
    <row r="926" spans="2:8" x14ac:dyDescent="0.3">
      <c r="B926" s="5" t="s">
        <v>938</v>
      </c>
      <c r="C926" s="5">
        <v>65</v>
      </c>
      <c r="D926" s="5" t="s">
        <v>23</v>
      </c>
      <c r="E926" s="5" t="s">
        <v>2001</v>
      </c>
      <c r="F926" s="5">
        <v>62</v>
      </c>
      <c r="G926" s="5" t="s">
        <v>3990</v>
      </c>
      <c r="H926" s="5" t="s">
        <v>23</v>
      </c>
    </row>
    <row r="927" spans="2:8" hidden="1" x14ac:dyDescent="0.3">
      <c r="B927" t="s">
        <v>203</v>
      </c>
      <c r="C927">
        <v>25</v>
      </c>
      <c r="D927" t="s">
        <v>19</v>
      </c>
      <c r="E927" t="s">
        <v>2001</v>
      </c>
      <c r="F927">
        <v>62</v>
      </c>
      <c r="G927" t="s">
        <v>3992</v>
      </c>
      <c r="H927" t="s">
        <v>3992</v>
      </c>
    </row>
    <row r="928" spans="2:8" hidden="1" x14ac:dyDescent="0.3">
      <c r="B928" t="s">
        <v>460</v>
      </c>
      <c r="C928">
        <v>27</v>
      </c>
      <c r="D928" t="s">
        <v>33</v>
      </c>
      <c r="E928" t="s">
        <v>2007</v>
      </c>
      <c r="F928">
        <v>29</v>
      </c>
      <c r="G928" t="s">
        <v>3992</v>
      </c>
      <c r="H928" t="s">
        <v>3992</v>
      </c>
    </row>
    <row r="929" spans="2:8" x14ac:dyDescent="0.3">
      <c r="B929" s="5" t="s">
        <v>908</v>
      </c>
      <c r="C929" s="5">
        <v>29</v>
      </c>
      <c r="D929" s="5" t="s">
        <v>26</v>
      </c>
      <c r="E929" s="5" t="s">
        <v>2006</v>
      </c>
      <c r="F929" s="5">
        <v>16</v>
      </c>
      <c r="G929" s="5" t="s">
        <v>3990</v>
      </c>
      <c r="H929" s="5" t="s">
        <v>26</v>
      </c>
    </row>
    <row r="930" spans="2:8" x14ac:dyDescent="0.3">
      <c r="B930" s="5" t="s">
        <v>593</v>
      </c>
      <c r="C930" s="5">
        <v>27</v>
      </c>
      <c r="D930" s="5" t="s">
        <v>33</v>
      </c>
      <c r="E930" s="5" t="s">
        <v>1996</v>
      </c>
      <c r="F930" s="5">
        <v>13</v>
      </c>
      <c r="G930" s="5" t="s">
        <v>3990</v>
      </c>
      <c r="H930" s="5" t="s">
        <v>33</v>
      </c>
    </row>
    <row r="931" spans="2:8" hidden="1" x14ac:dyDescent="0.3">
      <c r="B931" t="s">
        <v>747</v>
      </c>
      <c r="C931">
        <v>25</v>
      </c>
      <c r="D931" t="s">
        <v>19</v>
      </c>
      <c r="E931" t="s">
        <v>2007</v>
      </c>
      <c r="F931">
        <v>29</v>
      </c>
      <c r="G931" t="s">
        <v>3992</v>
      </c>
      <c r="H931" t="s">
        <v>3992</v>
      </c>
    </row>
    <row r="932" spans="2:8" hidden="1" x14ac:dyDescent="0.3">
      <c r="B932" t="s">
        <v>305</v>
      </c>
      <c r="C932">
        <v>25</v>
      </c>
      <c r="D932" t="s">
        <v>19</v>
      </c>
      <c r="E932" t="s">
        <v>2001</v>
      </c>
      <c r="F932">
        <v>62</v>
      </c>
      <c r="G932" t="s">
        <v>3992</v>
      </c>
      <c r="H932" t="s">
        <v>3992</v>
      </c>
    </row>
    <row r="933" spans="2:8" x14ac:dyDescent="0.3">
      <c r="B933" s="5" t="s">
        <v>660</v>
      </c>
      <c r="C933" s="5">
        <v>66</v>
      </c>
      <c r="D933" s="5" t="s">
        <v>28</v>
      </c>
      <c r="E933" s="5" t="s">
        <v>1993</v>
      </c>
      <c r="F933" s="5">
        <v>62</v>
      </c>
      <c r="G933" s="5" t="s">
        <v>3990</v>
      </c>
      <c r="H933" s="5" t="s">
        <v>28</v>
      </c>
    </row>
    <row r="934" spans="2:8" hidden="1" x14ac:dyDescent="0.3">
      <c r="B934" t="s">
        <v>1014</v>
      </c>
      <c r="C934">
        <v>16</v>
      </c>
      <c r="D934" t="s">
        <v>25</v>
      </c>
      <c r="E934" t="s">
        <v>2001</v>
      </c>
      <c r="F934">
        <v>62</v>
      </c>
      <c r="G934" t="s">
        <v>3992</v>
      </c>
      <c r="H934" t="s">
        <v>3992</v>
      </c>
    </row>
    <row r="935" spans="2:8" hidden="1" x14ac:dyDescent="0.3">
      <c r="B935" t="s">
        <v>609</v>
      </c>
      <c r="C935">
        <v>62</v>
      </c>
      <c r="D935" t="s">
        <v>22</v>
      </c>
      <c r="E935" t="s">
        <v>2001</v>
      </c>
      <c r="F935">
        <v>62</v>
      </c>
      <c r="G935" t="s">
        <v>3992</v>
      </c>
      <c r="H935" t="s">
        <v>3992</v>
      </c>
    </row>
    <row r="936" spans="2:8" x14ac:dyDescent="0.3">
      <c r="B936" s="5" t="s">
        <v>1002</v>
      </c>
      <c r="C936" s="5">
        <v>62</v>
      </c>
      <c r="D936" s="5" t="s">
        <v>22</v>
      </c>
      <c r="E936" s="5" t="s">
        <v>2007</v>
      </c>
      <c r="F936" s="5">
        <v>29</v>
      </c>
      <c r="G936" s="5" t="s">
        <v>3990</v>
      </c>
      <c r="H936" s="5" t="s">
        <v>22</v>
      </c>
    </row>
    <row r="937" spans="2:8" x14ac:dyDescent="0.3">
      <c r="B937" s="5" t="s">
        <v>826</v>
      </c>
      <c r="C937" s="5">
        <v>75</v>
      </c>
      <c r="D937" s="5" t="s">
        <v>30</v>
      </c>
      <c r="E937" s="5" t="s">
        <v>1998</v>
      </c>
      <c r="F937" s="5">
        <v>27</v>
      </c>
      <c r="G937" s="5" t="s">
        <v>3990</v>
      </c>
      <c r="H937" s="5" t="s">
        <v>30</v>
      </c>
    </row>
    <row r="938" spans="2:8" hidden="1" x14ac:dyDescent="0.3">
      <c r="B938" t="s">
        <v>674</v>
      </c>
      <c r="C938">
        <v>28</v>
      </c>
      <c r="D938" t="s">
        <v>29</v>
      </c>
      <c r="E938" t="s">
        <v>2001</v>
      </c>
      <c r="F938">
        <v>62</v>
      </c>
      <c r="G938" t="s">
        <v>3992</v>
      </c>
      <c r="H938" t="s">
        <v>3992</v>
      </c>
    </row>
    <row r="939" spans="2:8" hidden="1" x14ac:dyDescent="0.3">
      <c r="B939" t="s">
        <v>444</v>
      </c>
      <c r="C939">
        <v>16</v>
      </c>
      <c r="D939" t="s">
        <v>25</v>
      </c>
      <c r="E939" t="s">
        <v>2001</v>
      </c>
      <c r="F939">
        <v>62</v>
      </c>
      <c r="G939" t="s">
        <v>3992</v>
      </c>
      <c r="H939" t="s">
        <v>3992</v>
      </c>
    </row>
    <row r="940" spans="2:8" hidden="1" x14ac:dyDescent="0.3">
      <c r="B940" t="s">
        <v>796</v>
      </c>
      <c r="C940">
        <v>62</v>
      </c>
      <c r="D940" t="s">
        <v>22</v>
      </c>
      <c r="E940" t="s">
        <v>2001</v>
      </c>
      <c r="F940">
        <v>62</v>
      </c>
      <c r="G940" t="s">
        <v>3992</v>
      </c>
      <c r="H940" t="s">
        <v>3992</v>
      </c>
    </row>
    <row r="941" spans="2:8" x14ac:dyDescent="0.3">
      <c r="B941" s="5" t="s">
        <v>842</v>
      </c>
      <c r="C941" s="5">
        <v>75</v>
      </c>
      <c r="D941" s="5" t="s">
        <v>30</v>
      </c>
      <c r="E941" s="5" t="s">
        <v>2007</v>
      </c>
      <c r="F941" s="5">
        <v>29</v>
      </c>
      <c r="G941" s="5" t="s">
        <v>3990</v>
      </c>
      <c r="H941" s="5" t="s">
        <v>30</v>
      </c>
    </row>
    <row r="942" spans="2:8" x14ac:dyDescent="0.3">
      <c r="B942" s="5" t="s">
        <v>893</v>
      </c>
      <c r="C942" s="5">
        <v>25</v>
      </c>
      <c r="D942" s="5" t="s">
        <v>19</v>
      </c>
      <c r="E942" s="5" t="s">
        <v>2006</v>
      </c>
      <c r="F942" s="5">
        <v>16</v>
      </c>
      <c r="G942" s="5" t="s">
        <v>3990</v>
      </c>
      <c r="H942" s="5" t="s">
        <v>19</v>
      </c>
    </row>
    <row r="943" spans="2:8" x14ac:dyDescent="0.3">
      <c r="B943" s="5" t="s">
        <v>573</v>
      </c>
      <c r="C943" s="5">
        <v>75</v>
      </c>
      <c r="D943" s="5" t="s">
        <v>30</v>
      </c>
      <c r="E943" s="5" t="s">
        <v>2002</v>
      </c>
      <c r="F943" s="5">
        <v>65</v>
      </c>
      <c r="G943" s="5" t="s">
        <v>3990</v>
      </c>
      <c r="H943" s="5" t="s">
        <v>30</v>
      </c>
    </row>
    <row r="944" spans="2:8" x14ac:dyDescent="0.3">
      <c r="B944" s="5" t="s">
        <v>662</v>
      </c>
      <c r="C944" s="5">
        <v>62</v>
      </c>
      <c r="D944" s="5" t="s">
        <v>22</v>
      </c>
      <c r="E944" s="5" t="s">
        <v>1998</v>
      </c>
      <c r="F944" s="5">
        <v>27</v>
      </c>
      <c r="G944" s="5" t="s">
        <v>3990</v>
      </c>
      <c r="H944" s="5" t="s">
        <v>22</v>
      </c>
    </row>
    <row r="945" spans="2:8" x14ac:dyDescent="0.3">
      <c r="B945" s="5" t="s">
        <v>749</v>
      </c>
      <c r="C945" s="5">
        <v>65</v>
      </c>
      <c r="D945" s="5" t="s">
        <v>23</v>
      </c>
      <c r="E945" s="5" t="s">
        <v>2007</v>
      </c>
      <c r="F945" s="5">
        <v>29</v>
      </c>
      <c r="G945" s="5" t="s">
        <v>3990</v>
      </c>
      <c r="H945" s="5" t="s">
        <v>23</v>
      </c>
    </row>
    <row r="946" spans="2:8" x14ac:dyDescent="0.3">
      <c r="B946" s="5" t="s">
        <v>474</v>
      </c>
      <c r="C946" s="5">
        <v>65</v>
      </c>
      <c r="D946" s="5" t="s">
        <v>23</v>
      </c>
      <c r="E946" s="5" t="s">
        <v>2007</v>
      </c>
      <c r="F946" s="5">
        <v>29</v>
      </c>
      <c r="G946" s="5" t="s">
        <v>3990</v>
      </c>
      <c r="H946" s="5" t="s">
        <v>23</v>
      </c>
    </row>
    <row r="947" spans="2:8" x14ac:dyDescent="0.3">
      <c r="B947" s="5" t="s">
        <v>501</v>
      </c>
      <c r="C947" s="5">
        <v>26</v>
      </c>
      <c r="D947" s="5" t="s">
        <v>21</v>
      </c>
      <c r="E947" s="5" t="s">
        <v>1995</v>
      </c>
      <c r="F947" s="5">
        <v>22</v>
      </c>
      <c r="G947" s="5" t="s">
        <v>3990</v>
      </c>
      <c r="H947" s="5" t="s">
        <v>21</v>
      </c>
    </row>
    <row r="948" spans="2:8" hidden="1" x14ac:dyDescent="0.3">
      <c r="B948" t="s">
        <v>296</v>
      </c>
      <c r="C948">
        <v>28</v>
      </c>
      <c r="D948" t="s">
        <v>29</v>
      </c>
      <c r="E948" t="s">
        <v>2004</v>
      </c>
      <c r="F948">
        <v>28</v>
      </c>
      <c r="G948" t="s">
        <v>3992</v>
      </c>
      <c r="H948" t="s">
        <v>3992</v>
      </c>
    </row>
    <row r="949" spans="2:8" hidden="1" x14ac:dyDescent="0.3">
      <c r="B949" t="s">
        <v>804</v>
      </c>
      <c r="C949">
        <v>27</v>
      </c>
      <c r="D949" t="s">
        <v>33</v>
      </c>
      <c r="E949" t="s">
        <v>1998</v>
      </c>
      <c r="F949">
        <v>27</v>
      </c>
      <c r="G949" t="s">
        <v>3992</v>
      </c>
      <c r="H949" t="s">
        <v>3992</v>
      </c>
    </row>
    <row r="950" spans="2:8" x14ac:dyDescent="0.3">
      <c r="B950" s="5" t="s">
        <v>220</v>
      </c>
      <c r="C950" s="5">
        <v>29</v>
      </c>
      <c r="D950" s="5" t="s">
        <v>26</v>
      </c>
      <c r="E950" s="5" t="s">
        <v>1995</v>
      </c>
      <c r="F950" s="5">
        <v>22</v>
      </c>
      <c r="G950" s="5" t="s">
        <v>3990</v>
      </c>
      <c r="H950" s="5" t="s">
        <v>26</v>
      </c>
    </row>
    <row r="951" spans="2:8" x14ac:dyDescent="0.3">
      <c r="B951" s="5" t="s">
        <v>669</v>
      </c>
      <c r="C951" s="5">
        <v>62</v>
      </c>
      <c r="D951" s="5" t="s">
        <v>22</v>
      </c>
      <c r="E951" s="5" t="s">
        <v>2005</v>
      </c>
      <c r="F951" s="5">
        <v>14</v>
      </c>
      <c r="G951" s="5" t="s">
        <v>3990</v>
      </c>
      <c r="H951" s="5" t="s">
        <v>22</v>
      </c>
    </row>
    <row r="952" spans="2:8" x14ac:dyDescent="0.3">
      <c r="B952" s="5" t="s">
        <v>80</v>
      </c>
      <c r="C952" s="5">
        <v>62</v>
      </c>
      <c r="D952" s="5" t="s">
        <v>22</v>
      </c>
      <c r="E952" s="5" t="s">
        <v>1998</v>
      </c>
      <c r="F952" s="5">
        <v>27</v>
      </c>
      <c r="G952" s="5" t="s">
        <v>3990</v>
      </c>
      <c r="H952" s="5" t="s">
        <v>22</v>
      </c>
    </row>
    <row r="953" spans="2:8" hidden="1" x14ac:dyDescent="0.3">
      <c r="B953" t="s">
        <v>316</v>
      </c>
      <c r="C953">
        <v>62</v>
      </c>
      <c r="D953" t="s">
        <v>22</v>
      </c>
      <c r="E953" t="s">
        <v>2001</v>
      </c>
      <c r="F953">
        <v>62</v>
      </c>
      <c r="G953" t="s">
        <v>3992</v>
      </c>
      <c r="H953" t="s">
        <v>3992</v>
      </c>
    </row>
    <row r="954" spans="2:8" x14ac:dyDescent="0.3">
      <c r="B954" s="5" t="s">
        <v>621</v>
      </c>
      <c r="C954" s="5">
        <v>66</v>
      </c>
      <c r="D954" s="5" t="s">
        <v>28</v>
      </c>
      <c r="E954" s="5" t="s">
        <v>1996</v>
      </c>
      <c r="F954" s="5">
        <v>13</v>
      </c>
      <c r="G954" s="5" t="s">
        <v>3990</v>
      </c>
      <c r="H954" s="5" t="s">
        <v>28</v>
      </c>
    </row>
    <row r="955" spans="2:8" hidden="1" x14ac:dyDescent="0.3">
      <c r="B955" t="s">
        <v>303</v>
      </c>
      <c r="C955">
        <v>25</v>
      </c>
      <c r="D955" t="s">
        <v>19</v>
      </c>
      <c r="E955" t="s">
        <v>2002</v>
      </c>
      <c r="F955">
        <v>65</v>
      </c>
      <c r="G955" t="s">
        <v>3992</v>
      </c>
      <c r="H955" t="s">
        <v>3992</v>
      </c>
    </row>
    <row r="956" spans="2:8" hidden="1" x14ac:dyDescent="0.3">
      <c r="B956" t="s">
        <v>959</v>
      </c>
      <c r="C956">
        <v>29</v>
      </c>
      <c r="D956" t="s">
        <v>26</v>
      </c>
      <c r="E956" t="s">
        <v>2007</v>
      </c>
      <c r="F956">
        <v>29</v>
      </c>
      <c r="G956" t="s">
        <v>3992</v>
      </c>
      <c r="H956" t="s">
        <v>3992</v>
      </c>
    </row>
    <row r="957" spans="2:8" x14ac:dyDescent="0.3">
      <c r="B957" s="5" t="s">
        <v>873</v>
      </c>
      <c r="C957" s="5">
        <v>75</v>
      </c>
      <c r="D957" s="5" t="s">
        <v>30</v>
      </c>
      <c r="E957" s="5" t="s">
        <v>2007</v>
      </c>
      <c r="F957" s="5">
        <v>29</v>
      </c>
      <c r="G957" s="5" t="s">
        <v>3990</v>
      </c>
      <c r="H957" s="5" t="s">
        <v>30</v>
      </c>
    </row>
    <row r="958" spans="2:8" hidden="1" x14ac:dyDescent="0.3">
      <c r="B958" t="s">
        <v>210</v>
      </c>
      <c r="C958">
        <v>26</v>
      </c>
      <c r="D958" t="s">
        <v>21</v>
      </c>
      <c r="E958" t="s">
        <v>1992</v>
      </c>
      <c r="F958">
        <v>26</v>
      </c>
      <c r="G958" t="s">
        <v>3992</v>
      </c>
      <c r="H958" t="s">
        <v>3992</v>
      </c>
    </row>
    <row r="959" spans="2:8" hidden="1" x14ac:dyDescent="0.3">
      <c r="B959" t="s">
        <v>467</v>
      </c>
      <c r="C959">
        <v>62</v>
      </c>
      <c r="D959" t="s">
        <v>22</v>
      </c>
      <c r="E959" t="s">
        <v>1993</v>
      </c>
      <c r="F959">
        <v>62</v>
      </c>
      <c r="G959" t="s">
        <v>3992</v>
      </c>
      <c r="H959" t="s">
        <v>3992</v>
      </c>
    </row>
    <row r="960" spans="2:8" x14ac:dyDescent="0.3">
      <c r="B960" s="5" t="s">
        <v>704</v>
      </c>
      <c r="C960" s="5">
        <v>66</v>
      </c>
      <c r="D960" s="5" t="s">
        <v>28</v>
      </c>
      <c r="E960" s="5" t="s">
        <v>1992</v>
      </c>
      <c r="F960" s="5">
        <v>26</v>
      </c>
      <c r="G960" s="5" t="s">
        <v>3990</v>
      </c>
      <c r="H960" s="5" t="s">
        <v>28</v>
      </c>
    </row>
    <row r="961" spans="2:8" hidden="1" x14ac:dyDescent="0.3">
      <c r="B961" t="s">
        <v>703</v>
      </c>
      <c r="C961">
        <v>25</v>
      </c>
      <c r="D961" t="s">
        <v>19</v>
      </c>
      <c r="E961" t="s">
        <v>1992</v>
      </c>
      <c r="F961">
        <v>26</v>
      </c>
      <c r="G961" t="s">
        <v>3992</v>
      </c>
      <c r="H961" t="s">
        <v>3992</v>
      </c>
    </row>
    <row r="962" spans="2:8" x14ac:dyDescent="0.3">
      <c r="B962" s="5" t="s">
        <v>1008</v>
      </c>
      <c r="C962" s="5">
        <v>28</v>
      </c>
      <c r="D962" s="5" t="s">
        <v>29</v>
      </c>
      <c r="E962" s="5" t="s">
        <v>2005</v>
      </c>
      <c r="F962" s="5">
        <v>14</v>
      </c>
      <c r="G962" s="5" t="s">
        <v>3990</v>
      </c>
      <c r="H962" s="5" t="s">
        <v>29</v>
      </c>
    </row>
    <row r="963" spans="2:8" x14ac:dyDescent="0.3">
      <c r="B963" s="5" t="s">
        <v>515</v>
      </c>
      <c r="C963" s="5">
        <v>62</v>
      </c>
      <c r="D963" s="5" t="s">
        <v>22</v>
      </c>
      <c r="E963" s="5" t="s">
        <v>1996</v>
      </c>
      <c r="F963" s="5">
        <v>13</v>
      </c>
      <c r="G963" s="5" t="s">
        <v>3990</v>
      </c>
      <c r="H963" s="5" t="s">
        <v>22</v>
      </c>
    </row>
    <row r="964" spans="2:8" x14ac:dyDescent="0.3">
      <c r="B964" s="5" t="s">
        <v>940</v>
      </c>
      <c r="C964" s="5">
        <v>75</v>
      </c>
      <c r="D964" s="5" t="s">
        <v>30</v>
      </c>
      <c r="E964" s="5" t="s">
        <v>2002</v>
      </c>
      <c r="F964" s="5">
        <v>65</v>
      </c>
      <c r="G964" s="5" t="s">
        <v>3990</v>
      </c>
      <c r="H964" s="5" t="s">
        <v>30</v>
      </c>
    </row>
    <row r="965" spans="2:8" hidden="1" x14ac:dyDescent="0.3">
      <c r="B965" t="s">
        <v>133</v>
      </c>
      <c r="C965">
        <v>26</v>
      </c>
      <c r="D965" t="s">
        <v>21</v>
      </c>
      <c r="E965" t="s">
        <v>1998</v>
      </c>
      <c r="F965">
        <v>27</v>
      </c>
      <c r="G965" t="s">
        <v>3992</v>
      </c>
      <c r="H965" t="s">
        <v>3992</v>
      </c>
    </row>
    <row r="966" spans="2:8" x14ac:dyDescent="0.3">
      <c r="B966" s="5" t="s">
        <v>1011</v>
      </c>
      <c r="C966" s="5">
        <v>75</v>
      </c>
      <c r="D966" s="5" t="s">
        <v>30</v>
      </c>
      <c r="E966" s="5" t="s">
        <v>1996</v>
      </c>
      <c r="F966" s="5">
        <v>13</v>
      </c>
      <c r="G966" s="5" t="s">
        <v>3990</v>
      </c>
      <c r="H966" s="5" t="s">
        <v>30</v>
      </c>
    </row>
    <row r="967" spans="2:8" x14ac:dyDescent="0.3">
      <c r="B967" s="5" t="s">
        <v>772</v>
      </c>
      <c r="C967" s="5">
        <v>66</v>
      </c>
      <c r="D967" s="5" t="s">
        <v>28</v>
      </c>
      <c r="E967" s="5" t="s">
        <v>1996</v>
      </c>
      <c r="F967" s="5">
        <v>13</v>
      </c>
      <c r="G967" s="5" t="s">
        <v>3990</v>
      </c>
      <c r="H967" s="5" t="s">
        <v>28</v>
      </c>
    </row>
    <row r="968" spans="2:8" x14ac:dyDescent="0.3">
      <c r="B968" s="5" t="s">
        <v>867</v>
      </c>
      <c r="C968" s="5">
        <v>75</v>
      </c>
      <c r="D968" s="5" t="s">
        <v>30</v>
      </c>
      <c r="E968" s="5" t="s">
        <v>2002</v>
      </c>
      <c r="F968" s="5">
        <v>65</v>
      </c>
      <c r="G968" s="5" t="s">
        <v>3990</v>
      </c>
      <c r="H968" s="5" t="s">
        <v>30</v>
      </c>
    </row>
    <row r="969" spans="2:8" hidden="1" x14ac:dyDescent="0.3">
      <c r="B969" t="s">
        <v>664</v>
      </c>
      <c r="C969">
        <v>10</v>
      </c>
      <c r="D969" t="s">
        <v>20</v>
      </c>
      <c r="E969" t="s">
        <v>1998</v>
      </c>
      <c r="F969">
        <v>27</v>
      </c>
      <c r="G969" t="s">
        <v>3992</v>
      </c>
      <c r="H969" t="s">
        <v>3992</v>
      </c>
    </row>
    <row r="970" spans="2:8" x14ac:dyDescent="0.3">
      <c r="B970" s="5" t="s">
        <v>790</v>
      </c>
      <c r="C970" s="5">
        <v>66</v>
      </c>
      <c r="D970" s="5" t="s">
        <v>28</v>
      </c>
      <c r="E970" s="5" t="s">
        <v>2007</v>
      </c>
      <c r="F970" s="5">
        <v>29</v>
      </c>
      <c r="G970" s="5" t="s">
        <v>3990</v>
      </c>
      <c r="H970" s="5" t="s">
        <v>28</v>
      </c>
    </row>
    <row r="971" spans="2:8" x14ac:dyDescent="0.3">
      <c r="B971" s="5" t="s">
        <v>598</v>
      </c>
      <c r="C971" s="5">
        <v>65</v>
      </c>
      <c r="D971" s="5" t="s">
        <v>23</v>
      </c>
      <c r="E971" s="5" t="s">
        <v>1996</v>
      </c>
      <c r="F971" s="5">
        <v>13</v>
      </c>
      <c r="G971" s="5" t="s">
        <v>3990</v>
      </c>
      <c r="H971" s="5" t="s">
        <v>23</v>
      </c>
    </row>
    <row r="972" spans="2:8" hidden="1" x14ac:dyDescent="0.3">
      <c r="B972" t="s">
        <v>864</v>
      </c>
      <c r="C972">
        <v>26</v>
      </c>
      <c r="D972" t="s">
        <v>21</v>
      </c>
      <c r="E972" t="s">
        <v>1993</v>
      </c>
      <c r="F972">
        <v>62</v>
      </c>
      <c r="G972" t="s">
        <v>3992</v>
      </c>
      <c r="H972" t="s">
        <v>3992</v>
      </c>
    </row>
    <row r="973" spans="2:8" x14ac:dyDescent="0.3">
      <c r="B973" s="5" t="s">
        <v>745</v>
      </c>
      <c r="C973" s="5">
        <v>28</v>
      </c>
      <c r="D973" s="5" t="s">
        <v>29</v>
      </c>
      <c r="E973" s="5" t="s">
        <v>2003</v>
      </c>
      <c r="F973" s="5">
        <v>25</v>
      </c>
      <c r="G973" s="5" t="s">
        <v>3990</v>
      </c>
      <c r="H973" s="5" t="s">
        <v>29</v>
      </c>
    </row>
    <row r="974" spans="2:8" hidden="1" x14ac:dyDescent="0.3">
      <c r="B974" t="s">
        <v>541</v>
      </c>
      <c r="C974">
        <v>28</v>
      </c>
      <c r="D974" t="s">
        <v>29</v>
      </c>
      <c r="E974" t="s">
        <v>2001</v>
      </c>
      <c r="F974">
        <v>62</v>
      </c>
      <c r="G974" t="s">
        <v>3992</v>
      </c>
      <c r="H974" t="s">
        <v>3992</v>
      </c>
    </row>
    <row r="975" spans="2:8" x14ac:dyDescent="0.3">
      <c r="B975" s="5" t="s">
        <v>334</v>
      </c>
      <c r="C975" s="5">
        <v>66</v>
      </c>
      <c r="D975" s="5" t="s">
        <v>28</v>
      </c>
      <c r="E975" s="5" t="s">
        <v>2005</v>
      </c>
      <c r="F975" s="5">
        <v>14</v>
      </c>
      <c r="G975" s="5" t="s">
        <v>3990</v>
      </c>
      <c r="H975" s="5" t="s">
        <v>28</v>
      </c>
    </row>
    <row r="976" spans="2:8" x14ac:dyDescent="0.3">
      <c r="B976" s="5" t="s">
        <v>693</v>
      </c>
      <c r="C976" s="5">
        <v>65</v>
      </c>
      <c r="D976" s="5" t="s">
        <v>23</v>
      </c>
      <c r="E976" s="5" t="s">
        <v>1996</v>
      </c>
      <c r="F976" s="5">
        <v>13</v>
      </c>
      <c r="G976" s="5" t="s">
        <v>3990</v>
      </c>
      <c r="H976" s="5" t="s">
        <v>23</v>
      </c>
    </row>
    <row r="977" spans="2:8" x14ac:dyDescent="0.3">
      <c r="B977" s="5" t="s">
        <v>342</v>
      </c>
      <c r="C977" s="5">
        <v>62</v>
      </c>
      <c r="D977" s="5" t="s">
        <v>22</v>
      </c>
      <c r="E977" s="5" t="s">
        <v>2007</v>
      </c>
      <c r="F977" s="5">
        <v>29</v>
      </c>
      <c r="G977" s="5" t="s">
        <v>3990</v>
      </c>
      <c r="H977" s="5" t="s">
        <v>22</v>
      </c>
    </row>
    <row r="978" spans="2:8" hidden="1" x14ac:dyDescent="0.3">
      <c r="B978" t="s">
        <v>320</v>
      </c>
      <c r="C978">
        <v>62</v>
      </c>
      <c r="D978" t="s">
        <v>22</v>
      </c>
      <c r="E978" t="s">
        <v>1993</v>
      </c>
      <c r="F978">
        <v>62</v>
      </c>
      <c r="G978" t="s">
        <v>3992</v>
      </c>
      <c r="H978" t="s">
        <v>3992</v>
      </c>
    </row>
    <row r="979" spans="2:8" x14ac:dyDescent="0.3">
      <c r="B979" s="5" t="s">
        <v>385</v>
      </c>
      <c r="C979" s="5">
        <v>65</v>
      </c>
      <c r="D979" s="5" t="s">
        <v>23</v>
      </c>
      <c r="E979" s="5" t="s">
        <v>1993</v>
      </c>
      <c r="F979" s="5">
        <v>62</v>
      </c>
      <c r="G979" s="5" t="s">
        <v>3990</v>
      </c>
      <c r="H979" s="5" t="s">
        <v>23</v>
      </c>
    </row>
    <row r="980" spans="2:8" x14ac:dyDescent="0.3">
      <c r="B980" s="5" t="s">
        <v>998</v>
      </c>
      <c r="C980" s="5">
        <v>65</v>
      </c>
      <c r="D980" s="5" t="s">
        <v>23</v>
      </c>
      <c r="E980" s="5" t="s">
        <v>1996</v>
      </c>
      <c r="F980" s="5">
        <v>13</v>
      </c>
      <c r="G980" s="5" t="s">
        <v>3990</v>
      </c>
      <c r="H980" s="5" t="s">
        <v>23</v>
      </c>
    </row>
    <row r="981" spans="2:8" x14ac:dyDescent="0.3">
      <c r="B981" s="5" t="s">
        <v>164</v>
      </c>
      <c r="C981" s="5">
        <v>75</v>
      </c>
      <c r="D981" s="5" t="s">
        <v>30</v>
      </c>
      <c r="E981" s="5" t="s">
        <v>1998</v>
      </c>
      <c r="F981" s="5">
        <v>27</v>
      </c>
      <c r="G981" s="5" t="s">
        <v>3990</v>
      </c>
      <c r="H981" s="5" t="s">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D7F29-E1FE-4639-87F7-8CE5BEE723E2}">
  <sheetPr>
    <tabColor rgb="FFFFC000"/>
  </sheetPr>
  <dimension ref="A1:D18"/>
  <sheetViews>
    <sheetView workbookViewId="0"/>
  </sheetViews>
  <sheetFormatPr defaultRowHeight="14.4" x14ac:dyDescent="0.3"/>
  <cols>
    <col min="1" max="1" width="6.5546875" bestFit="1" customWidth="1"/>
    <col min="2" max="2" width="22.88671875" bestFit="1" customWidth="1"/>
    <col min="3" max="3" width="14.5546875" bestFit="1" customWidth="1"/>
    <col min="4" max="4" width="16.6640625" bestFit="1" customWidth="1"/>
  </cols>
  <sheetData>
    <row r="1" spans="1:4" x14ac:dyDescent="0.3">
      <c r="A1" t="s">
        <v>2013</v>
      </c>
      <c r="B1" t="s">
        <v>2014</v>
      </c>
      <c r="C1" t="s">
        <v>2015</v>
      </c>
      <c r="D1" t="s">
        <v>2016</v>
      </c>
    </row>
    <row r="2" spans="1:4" x14ac:dyDescent="0.3">
      <c r="A2" s="2" t="s">
        <v>1991</v>
      </c>
      <c r="B2" s="2" t="s">
        <v>20</v>
      </c>
      <c r="C2" s="7">
        <v>44699</v>
      </c>
      <c r="D2">
        <v>10</v>
      </c>
    </row>
    <row r="3" spans="1:4" x14ac:dyDescent="0.3">
      <c r="A3" s="2" t="s">
        <v>1992</v>
      </c>
      <c r="B3" s="2" t="s">
        <v>21</v>
      </c>
      <c r="C3" s="7">
        <v>43041</v>
      </c>
      <c r="D3">
        <v>26</v>
      </c>
    </row>
    <row r="4" spans="1:4" x14ac:dyDescent="0.3">
      <c r="A4" s="2" t="s">
        <v>1993</v>
      </c>
      <c r="B4" s="2" t="s">
        <v>22</v>
      </c>
      <c r="C4" s="7">
        <v>43779</v>
      </c>
      <c r="D4">
        <v>62</v>
      </c>
    </row>
    <row r="5" spans="1:4" x14ac:dyDescent="0.3">
      <c r="A5" s="2" t="s">
        <v>1994</v>
      </c>
      <c r="B5" s="2" t="s">
        <v>35</v>
      </c>
      <c r="C5" s="7">
        <v>43502</v>
      </c>
      <c r="D5">
        <v>26</v>
      </c>
    </row>
    <row r="6" spans="1:4" x14ac:dyDescent="0.3">
      <c r="A6" s="2" t="s">
        <v>1995</v>
      </c>
      <c r="B6" s="2" t="s">
        <v>34</v>
      </c>
      <c r="C6" s="7">
        <v>42352</v>
      </c>
      <c r="D6">
        <v>22</v>
      </c>
    </row>
    <row r="7" spans="1:4" x14ac:dyDescent="0.3">
      <c r="A7" s="2" t="s">
        <v>1996</v>
      </c>
      <c r="B7" s="2" t="s">
        <v>24</v>
      </c>
      <c r="C7" s="7">
        <v>44156</v>
      </c>
      <c r="D7">
        <v>13</v>
      </c>
    </row>
    <row r="8" spans="1:4" x14ac:dyDescent="0.3">
      <c r="A8" s="2" t="s">
        <v>1997</v>
      </c>
      <c r="B8" s="2" t="s">
        <v>19</v>
      </c>
      <c r="C8" s="7">
        <v>42141</v>
      </c>
      <c r="D8">
        <v>25</v>
      </c>
    </row>
    <row r="9" spans="1:4" x14ac:dyDescent="0.3">
      <c r="A9" s="2" t="s">
        <v>1998</v>
      </c>
      <c r="B9" s="2" t="s">
        <v>33</v>
      </c>
      <c r="C9" s="7">
        <v>44736</v>
      </c>
      <c r="D9">
        <v>27</v>
      </c>
    </row>
    <row r="10" spans="1:4" x14ac:dyDescent="0.3">
      <c r="A10" s="2" t="s">
        <v>1999</v>
      </c>
      <c r="B10" s="2" t="s">
        <v>30</v>
      </c>
      <c r="C10" s="7">
        <v>43695</v>
      </c>
      <c r="D10">
        <v>75</v>
      </c>
    </row>
    <row r="11" spans="1:4" x14ac:dyDescent="0.3">
      <c r="A11" s="2" t="s">
        <v>2000</v>
      </c>
      <c r="B11" s="2" t="s">
        <v>28</v>
      </c>
      <c r="C11" s="7">
        <v>42596</v>
      </c>
      <c r="D11">
        <v>66</v>
      </c>
    </row>
    <row r="12" spans="1:4" x14ac:dyDescent="0.3">
      <c r="A12" s="2" t="s">
        <v>2001</v>
      </c>
      <c r="B12" s="2" t="s">
        <v>31</v>
      </c>
      <c r="C12" s="7">
        <v>42623</v>
      </c>
      <c r="D12">
        <v>62</v>
      </c>
    </row>
    <row r="13" spans="1:4" x14ac:dyDescent="0.3">
      <c r="A13" s="2" t="s">
        <v>2002</v>
      </c>
      <c r="B13" s="2" t="s">
        <v>23</v>
      </c>
      <c r="C13" s="7">
        <v>44532</v>
      </c>
      <c r="D13">
        <v>65</v>
      </c>
    </row>
    <row r="14" spans="1:4" x14ac:dyDescent="0.3">
      <c r="A14" s="2" t="s">
        <v>2003</v>
      </c>
      <c r="B14" s="2" t="s">
        <v>27</v>
      </c>
      <c r="C14" s="7">
        <v>43312</v>
      </c>
      <c r="D14">
        <v>25</v>
      </c>
    </row>
    <row r="15" spans="1:4" x14ac:dyDescent="0.3">
      <c r="A15" s="2" t="s">
        <v>2004</v>
      </c>
      <c r="B15" s="2" t="s">
        <v>29</v>
      </c>
      <c r="C15" s="7">
        <v>42229</v>
      </c>
      <c r="D15">
        <v>28</v>
      </c>
    </row>
    <row r="16" spans="1:4" x14ac:dyDescent="0.3">
      <c r="A16" s="2" t="s">
        <v>2005</v>
      </c>
      <c r="B16" s="2" t="s">
        <v>32</v>
      </c>
      <c r="C16" s="7">
        <v>43340</v>
      </c>
      <c r="D16">
        <v>14</v>
      </c>
    </row>
    <row r="17" spans="1:4" x14ac:dyDescent="0.3">
      <c r="A17" s="2" t="s">
        <v>2006</v>
      </c>
      <c r="B17" s="2" t="s">
        <v>25</v>
      </c>
      <c r="C17" s="7">
        <v>43414</v>
      </c>
      <c r="D17">
        <v>16</v>
      </c>
    </row>
    <row r="18" spans="1:4" x14ac:dyDescent="0.3">
      <c r="A18" s="2" t="s">
        <v>2007</v>
      </c>
      <c r="B18" s="2" t="s">
        <v>26</v>
      </c>
      <c r="C18" s="7">
        <v>44744</v>
      </c>
      <c r="D18">
        <v>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D0C05-BFAC-414C-93E3-AC886CA4A2B9}">
  <sheetPr>
    <tabColor rgb="FFFFC000"/>
  </sheetPr>
  <dimension ref="A1:F978"/>
  <sheetViews>
    <sheetView workbookViewId="0">
      <selection activeCell="G17" sqref="G17"/>
    </sheetView>
  </sheetViews>
  <sheetFormatPr defaultRowHeight="14.4" x14ac:dyDescent="0.3"/>
  <cols>
    <col min="1" max="1" width="6.21875" bestFit="1" customWidth="1"/>
    <col min="2" max="2" width="22.109375" bestFit="1" customWidth="1"/>
    <col min="3" max="3" width="33.88671875" bestFit="1" customWidth="1"/>
    <col min="4" max="4" width="13.88671875" bestFit="1" customWidth="1"/>
    <col min="5" max="5" width="14.77734375" bestFit="1" customWidth="1"/>
    <col min="6" max="6" width="17.6640625" bestFit="1" customWidth="1"/>
  </cols>
  <sheetData>
    <row r="1" spans="1:6" x14ac:dyDescent="0.3">
      <c r="A1" t="s">
        <v>2013</v>
      </c>
      <c r="B1" t="s">
        <v>2011</v>
      </c>
      <c r="C1" t="s">
        <v>2017</v>
      </c>
      <c r="D1" t="s">
        <v>2018</v>
      </c>
      <c r="E1" t="s">
        <v>2019</v>
      </c>
      <c r="F1" t="s">
        <v>2020</v>
      </c>
    </row>
    <row r="2" spans="1:6" x14ac:dyDescent="0.3">
      <c r="A2" s="2" t="s">
        <v>1019</v>
      </c>
      <c r="B2" s="2" t="s">
        <v>266</v>
      </c>
      <c r="C2" s="2" t="s">
        <v>2021</v>
      </c>
      <c r="D2" s="2" t="s">
        <v>2022</v>
      </c>
      <c r="E2">
        <v>35</v>
      </c>
      <c r="F2" s="2" t="s">
        <v>2023</v>
      </c>
    </row>
    <row r="3" spans="1:6" x14ac:dyDescent="0.3">
      <c r="A3" s="2" t="s">
        <v>1020</v>
      </c>
      <c r="B3" s="2" t="s">
        <v>112</v>
      </c>
      <c r="C3" s="2" t="s">
        <v>2024</v>
      </c>
      <c r="D3" s="2" t="s">
        <v>2025</v>
      </c>
      <c r="E3">
        <v>58</v>
      </c>
      <c r="F3" s="2" t="s">
        <v>2023</v>
      </c>
    </row>
    <row r="4" spans="1:6" x14ac:dyDescent="0.3">
      <c r="A4" s="2" t="s">
        <v>1021</v>
      </c>
      <c r="B4" s="2" t="s">
        <v>875</v>
      </c>
      <c r="C4" s="2" t="s">
        <v>2026</v>
      </c>
      <c r="D4" s="2" t="s">
        <v>2027</v>
      </c>
      <c r="E4">
        <v>29</v>
      </c>
      <c r="F4" s="2" t="s">
        <v>2023</v>
      </c>
    </row>
    <row r="5" spans="1:6" x14ac:dyDescent="0.3">
      <c r="A5" s="2" t="s">
        <v>1022</v>
      </c>
      <c r="B5" s="2" t="s">
        <v>402</v>
      </c>
      <c r="C5" s="2" t="s">
        <v>2028</v>
      </c>
      <c r="D5" s="2" t="s">
        <v>2029</v>
      </c>
      <c r="E5">
        <v>61</v>
      </c>
      <c r="F5" s="2" t="s">
        <v>2023</v>
      </c>
    </row>
    <row r="6" spans="1:6" x14ac:dyDescent="0.3">
      <c r="A6" s="2" t="s">
        <v>1023</v>
      </c>
      <c r="B6" s="2" t="s">
        <v>455</v>
      </c>
      <c r="C6" s="2" t="s">
        <v>2030</v>
      </c>
      <c r="D6" s="2" t="s">
        <v>2031</v>
      </c>
      <c r="E6">
        <v>63</v>
      </c>
      <c r="F6" s="2" t="s">
        <v>2032</v>
      </c>
    </row>
    <row r="7" spans="1:6" x14ac:dyDescent="0.3">
      <c r="A7" s="2" t="s">
        <v>1024</v>
      </c>
      <c r="B7" s="2" t="s">
        <v>545</v>
      </c>
      <c r="C7" s="2" t="s">
        <v>2033</v>
      </c>
      <c r="D7" s="2" t="s">
        <v>2034</v>
      </c>
      <c r="E7">
        <v>82</v>
      </c>
      <c r="F7" s="2" t="s">
        <v>2032</v>
      </c>
    </row>
    <row r="8" spans="1:6" x14ac:dyDescent="0.3">
      <c r="A8" s="2" t="s">
        <v>1025</v>
      </c>
      <c r="B8" s="2" t="s">
        <v>170</v>
      </c>
      <c r="C8" s="2" t="s">
        <v>2035</v>
      </c>
      <c r="D8" s="2" t="s">
        <v>2036</v>
      </c>
      <c r="E8">
        <v>36</v>
      </c>
      <c r="F8" s="2" t="s">
        <v>2032</v>
      </c>
    </row>
    <row r="9" spans="1:6" x14ac:dyDescent="0.3">
      <c r="A9" s="2" t="s">
        <v>1026</v>
      </c>
      <c r="B9" s="2" t="s">
        <v>608</v>
      </c>
      <c r="C9" s="2" t="s">
        <v>2037</v>
      </c>
      <c r="D9" s="2" t="s">
        <v>2038</v>
      </c>
      <c r="E9">
        <v>47</v>
      </c>
      <c r="F9" s="2" t="s">
        <v>2032</v>
      </c>
    </row>
    <row r="10" spans="1:6" x14ac:dyDescent="0.3">
      <c r="A10" s="2" t="s">
        <v>1027</v>
      </c>
      <c r="B10" s="2" t="s">
        <v>331</v>
      </c>
      <c r="C10" s="2" t="s">
        <v>2039</v>
      </c>
      <c r="D10" s="2" t="s">
        <v>2040</v>
      </c>
      <c r="E10">
        <v>68</v>
      </c>
      <c r="F10" s="2" t="s">
        <v>2023</v>
      </c>
    </row>
    <row r="11" spans="1:6" x14ac:dyDescent="0.3">
      <c r="A11" s="2" t="s">
        <v>1028</v>
      </c>
      <c r="B11" s="2" t="s">
        <v>949</v>
      </c>
      <c r="C11" s="2" t="s">
        <v>2041</v>
      </c>
      <c r="D11" s="2" t="s">
        <v>2042</v>
      </c>
      <c r="E11">
        <v>50</v>
      </c>
      <c r="F11" s="2" t="s">
        <v>2023</v>
      </c>
    </row>
    <row r="12" spans="1:6" x14ac:dyDescent="0.3">
      <c r="A12" s="2" t="s">
        <v>1029</v>
      </c>
      <c r="B12" s="2" t="s">
        <v>388</v>
      </c>
      <c r="C12" s="2" t="s">
        <v>2043</v>
      </c>
      <c r="D12" s="2" t="s">
        <v>2044</v>
      </c>
      <c r="E12">
        <v>21</v>
      </c>
      <c r="F12" s="2" t="s">
        <v>2023</v>
      </c>
    </row>
    <row r="13" spans="1:6" x14ac:dyDescent="0.3">
      <c r="A13" s="2" t="s">
        <v>1030</v>
      </c>
      <c r="B13" s="2" t="s">
        <v>326</v>
      </c>
      <c r="C13" s="2" t="s">
        <v>2045</v>
      </c>
      <c r="D13" s="2" t="s">
        <v>2046</v>
      </c>
      <c r="E13">
        <v>33</v>
      </c>
      <c r="F13" s="2" t="s">
        <v>2032</v>
      </c>
    </row>
    <row r="14" spans="1:6" x14ac:dyDescent="0.3">
      <c r="A14" s="2" t="s">
        <v>1031</v>
      </c>
      <c r="B14" s="2" t="s">
        <v>167</v>
      </c>
      <c r="C14" s="2" t="s">
        <v>2047</v>
      </c>
      <c r="D14" s="2" t="s">
        <v>2048</v>
      </c>
      <c r="E14">
        <v>31</v>
      </c>
      <c r="F14" s="2" t="s">
        <v>2023</v>
      </c>
    </row>
    <row r="15" spans="1:6" x14ac:dyDescent="0.3">
      <c r="A15" s="2" t="s">
        <v>1032</v>
      </c>
      <c r="B15" s="2" t="s">
        <v>445</v>
      </c>
      <c r="C15" s="2" t="s">
        <v>2049</v>
      </c>
      <c r="D15" s="2" t="s">
        <v>2050</v>
      </c>
      <c r="E15">
        <v>32</v>
      </c>
      <c r="F15" s="2" t="s">
        <v>2023</v>
      </c>
    </row>
    <row r="16" spans="1:6" x14ac:dyDescent="0.3">
      <c r="A16" s="2" t="s">
        <v>1033</v>
      </c>
      <c r="B16" s="2" t="s">
        <v>580</v>
      </c>
      <c r="C16" s="2" t="s">
        <v>2051</v>
      </c>
      <c r="D16" s="2" t="s">
        <v>2052</v>
      </c>
      <c r="E16">
        <v>51</v>
      </c>
      <c r="F16" s="2" t="s">
        <v>2032</v>
      </c>
    </row>
    <row r="17" spans="1:6" x14ac:dyDescent="0.3">
      <c r="A17" s="2" t="s">
        <v>1034</v>
      </c>
      <c r="B17" s="2" t="s">
        <v>367</v>
      </c>
      <c r="C17" s="2" t="s">
        <v>2053</v>
      </c>
      <c r="D17" s="2" t="s">
        <v>2054</v>
      </c>
      <c r="E17">
        <v>43</v>
      </c>
      <c r="F17" s="2" t="s">
        <v>2023</v>
      </c>
    </row>
    <row r="18" spans="1:6" x14ac:dyDescent="0.3">
      <c r="A18" s="2" t="s">
        <v>1035</v>
      </c>
      <c r="B18" s="2" t="s">
        <v>866</v>
      </c>
      <c r="C18" s="2" t="s">
        <v>2055</v>
      </c>
      <c r="D18" s="2" t="s">
        <v>2056</v>
      </c>
      <c r="E18">
        <v>73</v>
      </c>
      <c r="F18" s="2" t="s">
        <v>2023</v>
      </c>
    </row>
    <row r="19" spans="1:6" x14ac:dyDescent="0.3">
      <c r="A19" s="2" t="s">
        <v>1036</v>
      </c>
      <c r="B19" s="2" t="s">
        <v>543</v>
      </c>
      <c r="C19" s="2" t="s">
        <v>2057</v>
      </c>
      <c r="D19" s="2" t="s">
        <v>2058</v>
      </c>
      <c r="E19">
        <v>33</v>
      </c>
      <c r="F19" s="2" t="s">
        <v>2023</v>
      </c>
    </row>
    <row r="20" spans="1:6" x14ac:dyDescent="0.3">
      <c r="A20" s="2" t="s">
        <v>1037</v>
      </c>
      <c r="B20" s="2" t="s">
        <v>493</v>
      </c>
      <c r="C20" s="2" t="s">
        <v>2059</v>
      </c>
      <c r="D20" s="2" t="s">
        <v>2060</v>
      </c>
      <c r="E20">
        <v>68</v>
      </c>
      <c r="F20" s="2" t="s">
        <v>2032</v>
      </c>
    </row>
    <row r="21" spans="1:6" x14ac:dyDescent="0.3">
      <c r="A21" s="2" t="s">
        <v>1038</v>
      </c>
      <c r="B21" s="2" t="s">
        <v>325</v>
      </c>
      <c r="C21" s="2" t="s">
        <v>2061</v>
      </c>
      <c r="D21" s="2" t="s">
        <v>2062</v>
      </c>
      <c r="E21">
        <v>26</v>
      </c>
      <c r="F21" s="2" t="s">
        <v>2023</v>
      </c>
    </row>
    <row r="22" spans="1:6" x14ac:dyDescent="0.3">
      <c r="A22" s="2" t="s">
        <v>1039</v>
      </c>
      <c r="B22" s="2" t="s">
        <v>607</v>
      </c>
      <c r="C22" s="2" t="s">
        <v>2063</v>
      </c>
      <c r="D22" s="2" t="s">
        <v>2064</v>
      </c>
      <c r="E22">
        <v>42</v>
      </c>
      <c r="F22" s="2" t="s">
        <v>2023</v>
      </c>
    </row>
    <row r="23" spans="1:6" x14ac:dyDescent="0.3">
      <c r="A23" s="2" t="s">
        <v>1040</v>
      </c>
      <c r="B23" s="2" t="s">
        <v>124</v>
      </c>
      <c r="C23" s="2" t="s">
        <v>2065</v>
      </c>
      <c r="D23" s="2" t="s">
        <v>2066</v>
      </c>
      <c r="E23">
        <v>38</v>
      </c>
      <c r="F23" s="2" t="s">
        <v>2023</v>
      </c>
    </row>
    <row r="24" spans="1:6" x14ac:dyDescent="0.3">
      <c r="A24" s="2" t="s">
        <v>1041</v>
      </c>
      <c r="B24" s="2" t="s">
        <v>318</v>
      </c>
      <c r="C24" s="2" t="s">
        <v>2067</v>
      </c>
      <c r="D24" s="2" t="s">
        <v>2068</v>
      </c>
      <c r="E24">
        <v>76</v>
      </c>
      <c r="F24" s="2" t="s">
        <v>2023</v>
      </c>
    </row>
    <row r="25" spans="1:6" x14ac:dyDescent="0.3">
      <c r="A25" s="2" t="s">
        <v>1042</v>
      </c>
      <c r="B25" s="2" t="s">
        <v>976</v>
      </c>
      <c r="C25" s="2" t="s">
        <v>2069</v>
      </c>
      <c r="D25" s="2" t="s">
        <v>2070</v>
      </c>
      <c r="E25">
        <v>69</v>
      </c>
      <c r="F25" s="2" t="s">
        <v>2032</v>
      </c>
    </row>
    <row r="26" spans="1:6" x14ac:dyDescent="0.3">
      <c r="A26" s="2" t="s">
        <v>1043</v>
      </c>
      <c r="B26" s="2" t="s">
        <v>159</v>
      </c>
      <c r="C26" s="2" t="s">
        <v>2071</v>
      </c>
      <c r="D26" s="2" t="s">
        <v>2072</v>
      </c>
      <c r="E26">
        <v>18</v>
      </c>
      <c r="F26" s="2" t="s">
        <v>2023</v>
      </c>
    </row>
    <row r="27" spans="1:6" x14ac:dyDescent="0.3">
      <c r="A27" s="2" t="s">
        <v>1044</v>
      </c>
      <c r="B27" s="2" t="s">
        <v>456</v>
      </c>
      <c r="C27" s="2" t="s">
        <v>2073</v>
      </c>
      <c r="D27" s="2" t="s">
        <v>2074</v>
      </c>
      <c r="E27">
        <v>52</v>
      </c>
      <c r="F27" s="2" t="s">
        <v>2032</v>
      </c>
    </row>
    <row r="28" spans="1:6" x14ac:dyDescent="0.3">
      <c r="A28" s="2" t="s">
        <v>1045</v>
      </c>
      <c r="B28" s="2" t="s">
        <v>699</v>
      </c>
      <c r="C28" s="2" t="s">
        <v>2075</v>
      </c>
      <c r="D28" s="2" t="s">
        <v>2076</v>
      </c>
      <c r="E28">
        <v>46</v>
      </c>
      <c r="F28" s="2" t="s">
        <v>2032</v>
      </c>
    </row>
    <row r="29" spans="1:6" x14ac:dyDescent="0.3">
      <c r="A29" s="2" t="s">
        <v>1046</v>
      </c>
      <c r="B29" s="2" t="s">
        <v>144</v>
      </c>
      <c r="C29" s="2" t="s">
        <v>2077</v>
      </c>
      <c r="D29" s="2" t="s">
        <v>2078</v>
      </c>
      <c r="E29">
        <v>69</v>
      </c>
      <c r="F29" s="2" t="s">
        <v>2032</v>
      </c>
    </row>
    <row r="30" spans="1:6" x14ac:dyDescent="0.3">
      <c r="A30" s="2" t="s">
        <v>1047</v>
      </c>
      <c r="B30" s="2" t="s">
        <v>651</v>
      </c>
      <c r="C30" s="2" t="s">
        <v>2079</v>
      </c>
      <c r="D30" s="2" t="s">
        <v>2080</v>
      </c>
      <c r="E30">
        <v>76</v>
      </c>
      <c r="F30" s="2" t="s">
        <v>2023</v>
      </c>
    </row>
    <row r="31" spans="1:6" x14ac:dyDescent="0.3">
      <c r="A31" s="2" t="s">
        <v>1048</v>
      </c>
      <c r="B31" s="2" t="s">
        <v>561</v>
      </c>
      <c r="C31" s="2" t="s">
        <v>2081</v>
      </c>
      <c r="D31" s="2" t="s">
        <v>2082</v>
      </c>
      <c r="E31">
        <v>54</v>
      </c>
      <c r="F31" s="2" t="s">
        <v>2032</v>
      </c>
    </row>
    <row r="32" spans="1:6" x14ac:dyDescent="0.3">
      <c r="A32" s="2" t="s">
        <v>1049</v>
      </c>
      <c r="B32" s="2" t="s">
        <v>426</v>
      </c>
      <c r="C32" s="2" t="s">
        <v>2083</v>
      </c>
      <c r="D32" s="2" t="s">
        <v>2084</v>
      </c>
      <c r="E32">
        <v>79</v>
      </c>
      <c r="F32" s="2" t="s">
        <v>2032</v>
      </c>
    </row>
    <row r="33" spans="1:6" x14ac:dyDescent="0.3">
      <c r="A33" s="2" t="s">
        <v>1050</v>
      </c>
      <c r="B33" s="2" t="s">
        <v>645</v>
      </c>
      <c r="C33" s="2" t="s">
        <v>2085</v>
      </c>
      <c r="D33" s="2" t="s">
        <v>2086</v>
      </c>
      <c r="E33">
        <v>25</v>
      </c>
      <c r="F33" s="2" t="s">
        <v>2023</v>
      </c>
    </row>
    <row r="34" spans="1:6" x14ac:dyDescent="0.3">
      <c r="A34" s="2" t="s">
        <v>1051</v>
      </c>
      <c r="B34" s="2" t="s">
        <v>801</v>
      </c>
      <c r="C34" s="2" t="s">
        <v>2087</v>
      </c>
      <c r="D34" s="2" t="s">
        <v>2088</v>
      </c>
      <c r="E34">
        <v>41</v>
      </c>
      <c r="F34" s="2" t="s">
        <v>2032</v>
      </c>
    </row>
    <row r="35" spans="1:6" x14ac:dyDescent="0.3">
      <c r="A35" s="2" t="s">
        <v>1052</v>
      </c>
      <c r="B35" s="2" t="s">
        <v>846</v>
      </c>
      <c r="C35" s="2" t="s">
        <v>2089</v>
      </c>
      <c r="D35" s="2" t="s">
        <v>2090</v>
      </c>
      <c r="E35">
        <v>27</v>
      </c>
      <c r="F35" s="2" t="s">
        <v>2032</v>
      </c>
    </row>
    <row r="36" spans="1:6" x14ac:dyDescent="0.3">
      <c r="A36" s="2" t="s">
        <v>1053</v>
      </c>
      <c r="B36" s="2" t="s">
        <v>521</v>
      </c>
      <c r="C36" s="2" t="s">
        <v>2091</v>
      </c>
      <c r="D36" s="2" t="s">
        <v>2092</v>
      </c>
      <c r="E36">
        <v>36</v>
      </c>
      <c r="F36" s="2" t="s">
        <v>2023</v>
      </c>
    </row>
    <row r="37" spans="1:6" x14ac:dyDescent="0.3">
      <c r="A37" s="2" t="s">
        <v>1054</v>
      </c>
      <c r="B37" s="2" t="s">
        <v>924</v>
      </c>
      <c r="C37" s="2" t="s">
        <v>2093</v>
      </c>
      <c r="D37" s="2" t="s">
        <v>2094</v>
      </c>
      <c r="E37">
        <v>82</v>
      </c>
      <c r="F37" s="2" t="s">
        <v>2023</v>
      </c>
    </row>
    <row r="38" spans="1:6" x14ac:dyDescent="0.3">
      <c r="A38" s="2" t="s">
        <v>1055</v>
      </c>
      <c r="B38" s="2" t="s">
        <v>869</v>
      </c>
      <c r="C38" s="2" t="s">
        <v>2095</v>
      </c>
      <c r="D38" s="2" t="s">
        <v>2096</v>
      </c>
      <c r="E38">
        <v>85</v>
      </c>
      <c r="F38" s="2" t="s">
        <v>2032</v>
      </c>
    </row>
    <row r="39" spans="1:6" x14ac:dyDescent="0.3">
      <c r="A39" s="2" t="s">
        <v>1056</v>
      </c>
      <c r="B39" s="2" t="s">
        <v>786</v>
      </c>
      <c r="C39" s="2" t="s">
        <v>2097</v>
      </c>
      <c r="D39" s="2" t="s">
        <v>2098</v>
      </c>
      <c r="E39">
        <v>52</v>
      </c>
      <c r="F39" s="2" t="s">
        <v>2032</v>
      </c>
    </row>
    <row r="40" spans="1:6" x14ac:dyDescent="0.3">
      <c r="A40" s="2" t="s">
        <v>1057</v>
      </c>
      <c r="B40" s="2" t="s">
        <v>178</v>
      </c>
      <c r="C40" s="2" t="s">
        <v>2099</v>
      </c>
      <c r="D40" s="2" t="s">
        <v>2100</v>
      </c>
      <c r="E40">
        <v>28</v>
      </c>
      <c r="F40" s="2" t="s">
        <v>2032</v>
      </c>
    </row>
    <row r="41" spans="1:6" x14ac:dyDescent="0.3">
      <c r="A41" s="2" t="s">
        <v>1058</v>
      </c>
      <c r="B41" s="2" t="s">
        <v>948</v>
      </c>
      <c r="C41" s="2" t="s">
        <v>2101</v>
      </c>
      <c r="D41" s="2" t="s">
        <v>2102</v>
      </c>
      <c r="E41">
        <v>24</v>
      </c>
      <c r="F41" s="2" t="s">
        <v>2032</v>
      </c>
    </row>
    <row r="42" spans="1:6" x14ac:dyDescent="0.3">
      <c r="A42" s="2" t="s">
        <v>1059</v>
      </c>
      <c r="B42" s="2" t="s">
        <v>991</v>
      </c>
      <c r="C42" s="2" t="s">
        <v>2103</v>
      </c>
      <c r="D42" s="2" t="s">
        <v>2104</v>
      </c>
      <c r="E42">
        <v>57</v>
      </c>
      <c r="F42" s="2" t="s">
        <v>2032</v>
      </c>
    </row>
    <row r="43" spans="1:6" x14ac:dyDescent="0.3">
      <c r="A43" s="2" t="s">
        <v>1060</v>
      </c>
      <c r="B43" s="2" t="s">
        <v>78</v>
      </c>
      <c r="C43" s="2" t="s">
        <v>2105</v>
      </c>
      <c r="D43" s="2" t="s">
        <v>2106</v>
      </c>
      <c r="E43">
        <v>76</v>
      </c>
      <c r="F43" s="2" t="s">
        <v>2032</v>
      </c>
    </row>
    <row r="44" spans="1:6" x14ac:dyDescent="0.3">
      <c r="A44" s="2" t="s">
        <v>1061</v>
      </c>
      <c r="B44" s="2" t="s">
        <v>56</v>
      </c>
      <c r="C44" s="2" t="s">
        <v>2107</v>
      </c>
      <c r="D44" s="2" t="s">
        <v>2108</v>
      </c>
      <c r="E44">
        <v>25</v>
      </c>
      <c r="F44" s="2" t="s">
        <v>2023</v>
      </c>
    </row>
    <row r="45" spans="1:6" x14ac:dyDescent="0.3">
      <c r="A45" s="2" t="s">
        <v>1062</v>
      </c>
      <c r="B45" s="2" t="s">
        <v>852</v>
      </c>
      <c r="C45" s="2" t="s">
        <v>2109</v>
      </c>
      <c r="D45" s="2" t="s">
        <v>2110</v>
      </c>
      <c r="E45">
        <v>35</v>
      </c>
      <c r="F45" s="2" t="s">
        <v>2032</v>
      </c>
    </row>
    <row r="46" spans="1:6" x14ac:dyDescent="0.3">
      <c r="A46" s="2" t="s">
        <v>1063</v>
      </c>
      <c r="B46" s="2" t="s">
        <v>701</v>
      </c>
      <c r="C46" s="2" t="s">
        <v>2111</v>
      </c>
      <c r="D46" s="2" t="s">
        <v>2112</v>
      </c>
      <c r="E46">
        <v>19</v>
      </c>
      <c r="F46" s="2" t="s">
        <v>2032</v>
      </c>
    </row>
    <row r="47" spans="1:6" x14ac:dyDescent="0.3">
      <c r="A47" s="2" t="s">
        <v>1064</v>
      </c>
      <c r="B47" s="2" t="s">
        <v>125</v>
      </c>
      <c r="C47" s="2" t="s">
        <v>2113</v>
      </c>
      <c r="D47" s="2" t="s">
        <v>2114</v>
      </c>
      <c r="E47">
        <v>59</v>
      </c>
      <c r="F47" s="2" t="s">
        <v>2032</v>
      </c>
    </row>
    <row r="48" spans="1:6" x14ac:dyDescent="0.3">
      <c r="A48" s="2" t="s">
        <v>1065</v>
      </c>
      <c r="B48" s="2" t="s">
        <v>576</v>
      </c>
      <c r="C48" s="2" t="s">
        <v>2115</v>
      </c>
      <c r="D48" s="2" t="s">
        <v>2116</v>
      </c>
      <c r="E48">
        <v>38</v>
      </c>
      <c r="F48" s="2" t="s">
        <v>2023</v>
      </c>
    </row>
    <row r="49" spans="1:6" x14ac:dyDescent="0.3">
      <c r="A49" s="2" t="s">
        <v>1066</v>
      </c>
      <c r="B49" s="2" t="s">
        <v>356</v>
      </c>
      <c r="C49" s="2" t="s">
        <v>2117</v>
      </c>
      <c r="D49" s="2" t="s">
        <v>2118</v>
      </c>
      <c r="E49">
        <v>60</v>
      </c>
      <c r="F49" s="2" t="s">
        <v>2023</v>
      </c>
    </row>
    <row r="50" spans="1:6" x14ac:dyDescent="0.3">
      <c r="A50" s="2" t="s">
        <v>1067</v>
      </c>
      <c r="B50" s="2" t="s">
        <v>476</v>
      </c>
      <c r="C50" s="2" t="s">
        <v>2119</v>
      </c>
      <c r="D50" s="2" t="s">
        <v>2120</v>
      </c>
      <c r="E50">
        <v>19</v>
      </c>
      <c r="F50" s="2" t="s">
        <v>2023</v>
      </c>
    </row>
    <row r="51" spans="1:6" x14ac:dyDescent="0.3">
      <c r="A51" s="2" t="s">
        <v>1068</v>
      </c>
      <c r="B51" s="2" t="s">
        <v>350</v>
      </c>
      <c r="C51" s="2" t="s">
        <v>2121</v>
      </c>
      <c r="D51" s="2" t="s">
        <v>2122</v>
      </c>
      <c r="E51">
        <v>50</v>
      </c>
      <c r="F51" s="2" t="s">
        <v>2023</v>
      </c>
    </row>
    <row r="52" spans="1:6" x14ac:dyDescent="0.3">
      <c r="A52" s="2" t="s">
        <v>1069</v>
      </c>
      <c r="B52" s="2" t="s">
        <v>917</v>
      </c>
      <c r="C52" s="2" t="s">
        <v>2123</v>
      </c>
      <c r="D52" s="2" t="s">
        <v>2124</v>
      </c>
      <c r="E52">
        <v>74</v>
      </c>
      <c r="F52" s="2" t="s">
        <v>2023</v>
      </c>
    </row>
    <row r="53" spans="1:6" x14ac:dyDescent="0.3">
      <c r="A53" s="2" t="s">
        <v>1070</v>
      </c>
      <c r="B53" s="2" t="s">
        <v>535</v>
      </c>
      <c r="C53" s="2" t="s">
        <v>2125</v>
      </c>
      <c r="D53" s="2" t="s">
        <v>2126</v>
      </c>
      <c r="E53">
        <v>52</v>
      </c>
      <c r="F53" s="2" t="s">
        <v>2032</v>
      </c>
    </row>
    <row r="54" spans="1:6" x14ac:dyDescent="0.3">
      <c r="A54" s="2" t="s">
        <v>1071</v>
      </c>
      <c r="B54" s="2" t="s">
        <v>834</v>
      </c>
      <c r="C54" s="2" t="s">
        <v>2127</v>
      </c>
      <c r="D54" s="2" t="s">
        <v>2128</v>
      </c>
      <c r="E54">
        <v>62</v>
      </c>
      <c r="F54" s="2" t="s">
        <v>2032</v>
      </c>
    </row>
    <row r="55" spans="1:6" x14ac:dyDescent="0.3">
      <c r="A55" s="2" t="s">
        <v>1072</v>
      </c>
      <c r="B55" s="2" t="s">
        <v>912</v>
      </c>
      <c r="C55" s="2" t="s">
        <v>2129</v>
      </c>
      <c r="D55" s="2" t="s">
        <v>2130</v>
      </c>
      <c r="E55">
        <v>49</v>
      </c>
      <c r="F55" s="2" t="s">
        <v>2032</v>
      </c>
    </row>
    <row r="56" spans="1:6" x14ac:dyDescent="0.3">
      <c r="A56" s="2" t="s">
        <v>1073</v>
      </c>
      <c r="B56" s="2" t="s">
        <v>762</v>
      </c>
      <c r="C56" s="2" t="s">
        <v>2131</v>
      </c>
      <c r="D56" s="2" t="s">
        <v>2132</v>
      </c>
      <c r="E56">
        <v>26</v>
      </c>
      <c r="F56" s="2" t="s">
        <v>2032</v>
      </c>
    </row>
    <row r="57" spans="1:6" x14ac:dyDescent="0.3">
      <c r="A57" s="2" t="s">
        <v>1074</v>
      </c>
      <c r="B57" s="2" t="s">
        <v>333</v>
      </c>
      <c r="C57" s="2" t="s">
        <v>2133</v>
      </c>
      <c r="D57" s="2" t="s">
        <v>2134</v>
      </c>
      <c r="E57">
        <v>20</v>
      </c>
      <c r="F57" s="2" t="s">
        <v>2032</v>
      </c>
    </row>
    <row r="58" spans="1:6" x14ac:dyDescent="0.3">
      <c r="A58" s="2" t="s">
        <v>1075</v>
      </c>
      <c r="B58" s="2" t="s">
        <v>497</v>
      </c>
      <c r="C58" s="2" t="s">
        <v>2135</v>
      </c>
      <c r="D58" s="2" t="s">
        <v>2136</v>
      </c>
      <c r="E58">
        <v>47</v>
      </c>
      <c r="F58" s="2" t="s">
        <v>2023</v>
      </c>
    </row>
    <row r="59" spans="1:6" x14ac:dyDescent="0.3">
      <c r="A59" s="2" t="s">
        <v>1076</v>
      </c>
      <c r="B59" s="2" t="s">
        <v>362</v>
      </c>
      <c r="C59" s="2" t="s">
        <v>2137</v>
      </c>
      <c r="D59" s="2" t="s">
        <v>2138</v>
      </c>
      <c r="E59">
        <v>24</v>
      </c>
      <c r="F59" s="2" t="s">
        <v>2032</v>
      </c>
    </row>
    <row r="60" spans="1:6" x14ac:dyDescent="0.3">
      <c r="A60" s="2" t="s">
        <v>1077</v>
      </c>
      <c r="B60" s="2" t="s">
        <v>744</v>
      </c>
      <c r="C60" s="2" t="s">
        <v>2139</v>
      </c>
      <c r="D60" s="2" t="s">
        <v>2140</v>
      </c>
      <c r="E60">
        <v>50</v>
      </c>
      <c r="F60" s="2" t="s">
        <v>2023</v>
      </c>
    </row>
    <row r="61" spans="1:6" x14ac:dyDescent="0.3">
      <c r="A61" s="2" t="s">
        <v>1078</v>
      </c>
      <c r="B61" s="2" t="s">
        <v>142</v>
      </c>
      <c r="C61" s="2" t="s">
        <v>2141</v>
      </c>
      <c r="D61" s="2" t="s">
        <v>2142</v>
      </c>
      <c r="E61">
        <v>68</v>
      </c>
      <c r="F61" s="2" t="s">
        <v>2023</v>
      </c>
    </row>
    <row r="62" spans="1:6" x14ac:dyDescent="0.3">
      <c r="A62" s="2" t="s">
        <v>1079</v>
      </c>
      <c r="B62" s="2" t="s">
        <v>67</v>
      </c>
      <c r="C62" s="2" t="s">
        <v>2143</v>
      </c>
      <c r="D62" s="2" t="s">
        <v>2144</v>
      </c>
      <c r="E62">
        <v>57</v>
      </c>
      <c r="F62" s="2" t="s">
        <v>2032</v>
      </c>
    </row>
    <row r="63" spans="1:6" x14ac:dyDescent="0.3">
      <c r="A63" s="2" t="s">
        <v>1080</v>
      </c>
      <c r="B63" s="2" t="s">
        <v>563</v>
      </c>
      <c r="C63" s="2" t="s">
        <v>2145</v>
      </c>
      <c r="D63" s="2" t="s">
        <v>2146</v>
      </c>
      <c r="E63">
        <v>61</v>
      </c>
      <c r="F63" s="2" t="s">
        <v>2032</v>
      </c>
    </row>
    <row r="64" spans="1:6" x14ac:dyDescent="0.3">
      <c r="A64" s="2" t="s">
        <v>1081</v>
      </c>
      <c r="B64" s="2" t="s">
        <v>677</v>
      </c>
      <c r="C64" s="2" t="s">
        <v>2147</v>
      </c>
      <c r="D64" s="2" t="s">
        <v>2148</v>
      </c>
      <c r="E64">
        <v>74</v>
      </c>
      <c r="F64" s="2" t="s">
        <v>2032</v>
      </c>
    </row>
    <row r="65" spans="1:6" x14ac:dyDescent="0.3">
      <c r="A65" s="2" t="s">
        <v>2149</v>
      </c>
      <c r="B65" s="2" t="s">
        <v>616</v>
      </c>
      <c r="C65" s="2" t="s">
        <v>2150</v>
      </c>
      <c r="D65" s="2" t="s">
        <v>2151</v>
      </c>
      <c r="E65">
        <v>71</v>
      </c>
      <c r="F65" s="2" t="s">
        <v>2023</v>
      </c>
    </row>
    <row r="66" spans="1:6" x14ac:dyDescent="0.3">
      <c r="A66" s="2" t="s">
        <v>1082</v>
      </c>
      <c r="B66" s="2" t="s">
        <v>994</v>
      </c>
      <c r="C66" s="2" t="s">
        <v>2152</v>
      </c>
      <c r="D66" s="2" t="s">
        <v>2153</v>
      </c>
      <c r="E66">
        <v>50</v>
      </c>
      <c r="F66" s="2" t="s">
        <v>2023</v>
      </c>
    </row>
    <row r="67" spans="1:6" x14ac:dyDescent="0.3">
      <c r="A67" s="2" t="s">
        <v>1083</v>
      </c>
      <c r="B67" s="2" t="s">
        <v>301</v>
      </c>
      <c r="C67" s="2" t="s">
        <v>2154</v>
      </c>
      <c r="D67" s="2" t="s">
        <v>2155</v>
      </c>
      <c r="E67">
        <v>34</v>
      </c>
      <c r="F67" s="2" t="s">
        <v>2032</v>
      </c>
    </row>
    <row r="68" spans="1:6" x14ac:dyDescent="0.3">
      <c r="A68" s="2" t="s">
        <v>1084</v>
      </c>
      <c r="B68" s="2" t="s">
        <v>302</v>
      </c>
      <c r="C68" s="2" t="s">
        <v>2156</v>
      </c>
      <c r="D68" s="2" t="s">
        <v>2157</v>
      </c>
      <c r="E68">
        <v>81</v>
      </c>
      <c r="F68" s="2" t="s">
        <v>2032</v>
      </c>
    </row>
    <row r="69" spans="1:6" x14ac:dyDescent="0.3">
      <c r="A69" s="2" t="s">
        <v>1085</v>
      </c>
      <c r="B69" s="2" t="s">
        <v>611</v>
      </c>
      <c r="C69" s="2" t="s">
        <v>2158</v>
      </c>
      <c r="D69" s="2" t="s">
        <v>2159</v>
      </c>
      <c r="E69">
        <v>59</v>
      </c>
      <c r="F69" s="2" t="s">
        <v>2032</v>
      </c>
    </row>
    <row r="70" spans="1:6" x14ac:dyDescent="0.3">
      <c r="A70" s="2" t="s">
        <v>1086</v>
      </c>
      <c r="B70" s="2" t="s">
        <v>526</v>
      </c>
      <c r="C70" s="2" t="s">
        <v>2160</v>
      </c>
      <c r="D70" s="2" t="s">
        <v>2161</v>
      </c>
      <c r="E70">
        <v>62</v>
      </c>
      <c r="F70" s="2" t="s">
        <v>2023</v>
      </c>
    </row>
    <row r="71" spans="1:6" x14ac:dyDescent="0.3">
      <c r="A71" s="2" t="s">
        <v>1087</v>
      </c>
      <c r="B71" s="2" t="s">
        <v>211</v>
      </c>
      <c r="C71" s="2" t="s">
        <v>2162</v>
      </c>
      <c r="D71" s="2" t="s">
        <v>2163</v>
      </c>
      <c r="E71">
        <v>72</v>
      </c>
      <c r="F71" s="2" t="s">
        <v>2023</v>
      </c>
    </row>
    <row r="72" spans="1:6" x14ac:dyDescent="0.3">
      <c r="A72" s="2" t="s">
        <v>1088</v>
      </c>
      <c r="B72" s="2" t="s">
        <v>963</v>
      </c>
      <c r="C72" s="2" t="s">
        <v>2164</v>
      </c>
      <c r="D72" s="2" t="s">
        <v>2165</v>
      </c>
      <c r="E72">
        <v>21</v>
      </c>
      <c r="F72" s="2" t="s">
        <v>2032</v>
      </c>
    </row>
    <row r="73" spans="1:6" x14ac:dyDescent="0.3">
      <c r="A73" s="2" t="s">
        <v>1089</v>
      </c>
      <c r="B73" s="2" t="s">
        <v>55</v>
      </c>
      <c r="C73" s="2" t="s">
        <v>2166</v>
      </c>
      <c r="D73" s="2" t="s">
        <v>2167</v>
      </c>
      <c r="E73">
        <v>60</v>
      </c>
      <c r="F73" s="2" t="s">
        <v>2023</v>
      </c>
    </row>
    <row r="74" spans="1:6" x14ac:dyDescent="0.3">
      <c r="A74" s="2" t="s">
        <v>1090</v>
      </c>
      <c r="B74" s="2" t="s">
        <v>934</v>
      </c>
      <c r="C74" s="2" t="s">
        <v>2168</v>
      </c>
      <c r="D74" s="2" t="s">
        <v>2169</v>
      </c>
      <c r="E74">
        <v>32</v>
      </c>
      <c r="F74" s="2" t="s">
        <v>2023</v>
      </c>
    </row>
    <row r="75" spans="1:6" x14ac:dyDescent="0.3">
      <c r="A75" s="2" t="s">
        <v>1091</v>
      </c>
      <c r="B75" s="2" t="s">
        <v>858</v>
      </c>
      <c r="C75" s="2" t="s">
        <v>2170</v>
      </c>
      <c r="D75" s="2" t="s">
        <v>2171</v>
      </c>
      <c r="E75">
        <v>41</v>
      </c>
      <c r="F75" s="2" t="s">
        <v>2023</v>
      </c>
    </row>
    <row r="76" spans="1:6" x14ac:dyDescent="0.3">
      <c r="A76" s="2" t="s">
        <v>1092</v>
      </c>
      <c r="B76" s="2" t="s">
        <v>127</v>
      </c>
      <c r="C76" s="2" t="s">
        <v>2172</v>
      </c>
      <c r="D76" s="2" t="s">
        <v>2173</v>
      </c>
      <c r="E76">
        <v>21</v>
      </c>
      <c r="F76" s="2" t="s">
        <v>2023</v>
      </c>
    </row>
    <row r="77" spans="1:6" x14ac:dyDescent="0.3">
      <c r="A77" s="2" t="s">
        <v>1093</v>
      </c>
      <c r="B77" s="2" t="s">
        <v>314</v>
      </c>
      <c r="C77" s="2" t="s">
        <v>2174</v>
      </c>
      <c r="D77" s="2" t="s">
        <v>2175</v>
      </c>
      <c r="E77">
        <v>38</v>
      </c>
      <c r="F77" s="2" t="s">
        <v>2032</v>
      </c>
    </row>
    <row r="78" spans="1:6" x14ac:dyDescent="0.3">
      <c r="A78" s="2" t="s">
        <v>1094</v>
      </c>
      <c r="B78" s="2" t="s">
        <v>505</v>
      </c>
      <c r="C78" s="2" t="s">
        <v>2176</v>
      </c>
      <c r="D78" s="2" t="s">
        <v>2177</v>
      </c>
      <c r="E78">
        <v>77</v>
      </c>
      <c r="F78" s="2" t="s">
        <v>2023</v>
      </c>
    </row>
    <row r="79" spans="1:6" x14ac:dyDescent="0.3">
      <c r="A79" s="2" t="s">
        <v>1095</v>
      </c>
      <c r="B79" s="2" t="s">
        <v>62</v>
      </c>
      <c r="C79" s="2" t="s">
        <v>2178</v>
      </c>
      <c r="D79" s="2" t="s">
        <v>2179</v>
      </c>
      <c r="E79">
        <v>43</v>
      </c>
      <c r="F79" s="2" t="s">
        <v>2032</v>
      </c>
    </row>
    <row r="80" spans="1:6" x14ac:dyDescent="0.3">
      <c r="A80" s="2" t="s">
        <v>1096</v>
      </c>
      <c r="B80" s="2" t="s">
        <v>199</v>
      </c>
      <c r="C80" s="2" t="s">
        <v>2180</v>
      </c>
      <c r="D80" s="2" t="s">
        <v>2181</v>
      </c>
      <c r="E80">
        <v>29</v>
      </c>
      <c r="F80" s="2" t="s">
        <v>2023</v>
      </c>
    </row>
    <row r="81" spans="1:6" x14ac:dyDescent="0.3">
      <c r="A81" s="2" t="s">
        <v>1097</v>
      </c>
      <c r="B81" s="2" t="s">
        <v>921</v>
      </c>
      <c r="C81" s="2" t="s">
        <v>2182</v>
      </c>
      <c r="D81" s="2" t="s">
        <v>2183</v>
      </c>
      <c r="E81">
        <v>76</v>
      </c>
      <c r="F81" s="2" t="s">
        <v>2032</v>
      </c>
    </row>
    <row r="82" spans="1:6" x14ac:dyDescent="0.3">
      <c r="A82" s="2" t="s">
        <v>1098</v>
      </c>
      <c r="B82" s="2" t="s">
        <v>898</v>
      </c>
      <c r="C82" s="2" t="s">
        <v>2184</v>
      </c>
      <c r="D82" s="2" t="s">
        <v>2185</v>
      </c>
      <c r="E82">
        <v>64</v>
      </c>
      <c r="F82" s="2" t="s">
        <v>2032</v>
      </c>
    </row>
    <row r="83" spans="1:6" x14ac:dyDescent="0.3">
      <c r="A83" s="2" t="s">
        <v>1099</v>
      </c>
      <c r="B83" s="2" t="s">
        <v>261</v>
      </c>
      <c r="C83" s="2" t="s">
        <v>2186</v>
      </c>
      <c r="D83" s="2" t="s">
        <v>2187</v>
      </c>
      <c r="E83">
        <v>29</v>
      </c>
      <c r="F83" s="2" t="s">
        <v>2023</v>
      </c>
    </row>
    <row r="84" spans="1:6" x14ac:dyDescent="0.3">
      <c r="A84" s="2" t="s">
        <v>1100</v>
      </c>
      <c r="B84" s="2" t="s">
        <v>681</v>
      </c>
      <c r="C84" s="2" t="s">
        <v>2188</v>
      </c>
      <c r="D84" s="2" t="s">
        <v>2189</v>
      </c>
      <c r="E84">
        <v>79</v>
      </c>
      <c r="F84" s="2" t="s">
        <v>2032</v>
      </c>
    </row>
    <row r="85" spans="1:6" x14ac:dyDescent="0.3">
      <c r="A85" s="2" t="s">
        <v>1101</v>
      </c>
      <c r="B85" s="2" t="s">
        <v>657</v>
      </c>
      <c r="C85" s="2" t="s">
        <v>2190</v>
      </c>
      <c r="D85" s="2" t="s">
        <v>2191</v>
      </c>
      <c r="E85">
        <v>48</v>
      </c>
      <c r="F85" s="2" t="s">
        <v>2032</v>
      </c>
    </row>
    <row r="86" spans="1:6" x14ac:dyDescent="0.3">
      <c r="A86" s="2" t="s">
        <v>1102</v>
      </c>
      <c r="B86" s="2" t="s">
        <v>755</v>
      </c>
      <c r="C86" s="2" t="s">
        <v>2192</v>
      </c>
      <c r="D86" s="2" t="s">
        <v>2193</v>
      </c>
      <c r="E86">
        <v>66</v>
      </c>
      <c r="F86" s="2" t="s">
        <v>2032</v>
      </c>
    </row>
    <row r="87" spans="1:6" x14ac:dyDescent="0.3">
      <c r="A87" s="2" t="s">
        <v>1103</v>
      </c>
      <c r="B87" s="2" t="s">
        <v>600</v>
      </c>
      <c r="C87" s="2" t="s">
        <v>2194</v>
      </c>
      <c r="D87" s="2" t="s">
        <v>2195</v>
      </c>
      <c r="E87">
        <v>73</v>
      </c>
      <c r="F87" s="2" t="s">
        <v>2032</v>
      </c>
    </row>
    <row r="88" spans="1:6" x14ac:dyDescent="0.3">
      <c r="A88" s="2" t="s">
        <v>1104</v>
      </c>
      <c r="B88" s="2" t="s">
        <v>1000</v>
      </c>
      <c r="C88" s="2" t="s">
        <v>2196</v>
      </c>
      <c r="D88" s="2" t="s">
        <v>2197</v>
      </c>
      <c r="E88">
        <v>49</v>
      </c>
      <c r="F88" s="2" t="s">
        <v>2023</v>
      </c>
    </row>
    <row r="89" spans="1:6" x14ac:dyDescent="0.3">
      <c r="A89" s="2" t="s">
        <v>1105</v>
      </c>
      <c r="B89" s="2" t="s">
        <v>410</v>
      </c>
      <c r="C89" s="2" t="s">
        <v>2198</v>
      </c>
      <c r="D89" s="2" t="s">
        <v>2199</v>
      </c>
      <c r="E89">
        <v>67</v>
      </c>
      <c r="F89" s="2" t="s">
        <v>2023</v>
      </c>
    </row>
    <row r="90" spans="1:6" x14ac:dyDescent="0.3">
      <c r="A90" s="2" t="s">
        <v>1106</v>
      </c>
      <c r="B90" s="2" t="s">
        <v>647</v>
      </c>
      <c r="C90" s="2" t="s">
        <v>2200</v>
      </c>
      <c r="D90" s="2" t="s">
        <v>2201</v>
      </c>
      <c r="E90">
        <v>24</v>
      </c>
      <c r="F90" s="2" t="s">
        <v>2032</v>
      </c>
    </row>
    <row r="91" spans="1:6" x14ac:dyDescent="0.3">
      <c r="A91" s="2" t="s">
        <v>1107</v>
      </c>
      <c r="B91" s="2" t="s">
        <v>308</v>
      </c>
      <c r="C91" s="2" t="s">
        <v>2202</v>
      </c>
      <c r="D91" s="2" t="s">
        <v>2203</v>
      </c>
      <c r="E91">
        <v>35</v>
      </c>
      <c r="F91" s="2" t="s">
        <v>2023</v>
      </c>
    </row>
    <row r="92" spans="1:6" x14ac:dyDescent="0.3">
      <c r="A92" s="2" t="s">
        <v>1108</v>
      </c>
      <c r="B92" s="2" t="s">
        <v>315</v>
      </c>
      <c r="C92" s="2" t="s">
        <v>2204</v>
      </c>
      <c r="D92" s="2" t="s">
        <v>2205</v>
      </c>
      <c r="E92">
        <v>24</v>
      </c>
      <c r="F92" s="2" t="s">
        <v>2023</v>
      </c>
    </row>
    <row r="93" spans="1:6" x14ac:dyDescent="0.3">
      <c r="A93" s="2" t="s">
        <v>1109</v>
      </c>
      <c r="B93" s="2" t="s">
        <v>313</v>
      </c>
      <c r="C93" s="2" t="s">
        <v>2206</v>
      </c>
      <c r="D93" s="2" t="s">
        <v>2207</v>
      </c>
      <c r="E93">
        <v>46</v>
      </c>
      <c r="F93" s="2" t="s">
        <v>2023</v>
      </c>
    </row>
    <row r="94" spans="1:6" x14ac:dyDescent="0.3">
      <c r="A94" s="2" t="s">
        <v>1110</v>
      </c>
      <c r="B94" s="2" t="s">
        <v>588</v>
      </c>
      <c r="C94" s="2" t="s">
        <v>2208</v>
      </c>
      <c r="D94" s="2" t="s">
        <v>2209</v>
      </c>
      <c r="E94">
        <v>73</v>
      </c>
      <c r="F94" s="2" t="s">
        <v>2032</v>
      </c>
    </row>
    <row r="95" spans="1:6" x14ac:dyDescent="0.3">
      <c r="A95" s="2" t="s">
        <v>1111</v>
      </c>
      <c r="B95" s="2" t="s">
        <v>844</v>
      </c>
      <c r="C95" s="2" t="s">
        <v>2210</v>
      </c>
      <c r="D95" s="2" t="s">
        <v>2211</v>
      </c>
      <c r="E95">
        <v>71</v>
      </c>
      <c r="F95" s="2" t="s">
        <v>2023</v>
      </c>
    </row>
    <row r="96" spans="1:6" x14ac:dyDescent="0.3">
      <c r="A96" s="2" t="s">
        <v>1112</v>
      </c>
      <c r="B96" s="2" t="s">
        <v>777</v>
      </c>
      <c r="C96" s="2" t="s">
        <v>2212</v>
      </c>
      <c r="D96" s="2" t="s">
        <v>2213</v>
      </c>
      <c r="E96">
        <v>51</v>
      </c>
      <c r="F96" s="2" t="s">
        <v>2023</v>
      </c>
    </row>
    <row r="97" spans="1:6" x14ac:dyDescent="0.3">
      <c r="A97" s="2" t="s">
        <v>1113</v>
      </c>
      <c r="B97" s="2" t="s">
        <v>446</v>
      </c>
      <c r="C97" s="2" t="s">
        <v>2214</v>
      </c>
      <c r="D97" s="2" t="s">
        <v>2215</v>
      </c>
      <c r="E97">
        <v>53</v>
      </c>
      <c r="F97" s="2" t="s">
        <v>2023</v>
      </c>
    </row>
    <row r="98" spans="1:6" x14ac:dyDescent="0.3">
      <c r="A98" s="2" t="s">
        <v>1114</v>
      </c>
      <c r="B98" s="2" t="s">
        <v>626</v>
      </c>
      <c r="C98" s="2" t="s">
        <v>2216</v>
      </c>
      <c r="D98" s="2" t="s">
        <v>2217</v>
      </c>
      <c r="E98">
        <v>19</v>
      </c>
      <c r="F98" s="2" t="s">
        <v>2032</v>
      </c>
    </row>
    <row r="99" spans="1:6" x14ac:dyDescent="0.3">
      <c r="A99" s="2" t="s">
        <v>1115</v>
      </c>
      <c r="B99" s="2" t="s">
        <v>672</v>
      </c>
      <c r="C99" s="2" t="s">
        <v>2218</v>
      </c>
      <c r="D99" s="2" t="s">
        <v>2219</v>
      </c>
      <c r="E99">
        <v>65</v>
      </c>
      <c r="F99" s="2" t="s">
        <v>2032</v>
      </c>
    </row>
    <row r="100" spans="1:6" x14ac:dyDescent="0.3">
      <c r="A100" s="2" t="s">
        <v>1116</v>
      </c>
      <c r="B100" s="2" t="s">
        <v>954</v>
      </c>
      <c r="C100" s="2" t="s">
        <v>2220</v>
      </c>
      <c r="D100" s="2" t="s">
        <v>2221</v>
      </c>
      <c r="E100">
        <v>23</v>
      </c>
      <c r="F100" s="2" t="s">
        <v>2023</v>
      </c>
    </row>
    <row r="101" spans="1:6" x14ac:dyDescent="0.3">
      <c r="A101" s="2" t="s">
        <v>1117</v>
      </c>
      <c r="B101" s="2" t="s">
        <v>725</v>
      </c>
      <c r="C101" s="2" t="s">
        <v>2222</v>
      </c>
      <c r="D101" s="2" t="s">
        <v>2223</v>
      </c>
      <c r="E101">
        <v>85</v>
      </c>
      <c r="F101" s="2" t="s">
        <v>2032</v>
      </c>
    </row>
    <row r="102" spans="1:6" x14ac:dyDescent="0.3">
      <c r="A102" s="2" t="s">
        <v>1118</v>
      </c>
      <c r="B102" s="2" t="s">
        <v>52</v>
      </c>
      <c r="C102" s="2" t="s">
        <v>2224</v>
      </c>
      <c r="D102" s="2" t="s">
        <v>2225</v>
      </c>
      <c r="E102">
        <v>41</v>
      </c>
      <c r="F102" s="2" t="s">
        <v>2023</v>
      </c>
    </row>
    <row r="103" spans="1:6" x14ac:dyDescent="0.3">
      <c r="A103" s="2" t="s">
        <v>1119</v>
      </c>
      <c r="B103" s="2" t="s">
        <v>880</v>
      </c>
      <c r="C103" s="2" t="s">
        <v>2226</v>
      </c>
      <c r="D103" s="2" t="s">
        <v>2227</v>
      </c>
      <c r="E103">
        <v>19</v>
      </c>
      <c r="F103" s="2" t="s">
        <v>2032</v>
      </c>
    </row>
    <row r="104" spans="1:6" x14ac:dyDescent="0.3">
      <c r="A104" s="2" t="s">
        <v>1120</v>
      </c>
      <c r="B104" s="2" t="s">
        <v>480</v>
      </c>
      <c r="C104" s="2" t="s">
        <v>2228</v>
      </c>
      <c r="D104" s="2" t="s">
        <v>2229</v>
      </c>
      <c r="E104">
        <v>56</v>
      </c>
      <c r="F104" s="2" t="s">
        <v>2032</v>
      </c>
    </row>
    <row r="105" spans="1:6" x14ac:dyDescent="0.3">
      <c r="A105" s="2" t="s">
        <v>1121</v>
      </c>
      <c r="B105" s="2" t="s">
        <v>633</v>
      </c>
      <c r="C105" s="2" t="s">
        <v>2230</v>
      </c>
      <c r="D105" s="2" t="s">
        <v>2231</v>
      </c>
      <c r="E105">
        <v>57</v>
      </c>
      <c r="F105" s="2" t="s">
        <v>2032</v>
      </c>
    </row>
    <row r="106" spans="1:6" x14ac:dyDescent="0.3">
      <c r="A106" s="2" t="s">
        <v>1122</v>
      </c>
      <c r="B106" s="2" t="s">
        <v>64</v>
      </c>
      <c r="C106" s="2" t="s">
        <v>2232</v>
      </c>
      <c r="D106" s="2" t="s">
        <v>2233</v>
      </c>
      <c r="E106">
        <v>28</v>
      </c>
      <c r="F106" s="2" t="s">
        <v>2032</v>
      </c>
    </row>
    <row r="107" spans="1:6" x14ac:dyDescent="0.3">
      <c r="A107" s="2" t="s">
        <v>1123</v>
      </c>
      <c r="B107" s="2" t="s">
        <v>148</v>
      </c>
      <c r="C107" s="2" t="s">
        <v>2234</v>
      </c>
      <c r="D107" s="2" t="s">
        <v>2235</v>
      </c>
      <c r="E107">
        <v>67</v>
      </c>
      <c r="F107" s="2" t="s">
        <v>2023</v>
      </c>
    </row>
    <row r="108" spans="1:6" x14ac:dyDescent="0.3">
      <c r="A108" s="2" t="s">
        <v>1124</v>
      </c>
      <c r="B108" s="2" t="s">
        <v>68</v>
      </c>
      <c r="C108" s="2" t="s">
        <v>2236</v>
      </c>
      <c r="D108" s="2" t="s">
        <v>2237</v>
      </c>
      <c r="E108">
        <v>29</v>
      </c>
      <c r="F108" s="2" t="s">
        <v>2023</v>
      </c>
    </row>
    <row r="109" spans="1:6" x14ac:dyDescent="0.3">
      <c r="A109" s="2" t="s">
        <v>1125</v>
      </c>
      <c r="B109" s="2" t="s">
        <v>231</v>
      </c>
      <c r="C109" s="2" t="s">
        <v>2238</v>
      </c>
      <c r="D109" s="2" t="s">
        <v>2239</v>
      </c>
      <c r="E109">
        <v>59</v>
      </c>
      <c r="F109" s="2" t="s">
        <v>2023</v>
      </c>
    </row>
    <row r="110" spans="1:6" x14ac:dyDescent="0.3">
      <c r="A110" s="2" t="s">
        <v>1126</v>
      </c>
      <c r="B110" s="2" t="s">
        <v>665</v>
      </c>
      <c r="C110" s="2" t="s">
        <v>2240</v>
      </c>
      <c r="D110" s="2" t="s">
        <v>2241</v>
      </c>
      <c r="E110">
        <v>23</v>
      </c>
      <c r="F110" s="2" t="s">
        <v>2023</v>
      </c>
    </row>
    <row r="111" spans="1:6" x14ac:dyDescent="0.3">
      <c r="A111" s="2" t="s">
        <v>1127</v>
      </c>
      <c r="B111" s="2" t="s">
        <v>150</v>
      </c>
      <c r="C111" s="2" t="s">
        <v>2242</v>
      </c>
      <c r="D111" s="2" t="s">
        <v>2243</v>
      </c>
      <c r="E111">
        <v>42</v>
      </c>
      <c r="F111" s="2" t="s">
        <v>2032</v>
      </c>
    </row>
    <row r="112" spans="1:6" x14ac:dyDescent="0.3">
      <c r="A112" s="2" t="s">
        <v>1128</v>
      </c>
      <c r="B112" s="2" t="s">
        <v>854</v>
      </c>
      <c r="C112" s="2" t="s">
        <v>2244</v>
      </c>
      <c r="D112" s="2" t="s">
        <v>2245</v>
      </c>
      <c r="E112">
        <v>45</v>
      </c>
      <c r="F112" s="2" t="s">
        <v>2032</v>
      </c>
    </row>
    <row r="113" spans="1:6" x14ac:dyDescent="0.3">
      <c r="A113" s="2" t="s">
        <v>1129</v>
      </c>
      <c r="B113" s="2" t="s">
        <v>736</v>
      </c>
      <c r="C113" s="2" t="s">
        <v>2246</v>
      </c>
      <c r="D113" s="2" t="s">
        <v>2247</v>
      </c>
      <c r="E113">
        <v>66</v>
      </c>
      <c r="F113" s="2" t="s">
        <v>2023</v>
      </c>
    </row>
    <row r="114" spans="1:6" x14ac:dyDescent="0.3">
      <c r="A114" s="2" t="s">
        <v>1130</v>
      </c>
      <c r="B114" s="2" t="s">
        <v>955</v>
      </c>
      <c r="C114" s="2" t="s">
        <v>2248</v>
      </c>
      <c r="D114" s="2" t="s">
        <v>2249</v>
      </c>
      <c r="E114">
        <v>81</v>
      </c>
      <c r="F114" s="2" t="s">
        <v>2023</v>
      </c>
    </row>
    <row r="115" spans="1:6" x14ac:dyDescent="0.3">
      <c r="A115" s="2" t="s">
        <v>1131</v>
      </c>
      <c r="B115" s="2" t="s">
        <v>902</v>
      </c>
      <c r="C115" s="2" t="s">
        <v>2250</v>
      </c>
      <c r="D115" s="2" t="s">
        <v>2251</v>
      </c>
      <c r="E115">
        <v>63</v>
      </c>
      <c r="F115" s="2" t="s">
        <v>2023</v>
      </c>
    </row>
    <row r="116" spans="1:6" x14ac:dyDescent="0.3">
      <c r="A116" s="2" t="s">
        <v>1132</v>
      </c>
      <c r="B116" s="2" t="s">
        <v>407</v>
      </c>
      <c r="C116" s="2" t="s">
        <v>2252</v>
      </c>
      <c r="D116" s="2" t="s">
        <v>2253</v>
      </c>
      <c r="E116">
        <v>78</v>
      </c>
      <c r="F116" s="2" t="s">
        <v>2032</v>
      </c>
    </row>
    <row r="117" spans="1:6" x14ac:dyDescent="0.3">
      <c r="A117" s="2" t="s">
        <v>1133</v>
      </c>
      <c r="B117" s="2" t="s">
        <v>827</v>
      </c>
      <c r="C117" s="2" t="s">
        <v>2254</v>
      </c>
      <c r="D117" s="2" t="s">
        <v>2255</v>
      </c>
      <c r="E117">
        <v>75</v>
      </c>
      <c r="F117" s="2" t="s">
        <v>2023</v>
      </c>
    </row>
    <row r="118" spans="1:6" x14ac:dyDescent="0.3">
      <c r="A118" s="2" t="s">
        <v>1134</v>
      </c>
      <c r="B118" s="2" t="s">
        <v>361</v>
      </c>
      <c r="C118" s="2" t="s">
        <v>2256</v>
      </c>
      <c r="D118" s="2" t="s">
        <v>2257</v>
      </c>
      <c r="E118">
        <v>45</v>
      </c>
      <c r="F118" s="2" t="s">
        <v>2032</v>
      </c>
    </row>
    <row r="119" spans="1:6" x14ac:dyDescent="0.3">
      <c r="A119" s="2" t="s">
        <v>1135</v>
      </c>
      <c r="B119" s="2" t="s">
        <v>734</v>
      </c>
      <c r="C119" s="2" t="s">
        <v>2258</v>
      </c>
      <c r="D119" s="2" t="s">
        <v>2259</v>
      </c>
      <c r="E119">
        <v>19</v>
      </c>
      <c r="F119" s="2" t="s">
        <v>2023</v>
      </c>
    </row>
    <row r="120" spans="1:6" x14ac:dyDescent="0.3">
      <c r="A120" s="2" t="s">
        <v>1136</v>
      </c>
      <c r="B120" s="2" t="s">
        <v>145</v>
      </c>
      <c r="C120" s="2" t="s">
        <v>2260</v>
      </c>
      <c r="D120" s="2" t="s">
        <v>2261</v>
      </c>
      <c r="E120">
        <v>36</v>
      </c>
      <c r="F120" s="2" t="s">
        <v>2032</v>
      </c>
    </row>
    <row r="121" spans="1:6" x14ac:dyDescent="0.3">
      <c r="A121" s="2" t="s">
        <v>1137</v>
      </c>
      <c r="B121" s="2" t="s">
        <v>663</v>
      </c>
      <c r="C121" s="2" t="s">
        <v>2262</v>
      </c>
      <c r="D121" s="2" t="s">
        <v>2263</v>
      </c>
      <c r="E121">
        <v>26</v>
      </c>
      <c r="F121" s="2" t="s">
        <v>2032</v>
      </c>
    </row>
    <row r="122" spans="1:6" x14ac:dyDescent="0.3">
      <c r="A122" s="2" t="s">
        <v>1138</v>
      </c>
      <c r="B122" s="2" t="s">
        <v>577</v>
      </c>
      <c r="C122" s="2" t="s">
        <v>2264</v>
      </c>
      <c r="D122" s="2" t="s">
        <v>2265</v>
      </c>
      <c r="E122">
        <v>46</v>
      </c>
      <c r="F122" s="2" t="s">
        <v>2023</v>
      </c>
    </row>
    <row r="123" spans="1:6" x14ac:dyDescent="0.3">
      <c r="A123" s="2" t="s">
        <v>1139</v>
      </c>
      <c r="B123" s="2" t="s">
        <v>282</v>
      </c>
      <c r="C123" s="2" t="s">
        <v>2266</v>
      </c>
      <c r="D123" s="2" t="s">
        <v>2267</v>
      </c>
      <c r="E123">
        <v>72</v>
      </c>
      <c r="F123" s="2" t="s">
        <v>2023</v>
      </c>
    </row>
    <row r="124" spans="1:6" x14ac:dyDescent="0.3">
      <c r="A124" s="2" t="s">
        <v>1140</v>
      </c>
      <c r="B124" s="2" t="s">
        <v>909</v>
      </c>
      <c r="C124" s="2" t="s">
        <v>2268</v>
      </c>
      <c r="D124" s="2" t="s">
        <v>2269</v>
      </c>
      <c r="E124">
        <v>65</v>
      </c>
      <c r="F124" s="2" t="s">
        <v>2023</v>
      </c>
    </row>
    <row r="125" spans="1:6" x14ac:dyDescent="0.3">
      <c r="A125" s="2" t="s">
        <v>1141</v>
      </c>
      <c r="B125" s="2" t="s">
        <v>806</v>
      </c>
      <c r="C125" s="2" t="s">
        <v>2270</v>
      </c>
      <c r="D125" s="2" t="s">
        <v>2271</v>
      </c>
      <c r="E125">
        <v>39</v>
      </c>
      <c r="F125" s="2" t="s">
        <v>2023</v>
      </c>
    </row>
    <row r="126" spans="1:6" x14ac:dyDescent="0.3">
      <c r="A126" s="2" t="s">
        <v>1142</v>
      </c>
      <c r="B126" s="2" t="s">
        <v>624</v>
      </c>
      <c r="C126" s="2" t="s">
        <v>2272</v>
      </c>
      <c r="D126" s="2" t="s">
        <v>2273</v>
      </c>
      <c r="E126">
        <v>64</v>
      </c>
      <c r="F126" s="2" t="s">
        <v>2032</v>
      </c>
    </row>
    <row r="127" spans="1:6" x14ac:dyDescent="0.3">
      <c r="A127" s="2" t="s">
        <v>1143</v>
      </c>
      <c r="B127" s="2" t="s">
        <v>507</v>
      </c>
      <c r="C127" s="2" t="s">
        <v>2274</v>
      </c>
      <c r="D127" s="2" t="s">
        <v>2275</v>
      </c>
      <c r="E127">
        <v>69</v>
      </c>
      <c r="F127" s="2" t="s">
        <v>2032</v>
      </c>
    </row>
    <row r="128" spans="1:6" x14ac:dyDescent="0.3">
      <c r="A128" s="2" t="s">
        <v>1144</v>
      </c>
      <c r="B128" s="2" t="s">
        <v>396</v>
      </c>
      <c r="C128" s="2" t="s">
        <v>2276</v>
      </c>
      <c r="D128" s="2" t="s">
        <v>2277</v>
      </c>
      <c r="E128">
        <v>46</v>
      </c>
      <c r="F128" s="2" t="s">
        <v>2032</v>
      </c>
    </row>
    <row r="129" spans="1:6" x14ac:dyDescent="0.3">
      <c r="A129" s="2" t="s">
        <v>1145</v>
      </c>
      <c r="B129" s="2" t="s">
        <v>191</v>
      </c>
      <c r="C129" s="2" t="s">
        <v>2278</v>
      </c>
      <c r="D129" s="2" t="s">
        <v>2279</v>
      </c>
      <c r="E129">
        <v>41</v>
      </c>
      <c r="F129" s="2" t="s">
        <v>2032</v>
      </c>
    </row>
    <row r="130" spans="1:6" x14ac:dyDescent="0.3">
      <c r="A130" s="2" t="s">
        <v>1146</v>
      </c>
      <c r="B130" s="2" t="s">
        <v>114</v>
      </c>
      <c r="C130" s="2" t="s">
        <v>2280</v>
      </c>
      <c r="D130" s="2" t="s">
        <v>2281</v>
      </c>
      <c r="E130">
        <v>74</v>
      </c>
      <c r="F130" s="2" t="s">
        <v>2032</v>
      </c>
    </row>
    <row r="131" spans="1:6" x14ac:dyDescent="0.3">
      <c r="A131" s="2" t="s">
        <v>1147</v>
      </c>
      <c r="B131" s="2" t="s">
        <v>627</v>
      </c>
      <c r="C131" s="2" t="s">
        <v>2282</v>
      </c>
      <c r="D131" s="2" t="s">
        <v>2283</v>
      </c>
      <c r="E131">
        <v>80</v>
      </c>
      <c r="F131" s="2" t="s">
        <v>2032</v>
      </c>
    </row>
    <row r="132" spans="1:6" x14ac:dyDescent="0.3">
      <c r="A132" s="2" t="s">
        <v>1148</v>
      </c>
      <c r="B132" s="2" t="s">
        <v>687</v>
      </c>
      <c r="C132" s="2" t="s">
        <v>2284</v>
      </c>
      <c r="D132" s="2" t="s">
        <v>2285</v>
      </c>
      <c r="E132">
        <v>84</v>
      </c>
      <c r="F132" s="2" t="s">
        <v>2032</v>
      </c>
    </row>
    <row r="133" spans="1:6" x14ac:dyDescent="0.3">
      <c r="A133" s="2" t="s">
        <v>1149</v>
      </c>
      <c r="B133" s="2" t="s">
        <v>240</v>
      </c>
      <c r="C133" s="2" t="s">
        <v>2286</v>
      </c>
      <c r="D133" s="2" t="s">
        <v>2287</v>
      </c>
      <c r="E133">
        <v>39</v>
      </c>
      <c r="F133" s="2" t="s">
        <v>2023</v>
      </c>
    </row>
    <row r="134" spans="1:6" x14ac:dyDescent="0.3">
      <c r="A134" s="2" t="s">
        <v>1150</v>
      </c>
      <c r="B134" s="2" t="s">
        <v>939</v>
      </c>
      <c r="C134" s="2" t="s">
        <v>2288</v>
      </c>
      <c r="D134" s="2" t="s">
        <v>2289</v>
      </c>
      <c r="E134">
        <v>34</v>
      </c>
      <c r="F134" s="2" t="s">
        <v>2032</v>
      </c>
    </row>
    <row r="135" spans="1:6" x14ac:dyDescent="0.3">
      <c r="A135" s="2" t="s">
        <v>1151</v>
      </c>
      <c r="B135" s="2" t="s">
        <v>746</v>
      </c>
      <c r="C135" s="2" t="s">
        <v>2290</v>
      </c>
      <c r="D135" s="2" t="s">
        <v>2291</v>
      </c>
      <c r="E135">
        <v>29</v>
      </c>
      <c r="F135" s="2" t="s">
        <v>2032</v>
      </c>
    </row>
    <row r="136" spans="1:6" x14ac:dyDescent="0.3">
      <c r="A136" s="2" t="s">
        <v>1152</v>
      </c>
      <c r="B136" s="2" t="s">
        <v>503</v>
      </c>
      <c r="C136" s="2" t="s">
        <v>2292</v>
      </c>
      <c r="D136" s="2" t="s">
        <v>2293</v>
      </c>
      <c r="E136">
        <v>32</v>
      </c>
      <c r="F136" s="2" t="s">
        <v>2023</v>
      </c>
    </row>
    <row r="137" spans="1:6" x14ac:dyDescent="0.3">
      <c r="A137" s="2" t="s">
        <v>1153</v>
      </c>
      <c r="B137" s="2" t="s">
        <v>606</v>
      </c>
      <c r="C137" s="2" t="s">
        <v>2294</v>
      </c>
      <c r="D137" s="2" t="s">
        <v>2295</v>
      </c>
      <c r="E137">
        <v>55</v>
      </c>
      <c r="F137" s="2" t="s">
        <v>2023</v>
      </c>
    </row>
    <row r="138" spans="1:6" x14ac:dyDescent="0.3">
      <c r="A138" s="2" t="s">
        <v>1154</v>
      </c>
      <c r="B138" s="2" t="s">
        <v>820</v>
      </c>
      <c r="C138" s="2" t="s">
        <v>2296</v>
      </c>
      <c r="D138" s="2" t="s">
        <v>2297</v>
      </c>
      <c r="E138">
        <v>76</v>
      </c>
      <c r="F138" s="2" t="s">
        <v>2032</v>
      </c>
    </row>
    <row r="139" spans="1:6" x14ac:dyDescent="0.3">
      <c r="A139" s="2" t="s">
        <v>1155</v>
      </c>
      <c r="B139" s="2" t="s">
        <v>540</v>
      </c>
      <c r="C139" s="2" t="s">
        <v>2298</v>
      </c>
      <c r="D139" s="2" t="s">
        <v>2299</v>
      </c>
      <c r="E139">
        <v>71</v>
      </c>
      <c r="F139" s="2" t="s">
        <v>2032</v>
      </c>
    </row>
    <row r="140" spans="1:6" x14ac:dyDescent="0.3">
      <c r="A140" s="2" t="s">
        <v>1156</v>
      </c>
      <c r="B140" s="2" t="s">
        <v>531</v>
      </c>
      <c r="C140" s="2" t="s">
        <v>2300</v>
      </c>
      <c r="D140" s="2" t="s">
        <v>2301</v>
      </c>
      <c r="E140">
        <v>36</v>
      </c>
      <c r="F140" s="2" t="s">
        <v>2032</v>
      </c>
    </row>
    <row r="141" spans="1:6" x14ac:dyDescent="0.3">
      <c r="A141" s="2" t="s">
        <v>1157</v>
      </c>
      <c r="B141" s="2" t="s">
        <v>859</v>
      </c>
      <c r="C141" s="2" t="s">
        <v>2302</v>
      </c>
      <c r="D141" s="2" t="s">
        <v>2303</v>
      </c>
      <c r="E141">
        <v>21</v>
      </c>
      <c r="F141" s="2" t="s">
        <v>2023</v>
      </c>
    </row>
    <row r="142" spans="1:6" x14ac:dyDescent="0.3">
      <c r="A142" s="2" t="s">
        <v>1158</v>
      </c>
      <c r="B142" s="2" t="s">
        <v>425</v>
      </c>
      <c r="C142" s="2" t="s">
        <v>2304</v>
      </c>
      <c r="D142" s="2" t="s">
        <v>2305</v>
      </c>
      <c r="E142">
        <v>33</v>
      </c>
      <c r="F142" s="2" t="s">
        <v>2023</v>
      </c>
    </row>
    <row r="143" spans="1:6" x14ac:dyDescent="0.3">
      <c r="A143" s="2" t="s">
        <v>1159</v>
      </c>
      <c r="B143" s="2" t="s">
        <v>260</v>
      </c>
      <c r="C143" s="2" t="s">
        <v>2306</v>
      </c>
      <c r="D143" s="2" t="s">
        <v>2307</v>
      </c>
      <c r="E143">
        <v>57</v>
      </c>
      <c r="F143" s="2" t="s">
        <v>2023</v>
      </c>
    </row>
    <row r="144" spans="1:6" x14ac:dyDescent="0.3">
      <c r="A144" s="2" t="s">
        <v>1160</v>
      </c>
      <c r="B144" s="2" t="s">
        <v>472</v>
      </c>
      <c r="C144" s="2" t="s">
        <v>2308</v>
      </c>
      <c r="D144" s="2" t="s">
        <v>2309</v>
      </c>
      <c r="E144">
        <v>20</v>
      </c>
      <c r="F144" s="2" t="s">
        <v>2023</v>
      </c>
    </row>
    <row r="145" spans="1:6" x14ac:dyDescent="0.3">
      <c r="A145" s="2" t="s">
        <v>1161</v>
      </c>
      <c r="B145" s="2" t="s">
        <v>238</v>
      </c>
      <c r="C145" s="2" t="s">
        <v>2310</v>
      </c>
      <c r="D145" s="2" t="s">
        <v>2311</v>
      </c>
      <c r="E145">
        <v>85</v>
      </c>
      <c r="F145" s="2" t="s">
        <v>2023</v>
      </c>
    </row>
    <row r="146" spans="1:6" x14ac:dyDescent="0.3">
      <c r="A146" s="2" t="s">
        <v>1162</v>
      </c>
      <c r="B146" s="2" t="s">
        <v>111</v>
      </c>
      <c r="C146" s="2" t="s">
        <v>2312</v>
      </c>
      <c r="D146" s="2" t="s">
        <v>2313</v>
      </c>
      <c r="E146">
        <v>41</v>
      </c>
      <c r="F146" s="2" t="s">
        <v>2032</v>
      </c>
    </row>
    <row r="147" spans="1:6" x14ac:dyDescent="0.3">
      <c r="A147" s="2" t="s">
        <v>1163</v>
      </c>
      <c r="B147" s="2" t="s">
        <v>546</v>
      </c>
      <c r="C147" s="2" t="s">
        <v>2314</v>
      </c>
      <c r="D147" s="2" t="s">
        <v>2315</v>
      </c>
      <c r="E147">
        <v>58</v>
      </c>
      <c r="F147" s="2" t="s">
        <v>2032</v>
      </c>
    </row>
    <row r="148" spans="1:6" x14ac:dyDescent="0.3">
      <c r="A148" s="2" t="s">
        <v>1164</v>
      </c>
      <c r="B148" s="2" t="s">
        <v>628</v>
      </c>
      <c r="C148" s="2" t="s">
        <v>2316</v>
      </c>
      <c r="D148" s="2" t="s">
        <v>2317</v>
      </c>
      <c r="E148">
        <v>70</v>
      </c>
      <c r="F148" s="2" t="s">
        <v>2023</v>
      </c>
    </row>
    <row r="149" spans="1:6" x14ac:dyDescent="0.3">
      <c r="A149" s="2" t="s">
        <v>1165</v>
      </c>
      <c r="B149" s="2" t="s">
        <v>717</v>
      </c>
      <c r="C149" s="2" t="s">
        <v>2318</v>
      </c>
      <c r="D149" s="2" t="s">
        <v>2319</v>
      </c>
      <c r="E149">
        <v>43</v>
      </c>
      <c r="F149" s="2" t="s">
        <v>2032</v>
      </c>
    </row>
    <row r="150" spans="1:6" x14ac:dyDescent="0.3">
      <c r="A150" s="2" t="s">
        <v>1166</v>
      </c>
      <c r="B150" s="2" t="s">
        <v>906</v>
      </c>
      <c r="C150" s="2" t="s">
        <v>2320</v>
      </c>
      <c r="D150" s="2" t="s">
        <v>2321</v>
      </c>
      <c r="E150">
        <v>67</v>
      </c>
      <c r="F150" s="2" t="s">
        <v>2032</v>
      </c>
    </row>
    <row r="151" spans="1:6" x14ac:dyDescent="0.3">
      <c r="A151" s="2" t="s">
        <v>1167</v>
      </c>
      <c r="B151" s="2" t="s">
        <v>574</v>
      </c>
      <c r="C151" s="2" t="s">
        <v>2322</v>
      </c>
      <c r="D151" s="2" t="s">
        <v>2323</v>
      </c>
      <c r="E151">
        <v>40</v>
      </c>
      <c r="F151" s="2" t="s">
        <v>2032</v>
      </c>
    </row>
    <row r="152" spans="1:6" x14ac:dyDescent="0.3">
      <c r="A152" s="2" t="s">
        <v>1168</v>
      </c>
      <c r="B152" s="2" t="s">
        <v>913</v>
      </c>
      <c r="C152" s="2" t="s">
        <v>2324</v>
      </c>
      <c r="D152" s="2" t="s">
        <v>2325</v>
      </c>
      <c r="E152">
        <v>62</v>
      </c>
      <c r="F152" s="2" t="s">
        <v>2032</v>
      </c>
    </row>
    <row r="153" spans="1:6" x14ac:dyDescent="0.3">
      <c r="A153" s="2" t="s">
        <v>1169</v>
      </c>
      <c r="B153" s="2" t="s">
        <v>910</v>
      </c>
      <c r="C153" s="2" t="s">
        <v>2326</v>
      </c>
      <c r="D153" s="2" t="s">
        <v>2327</v>
      </c>
      <c r="E153">
        <v>53</v>
      </c>
      <c r="F153" s="2" t="s">
        <v>2023</v>
      </c>
    </row>
    <row r="154" spans="1:6" x14ac:dyDescent="0.3">
      <c r="A154" s="2" t="s">
        <v>1170</v>
      </c>
      <c r="B154" s="2" t="s">
        <v>911</v>
      </c>
      <c r="C154" s="2" t="s">
        <v>2328</v>
      </c>
      <c r="D154" s="2" t="s">
        <v>2329</v>
      </c>
      <c r="E154">
        <v>48</v>
      </c>
      <c r="F154" s="2" t="s">
        <v>2023</v>
      </c>
    </row>
    <row r="155" spans="1:6" x14ac:dyDescent="0.3">
      <c r="A155" s="2" t="s">
        <v>1171</v>
      </c>
      <c r="B155" s="2" t="s">
        <v>522</v>
      </c>
      <c r="C155" s="2" t="s">
        <v>2330</v>
      </c>
      <c r="D155" s="2" t="s">
        <v>2331</v>
      </c>
      <c r="E155">
        <v>29</v>
      </c>
      <c r="F155" s="2" t="s">
        <v>2023</v>
      </c>
    </row>
    <row r="156" spans="1:6" x14ac:dyDescent="0.3">
      <c r="A156" s="2" t="s">
        <v>1172</v>
      </c>
      <c r="B156" s="2" t="s">
        <v>741</v>
      </c>
      <c r="C156" s="2" t="s">
        <v>2332</v>
      </c>
      <c r="D156" s="2" t="s">
        <v>2333</v>
      </c>
      <c r="E156">
        <v>49</v>
      </c>
      <c r="F156" s="2" t="s">
        <v>2023</v>
      </c>
    </row>
    <row r="157" spans="1:6" x14ac:dyDescent="0.3">
      <c r="A157" s="2" t="s">
        <v>1173</v>
      </c>
      <c r="B157" s="2" t="s">
        <v>757</v>
      </c>
      <c r="C157" s="2" t="s">
        <v>2334</v>
      </c>
      <c r="D157" s="2" t="s">
        <v>2335</v>
      </c>
      <c r="E157">
        <v>80</v>
      </c>
      <c r="F157" s="2" t="s">
        <v>2023</v>
      </c>
    </row>
    <row r="158" spans="1:6" x14ac:dyDescent="0.3">
      <c r="A158" s="2" t="s">
        <v>1174</v>
      </c>
      <c r="B158" s="2" t="s">
        <v>288</v>
      </c>
      <c r="C158" s="2" t="s">
        <v>2336</v>
      </c>
      <c r="D158" s="2" t="s">
        <v>2337</v>
      </c>
      <c r="E158">
        <v>41</v>
      </c>
      <c r="F158" s="2" t="s">
        <v>2032</v>
      </c>
    </row>
    <row r="159" spans="1:6" x14ac:dyDescent="0.3">
      <c r="A159" s="2" t="s">
        <v>1175</v>
      </c>
      <c r="B159" s="2" t="s">
        <v>433</v>
      </c>
      <c r="C159" s="2" t="s">
        <v>2338</v>
      </c>
      <c r="D159" s="2" t="s">
        <v>2339</v>
      </c>
      <c r="E159">
        <v>36</v>
      </c>
      <c r="F159" s="2" t="s">
        <v>2023</v>
      </c>
    </row>
    <row r="160" spans="1:6" x14ac:dyDescent="0.3">
      <c r="A160" s="2" t="s">
        <v>1176</v>
      </c>
      <c r="B160" s="2" t="s">
        <v>255</v>
      </c>
      <c r="C160" s="2" t="s">
        <v>2340</v>
      </c>
      <c r="D160" s="2" t="s">
        <v>2341</v>
      </c>
      <c r="E160">
        <v>52</v>
      </c>
      <c r="F160" s="2" t="s">
        <v>2023</v>
      </c>
    </row>
    <row r="161" spans="1:6" x14ac:dyDescent="0.3">
      <c r="A161" s="2" t="s">
        <v>1177</v>
      </c>
      <c r="B161" s="2" t="s">
        <v>972</v>
      </c>
      <c r="C161" s="2" t="s">
        <v>2342</v>
      </c>
      <c r="D161" s="2" t="s">
        <v>2343</v>
      </c>
      <c r="E161">
        <v>45</v>
      </c>
      <c r="F161" s="2" t="s">
        <v>2023</v>
      </c>
    </row>
    <row r="162" spans="1:6" x14ac:dyDescent="0.3">
      <c r="A162" s="2" t="s">
        <v>1178</v>
      </c>
      <c r="B162" s="2" t="s">
        <v>294</v>
      </c>
      <c r="C162" s="2" t="s">
        <v>2344</v>
      </c>
      <c r="D162" s="2" t="s">
        <v>2345</v>
      </c>
      <c r="E162">
        <v>31</v>
      </c>
      <c r="F162" s="2" t="s">
        <v>2023</v>
      </c>
    </row>
    <row r="163" spans="1:6" x14ac:dyDescent="0.3">
      <c r="A163" s="2" t="s">
        <v>1179</v>
      </c>
      <c r="B163" s="2" t="s">
        <v>818</v>
      </c>
      <c r="C163" s="2" t="s">
        <v>2346</v>
      </c>
      <c r="D163" s="2" t="s">
        <v>2347</v>
      </c>
      <c r="E163">
        <v>51</v>
      </c>
      <c r="F163" s="2" t="s">
        <v>2023</v>
      </c>
    </row>
    <row r="164" spans="1:6" x14ac:dyDescent="0.3">
      <c r="A164" s="2" t="s">
        <v>1180</v>
      </c>
      <c r="B164" s="2" t="s">
        <v>583</v>
      </c>
      <c r="C164" s="2" t="s">
        <v>2348</v>
      </c>
      <c r="D164" s="2" t="s">
        <v>2349</v>
      </c>
      <c r="E164">
        <v>52</v>
      </c>
      <c r="F164" s="2" t="s">
        <v>2032</v>
      </c>
    </row>
    <row r="165" spans="1:6" x14ac:dyDescent="0.3">
      <c r="A165" s="2" t="s">
        <v>1181</v>
      </c>
      <c r="B165" s="2" t="s">
        <v>79</v>
      </c>
      <c r="C165" s="2" t="s">
        <v>2350</v>
      </c>
      <c r="D165" s="2" t="s">
        <v>2351</v>
      </c>
      <c r="E165">
        <v>69</v>
      </c>
      <c r="F165" s="2" t="s">
        <v>2032</v>
      </c>
    </row>
    <row r="166" spans="1:6" x14ac:dyDescent="0.3">
      <c r="A166" s="2" t="s">
        <v>1182</v>
      </c>
      <c r="B166" s="2" t="s">
        <v>204</v>
      </c>
      <c r="C166" s="2" t="s">
        <v>2352</v>
      </c>
      <c r="D166" s="2" t="s">
        <v>2353</v>
      </c>
      <c r="E166">
        <v>28</v>
      </c>
      <c r="F166" s="2" t="s">
        <v>2032</v>
      </c>
    </row>
    <row r="167" spans="1:6" x14ac:dyDescent="0.3">
      <c r="A167" s="2" t="s">
        <v>1183</v>
      </c>
      <c r="B167" s="2" t="s">
        <v>648</v>
      </c>
      <c r="C167" s="2" t="s">
        <v>2354</v>
      </c>
      <c r="D167" s="2" t="s">
        <v>2355</v>
      </c>
      <c r="E167">
        <v>18</v>
      </c>
      <c r="F167" s="2" t="s">
        <v>2032</v>
      </c>
    </row>
    <row r="168" spans="1:6" x14ac:dyDescent="0.3">
      <c r="A168" s="2" t="s">
        <v>1184</v>
      </c>
      <c r="B168" s="2" t="s">
        <v>966</v>
      </c>
      <c r="C168" s="2" t="s">
        <v>2356</v>
      </c>
      <c r="D168" s="2" t="s">
        <v>2357</v>
      </c>
      <c r="E168">
        <v>37</v>
      </c>
      <c r="F168" s="2" t="s">
        <v>2032</v>
      </c>
    </row>
    <row r="169" spans="1:6" x14ac:dyDescent="0.3">
      <c r="A169" s="2" t="s">
        <v>1185</v>
      </c>
      <c r="B169" s="2" t="s">
        <v>922</v>
      </c>
      <c r="C169" s="2" t="s">
        <v>2358</v>
      </c>
      <c r="D169" s="2" t="s">
        <v>2359</v>
      </c>
      <c r="E169">
        <v>37</v>
      </c>
      <c r="F169" s="2" t="s">
        <v>2032</v>
      </c>
    </row>
    <row r="170" spans="1:6" x14ac:dyDescent="0.3">
      <c r="A170" s="2" t="s">
        <v>1186</v>
      </c>
      <c r="B170" s="2" t="s">
        <v>697</v>
      </c>
      <c r="C170" s="2" t="s">
        <v>2360</v>
      </c>
      <c r="D170" s="2" t="s">
        <v>2361</v>
      </c>
      <c r="E170">
        <v>51</v>
      </c>
      <c r="F170" s="2" t="s">
        <v>2032</v>
      </c>
    </row>
    <row r="171" spans="1:6" x14ac:dyDescent="0.3">
      <c r="A171" s="2" t="s">
        <v>1187</v>
      </c>
      <c r="B171" s="2" t="s">
        <v>591</v>
      </c>
      <c r="C171" s="2" t="s">
        <v>2362</v>
      </c>
      <c r="D171" s="2" t="s">
        <v>2363</v>
      </c>
      <c r="E171">
        <v>27</v>
      </c>
      <c r="F171" s="2" t="s">
        <v>2023</v>
      </c>
    </row>
    <row r="172" spans="1:6" x14ac:dyDescent="0.3">
      <c r="A172" s="2" t="s">
        <v>1188</v>
      </c>
      <c r="B172" s="2" t="s">
        <v>982</v>
      </c>
      <c r="C172" s="2" t="s">
        <v>2364</v>
      </c>
      <c r="D172" s="2" t="s">
        <v>2365</v>
      </c>
      <c r="E172">
        <v>47</v>
      </c>
      <c r="F172" s="2" t="s">
        <v>2023</v>
      </c>
    </row>
    <row r="173" spans="1:6" x14ac:dyDescent="0.3">
      <c r="A173" s="2" t="s">
        <v>1189</v>
      </c>
      <c r="B173" s="2" t="s">
        <v>829</v>
      </c>
      <c r="C173" s="2" t="s">
        <v>2366</v>
      </c>
      <c r="D173" s="2" t="s">
        <v>2367</v>
      </c>
      <c r="E173">
        <v>60</v>
      </c>
      <c r="F173" s="2" t="s">
        <v>2023</v>
      </c>
    </row>
    <row r="174" spans="1:6" x14ac:dyDescent="0.3">
      <c r="A174" s="2" t="s">
        <v>1190</v>
      </c>
      <c r="B174" s="2" t="s">
        <v>903</v>
      </c>
      <c r="C174" s="2" t="s">
        <v>2368</v>
      </c>
      <c r="D174" s="2" t="s">
        <v>2369</v>
      </c>
      <c r="E174">
        <v>53</v>
      </c>
      <c r="F174" s="2" t="s">
        <v>2032</v>
      </c>
    </row>
    <row r="175" spans="1:6" x14ac:dyDescent="0.3">
      <c r="A175" s="2" t="s">
        <v>1191</v>
      </c>
      <c r="B175" s="2" t="s">
        <v>511</v>
      </c>
      <c r="C175" s="2" t="s">
        <v>2370</v>
      </c>
      <c r="D175" s="2" t="s">
        <v>2371</v>
      </c>
      <c r="E175">
        <v>84</v>
      </c>
      <c r="F175" s="2" t="s">
        <v>2023</v>
      </c>
    </row>
    <row r="176" spans="1:6" x14ac:dyDescent="0.3">
      <c r="A176" s="2" t="s">
        <v>1192</v>
      </c>
      <c r="B176" s="2" t="s">
        <v>227</v>
      </c>
      <c r="C176" s="2" t="s">
        <v>2372</v>
      </c>
      <c r="D176" s="2" t="s">
        <v>2373</v>
      </c>
      <c r="E176">
        <v>56</v>
      </c>
      <c r="F176" s="2" t="s">
        <v>2032</v>
      </c>
    </row>
    <row r="177" spans="1:6" x14ac:dyDescent="0.3">
      <c r="A177" s="2" t="s">
        <v>1193</v>
      </c>
      <c r="B177" s="2" t="s">
        <v>724</v>
      </c>
      <c r="C177" s="2" t="s">
        <v>2374</v>
      </c>
      <c r="D177" s="2" t="s">
        <v>2375</v>
      </c>
      <c r="E177">
        <v>27</v>
      </c>
      <c r="F177" s="2" t="s">
        <v>2032</v>
      </c>
    </row>
    <row r="178" spans="1:6" x14ac:dyDescent="0.3">
      <c r="A178" s="2" t="s">
        <v>1194</v>
      </c>
      <c r="B178" s="2" t="s">
        <v>855</v>
      </c>
      <c r="C178" s="2" t="s">
        <v>2376</v>
      </c>
      <c r="D178" s="2" t="s">
        <v>2377</v>
      </c>
      <c r="E178">
        <v>76</v>
      </c>
      <c r="F178" s="2" t="s">
        <v>2023</v>
      </c>
    </row>
    <row r="179" spans="1:6" x14ac:dyDescent="0.3">
      <c r="A179" s="2" t="s">
        <v>1195</v>
      </c>
      <c r="B179" s="2" t="s">
        <v>984</v>
      </c>
      <c r="C179" s="2" t="s">
        <v>2378</v>
      </c>
      <c r="D179" s="2" t="s">
        <v>2379</v>
      </c>
      <c r="E179">
        <v>43</v>
      </c>
      <c r="F179" s="2" t="s">
        <v>2023</v>
      </c>
    </row>
    <row r="180" spans="1:6" x14ac:dyDescent="0.3">
      <c r="A180" s="2" t="s">
        <v>1196</v>
      </c>
      <c r="B180" s="2" t="s">
        <v>46</v>
      </c>
      <c r="C180" s="2" t="s">
        <v>2380</v>
      </c>
      <c r="D180" s="2" t="s">
        <v>2381</v>
      </c>
      <c r="E180">
        <v>62</v>
      </c>
      <c r="F180" s="2" t="s">
        <v>2032</v>
      </c>
    </row>
    <row r="181" spans="1:6" x14ac:dyDescent="0.3">
      <c r="A181" s="2" t="s">
        <v>1197</v>
      </c>
      <c r="B181" s="2" t="s">
        <v>773</v>
      </c>
      <c r="C181" s="2" t="s">
        <v>2382</v>
      </c>
      <c r="D181" s="2" t="s">
        <v>2383</v>
      </c>
      <c r="E181">
        <v>78</v>
      </c>
      <c r="F181" s="2" t="s">
        <v>2032</v>
      </c>
    </row>
    <row r="182" spans="1:6" x14ac:dyDescent="0.3">
      <c r="A182" s="2" t="s">
        <v>1198</v>
      </c>
      <c r="B182" s="2" t="s">
        <v>828</v>
      </c>
      <c r="C182" s="2" t="s">
        <v>2384</v>
      </c>
      <c r="D182" s="2" t="s">
        <v>2385</v>
      </c>
      <c r="E182">
        <v>29</v>
      </c>
      <c r="F182" s="2" t="s">
        <v>2023</v>
      </c>
    </row>
    <row r="183" spans="1:6" x14ac:dyDescent="0.3">
      <c r="A183" s="2" t="s">
        <v>1199</v>
      </c>
      <c r="B183" s="2" t="s">
        <v>759</v>
      </c>
      <c r="C183" s="2" t="s">
        <v>2386</v>
      </c>
      <c r="D183" s="2" t="s">
        <v>2387</v>
      </c>
      <c r="E183">
        <v>39</v>
      </c>
      <c r="F183" s="2" t="s">
        <v>2032</v>
      </c>
    </row>
    <row r="184" spans="1:6" x14ac:dyDescent="0.3">
      <c r="A184" s="2" t="s">
        <v>1200</v>
      </c>
      <c r="B184" s="2" t="s">
        <v>454</v>
      </c>
      <c r="C184" s="2" t="s">
        <v>2388</v>
      </c>
      <c r="D184" s="2" t="s">
        <v>2389</v>
      </c>
      <c r="E184">
        <v>78</v>
      </c>
      <c r="F184" s="2" t="s">
        <v>2023</v>
      </c>
    </row>
    <row r="185" spans="1:6" x14ac:dyDescent="0.3">
      <c r="A185" s="2" t="s">
        <v>1201</v>
      </c>
      <c r="B185" s="2" t="s">
        <v>483</v>
      </c>
      <c r="C185" s="2" t="s">
        <v>2390</v>
      </c>
      <c r="D185" s="2" t="s">
        <v>2391</v>
      </c>
      <c r="E185">
        <v>64</v>
      </c>
      <c r="F185" s="2" t="s">
        <v>2032</v>
      </c>
    </row>
    <row r="186" spans="1:6" x14ac:dyDescent="0.3">
      <c r="A186" s="2" t="s">
        <v>1202</v>
      </c>
      <c r="B186" s="2" t="s">
        <v>495</v>
      </c>
      <c r="C186" s="2" t="s">
        <v>2392</v>
      </c>
      <c r="D186" s="2" t="s">
        <v>2393</v>
      </c>
      <c r="E186">
        <v>43</v>
      </c>
      <c r="F186" s="2" t="s">
        <v>2032</v>
      </c>
    </row>
    <row r="187" spans="1:6" x14ac:dyDescent="0.3">
      <c r="A187" s="2" t="s">
        <v>1203</v>
      </c>
      <c r="B187" s="2" t="s">
        <v>214</v>
      </c>
      <c r="C187" s="2" t="s">
        <v>2394</v>
      </c>
      <c r="D187" s="2" t="s">
        <v>2395</v>
      </c>
      <c r="E187">
        <v>30</v>
      </c>
      <c r="F187" s="2" t="s">
        <v>2032</v>
      </c>
    </row>
    <row r="188" spans="1:6" x14ac:dyDescent="0.3">
      <c r="A188" s="2" t="s">
        <v>1204</v>
      </c>
      <c r="B188" s="2" t="s">
        <v>300</v>
      </c>
      <c r="C188" s="2" t="s">
        <v>2396</v>
      </c>
      <c r="D188" s="2" t="s">
        <v>2397</v>
      </c>
      <c r="E188">
        <v>57</v>
      </c>
      <c r="F188" s="2" t="s">
        <v>2023</v>
      </c>
    </row>
    <row r="189" spans="1:6" x14ac:dyDescent="0.3">
      <c r="A189" s="2" t="s">
        <v>1205</v>
      </c>
      <c r="B189" s="2" t="s">
        <v>824</v>
      </c>
      <c r="C189" s="2" t="s">
        <v>2398</v>
      </c>
      <c r="D189" s="2" t="s">
        <v>2399</v>
      </c>
      <c r="E189">
        <v>61</v>
      </c>
      <c r="F189" s="2" t="s">
        <v>2032</v>
      </c>
    </row>
    <row r="190" spans="1:6" x14ac:dyDescent="0.3">
      <c r="A190" s="2" t="s">
        <v>1206</v>
      </c>
      <c r="B190" s="2" t="s">
        <v>461</v>
      </c>
      <c r="C190" s="2" t="s">
        <v>2400</v>
      </c>
      <c r="D190" s="2" t="s">
        <v>2401</v>
      </c>
      <c r="E190">
        <v>31</v>
      </c>
      <c r="F190" s="2" t="s">
        <v>2023</v>
      </c>
    </row>
    <row r="191" spans="1:6" x14ac:dyDescent="0.3">
      <c r="A191" s="2" t="s">
        <v>1207</v>
      </c>
      <c r="B191" s="2" t="s">
        <v>442</v>
      </c>
      <c r="C191" s="2" t="s">
        <v>2402</v>
      </c>
      <c r="D191" s="2" t="s">
        <v>2403</v>
      </c>
      <c r="E191">
        <v>46</v>
      </c>
      <c r="F191" s="2" t="s">
        <v>2032</v>
      </c>
    </row>
    <row r="192" spans="1:6" x14ac:dyDescent="0.3">
      <c r="A192" s="2" t="s">
        <v>1208</v>
      </c>
      <c r="B192" s="2" t="s">
        <v>96</v>
      </c>
      <c r="C192" s="2" t="s">
        <v>2404</v>
      </c>
      <c r="D192" s="2" t="s">
        <v>2405</v>
      </c>
      <c r="E192">
        <v>19</v>
      </c>
      <c r="F192" s="2" t="s">
        <v>2032</v>
      </c>
    </row>
    <row r="193" spans="1:6" x14ac:dyDescent="0.3">
      <c r="A193" s="2" t="s">
        <v>1209</v>
      </c>
      <c r="B193" s="2" t="s">
        <v>575</v>
      </c>
      <c r="C193" s="2" t="s">
        <v>2406</v>
      </c>
      <c r="D193" s="2" t="s">
        <v>2407</v>
      </c>
      <c r="E193">
        <v>84</v>
      </c>
      <c r="F193" s="2" t="s">
        <v>2023</v>
      </c>
    </row>
    <row r="194" spans="1:6" x14ac:dyDescent="0.3">
      <c r="A194" s="2" t="s">
        <v>1210</v>
      </c>
      <c r="B194" s="2" t="s">
        <v>256</v>
      </c>
      <c r="C194" s="2" t="s">
        <v>2408</v>
      </c>
      <c r="D194" s="2" t="s">
        <v>2409</v>
      </c>
      <c r="E194">
        <v>38</v>
      </c>
      <c r="F194" s="2" t="s">
        <v>2023</v>
      </c>
    </row>
    <row r="195" spans="1:6" x14ac:dyDescent="0.3">
      <c r="A195" s="2" t="s">
        <v>1211</v>
      </c>
      <c r="B195" s="2" t="s">
        <v>172</v>
      </c>
      <c r="C195" s="2" t="s">
        <v>2410</v>
      </c>
      <c r="D195" s="2" t="s">
        <v>2411</v>
      </c>
      <c r="E195">
        <v>55</v>
      </c>
      <c r="F195" s="2" t="s">
        <v>2023</v>
      </c>
    </row>
    <row r="196" spans="1:6" x14ac:dyDescent="0.3">
      <c r="A196" s="2" t="s">
        <v>1212</v>
      </c>
      <c r="B196" s="2" t="s">
        <v>202</v>
      </c>
      <c r="C196" s="2" t="s">
        <v>2412</v>
      </c>
      <c r="D196" s="2" t="s">
        <v>2413</v>
      </c>
      <c r="E196">
        <v>19</v>
      </c>
      <c r="F196" s="2" t="s">
        <v>2032</v>
      </c>
    </row>
    <row r="197" spans="1:6" x14ac:dyDescent="0.3">
      <c r="A197" s="2" t="s">
        <v>1213</v>
      </c>
      <c r="B197" s="2" t="s">
        <v>819</v>
      </c>
      <c r="C197" s="2" t="s">
        <v>2414</v>
      </c>
      <c r="D197" s="2" t="s">
        <v>2415</v>
      </c>
      <c r="E197">
        <v>24</v>
      </c>
      <c r="F197" s="2" t="s">
        <v>2032</v>
      </c>
    </row>
    <row r="198" spans="1:6" x14ac:dyDescent="0.3">
      <c r="A198" s="2" t="s">
        <v>1214</v>
      </c>
      <c r="B198" s="2" t="s">
        <v>60</v>
      </c>
      <c r="C198" s="2" t="s">
        <v>2416</v>
      </c>
      <c r="D198" s="2" t="s">
        <v>2417</v>
      </c>
      <c r="E198">
        <v>49</v>
      </c>
      <c r="F198" s="2" t="s">
        <v>2032</v>
      </c>
    </row>
    <row r="199" spans="1:6" x14ac:dyDescent="0.3">
      <c r="A199" s="2" t="s">
        <v>1215</v>
      </c>
      <c r="B199" s="2" t="s">
        <v>157</v>
      </c>
      <c r="C199" s="2" t="s">
        <v>2418</v>
      </c>
      <c r="D199" s="2" t="s">
        <v>2419</v>
      </c>
      <c r="E199">
        <v>72</v>
      </c>
      <c r="F199" s="2" t="s">
        <v>2032</v>
      </c>
    </row>
    <row r="200" spans="1:6" x14ac:dyDescent="0.3">
      <c r="A200" s="2" t="s">
        <v>1216</v>
      </c>
      <c r="B200" s="2" t="s">
        <v>578</v>
      </c>
      <c r="C200" s="2" t="s">
        <v>2420</v>
      </c>
      <c r="D200" s="2" t="s">
        <v>2421</v>
      </c>
      <c r="E200">
        <v>22</v>
      </c>
      <c r="F200" s="2" t="s">
        <v>2023</v>
      </c>
    </row>
    <row r="201" spans="1:6" x14ac:dyDescent="0.3">
      <c r="A201" s="2" t="s">
        <v>1217</v>
      </c>
      <c r="B201" s="2" t="s">
        <v>449</v>
      </c>
      <c r="C201" s="2" t="s">
        <v>2422</v>
      </c>
      <c r="D201" s="2" t="s">
        <v>2423</v>
      </c>
      <c r="E201">
        <v>62</v>
      </c>
      <c r="F201" s="2" t="s">
        <v>2023</v>
      </c>
    </row>
    <row r="202" spans="1:6" x14ac:dyDescent="0.3">
      <c r="A202" s="2" t="s">
        <v>1218</v>
      </c>
      <c r="B202" s="2" t="s">
        <v>485</v>
      </c>
      <c r="C202" s="2" t="s">
        <v>2424</v>
      </c>
      <c r="D202" s="2" t="s">
        <v>2425</v>
      </c>
      <c r="E202">
        <v>42</v>
      </c>
      <c r="F202" s="2" t="s">
        <v>2032</v>
      </c>
    </row>
    <row r="203" spans="1:6" x14ac:dyDescent="0.3">
      <c r="A203" s="2" t="s">
        <v>1219</v>
      </c>
      <c r="B203" s="2" t="s">
        <v>557</v>
      </c>
      <c r="C203" s="2" t="s">
        <v>2426</v>
      </c>
      <c r="D203" s="2" t="s">
        <v>2427</v>
      </c>
      <c r="E203">
        <v>64</v>
      </c>
      <c r="F203" s="2" t="s">
        <v>2032</v>
      </c>
    </row>
    <row r="204" spans="1:6" x14ac:dyDescent="0.3">
      <c r="A204" s="2" t="s">
        <v>1220</v>
      </c>
      <c r="B204" s="2" t="s">
        <v>709</v>
      </c>
      <c r="C204" s="2" t="s">
        <v>2428</v>
      </c>
      <c r="D204" s="2" t="s">
        <v>2429</v>
      </c>
      <c r="E204">
        <v>40</v>
      </c>
      <c r="F204" s="2" t="s">
        <v>2023</v>
      </c>
    </row>
    <row r="205" spans="1:6" x14ac:dyDescent="0.3">
      <c r="A205" s="2" t="s">
        <v>1221</v>
      </c>
      <c r="B205" s="2" t="s">
        <v>695</v>
      </c>
      <c r="C205" s="2" t="s">
        <v>2430</v>
      </c>
      <c r="D205" s="2" t="s">
        <v>2431</v>
      </c>
      <c r="E205">
        <v>61</v>
      </c>
      <c r="F205" s="2" t="s">
        <v>2032</v>
      </c>
    </row>
    <row r="206" spans="1:6" x14ac:dyDescent="0.3">
      <c r="A206" s="2" t="s">
        <v>1222</v>
      </c>
      <c r="B206" s="2" t="s">
        <v>225</v>
      </c>
      <c r="C206" s="2" t="s">
        <v>2432</v>
      </c>
      <c r="D206" s="2" t="s">
        <v>2433</v>
      </c>
      <c r="E206">
        <v>27</v>
      </c>
      <c r="F206" s="2" t="s">
        <v>2023</v>
      </c>
    </row>
    <row r="207" spans="1:6" x14ac:dyDescent="0.3">
      <c r="A207" s="2" t="s">
        <v>1223</v>
      </c>
      <c r="B207" s="2" t="s">
        <v>286</v>
      </c>
      <c r="C207" s="2" t="s">
        <v>2434</v>
      </c>
      <c r="D207" s="2" t="s">
        <v>2435</v>
      </c>
      <c r="E207">
        <v>73</v>
      </c>
      <c r="F207" s="2" t="s">
        <v>2023</v>
      </c>
    </row>
    <row r="208" spans="1:6" x14ac:dyDescent="0.3">
      <c r="A208" s="2" t="s">
        <v>1224</v>
      </c>
      <c r="B208" s="2" t="s">
        <v>94</v>
      </c>
      <c r="C208" s="2" t="s">
        <v>2436</v>
      </c>
      <c r="D208" s="2" t="s">
        <v>2437</v>
      </c>
      <c r="E208">
        <v>57</v>
      </c>
      <c r="F208" s="2" t="s">
        <v>2023</v>
      </c>
    </row>
    <row r="209" spans="1:6" x14ac:dyDescent="0.3">
      <c r="A209" s="2" t="s">
        <v>1225</v>
      </c>
      <c r="B209" s="2" t="s">
        <v>800</v>
      </c>
      <c r="C209" s="2" t="s">
        <v>2438</v>
      </c>
      <c r="D209" s="2" t="s">
        <v>2439</v>
      </c>
      <c r="E209">
        <v>40</v>
      </c>
      <c r="F209" s="2" t="s">
        <v>2023</v>
      </c>
    </row>
    <row r="210" spans="1:6" x14ac:dyDescent="0.3">
      <c r="A210" s="2" t="s">
        <v>1226</v>
      </c>
      <c r="B210" s="2" t="s">
        <v>347</v>
      </c>
      <c r="C210" s="2" t="s">
        <v>2440</v>
      </c>
      <c r="D210" s="2" t="s">
        <v>2441</v>
      </c>
      <c r="E210">
        <v>33</v>
      </c>
      <c r="F210" s="2" t="s">
        <v>2032</v>
      </c>
    </row>
    <row r="211" spans="1:6" x14ac:dyDescent="0.3">
      <c r="A211" s="2" t="s">
        <v>1227</v>
      </c>
      <c r="B211" s="2" t="s">
        <v>568</v>
      </c>
      <c r="C211" s="2" t="s">
        <v>2442</v>
      </c>
      <c r="D211" s="2" t="s">
        <v>2443</v>
      </c>
      <c r="E211">
        <v>65</v>
      </c>
      <c r="F211" s="2" t="s">
        <v>2032</v>
      </c>
    </row>
    <row r="212" spans="1:6" x14ac:dyDescent="0.3">
      <c r="A212" s="2" t="s">
        <v>1228</v>
      </c>
      <c r="B212" s="2" t="s">
        <v>1006</v>
      </c>
      <c r="C212" s="2" t="s">
        <v>2444</v>
      </c>
      <c r="D212" s="2" t="s">
        <v>2445</v>
      </c>
      <c r="E212">
        <v>43</v>
      </c>
      <c r="F212" s="2" t="s">
        <v>2032</v>
      </c>
    </row>
    <row r="213" spans="1:6" x14ac:dyDescent="0.3">
      <c r="A213" s="2" t="s">
        <v>1229</v>
      </c>
      <c r="B213" s="2" t="s">
        <v>85</v>
      </c>
      <c r="C213" s="2" t="s">
        <v>2446</v>
      </c>
      <c r="D213" s="2" t="s">
        <v>2447</v>
      </c>
      <c r="E213">
        <v>57</v>
      </c>
      <c r="F213" s="2" t="s">
        <v>2032</v>
      </c>
    </row>
    <row r="214" spans="1:6" x14ac:dyDescent="0.3">
      <c r="A214" s="2" t="s">
        <v>1230</v>
      </c>
      <c r="B214" s="2" t="s">
        <v>411</v>
      </c>
      <c r="C214" s="2" t="s">
        <v>2448</v>
      </c>
      <c r="D214" s="2" t="s">
        <v>2449</v>
      </c>
      <c r="E214">
        <v>35</v>
      </c>
      <c r="F214" s="2" t="s">
        <v>2023</v>
      </c>
    </row>
    <row r="215" spans="1:6" x14ac:dyDescent="0.3">
      <c r="A215" s="2" t="s">
        <v>1231</v>
      </c>
      <c r="B215" s="2" t="s">
        <v>248</v>
      </c>
      <c r="C215" s="2" t="s">
        <v>2450</v>
      </c>
      <c r="D215" s="2" t="s">
        <v>2451</v>
      </c>
      <c r="E215">
        <v>63</v>
      </c>
      <c r="F215" s="2" t="s">
        <v>2023</v>
      </c>
    </row>
    <row r="216" spans="1:6" x14ac:dyDescent="0.3">
      <c r="A216" s="2" t="s">
        <v>1232</v>
      </c>
      <c r="B216" s="2" t="s">
        <v>92</v>
      </c>
      <c r="C216" s="2" t="s">
        <v>2452</v>
      </c>
      <c r="D216" s="2" t="s">
        <v>2453</v>
      </c>
      <c r="E216">
        <v>20</v>
      </c>
      <c r="F216" s="2" t="s">
        <v>2032</v>
      </c>
    </row>
    <row r="217" spans="1:6" x14ac:dyDescent="0.3">
      <c r="A217" s="2" t="s">
        <v>1233</v>
      </c>
      <c r="B217" s="2" t="s">
        <v>780</v>
      </c>
      <c r="C217" s="2" t="s">
        <v>2454</v>
      </c>
      <c r="D217" s="2" t="s">
        <v>2455</v>
      </c>
      <c r="E217">
        <v>22</v>
      </c>
      <c r="F217" s="2" t="s">
        <v>2023</v>
      </c>
    </row>
    <row r="218" spans="1:6" x14ac:dyDescent="0.3">
      <c r="A218" s="2" t="s">
        <v>1234</v>
      </c>
      <c r="B218" s="2" t="s">
        <v>943</v>
      </c>
      <c r="C218" s="2" t="s">
        <v>2456</v>
      </c>
      <c r="D218" s="2" t="s">
        <v>2457</v>
      </c>
      <c r="E218">
        <v>26</v>
      </c>
      <c r="F218" s="2" t="s">
        <v>2032</v>
      </c>
    </row>
    <row r="219" spans="1:6" x14ac:dyDescent="0.3">
      <c r="A219" s="2" t="s">
        <v>1235</v>
      </c>
      <c r="B219" s="2" t="s">
        <v>354</v>
      </c>
      <c r="C219" s="2" t="s">
        <v>2458</v>
      </c>
      <c r="D219" s="2" t="s">
        <v>2459</v>
      </c>
      <c r="E219">
        <v>28</v>
      </c>
      <c r="F219" s="2" t="s">
        <v>2023</v>
      </c>
    </row>
    <row r="220" spans="1:6" x14ac:dyDescent="0.3">
      <c r="A220" s="2" t="s">
        <v>1236</v>
      </c>
      <c r="B220" s="2" t="s">
        <v>839</v>
      </c>
      <c r="C220" s="2" t="s">
        <v>2460</v>
      </c>
      <c r="D220" s="2" t="s">
        <v>2461</v>
      </c>
      <c r="E220">
        <v>53</v>
      </c>
      <c r="F220" s="2" t="s">
        <v>2023</v>
      </c>
    </row>
    <row r="221" spans="1:6" x14ac:dyDescent="0.3">
      <c r="A221" s="2" t="s">
        <v>1237</v>
      </c>
      <c r="B221" s="2" t="s">
        <v>634</v>
      </c>
      <c r="C221" s="2" t="s">
        <v>2462</v>
      </c>
      <c r="D221" s="2" t="s">
        <v>2463</v>
      </c>
      <c r="E221">
        <v>85</v>
      </c>
      <c r="F221" s="2" t="s">
        <v>2032</v>
      </c>
    </row>
    <row r="222" spans="1:6" x14ac:dyDescent="0.3">
      <c r="A222" s="2" t="s">
        <v>1238</v>
      </c>
      <c r="B222" s="2" t="s">
        <v>287</v>
      </c>
      <c r="C222" s="2" t="s">
        <v>2464</v>
      </c>
      <c r="D222" s="2" t="s">
        <v>2465</v>
      </c>
      <c r="E222">
        <v>69</v>
      </c>
      <c r="F222" s="2" t="s">
        <v>2023</v>
      </c>
    </row>
    <row r="223" spans="1:6" x14ac:dyDescent="0.3">
      <c r="A223" s="2" t="s">
        <v>1239</v>
      </c>
      <c r="B223" s="2" t="s">
        <v>848</v>
      </c>
      <c r="C223" s="2" t="s">
        <v>2466</v>
      </c>
      <c r="D223" s="2" t="s">
        <v>2467</v>
      </c>
      <c r="E223">
        <v>85</v>
      </c>
      <c r="F223" s="2" t="s">
        <v>2023</v>
      </c>
    </row>
    <row r="224" spans="1:6" x14ac:dyDescent="0.3">
      <c r="A224" s="2" t="s">
        <v>1240</v>
      </c>
      <c r="B224" s="2" t="s">
        <v>84</v>
      </c>
      <c r="C224" s="2" t="s">
        <v>2468</v>
      </c>
      <c r="D224" s="2" t="s">
        <v>2469</v>
      </c>
      <c r="E224">
        <v>48</v>
      </c>
      <c r="F224" s="2" t="s">
        <v>2032</v>
      </c>
    </row>
    <row r="225" spans="1:6" x14ac:dyDescent="0.3">
      <c r="A225" s="2" t="s">
        <v>1241</v>
      </c>
      <c r="B225" s="2" t="s">
        <v>509</v>
      </c>
      <c r="C225" s="2" t="s">
        <v>2470</v>
      </c>
      <c r="D225" s="2" t="s">
        <v>2471</v>
      </c>
      <c r="E225">
        <v>20</v>
      </c>
      <c r="F225" s="2" t="s">
        <v>2023</v>
      </c>
    </row>
    <row r="226" spans="1:6" x14ac:dyDescent="0.3">
      <c r="A226" s="2" t="s">
        <v>1242</v>
      </c>
      <c r="B226" s="2" t="s">
        <v>748</v>
      </c>
      <c r="C226" s="2" t="s">
        <v>2472</v>
      </c>
      <c r="D226" s="2" t="s">
        <v>2473</v>
      </c>
      <c r="E226">
        <v>23</v>
      </c>
      <c r="F226" s="2" t="s">
        <v>2032</v>
      </c>
    </row>
    <row r="227" spans="1:6" x14ac:dyDescent="0.3">
      <c r="A227" s="2" t="s">
        <v>1243</v>
      </c>
      <c r="B227" s="2" t="s">
        <v>375</v>
      </c>
      <c r="C227" s="2" t="s">
        <v>2474</v>
      </c>
      <c r="D227" s="2" t="s">
        <v>2475</v>
      </c>
      <c r="E227">
        <v>68</v>
      </c>
      <c r="F227" s="2" t="s">
        <v>2023</v>
      </c>
    </row>
    <row r="228" spans="1:6" x14ac:dyDescent="0.3">
      <c r="A228" s="2" t="s">
        <v>1244</v>
      </c>
      <c r="B228" s="2" t="s">
        <v>487</v>
      </c>
      <c r="C228" s="2" t="s">
        <v>2476</v>
      </c>
      <c r="D228" s="2" t="s">
        <v>2477</v>
      </c>
      <c r="E228">
        <v>23</v>
      </c>
      <c r="F228" s="2" t="s">
        <v>2023</v>
      </c>
    </row>
    <row r="229" spans="1:6" x14ac:dyDescent="0.3">
      <c r="A229" s="2" t="s">
        <v>1245</v>
      </c>
      <c r="B229" s="2" t="s">
        <v>137</v>
      </c>
      <c r="C229" s="2" t="s">
        <v>2478</v>
      </c>
      <c r="D229" s="2" t="s">
        <v>2479</v>
      </c>
      <c r="E229">
        <v>38</v>
      </c>
      <c r="F229" s="2" t="s">
        <v>2032</v>
      </c>
    </row>
    <row r="230" spans="1:6" x14ac:dyDescent="0.3">
      <c r="A230" s="2" t="s">
        <v>1246</v>
      </c>
      <c r="B230" s="2" t="s">
        <v>813</v>
      </c>
      <c r="C230" s="2" t="s">
        <v>2480</v>
      </c>
      <c r="D230" s="2" t="s">
        <v>2481</v>
      </c>
      <c r="E230">
        <v>65</v>
      </c>
      <c r="F230" s="2" t="s">
        <v>2032</v>
      </c>
    </row>
    <row r="231" spans="1:6" x14ac:dyDescent="0.3">
      <c r="A231" s="2" t="s">
        <v>1247</v>
      </c>
      <c r="B231" s="2" t="s">
        <v>242</v>
      </c>
      <c r="C231" s="2" t="s">
        <v>2482</v>
      </c>
      <c r="D231" s="2" t="s">
        <v>2483</v>
      </c>
      <c r="E231">
        <v>20</v>
      </c>
      <c r="F231" s="2" t="s">
        <v>2032</v>
      </c>
    </row>
    <row r="232" spans="1:6" x14ac:dyDescent="0.3">
      <c r="A232" s="2" t="s">
        <v>2484</v>
      </c>
      <c r="B232" s="2" t="s">
        <v>644</v>
      </c>
      <c r="C232" s="2" t="s">
        <v>2485</v>
      </c>
      <c r="D232" s="2" t="s">
        <v>2486</v>
      </c>
      <c r="E232">
        <v>50</v>
      </c>
      <c r="F232" s="2" t="s">
        <v>2023</v>
      </c>
    </row>
    <row r="233" spans="1:6" x14ac:dyDescent="0.3">
      <c r="A233" s="2" t="s">
        <v>1248</v>
      </c>
      <c r="B233" s="2" t="s">
        <v>244</v>
      </c>
      <c r="C233" s="2" t="s">
        <v>2487</v>
      </c>
      <c r="D233" s="2" t="s">
        <v>2488</v>
      </c>
      <c r="E233">
        <v>26</v>
      </c>
      <c r="F233" s="2" t="s">
        <v>2032</v>
      </c>
    </row>
    <row r="234" spans="1:6" x14ac:dyDescent="0.3">
      <c r="A234" s="2" t="s">
        <v>1249</v>
      </c>
      <c r="B234" s="2" t="s">
        <v>635</v>
      </c>
      <c r="C234" s="2" t="s">
        <v>2489</v>
      </c>
      <c r="D234" s="2" t="s">
        <v>2490</v>
      </c>
      <c r="E234">
        <v>22</v>
      </c>
      <c r="F234" s="2" t="s">
        <v>2032</v>
      </c>
    </row>
    <row r="235" spans="1:6" x14ac:dyDescent="0.3">
      <c r="A235" s="2" t="s">
        <v>1250</v>
      </c>
      <c r="B235" s="2" t="s">
        <v>412</v>
      </c>
      <c r="C235" s="2" t="s">
        <v>2491</v>
      </c>
      <c r="D235" s="2" t="s">
        <v>2492</v>
      </c>
      <c r="E235">
        <v>45</v>
      </c>
      <c r="F235" s="2" t="s">
        <v>2023</v>
      </c>
    </row>
    <row r="236" spans="1:6" x14ac:dyDescent="0.3">
      <c r="A236" s="2" t="s">
        <v>1251</v>
      </c>
      <c r="B236" s="2" t="s">
        <v>451</v>
      </c>
      <c r="C236" s="2" t="s">
        <v>2493</v>
      </c>
      <c r="D236" s="2" t="s">
        <v>2494</v>
      </c>
      <c r="E236">
        <v>39</v>
      </c>
      <c r="F236" s="2" t="s">
        <v>2032</v>
      </c>
    </row>
    <row r="237" spans="1:6" x14ac:dyDescent="0.3">
      <c r="A237" s="2" t="s">
        <v>1252</v>
      </c>
      <c r="B237" s="2" t="s">
        <v>130</v>
      </c>
      <c r="C237" s="2" t="s">
        <v>2495</v>
      </c>
      <c r="D237" s="2" t="s">
        <v>2496</v>
      </c>
      <c r="E237">
        <v>72</v>
      </c>
      <c r="F237" s="2" t="s">
        <v>2023</v>
      </c>
    </row>
    <row r="238" spans="1:6" x14ac:dyDescent="0.3">
      <c r="A238" s="2" t="s">
        <v>1253</v>
      </c>
      <c r="B238" s="2" t="s">
        <v>152</v>
      </c>
      <c r="C238" s="2" t="s">
        <v>2497</v>
      </c>
      <c r="D238" s="2" t="s">
        <v>2498</v>
      </c>
      <c r="E238">
        <v>76</v>
      </c>
      <c r="F238" s="2" t="s">
        <v>2032</v>
      </c>
    </row>
    <row r="239" spans="1:6" x14ac:dyDescent="0.3">
      <c r="A239" s="2" t="s">
        <v>1254</v>
      </c>
      <c r="B239" s="2" t="s">
        <v>81</v>
      </c>
      <c r="C239" s="2" t="s">
        <v>2499</v>
      </c>
      <c r="D239" s="2" t="s">
        <v>2500</v>
      </c>
      <c r="E239">
        <v>72</v>
      </c>
      <c r="F239" s="2" t="s">
        <v>2023</v>
      </c>
    </row>
    <row r="240" spans="1:6" x14ac:dyDescent="0.3">
      <c r="A240" s="2" t="s">
        <v>1255</v>
      </c>
      <c r="B240" s="2" t="s">
        <v>544</v>
      </c>
      <c r="C240" s="2" t="s">
        <v>2501</v>
      </c>
      <c r="D240" s="2" t="s">
        <v>2502</v>
      </c>
      <c r="E240">
        <v>28</v>
      </c>
      <c r="F240" s="2" t="s">
        <v>2032</v>
      </c>
    </row>
    <row r="241" spans="1:6" x14ac:dyDescent="0.3">
      <c r="A241" s="2" t="s">
        <v>1256</v>
      </c>
      <c r="B241" s="2" t="s">
        <v>102</v>
      </c>
      <c r="C241" s="2" t="s">
        <v>2503</v>
      </c>
      <c r="D241" s="2" t="s">
        <v>2504</v>
      </c>
      <c r="E241">
        <v>64</v>
      </c>
      <c r="F241" s="2" t="s">
        <v>2032</v>
      </c>
    </row>
    <row r="242" spans="1:6" x14ac:dyDescent="0.3">
      <c r="A242" s="2" t="s">
        <v>1257</v>
      </c>
      <c r="B242" s="2" t="s">
        <v>620</v>
      </c>
      <c r="C242" s="2" t="s">
        <v>2505</v>
      </c>
      <c r="D242" s="2" t="s">
        <v>2506</v>
      </c>
      <c r="E242">
        <v>83</v>
      </c>
      <c r="F242" s="2" t="s">
        <v>2032</v>
      </c>
    </row>
    <row r="243" spans="1:6" x14ac:dyDescent="0.3">
      <c r="A243" s="2" t="s">
        <v>1258</v>
      </c>
      <c r="B243" s="2" t="s">
        <v>764</v>
      </c>
      <c r="C243" s="2" t="s">
        <v>2507</v>
      </c>
      <c r="D243" s="2" t="s">
        <v>2508</v>
      </c>
      <c r="E243">
        <v>34</v>
      </c>
      <c r="F243" s="2" t="s">
        <v>2032</v>
      </c>
    </row>
    <row r="244" spans="1:6" x14ac:dyDescent="0.3">
      <c r="A244" s="2" t="s">
        <v>1259</v>
      </c>
      <c r="B244" s="2" t="s">
        <v>398</v>
      </c>
      <c r="C244" s="2" t="s">
        <v>2509</v>
      </c>
      <c r="D244" s="2" t="s">
        <v>2510</v>
      </c>
      <c r="E244">
        <v>20</v>
      </c>
      <c r="F244" s="2" t="s">
        <v>2032</v>
      </c>
    </row>
    <row r="245" spans="1:6" x14ac:dyDescent="0.3">
      <c r="A245" s="2" t="s">
        <v>1260</v>
      </c>
      <c r="B245" s="2" t="s">
        <v>587</v>
      </c>
      <c r="C245" s="2" t="s">
        <v>2511</v>
      </c>
      <c r="D245" s="2" t="s">
        <v>2512</v>
      </c>
      <c r="E245">
        <v>36</v>
      </c>
      <c r="F245" s="2" t="s">
        <v>2023</v>
      </c>
    </row>
    <row r="246" spans="1:6" x14ac:dyDescent="0.3">
      <c r="A246" s="2" t="s">
        <v>1261</v>
      </c>
      <c r="B246" s="2" t="s">
        <v>678</v>
      </c>
      <c r="C246" s="2" t="s">
        <v>2513</v>
      </c>
      <c r="D246" s="2" t="s">
        <v>2514</v>
      </c>
      <c r="E246">
        <v>60</v>
      </c>
      <c r="F246" s="2" t="s">
        <v>2032</v>
      </c>
    </row>
    <row r="247" spans="1:6" x14ac:dyDescent="0.3">
      <c r="A247" s="2" t="s">
        <v>1262</v>
      </c>
      <c r="B247" s="2" t="s">
        <v>988</v>
      </c>
      <c r="C247" s="2" t="s">
        <v>2515</v>
      </c>
      <c r="D247" s="2" t="s">
        <v>2516</v>
      </c>
      <c r="E247">
        <v>74</v>
      </c>
      <c r="F247" s="2" t="s">
        <v>2032</v>
      </c>
    </row>
    <row r="248" spans="1:6" x14ac:dyDescent="0.3">
      <c r="A248" s="2" t="s">
        <v>1263</v>
      </c>
      <c r="B248" s="2" t="s">
        <v>992</v>
      </c>
      <c r="C248" s="2" t="s">
        <v>2517</v>
      </c>
      <c r="D248" s="2" t="s">
        <v>2518</v>
      </c>
      <c r="E248">
        <v>24</v>
      </c>
      <c r="F248" s="2" t="s">
        <v>2023</v>
      </c>
    </row>
    <row r="249" spans="1:6" x14ac:dyDescent="0.3">
      <c r="A249" s="2" t="s">
        <v>1264</v>
      </c>
      <c r="B249" s="2" t="s">
        <v>239</v>
      </c>
      <c r="C249" s="2" t="s">
        <v>2519</v>
      </c>
      <c r="D249" s="2" t="s">
        <v>2520</v>
      </c>
      <c r="E249">
        <v>78</v>
      </c>
      <c r="F249" s="2" t="s">
        <v>2023</v>
      </c>
    </row>
    <row r="250" spans="1:6" x14ac:dyDescent="0.3">
      <c r="A250" s="2" t="s">
        <v>1265</v>
      </c>
      <c r="B250" s="2" t="s">
        <v>134</v>
      </c>
      <c r="C250" s="2" t="s">
        <v>2521</v>
      </c>
      <c r="D250" s="2" t="s">
        <v>2522</v>
      </c>
      <c r="E250">
        <v>62</v>
      </c>
      <c r="F250" s="2" t="s">
        <v>2032</v>
      </c>
    </row>
    <row r="251" spans="1:6" x14ac:dyDescent="0.3">
      <c r="A251" s="2" t="s">
        <v>1266</v>
      </c>
      <c r="B251" s="2" t="s">
        <v>937</v>
      </c>
      <c r="C251" s="2" t="s">
        <v>2523</v>
      </c>
      <c r="D251" s="2" t="s">
        <v>2524</v>
      </c>
      <c r="E251">
        <v>44</v>
      </c>
      <c r="F251" s="2" t="s">
        <v>2023</v>
      </c>
    </row>
    <row r="252" spans="1:6" x14ac:dyDescent="0.3">
      <c r="A252" s="2" t="s">
        <v>1267</v>
      </c>
      <c r="B252" s="2" t="s">
        <v>947</v>
      </c>
      <c r="C252" s="2" t="s">
        <v>2525</v>
      </c>
      <c r="D252" s="2" t="s">
        <v>2526</v>
      </c>
      <c r="E252">
        <v>19</v>
      </c>
      <c r="F252" s="2" t="s">
        <v>2032</v>
      </c>
    </row>
    <row r="253" spans="1:6" x14ac:dyDescent="0.3">
      <c r="A253" s="2" t="s">
        <v>1268</v>
      </c>
      <c r="B253" s="2" t="s">
        <v>335</v>
      </c>
      <c r="C253" s="2" t="s">
        <v>2527</v>
      </c>
      <c r="D253" s="2" t="s">
        <v>2528</v>
      </c>
      <c r="E253">
        <v>53</v>
      </c>
      <c r="F253" s="2" t="s">
        <v>2032</v>
      </c>
    </row>
    <row r="254" spans="1:6" x14ac:dyDescent="0.3">
      <c r="A254" s="2" t="s">
        <v>1269</v>
      </c>
      <c r="B254" s="2" t="s">
        <v>417</v>
      </c>
      <c r="C254" s="2" t="s">
        <v>2529</v>
      </c>
      <c r="D254" s="2" t="s">
        <v>2530</v>
      </c>
      <c r="E254">
        <v>32</v>
      </c>
      <c r="F254" s="2" t="s">
        <v>2023</v>
      </c>
    </row>
    <row r="255" spans="1:6" x14ac:dyDescent="0.3">
      <c r="A255" s="2" t="s">
        <v>1270</v>
      </c>
      <c r="B255" s="2" t="s">
        <v>919</v>
      </c>
      <c r="C255" s="2" t="s">
        <v>2531</v>
      </c>
      <c r="D255" s="2" t="s">
        <v>2532</v>
      </c>
      <c r="E255">
        <v>75</v>
      </c>
      <c r="F255" s="2" t="s">
        <v>2023</v>
      </c>
    </row>
    <row r="256" spans="1:6" x14ac:dyDescent="0.3">
      <c r="A256" s="2" t="s">
        <v>1271</v>
      </c>
      <c r="B256" s="2" t="s">
        <v>58</v>
      </c>
      <c r="C256" s="2" t="s">
        <v>2533</v>
      </c>
      <c r="D256" s="2" t="s">
        <v>2534</v>
      </c>
      <c r="E256">
        <v>55</v>
      </c>
      <c r="F256" s="2" t="s">
        <v>2032</v>
      </c>
    </row>
    <row r="257" spans="1:6" x14ac:dyDescent="0.3">
      <c r="A257" s="2" t="s">
        <v>1272</v>
      </c>
      <c r="B257" s="2" t="s">
        <v>54</v>
      </c>
      <c r="C257" s="2" t="s">
        <v>2535</v>
      </c>
      <c r="D257" s="2" t="s">
        <v>2536</v>
      </c>
      <c r="E257">
        <v>18</v>
      </c>
      <c r="F257" s="2" t="s">
        <v>2032</v>
      </c>
    </row>
    <row r="258" spans="1:6" x14ac:dyDescent="0.3">
      <c r="A258" s="2" t="s">
        <v>1273</v>
      </c>
      <c r="B258" s="2" t="s">
        <v>430</v>
      </c>
      <c r="C258" s="2" t="s">
        <v>2537</v>
      </c>
      <c r="D258" s="2" t="s">
        <v>2538</v>
      </c>
      <c r="E258">
        <v>29</v>
      </c>
      <c r="F258" s="2" t="s">
        <v>2023</v>
      </c>
    </row>
    <row r="259" spans="1:6" x14ac:dyDescent="0.3">
      <c r="A259" s="2" t="s">
        <v>1274</v>
      </c>
      <c r="B259" s="2" t="s">
        <v>275</v>
      </c>
      <c r="C259" s="2" t="s">
        <v>2539</v>
      </c>
      <c r="D259" s="2" t="s">
        <v>2540</v>
      </c>
      <c r="E259">
        <v>84</v>
      </c>
      <c r="F259" s="2" t="s">
        <v>2032</v>
      </c>
    </row>
    <row r="260" spans="1:6" x14ac:dyDescent="0.3">
      <c r="A260" s="2" t="s">
        <v>1275</v>
      </c>
      <c r="B260" s="2" t="s">
        <v>1001</v>
      </c>
      <c r="C260" s="2" t="s">
        <v>2541</v>
      </c>
      <c r="D260" s="2" t="s">
        <v>2542</v>
      </c>
      <c r="E260">
        <v>43</v>
      </c>
      <c r="F260" s="2" t="s">
        <v>2032</v>
      </c>
    </row>
    <row r="261" spans="1:6" x14ac:dyDescent="0.3">
      <c r="A261" s="2" t="s">
        <v>1276</v>
      </c>
      <c r="B261" s="2" t="s">
        <v>126</v>
      </c>
      <c r="C261" s="2" t="s">
        <v>2543</v>
      </c>
      <c r="D261" s="2" t="s">
        <v>2544</v>
      </c>
      <c r="E261">
        <v>64</v>
      </c>
      <c r="F261" s="2" t="s">
        <v>2023</v>
      </c>
    </row>
    <row r="262" spans="1:6" x14ac:dyDescent="0.3">
      <c r="A262" s="2" t="s">
        <v>1277</v>
      </c>
      <c r="B262" s="2" t="s">
        <v>916</v>
      </c>
      <c r="C262" s="2" t="s">
        <v>2545</v>
      </c>
      <c r="D262" s="2" t="s">
        <v>2546</v>
      </c>
      <c r="E262">
        <v>18</v>
      </c>
      <c r="F262" s="2" t="s">
        <v>2023</v>
      </c>
    </row>
    <row r="263" spans="1:6" x14ac:dyDescent="0.3">
      <c r="A263" s="2" t="s">
        <v>1278</v>
      </c>
      <c r="B263" s="2" t="s">
        <v>414</v>
      </c>
      <c r="C263" s="2" t="s">
        <v>2547</v>
      </c>
      <c r="D263" s="2" t="s">
        <v>2548</v>
      </c>
      <c r="E263">
        <v>55</v>
      </c>
      <c r="F263" s="2" t="s">
        <v>2023</v>
      </c>
    </row>
    <row r="264" spans="1:6" x14ac:dyDescent="0.3">
      <c r="A264" s="2" t="s">
        <v>1279</v>
      </c>
      <c r="B264" s="2" t="s">
        <v>791</v>
      </c>
      <c r="C264" s="2" t="s">
        <v>2549</v>
      </c>
      <c r="D264" s="2" t="s">
        <v>2550</v>
      </c>
      <c r="E264">
        <v>39</v>
      </c>
      <c r="F264" s="2" t="s">
        <v>2023</v>
      </c>
    </row>
    <row r="265" spans="1:6" x14ac:dyDescent="0.3">
      <c r="A265" s="2" t="s">
        <v>1280</v>
      </c>
      <c r="B265" s="2" t="s">
        <v>348</v>
      </c>
      <c r="C265" s="2" t="s">
        <v>2551</v>
      </c>
      <c r="D265" s="2" t="s">
        <v>2552</v>
      </c>
      <c r="E265">
        <v>72</v>
      </c>
      <c r="F265" s="2" t="s">
        <v>2032</v>
      </c>
    </row>
    <row r="266" spans="1:6" x14ac:dyDescent="0.3">
      <c r="A266" s="2" t="s">
        <v>1281</v>
      </c>
      <c r="B266" s="2" t="s">
        <v>727</v>
      </c>
      <c r="C266" s="2" t="s">
        <v>2553</v>
      </c>
      <c r="D266" s="2" t="s">
        <v>2554</v>
      </c>
      <c r="E266">
        <v>48</v>
      </c>
      <c r="F266" s="2" t="s">
        <v>2032</v>
      </c>
    </row>
    <row r="267" spans="1:6" x14ac:dyDescent="0.3">
      <c r="A267" s="2" t="s">
        <v>1282</v>
      </c>
      <c r="B267" s="2" t="s">
        <v>1009</v>
      </c>
      <c r="C267" s="2" t="s">
        <v>2555</v>
      </c>
      <c r="D267" s="2" t="s">
        <v>2556</v>
      </c>
      <c r="E267">
        <v>54</v>
      </c>
      <c r="F267" s="2" t="s">
        <v>2032</v>
      </c>
    </row>
    <row r="268" spans="1:6" x14ac:dyDescent="0.3">
      <c r="A268" s="2" t="s">
        <v>1283</v>
      </c>
      <c r="B268" s="2" t="s">
        <v>343</v>
      </c>
      <c r="C268" s="2" t="s">
        <v>2557</v>
      </c>
      <c r="D268" s="2" t="s">
        <v>2558</v>
      </c>
      <c r="E268">
        <v>26</v>
      </c>
      <c r="F268" s="2" t="s">
        <v>2032</v>
      </c>
    </row>
    <row r="269" spans="1:6" x14ac:dyDescent="0.3">
      <c r="A269" s="2" t="s">
        <v>1284</v>
      </c>
      <c r="B269" s="2" t="s">
        <v>400</v>
      </c>
      <c r="C269" s="2" t="s">
        <v>2559</v>
      </c>
      <c r="D269" s="2" t="s">
        <v>2560</v>
      </c>
      <c r="E269">
        <v>27</v>
      </c>
      <c r="F269" s="2" t="s">
        <v>2032</v>
      </c>
    </row>
    <row r="270" spans="1:6" x14ac:dyDescent="0.3">
      <c r="A270" s="2" t="s">
        <v>1285</v>
      </c>
      <c r="B270" s="2" t="s">
        <v>763</v>
      </c>
      <c r="C270" s="2" t="s">
        <v>2561</v>
      </c>
      <c r="D270" s="2" t="s">
        <v>2562</v>
      </c>
      <c r="E270">
        <v>65</v>
      </c>
      <c r="F270" s="2" t="s">
        <v>2023</v>
      </c>
    </row>
    <row r="271" spans="1:6" x14ac:dyDescent="0.3">
      <c r="A271" s="2" t="s">
        <v>1286</v>
      </c>
      <c r="B271" s="2" t="s">
        <v>105</v>
      </c>
      <c r="C271" s="2" t="s">
        <v>2563</v>
      </c>
      <c r="D271" s="2" t="s">
        <v>2564</v>
      </c>
      <c r="E271">
        <v>24</v>
      </c>
      <c r="F271" s="2" t="s">
        <v>2032</v>
      </c>
    </row>
    <row r="272" spans="1:6" x14ac:dyDescent="0.3">
      <c r="A272" s="2" t="s">
        <v>1287</v>
      </c>
      <c r="B272" s="2" t="s">
        <v>106</v>
      </c>
      <c r="C272" s="2" t="s">
        <v>2565</v>
      </c>
      <c r="D272" s="2" t="s">
        <v>2566</v>
      </c>
      <c r="E272">
        <v>68</v>
      </c>
      <c r="F272" s="2" t="s">
        <v>2032</v>
      </c>
    </row>
    <row r="273" spans="1:6" x14ac:dyDescent="0.3">
      <c r="A273" s="2" t="s">
        <v>1288</v>
      </c>
      <c r="B273" s="2" t="s">
        <v>679</v>
      </c>
      <c r="C273" s="2" t="s">
        <v>2567</v>
      </c>
      <c r="D273" s="2" t="s">
        <v>2568</v>
      </c>
      <c r="E273">
        <v>83</v>
      </c>
      <c r="F273" s="2" t="s">
        <v>2032</v>
      </c>
    </row>
    <row r="274" spans="1:6" x14ac:dyDescent="0.3">
      <c r="A274" s="2" t="s">
        <v>1289</v>
      </c>
      <c r="B274" s="2" t="s">
        <v>346</v>
      </c>
      <c r="C274" s="2" t="s">
        <v>2569</v>
      </c>
      <c r="D274" s="2" t="s">
        <v>2570</v>
      </c>
      <c r="E274">
        <v>70</v>
      </c>
      <c r="F274" s="2" t="s">
        <v>2032</v>
      </c>
    </row>
    <row r="275" spans="1:6" x14ac:dyDescent="0.3">
      <c r="A275" s="2" t="s">
        <v>1290</v>
      </c>
      <c r="B275" s="2" t="s">
        <v>169</v>
      </c>
      <c r="C275" s="2" t="s">
        <v>2571</v>
      </c>
      <c r="D275" s="2" t="s">
        <v>2572</v>
      </c>
      <c r="E275">
        <v>71</v>
      </c>
      <c r="F275" s="2" t="s">
        <v>2023</v>
      </c>
    </row>
    <row r="276" spans="1:6" x14ac:dyDescent="0.3">
      <c r="A276" s="2" t="s">
        <v>1291</v>
      </c>
      <c r="B276" s="2" t="s">
        <v>881</v>
      </c>
      <c r="C276" s="2" t="s">
        <v>2573</v>
      </c>
      <c r="D276" s="2" t="s">
        <v>2574</v>
      </c>
      <c r="E276">
        <v>49</v>
      </c>
      <c r="F276" s="2" t="s">
        <v>2032</v>
      </c>
    </row>
    <row r="277" spans="1:6" x14ac:dyDescent="0.3">
      <c r="A277" s="2" t="s">
        <v>1292</v>
      </c>
      <c r="B277" s="2" t="s">
        <v>987</v>
      </c>
      <c r="C277" s="2" t="s">
        <v>2575</v>
      </c>
      <c r="D277" s="2" t="s">
        <v>2576</v>
      </c>
      <c r="E277">
        <v>61</v>
      </c>
      <c r="F277" s="2" t="s">
        <v>2032</v>
      </c>
    </row>
    <row r="278" spans="1:6" x14ac:dyDescent="0.3">
      <c r="A278" s="2" t="s">
        <v>1293</v>
      </c>
      <c r="B278" s="2" t="s">
        <v>601</v>
      </c>
      <c r="C278" s="2" t="s">
        <v>2577</v>
      </c>
      <c r="D278" s="2" t="s">
        <v>2578</v>
      </c>
      <c r="E278">
        <v>58</v>
      </c>
      <c r="F278" s="2" t="s">
        <v>2032</v>
      </c>
    </row>
    <row r="279" spans="1:6" x14ac:dyDescent="0.3">
      <c r="A279" s="2" t="s">
        <v>1294</v>
      </c>
      <c r="B279" s="2" t="s">
        <v>630</v>
      </c>
      <c r="C279" s="2" t="s">
        <v>2579</v>
      </c>
      <c r="D279" s="2" t="s">
        <v>2580</v>
      </c>
      <c r="E279">
        <v>69</v>
      </c>
      <c r="F279" s="2" t="s">
        <v>2023</v>
      </c>
    </row>
    <row r="280" spans="1:6" x14ac:dyDescent="0.3">
      <c r="A280" s="2" t="s">
        <v>1295</v>
      </c>
      <c r="B280" s="2" t="s">
        <v>349</v>
      </c>
      <c r="C280" s="2" t="s">
        <v>2581</v>
      </c>
      <c r="D280" s="2" t="s">
        <v>2582</v>
      </c>
      <c r="E280">
        <v>22</v>
      </c>
      <c r="F280" s="2" t="s">
        <v>2032</v>
      </c>
    </row>
    <row r="281" spans="1:6" x14ac:dyDescent="0.3">
      <c r="A281" s="2" t="s">
        <v>1296</v>
      </c>
      <c r="B281" s="2" t="s">
        <v>368</v>
      </c>
      <c r="C281" s="2" t="s">
        <v>2583</v>
      </c>
      <c r="D281" s="2" t="s">
        <v>2584</v>
      </c>
      <c r="E281">
        <v>47</v>
      </c>
      <c r="F281" s="2" t="s">
        <v>2023</v>
      </c>
    </row>
    <row r="282" spans="1:6" x14ac:dyDescent="0.3">
      <c r="A282" s="2" t="s">
        <v>1297</v>
      </c>
      <c r="B282" s="2" t="s">
        <v>712</v>
      </c>
      <c r="C282" s="2" t="s">
        <v>2585</v>
      </c>
      <c r="D282" s="2" t="s">
        <v>2586</v>
      </c>
      <c r="E282">
        <v>81</v>
      </c>
      <c r="F282" s="2" t="s">
        <v>2032</v>
      </c>
    </row>
    <row r="283" spans="1:6" x14ac:dyDescent="0.3">
      <c r="A283" s="2" t="s">
        <v>1298</v>
      </c>
      <c r="B283" s="2" t="s">
        <v>439</v>
      </c>
      <c r="C283" s="2" t="s">
        <v>2587</v>
      </c>
      <c r="D283" s="2" t="s">
        <v>2588</v>
      </c>
      <c r="E283">
        <v>43</v>
      </c>
      <c r="F283" s="2" t="s">
        <v>2032</v>
      </c>
    </row>
    <row r="284" spans="1:6" x14ac:dyDescent="0.3">
      <c r="A284" s="2" t="s">
        <v>1299</v>
      </c>
      <c r="B284" s="2" t="s">
        <v>781</v>
      </c>
      <c r="C284" s="2" t="s">
        <v>2589</v>
      </c>
      <c r="D284" s="2" t="s">
        <v>2590</v>
      </c>
      <c r="E284">
        <v>34</v>
      </c>
      <c r="F284" s="2" t="s">
        <v>2023</v>
      </c>
    </row>
    <row r="285" spans="1:6" x14ac:dyDescent="0.3">
      <c r="A285" s="2" t="s">
        <v>1300</v>
      </c>
      <c r="B285" s="2" t="s">
        <v>851</v>
      </c>
      <c r="C285" s="2" t="s">
        <v>2591</v>
      </c>
      <c r="D285" s="2" t="s">
        <v>2592</v>
      </c>
      <c r="E285">
        <v>72</v>
      </c>
      <c r="F285" s="2" t="s">
        <v>2032</v>
      </c>
    </row>
    <row r="286" spans="1:6" x14ac:dyDescent="0.3">
      <c r="A286" s="2" t="s">
        <v>1301</v>
      </c>
      <c r="B286" s="2" t="s">
        <v>968</v>
      </c>
      <c r="C286" s="2" t="s">
        <v>2593</v>
      </c>
      <c r="D286" s="2" t="s">
        <v>2594</v>
      </c>
      <c r="E286">
        <v>58</v>
      </c>
      <c r="F286" s="2" t="s">
        <v>2023</v>
      </c>
    </row>
    <row r="287" spans="1:6" x14ac:dyDescent="0.3">
      <c r="A287" s="2" t="s">
        <v>1302</v>
      </c>
      <c r="B287" s="2" t="s">
        <v>332</v>
      </c>
      <c r="C287" s="2" t="s">
        <v>2595</v>
      </c>
      <c r="D287" s="2" t="s">
        <v>2596</v>
      </c>
      <c r="E287">
        <v>47</v>
      </c>
      <c r="F287" s="2" t="s">
        <v>2032</v>
      </c>
    </row>
    <row r="288" spans="1:6" x14ac:dyDescent="0.3">
      <c r="A288" s="2" t="s">
        <v>1303</v>
      </c>
      <c r="B288" s="2" t="s">
        <v>890</v>
      </c>
      <c r="C288" s="2" t="s">
        <v>2597</v>
      </c>
      <c r="D288" s="2" t="s">
        <v>2598</v>
      </c>
      <c r="E288">
        <v>35</v>
      </c>
      <c r="F288" s="2" t="s">
        <v>2023</v>
      </c>
    </row>
    <row r="289" spans="1:6" x14ac:dyDescent="0.3">
      <c r="A289" s="2" t="s">
        <v>1304</v>
      </c>
      <c r="B289" s="2" t="s">
        <v>394</v>
      </c>
      <c r="C289" s="2" t="s">
        <v>2599</v>
      </c>
      <c r="D289" s="2" t="s">
        <v>2600</v>
      </c>
      <c r="E289">
        <v>23</v>
      </c>
      <c r="F289" s="2" t="s">
        <v>2032</v>
      </c>
    </row>
    <row r="290" spans="1:6" x14ac:dyDescent="0.3">
      <c r="A290" s="2" t="s">
        <v>1305</v>
      </c>
      <c r="B290" s="2" t="s">
        <v>711</v>
      </c>
      <c r="C290" s="2" t="s">
        <v>2601</v>
      </c>
      <c r="D290" s="2" t="s">
        <v>2602</v>
      </c>
      <c r="E290">
        <v>77</v>
      </c>
      <c r="F290" s="2" t="s">
        <v>2032</v>
      </c>
    </row>
    <row r="291" spans="1:6" x14ac:dyDescent="0.3">
      <c r="A291" s="2" t="s">
        <v>1306</v>
      </c>
      <c r="B291" s="2" t="s">
        <v>88</v>
      </c>
      <c r="C291" s="2" t="s">
        <v>2603</v>
      </c>
      <c r="D291" s="2" t="s">
        <v>2604</v>
      </c>
      <c r="E291">
        <v>64</v>
      </c>
      <c r="F291" s="2" t="s">
        <v>2023</v>
      </c>
    </row>
    <row r="292" spans="1:6" x14ac:dyDescent="0.3">
      <c r="A292" s="2" t="s">
        <v>1307</v>
      </c>
      <c r="B292" s="2" t="s">
        <v>803</v>
      </c>
      <c r="C292" s="2" t="s">
        <v>2605</v>
      </c>
      <c r="D292" s="2" t="s">
        <v>2606</v>
      </c>
      <c r="E292">
        <v>62</v>
      </c>
      <c r="F292" s="2" t="s">
        <v>2032</v>
      </c>
    </row>
    <row r="293" spans="1:6" x14ac:dyDescent="0.3">
      <c r="A293" s="2" t="s">
        <v>1308</v>
      </c>
      <c r="B293" s="2" t="s">
        <v>498</v>
      </c>
      <c r="C293" s="2" t="s">
        <v>2607</v>
      </c>
      <c r="D293" s="2" t="s">
        <v>2608</v>
      </c>
      <c r="E293">
        <v>57</v>
      </c>
      <c r="F293" s="2" t="s">
        <v>2032</v>
      </c>
    </row>
    <row r="294" spans="1:6" x14ac:dyDescent="0.3">
      <c r="A294" s="2" t="s">
        <v>1309</v>
      </c>
      <c r="B294" s="2" t="s">
        <v>194</v>
      </c>
      <c r="C294" s="2" t="s">
        <v>2609</v>
      </c>
      <c r="D294" s="2" t="s">
        <v>2610</v>
      </c>
      <c r="E294">
        <v>56</v>
      </c>
      <c r="F294" s="2" t="s">
        <v>2023</v>
      </c>
    </row>
    <row r="295" spans="1:6" x14ac:dyDescent="0.3">
      <c r="A295" s="2" t="s">
        <v>1310</v>
      </c>
      <c r="B295" s="2" t="s">
        <v>283</v>
      </c>
      <c r="C295" s="2" t="s">
        <v>2611</v>
      </c>
      <c r="D295" s="2" t="s">
        <v>2612</v>
      </c>
      <c r="E295">
        <v>41</v>
      </c>
      <c r="F295" s="2" t="s">
        <v>2023</v>
      </c>
    </row>
    <row r="296" spans="1:6" x14ac:dyDescent="0.3">
      <c r="A296" s="2" t="s">
        <v>1311</v>
      </c>
      <c r="B296" s="2" t="s">
        <v>257</v>
      </c>
      <c r="C296" s="2" t="s">
        <v>2613</v>
      </c>
      <c r="D296" s="2" t="s">
        <v>2614</v>
      </c>
      <c r="E296">
        <v>60</v>
      </c>
      <c r="F296" s="2" t="s">
        <v>2023</v>
      </c>
    </row>
    <row r="297" spans="1:6" x14ac:dyDescent="0.3">
      <c r="A297" s="2" t="s">
        <v>1312</v>
      </c>
      <c r="B297" s="2" t="s">
        <v>492</v>
      </c>
      <c r="C297" s="2" t="s">
        <v>2615</v>
      </c>
      <c r="D297" s="2" t="s">
        <v>2616</v>
      </c>
      <c r="E297">
        <v>25</v>
      </c>
      <c r="F297" s="2" t="s">
        <v>2032</v>
      </c>
    </row>
    <row r="298" spans="1:6" x14ac:dyDescent="0.3">
      <c r="A298" s="2" t="s">
        <v>1313</v>
      </c>
      <c r="B298" s="2" t="s">
        <v>841</v>
      </c>
      <c r="C298" s="2" t="s">
        <v>2617</v>
      </c>
      <c r="D298" s="2" t="s">
        <v>2618</v>
      </c>
      <c r="E298">
        <v>84</v>
      </c>
      <c r="F298" s="2" t="s">
        <v>2032</v>
      </c>
    </row>
    <row r="299" spans="1:6" x14ac:dyDescent="0.3">
      <c r="A299" s="2" t="s">
        <v>1314</v>
      </c>
      <c r="B299" s="2" t="s">
        <v>533</v>
      </c>
      <c r="C299" s="2" t="s">
        <v>2619</v>
      </c>
      <c r="D299" s="2" t="s">
        <v>2620</v>
      </c>
      <c r="E299">
        <v>79</v>
      </c>
      <c r="F299" s="2" t="s">
        <v>2023</v>
      </c>
    </row>
    <row r="300" spans="1:6" x14ac:dyDescent="0.3">
      <c r="A300" s="2" t="s">
        <v>1315</v>
      </c>
      <c r="B300" s="2" t="s">
        <v>443</v>
      </c>
      <c r="C300" s="2" t="s">
        <v>2621</v>
      </c>
      <c r="D300" s="2" t="s">
        <v>2622</v>
      </c>
      <c r="E300">
        <v>77</v>
      </c>
      <c r="F300" s="2" t="s">
        <v>2032</v>
      </c>
    </row>
    <row r="301" spans="1:6" x14ac:dyDescent="0.3">
      <c r="A301" s="2" t="s">
        <v>1316</v>
      </c>
      <c r="B301" s="2" t="s">
        <v>650</v>
      </c>
      <c r="C301" s="2" t="s">
        <v>2623</v>
      </c>
      <c r="D301" s="2" t="s">
        <v>2624</v>
      </c>
      <c r="E301">
        <v>28</v>
      </c>
      <c r="F301" s="2" t="s">
        <v>2032</v>
      </c>
    </row>
    <row r="302" spans="1:6" x14ac:dyDescent="0.3">
      <c r="A302" s="2" t="s">
        <v>1317</v>
      </c>
      <c r="B302" s="2" t="s">
        <v>666</v>
      </c>
      <c r="C302" s="2" t="s">
        <v>2625</v>
      </c>
      <c r="D302" s="2" t="s">
        <v>2626</v>
      </c>
      <c r="E302">
        <v>18</v>
      </c>
      <c r="F302" s="2" t="s">
        <v>2023</v>
      </c>
    </row>
    <row r="303" spans="1:6" x14ac:dyDescent="0.3">
      <c r="A303" s="2" t="s">
        <v>1318</v>
      </c>
      <c r="B303" s="2" t="s">
        <v>770</v>
      </c>
      <c r="C303" s="2" t="s">
        <v>2627</v>
      </c>
      <c r="D303" s="2" t="s">
        <v>2628</v>
      </c>
      <c r="E303">
        <v>67</v>
      </c>
      <c r="F303" s="2" t="s">
        <v>2023</v>
      </c>
    </row>
    <row r="304" spans="1:6" x14ac:dyDescent="0.3">
      <c r="A304" s="2" t="s">
        <v>1319</v>
      </c>
      <c r="B304" s="2" t="s">
        <v>905</v>
      </c>
      <c r="C304" s="2" t="s">
        <v>2629</v>
      </c>
      <c r="D304" s="2" t="s">
        <v>2630</v>
      </c>
      <c r="E304">
        <v>46</v>
      </c>
      <c r="F304" s="2" t="s">
        <v>2032</v>
      </c>
    </row>
    <row r="305" spans="1:6" x14ac:dyDescent="0.3">
      <c r="A305" s="2" t="s">
        <v>1320</v>
      </c>
      <c r="B305" s="2" t="s">
        <v>234</v>
      </c>
      <c r="C305" s="2" t="s">
        <v>2631</v>
      </c>
      <c r="D305" s="2" t="s">
        <v>2632</v>
      </c>
      <c r="E305">
        <v>52</v>
      </c>
      <c r="F305" s="2" t="s">
        <v>2023</v>
      </c>
    </row>
    <row r="306" spans="1:6" x14ac:dyDescent="0.3">
      <c r="A306" s="2" t="s">
        <v>1321</v>
      </c>
      <c r="B306" s="2" t="s">
        <v>838</v>
      </c>
      <c r="C306" s="2" t="s">
        <v>2633</v>
      </c>
      <c r="D306" s="2" t="s">
        <v>2634</v>
      </c>
      <c r="E306">
        <v>72</v>
      </c>
      <c r="F306" s="2" t="s">
        <v>2023</v>
      </c>
    </row>
    <row r="307" spans="1:6" x14ac:dyDescent="0.3">
      <c r="A307" s="2" t="s">
        <v>1322</v>
      </c>
      <c r="B307" s="2" t="s">
        <v>932</v>
      </c>
      <c r="C307" s="2" t="s">
        <v>2635</v>
      </c>
      <c r="D307" s="2" t="s">
        <v>2636</v>
      </c>
      <c r="E307">
        <v>76</v>
      </c>
      <c r="F307" s="2" t="s">
        <v>2032</v>
      </c>
    </row>
    <row r="308" spans="1:6" x14ac:dyDescent="0.3">
      <c r="A308" s="2" t="s">
        <v>1323</v>
      </c>
      <c r="B308" s="2" t="s">
        <v>732</v>
      </c>
      <c r="C308" s="2" t="s">
        <v>2637</v>
      </c>
      <c r="D308" s="2" t="s">
        <v>2638</v>
      </c>
      <c r="E308">
        <v>39</v>
      </c>
      <c r="F308" s="2" t="s">
        <v>2023</v>
      </c>
    </row>
    <row r="309" spans="1:6" x14ac:dyDescent="0.3">
      <c r="A309" s="2" t="s">
        <v>1324</v>
      </c>
      <c r="B309" s="2" t="s">
        <v>926</v>
      </c>
      <c r="C309" s="2" t="s">
        <v>2639</v>
      </c>
      <c r="D309" s="2" t="s">
        <v>2640</v>
      </c>
      <c r="E309">
        <v>72</v>
      </c>
      <c r="F309" s="2" t="s">
        <v>2023</v>
      </c>
    </row>
    <row r="310" spans="1:6" x14ac:dyDescent="0.3">
      <c r="A310" s="2" t="s">
        <v>1325</v>
      </c>
      <c r="B310" s="2" t="s">
        <v>569</v>
      </c>
      <c r="C310" s="2" t="s">
        <v>2641</v>
      </c>
      <c r="D310" s="2" t="s">
        <v>2642</v>
      </c>
      <c r="E310">
        <v>50</v>
      </c>
      <c r="F310" s="2" t="s">
        <v>2032</v>
      </c>
    </row>
    <row r="311" spans="1:6" x14ac:dyDescent="0.3">
      <c r="A311" s="2" t="s">
        <v>1326</v>
      </c>
      <c r="B311" s="2" t="s">
        <v>139</v>
      </c>
      <c r="C311" s="2" t="s">
        <v>2643</v>
      </c>
      <c r="D311" s="2" t="s">
        <v>2644</v>
      </c>
      <c r="E311">
        <v>60</v>
      </c>
      <c r="F311" s="2" t="s">
        <v>2023</v>
      </c>
    </row>
    <row r="312" spans="1:6" x14ac:dyDescent="0.3">
      <c r="A312" s="2" t="s">
        <v>1327</v>
      </c>
      <c r="B312" s="2" t="s">
        <v>514</v>
      </c>
      <c r="C312" s="2" t="s">
        <v>2645</v>
      </c>
      <c r="D312" s="2" t="s">
        <v>2646</v>
      </c>
      <c r="E312">
        <v>37</v>
      </c>
      <c r="F312" s="2" t="s">
        <v>2032</v>
      </c>
    </row>
    <row r="313" spans="1:6" x14ac:dyDescent="0.3">
      <c r="A313" s="2" t="s">
        <v>1328</v>
      </c>
      <c r="B313" s="2" t="s">
        <v>243</v>
      </c>
      <c r="C313" s="2" t="s">
        <v>2647</v>
      </c>
      <c r="D313" s="2" t="s">
        <v>2648</v>
      </c>
      <c r="E313">
        <v>55</v>
      </c>
      <c r="F313" s="2" t="s">
        <v>2023</v>
      </c>
    </row>
    <row r="314" spans="1:6" x14ac:dyDescent="0.3">
      <c r="A314" s="2" t="s">
        <v>1329</v>
      </c>
      <c r="B314" s="2" t="s">
        <v>928</v>
      </c>
      <c r="C314" s="2" t="s">
        <v>2649</v>
      </c>
      <c r="D314" s="2" t="s">
        <v>2650</v>
      </c>
      <c r="E314">
        <v>84</v>
      </c>
      <c r="F314" s="2" t="s">
        <v>2032</v>
      </c>
    </row>
    <row r="315" spans="1:6" x14ac:dyDescent="0.3">
      <c r="A315" s="2" t="s">
        <v>1330</v>
      </c>
      <c r="B315" s="2" t="s">
        <v>761</v>
      </c>
      <c r="C315" s="2" t="s">
        <v>2651</v>
      </c>
      <c r="D315" s="2" t="s">
        <v>2652</v>
      </c>
      <c r="E315">
        <v>54</v>
      </c>
      <c r="F315" s="2" t="s">
        <v>2032</v>
      </c>
    </row>
    <row r="316" spans="1:6" x14ac:dyDescent="0.3">
      <c r="A316" s="2" t="s">
        <v>1331</v>
      </c>
      <c r="B316" s="2" t="s">
        <v>812</v>
      </c>
      <c r="C316" s="2" t="s">
        <v>2653</v>
      </c>
      <c r="D316" s="2" t="s">
        <v>2654</v>
      </c>
      <c r="E316">
        <v>19</v>
      </c>
      <c r="F316" s="2" t="s">
        <v>2023</v>
      </c>
    </row>
    <row r="317" spans="1:6" x14ac:dyDescent="0.3">
      <c r="A317" s="2" t="s">
        <v>1332</v>
      </c>
      <c r="B317" s="2" t="s">
        <v>825</v>
      </c>
      <c r="C317" s="2" t="s">
        <v>2655</v>
      </c>
      <c r="D317" s="2" t="s">
        <v>2656</v>
      </c>
      <c r="E317">
        <v>59</v>
      </c>
      <c r="F317" s="2" t="s">
        <v>2023</v>
      </c>
    </row>
    <row r="318" spans="1:6" x14ac:dyDescent="0.3">
      <c r="A318" s="2" t="s">
        <v>1333</v>
      </c>
      <c r="B318" s="2" t="s">
        <v>462</v>
      </c>
      <c r="C318" s="2" t="s">
        <v>2657</v>
      </c>
      <c r="D318" s="2" t="s">
        <v>2658</v>
      </c>
      <c r="E318">
        <v>36</v>
      </c>
      <c r="F318" s="2" t="s">
        <v>2032</v>
      </c>
    </row>
    <row r="319" spans="1:6" x14ac:dyDescent="0.3">
      <c r="A319" s="2" t="s">
        <v>1334</v>
      </c>
      <c r="B319" s="2" t="s">
        <v>263</v>
      </c>
      <c r="C319" s="2" t="s">
        <v>2659</v>
      </c>
      <c r="D319" s="2" t="s">
        <v>2660</v>
      </c>
      <c r="E319">
        <v>43</v>
      </c>
      <c r="F319" s="2" t="s">
        <v>2032</v>
      </c>
    </row>
    <row r="320" spans="1:6" x14ac:dyDescent="0.3">
      <c r="A320" s="2" t="s">
        <v>1335</v>
      </c>
      <c r="B320" s="2" t="s">
        <v>393</v>
      </c>
      <c r="C320" s="2" t="s">
        <v>2661</v>
      </c>
      <c r="D320" s="2" t="s">
        <v>2662</v>
      </c>
      <c r="E320">
        <v>85</v>
      </c>
      <c r="F320" s="2" t="s">
        <v>2032</v>
      </c>
    </row>
    <row r="321" spans="1:6" x14ac:dyDescent="0.3">
      <c r="A321" s="2" t="s">
        <v>1336</v>
      </c>
      <c r="B321" s="2" t="s">
        <v>562</v>
      </c>
      <c r="C321" s="2" t="s">
        <v>2663</v>
      </c>
      <c r="D321" s="2" t="s">
        <v>2664</v>
      </c>
      <c r="E321">
        <v>67</v>
      </c>
      <c r="F321" s="2" t="s">
        <v>2032</v>
      </c>
    </row>
    <row r="322" spans="1:6" x14ac:dyDescent="0.3">
      <c r="A322" s="2" t="s">
        <v>1337</v>
      </c>
      <c r="B322" s="2" t="s">
        <v>107</v>
      </c>
      <c r="C322" s="2" t="s">
        <v>2665</v>
      </c>
      <c r="D322" s="2" t="s">
        <v>2666</v>
      </c>
      <c r="E322">
        <v>85</v>
      </c>
      <c r="F322" s="2" t="s">
        <v>2032</v>
      </c>
    </row>
    <row r="323" spans="1:6" x14ac:dyDescent="0.3">
      <c r="A323" s="2" t="s">
        <v>1338</v>
      </c>
      <c r="B323" s="2" t="s">
        <v>894</v>
      </c>
      <c r="C323" s="2" t="s">
        <v>2667</v>
      </c>
      <c r="D323" s="2" t="s">
        <v>2668</v>
      </c>
      <c r="E323">
        <v>74</v>
      </c>
      <c r="F323" s="2" t="s">
        <v>2032</v>
      </c>
    </row>
    <row r="324" spans="1:6" x14ac:dyDescent="0.3">
      <c r="A324" s="2" t="s">
        <v>1339</v>
      </c>
      <c r="B324" s="2" t="s">
        <v>713</v>
      </c>
      <c r="C324" s="2" t="s">
        <v>2669</v>
      </c>
      <c r="D324" s="2" t="s">
        <v>2670</v>
      </c>
      <c r="E324">
        <v>34</v>
      </c>
      <c r="F324" s="2" t="s">
        <v>2032</v>
      </c>
    </row>
    <row r="325" spans="1:6" x14ac:dyDescent="0.3">
      <c r="A325" s="2" t="s">
        <v>1340</v>
      </c>
      <c r="B325" s="2" t="s">
        <v>944</v>
      </c>
      <c r="C325" s="2" t="s">
        <v>2671</v>
      </c>
      <c r="D325" s="2" t="s">
        <v>2672</v>
      </c>
      <c r="E325">
        <v>66</v>
      </c>
      <c r="F325" s="2" t="s">
        <v>2023</v>
      </c>
    </row>
    <row r="326" spans="1:6" x14ac:dyDescent="0.3">
      <c r="A326" s="2" t="s">
        <v>1341</v>
      </c>
      <c r="B326" s="2" t="s">
        <v>510</v>
      </c>
      <c r="C326" s="2" t="s">
        <v>2673</v>
      </c>
      <c r="D326" s="2" t="s">
        <v>2674</v>
      </c>
      <c r="E326">
        <v>50</v>
      </c>
      <c r="F326" s="2" t="s">
        <v>2032</v>
      </c>
    </row>
    <row r="327" spans="1:6" x14ac:dyDescent="0.3">
      <c r="A327" s="2" t="s">
        <v>1342</v>
      </c>
      <c r="B327" s="2" t="s">
        <v>590</v>
      </c>
      <c r="C327" s="2" t="s">
        <v>2675</v>
      </c>
      <c r="D327" s="2" t="s">
        <v>2676</v>
      </c>
      <c r="E327">
        <v>56</v>
      </c>
      <c r="F327" s="2" t="s">
        <v>2032</v>
      </c>
    </row>
    <row r="328" spans="1:6" x14ac:dyDescent="0.3">
      <c r="A328" s="2" t="s">
        <v>1343</v>
      </c>
      <c r="B328" s="2" t="s">
        <v>299</v>
      </c>
      <c r="C328" s="2" t="s">
        <v>2677</v>
      </c>
      <c r="D328" s="2" t="s">
        <v>2678</v>
      </c>
      <c r="E328">
        <v>77</v>
      </c>
      <c r="F328" s="2" t="s">
        <v>2032</v>
      </c>
    </row>
    <row r="329" spans="1:6" x14ac:dyDescent="0.3">
      <c r="A329" s="2" t="s">
        <v>1344</v>
      </c>
      <c r="B329" s="2" t="s">
        <v>605</v>
      </c>
      <c r="C329" s="2" t="s">
        <v>2679</v>
      </c>
      <c r="D329" s="2" t="s">
        <v>2680</v>
      </c>
      <c r="E329">
        <v>84</v>
      </c>
      <c r="F329" s="2" t="s">
        <v>2023</v>
      </c>
    </row>
    <row r="330" spans="1:6" x14ac:dyDescent="0.3">
      <c r="A330" s="2" t="s">
        <v>1345</v>
      </c>
      <c r="B330" s="2" t="s">
        <v>173</v>
      </c>
      <c r="C330" s="2" t="s">
        <v>2681</v>
      </c>
      <c r="D330" s="2" t="s">
        <v>2682</v>
      </c>
      <c r="E330">
        <v>33</v>
      </c>
      <c r="F330" s="2" t="s">
        <v>2032</v>
      </c>
    </row>
    <row r="331" spans="1:6" x14ac:dyDescent="0.3">
      <c r="A331" s="2" t="s">
        <v>1346</v>
      </c>
      <c r="B331" s="2" t="s">
        <v>721</v>
      </c>
      <c r="C331" s="2" t="s">
        <v>2683</v>
      </c>
      <c r="D331" s="2" t="s">
        <v>2684</v>
      </c>
      <c r="E331">
        <v>39</v>
      </c>
      <c r="F331" s="2" t="s">
        <v>2032</v>
      </c>
    </row>
    <row r="332" spans="1:6" x14ac:dyDescent="0.3">
      <c r="A332" s="2" t="s">
        <v>1347</v>
      </c>
      <c r="B332" s="2" t="s">
        <v>931</v>
      </c>
      <c r="C332" s="2" t="s">
        <v>2685</v>
      </c>
      <c r="D332" s="2" t="s">
        <v>2686</v>
      </c>
      <c r="E332">
        <v>44</v>
      </c>
      <c r="F332" s="2" t="s">
        <v>2023</v>
      </c>
    </row>
    <row r="333" spans="1:6" x14ac:dyDescent="0.3">
      <c r="A333" s="2" t="s">
        <v>1348</v>
      </c>
      <c r="B333" s="2" t="s">
        <v>989</v>
      </c>
      <c r="C333" s="2" t="s">
        <v>2687</v>
      </c>
      <c r="D333" s="2" t="s">
        <v>2688</v>
      </c>
      <c r="E333">
        <v>50</v>
      </c>
      <c r="F333" s="2" t="s">
        <v>2032</v>
      </c>
    </row>
    <row r="334" spans="1:6" x14ac:dyDescent="0.3">
      <c r="A334" s="2" t="s">
        <v>1349</v>
      </c>
      <c r="B334" s="2" t="s">
        <v>158</v>
      </c>
      <c r="C334" s="2" t="s">
        <v>2689</v>
      </c>
      <c r="D334" s="2" t="s">
        <v>2690</v>
      </c>
      <c r="E334">
        <v>25</v>
      </c>
      <c r="F334" s="2" t="s">
        <v>2023</v>
      </c>
    </row>
    <row r="335" spans="1:6" x14ac:dyDescent="0.3">
      <c r="A335" s="2" t="s">
        <v>1350</v>
      </c>
      <c r="B335" s="2" t="s">
        <v>378</v>
      </c>
      <c r="C335" s="2" t="s">
        <v>2691</v>
      </c>
      <c r="D335" s="2" t="s">
        <v>2692</v>
      </c>
      <c r="E335">
        <v>44</v>
      </c>
      <c r="F335" s="2" t="s">
        <v>2032</v>
      </c>
    </row>
    <row r="336" spans="1:6" x14ac:dyDescent="0.3">
      <c r="A336" s="2" t="s">
        <v>1351</v>
      </c>
      <c r="B336" s="2" t="s">
        <v>592</v>
      </c>
      <c r="C336" s="2" t="s">
        <v>2693</v>
      </c>
      <c r="D336" s="2" t="s">
        <v>2694</v>
      </c>
      <c r="E336">
        <v>52</v>
      </c>
      <c r="F336" s="2" t="s">
        <v>2023</v>
      </c>
    </row>
    <row r="337" spans="1:6" x14ac:dyDescent="0.3">
      <c r="A337" s="2" t="s">
        <v>1352</v>
      </c>
      <c r="B337" s="2" t="s">
        <v>153</v>
      </c>
      <c r="C337" s="2" t="s">
        <v>2695</v>
      </c>
      <c r="D337" s="2" t="s">
        <v>2696</v>
      </c>
      <c r="E337">
        <v>77</v>
      </c>
      <c r="F337" s="2" t="s">
        <v>2023</v>
      </c>
    </row>
    <row r="338" spans="1:6" x14ac:dyDescent="0.3">
      <c r="A338" s="2" t="s">
        <v>1353</v>
      </c>
      <c r="B338" s="2" t="s">
        <v>809</v>
      </c>
      <c r="C338" s="2" t="s">
        <v>2697</v>
      </c>
      <c r="D338" s="2" t="s">
        <v>2698</v>
      </c>
      <c r="E338">
        <v>30</v>
      </c>
      <c r="F338" s="2" t="s">
        <v>2032</v>
      </c>
    </row>
    <row r="339" spans="1:6" x14ac:dyDescent="0.3">
      <c r="A339" s="2" t="s">
        <v>1354</v>
      </c>
      <c r="B339" s="2" t="s">
        <v>716</v>
      </c>
      <c r="C339" s="2" t="s">
        <v>2699</v>
      </c>
      <c r="D339" s="2" t="s">
        <v>2700</v>
      </c>
      <c r="E339">
        <v>58</v>
      </c>
      <c r="F339" s="2" t="s">
        <v>2032</v>
      </c>
    </row>
    <row r="340" spans="1:6" x14ac:dyDescent="0.3">
      <c r="A340" s="2" t="s">
        <v>1355</v>
      </c>
      <c r="B340" s="2" t="s">
        <v>213</v>
      </c>
      <c r="C340" s="2" t="s">
        <v>2701</v>
      </c>
      <c r="D340" s="2" t="s">
        <v>2702</v>
      </c>
      <c r="E340">
        <v>25</v>
      </c>
      <c r="F340" s="2" t="s">
        <v>2023</v>
      </c>
    </row>
    <row r="341" spans="1:6" x14ac:dyDescent="0.3">
      <c r="A341" s="2" t="s">
        <v>1356</v>
      </c>
      <c r="B341" s="2" t="s">
        <v>656</v>
      </c>
      <c r="C341" s="2" t="s">
        <v>2703</v>
      </c>
      <c r="D341" s="2" t="s">
        <v>2704</v>
      </c>
      <c r="E341">
        <v>46</v>
      </c>
      <c r="F341" s="2" t="s">
        <v>2023</v>
      </c>
    </row>
    <row r="342" spans="1:6" x14ac:dyDescent="0.3">
      <c r="A342" s="2" t="s">
        <v>1357</v>
      </c>
      <c r="B342" s="2" t="s">
        <v>324</v>
      </c>
      <c r="C342" s="2" t="s">
        <v>2705</v>
      </c>
      <c r="D342" s="2" t="s">
        <v>2706</v>
      </c>
      <c r="E342">
        <v>71</v>
      </c>
      <c r="F342" s="2" t="s">
        <v>2032</v>
      </c>
    </row>
    <row r="343" spans="1:6" x14ac:dyDescent="0.3">
      <c r="A343" s="2" t="s">
        <v>1358</v>
      </c>
      <c r="B343" s="2" t="s">
        <v>923</v>
      </c>
      <c r="C343" s="2" t="s">
        <v>2707</v>
      </c>
      <c r="D343" s="2" t="s">
        <v>2708</v>
      </c>
      <c r="E343">
        <v>57</v>
      </c>
      <c r="F343" s="2" t="s">
        <v>2023</v>
      </c>
    </row>
    <row r="344" spans="1:6" x14ac:dyDescent="0.3">
      <c r="A344" s="2" t="s">
        <v>1359</v>
      </c>
      <c r="B344" s="2" t="s">
        <v>1016</v>
      </c>
      <c r="C344" s="2" t="s">
        <v>2709</v>
      </c>
      <c r="D344" s="2" t="s">
        <v>2710</v>
      </c>
      <c r="E344">
        <v>81</v>
      </c>
      <c r="F344" s="2" t="s">
        <v>2032</v>
      </c>
    </row>
    <row r="345" spans="1:6" x14ac:dyDescent="0.3">
      <c r="A345" s="2" t="s">
        <v>1360</v>
      </c>
      <c r="B345" s="2" t="s">
        <v>789</v>
      </c>
      <c r="C345" s="2" t="s">
        <v>2711</v>
      </c>
      <c r="D345" s="2" t="s">
        <v>2712</v>
      </c>
      <c r="E345">
        <v>66</v>
      </c>
      <c r="F345" s="2" t="s">
        <v>2032</v>
      </c>
    </row>
    <row r="346" spans="1:6" x14ac:dyDescent="0.3">
      <c r="A346" s="2" t="s">
        <v>1361</v>
      </c>
      <c r="B346" s="2" t="s">
        <v>614</v>
      </c>
      <c r="C346" s="2" t="s">
        <v>2713</v>
      </c>
      <c r="D346" s="2" t="s">
        <v>2714</v>
      </c>
      <c r="E346">
        <v>53</v>
      </c>
      <c r="F346" s="2" t="s">
        <v>2023</v>
      </c>
    </row>
    <row r="347" spans="1:6" x14ac:dyDescent="0.3">
      <c r="A347" s="2" t="s">
        <v>1362</v>
      </c>
      <c r="B347" s="2" t="s">
        <v>694</v>
      </c>
      <c r="C347" s="2" t="s">
        <v>2715</v>
      </c>
      <c r="D347" s="2" t="s">
        <v>2716</v>
      </c>
      <c r="E347">
        <v>48</v>
      </c>
      <c r="F347" s="2" t="s">
        <v>2032</v>
      </c>
    </row>
    <row r="348" spans="1:6" x14ac:dyDescent="0.3">
      <c r="A348" s="2" t="s">
        <v>1363</v>
      </c>
      <c r="B348" s="2" t="s">
        <v>192</v>
      </c>
      <c r="C348" s="2" t="s">
        <v>2717</v>
      </c>
      <c r="D348" s="2" t="s">
        <v>2718</v>
      </c>
      <c r="E348">
        <v>45</v>
      </c>
      <c r="F348" s="2" t="s">
        <v>2023</v>
      </c>
    </row>
    <row r="349" spans="1:6" x14ac:dyDescent="0.3">
      <c r="A349" s="2" t="s">
        <v>1364</v>
      </c>
      <c r="B349" s="2" t="s">
        <v>995</v>
      </c>
      <c r="C349" s="2" t="s">
        <v>2719</v>
      </c>
      <c r="D349" s="2" t="s">
        <v>2720</v>
      </c>
      <c r="E349">
        <v>75</v>
      </c>
      <c r="F349" s="2" t="s">
        <v>2023</v>
      </c>
    </row>
    <row r="350" spans="1:6" x14ac:dyDescent="0.3">
      <c r="A350" s="2" t="s">
        <v>1365</v>
      </c>
      <c r="B350" s="2" t="s">
        <v>458</v>
      </c>
      <c r="C350" s="2" t="s">
        <v>2721</v>
      </c>
      <c r="D350" s="2" t="s">
        <v>2722</v>
      </c>
      <c r="E350">
        <v>76</v>
      </c>
      <c r="F350" s="2" t="s">
        <v>2023</v>
      </c>
    </row>
    <row r="351" spans="1:6" x14ac:dyDescent="0.3">
      <c r="A351" s="2" t="s">
        <v>1366</v>
      </c>
      <c r="B351" s="2" t="s">
        <v>311</v>
      </c>
      <c r="C351" s="2" t="s">
        <v>2723</v>
      </c>
      <c r="D351" s="2" t="s">
        <v>2724</v>
      </c>
      <c r="E351">
        <v>79</v>
      </c>
      <c r="F351" s="2" t="s">
        <v>2023</v>
      </c>
    </row>
    <row r="352" spans="1:6" x14ac:dyDescent="0.3">
      <c r="A352" s="2" t="s">
        <v>1367</v>
      </c>
      <c r="B352" s="2" t="s">
        <v>399</v>
      </c>
      <c r="C352" s="2" t="s">
        <v>2725</v>
      </c>
      <c r="D352" s="2" t="s">
        <v>2726</v>
      </c>
      <c r="E352">
        <v>74</v>
      </c>
      <c r="F352" s="2" t="s">
        <v>2032</v>
      </c>
    </row>
    <row r="353" spans="1:6" x14ac:dyDescent="0.3">
      <c r="A353" s="2" t="s">
        <v>1368</v>
      </c>
      <c r="B353" s="2" t="s">
        <v>129</v>
      </c>
      <c r="C353" s="2" t="s">
        <v>2727</v>
      </c>
      <c r="D353" s="2" t="s">
        <v>2728</v>
      </c>
      <c r="E353">
        <v>25</v>
      </c>
      <c r="F353" s="2" t="s">
        <v>2032</v>
      </c>
    </row>
    <row r="354" spans="1:6" x14ac:dyDescent="0.3">
      <c r="A354" s="2" t="s">
        <v>1369</v>
      </c>
      <c r="B354" s="2" t="s">
        <v>370</v>
      </c>
      <c r="C354" s="2" t="s">
        <v>2729</v>
      </c>
      <c r="D354" s="2" t="s">
        <v>2730</v>
      </c>
      <c r="E354">
        <v>33</v>
      </c>
      <c r="F354" s="2" t="s">
        <v>2032</v>
      </c>
    </row>
    <row r="355" spans="1:6" x14ac:dyDescent="0.3">
      <c r="A355" s="2" t="s">
        <v>1370</v>
      </c>
      <c r="B355" s="2" t="s">
        <v>338</v>
      </c>
      <c r="C355" s="2" t="s">
        <v>2731</v>
      </c>
      <c r="D355" s="2" t="s">
        <v>2732</v>
      </c>
      <c r="E355">
        <v>20</v>
      </c>
      <c r="F355" s="2" t="s">
        <v>2032</v>
      </c>
    </row>
    <row r="356" spans="1:6" x14ac:dyDescent="0.3">
      <c r="A356" s="2" t="s">
        <v>1371</v>
      </c>
      <c r="B356" s="2" t="s">
        <v>915</v>
      </c>
      <c r="C356" s="2" t="s">
        <v>2733</v>
      </c>
      <c r="D356" s="2" t="s">
        <v>2734</v>
      </c>
      <c r="E356">
        <v>37</v>
      </c>
      <c r="F356" s="2" t="s">
        <v>2023</v>
      </c>
    </row>
    <row r="357" spans="1:6" x14ac:dyDescent="0.3">
      <c r="A357" s="2" t="s">
        <v>1372</v>
      </c>
      <c r="B357" s="2" t="s">
        <v>190</v>
      </c>
      <c r="C357" s="2" t="s">
        <v>2735</v>
      </c>
      <c r="D357" s="2" t="s">
        <v>2736</v>
      </c>
      <c r="E357">
        <v>20</v>
      </c>
      <c r="F357" s="2" t="s">
        <v>2023</v>
      </c>
    </row>
    <row r="358" spans="1:6" x14ac:dyDescent="0.3">
      <c r="A358" s="2" t="s">
        <v>1373</v>
      </c>
      <c r="B358" s="2" t="s">
        <v>100</v>
      </c>
      <c r="C358" s="2" t="s">
        <v>2737</v>
      </c>
      <c r="D358" s="2" t="s">
        <v>2738</v>
      </c>
      <c r="E358">
        <v>71</v>
      </c>
      <c r="F358" s="2" t="s">
        <v>2032</v>
      </c>
    </row>
    <row r="359" spans="1:6" x14ac:dyDescent="0.3">
      <c r="A359" s="2" t="s">
        <v>1374</v>
      </c>
      <c r="B359" s="2" t="s">
        <v>307</v>
      </c>
      <c r="C359" s="2" t="s">
        <v>2739</v>
      </c>
      <c r="D359" s="2" t="s">
        <v>2740</v>
      </c>
      <c r="E359">
        <v>28</v>
      </c>
      <c r="F359" s="2" t="s">
        <v>2032</v>
      </c>
    </row>
    <row r="360" spans="1:6" x14ac:dyDescent="0.3">
      <c r="A360" s="2" t="s">
        <v>1375</v>
      </c>
      <c r="B360" s="2" t="s">
        <v>542</v>
      </c>
      <c r="C360" s="2" t="s">
        <v>2741</v>
      </c>
      <c r="D360" s="2" t="s">
        <v>2742</v>
      </c>
      <c r="E360">
        <v>22</v>
      </c>
      <c r="F360" s="2" t="s">
        <v>2032</v>
      </c>
    </row>
    <row r="361" spans="1:6" x14ac:dyDescent="0.3">
      <c r="A361" s="2" t="s">
        <v>1376</v>
      </c>
      <c r="B361" s="2" t="s">
        <v>383</v>
      </c>
      <c r="C361" s="2" t="s">
        <v>2743</v>
      </c>
      <c r="D361" s="2" t="s">
        <v>2744</v>
      </c>
      <c r="E361">
        <v>63</v>
      </c>
      <c r="F361" s="2" t="s">
        <v>2032</v>
      </c>
    </row>
    <row r="362" spans="1:6" x14ac:dyDescent="0.3">
      <c r="A362" s="2" t="s">
        <v>1377</v>
      </c>
      <c r="B362" s="2" t="s">
        <v>965</v>
      </c>
      <c r="C362" s="2" t="s">
        <v>2745</v>
      </c>
      <c r="D362" s="2" t="s">
        <v>2746</v>
      </c>
      <c r="E362">
        <v>20</v>
      </c>
      <c r="F362" s="2" t="s">
        <v>2032</v>
      </c>
    </row>
    <row r="363" spans="1:6" x14ac:dyDescent="0.3">
      <c r="A363" s="2" t="s">
        <v>1378</v>
      </c>
      <c r="B363" s="2" t="s">
        <v>604</v>
      </c>
      <c r="C363" s="2" t="s">
        <v>2747</v>
      </c>
      <c r="D363" s="2" t="s">
        <v>2748</v>
      </c>
      <c r="E363">
        <v>29</v>
      </c>
      <c r="F363" s="2" t="s">
        <v>2023</v>
      </c>
    </row>
    <row r="364" spans="1:6" x14ac:dyDescent="0.3">
      <c r="A364" s="2" t="s">
        <v>1379</v>
      </c>
      <c r="B364" s="2" t="s">
        <v>470</v>
      </c>
      <c r="C364" s="2" t="s">
        <v>2749</v>
      </c>
      <c r="D364" s="2" t="s">
        <v>2750</v>
      </c>
      <c r="E364">
        <v>52</v>
      </c>
      <c r="F364" s="2" t="s">
        <v>2032</v>
      </c>
    </row>
    <row r="365" spans="1:6" x14ac:dyDescent="0.3">
      <c r="A365" s="2" t="s">
        <v>1380</v>
      </c>
      <c r="B365" s="2" t="s">
        <v>722</v>
      </c>
      <c r="C365" s="2" t="s">
        <v>2751</v>
      </c>
      <c r="D365" s="2" t="s">
        <v>2752</v>
      </c>
      <c r="E365">
        <v>39</v>
      </c>
      <c r="F365" s="2" t="s">
        <v>2023</v>
      </c>
    </row>
    <row r="366" spans="1:6" x14ac:dyDescent="0.3">
      <c r="A366" s="2" t="s">
        <v>1381</v>
      </c>
      <c r="B366" s="2" t="s">
        <v>883</v>
      </c>
      <c r="C366" s="2" t="s">
        <v>2753</v>
      </c>
      <c r="D366" s="2" t="s">
        <v>2754</v>
      </c>
      <c r="E366">
        <v>32</v>
      </c>
      <c r="F366" s="2" t="s">
        <v>2032</v>
      </c>
    </row>
    <row r="367" spans="1:6" x14ac:dyDescent="0.3">
      <c r="A367" s="2" t="s">
        <v>1382</v>
      </c>
      <c r="B367" s="2" t="s">
        <v>431</v>
      </c>
      <c r="C367" s="2" t="s">
        <v>2755</v>
      </c>
      <c r="D367" s="2" t="s">
        <v>2756</v>
      </c>
      <c r="E367">
        <v>54</v>
      </c>
      <c r="F367" s="2" t="s">
        <v>2032</v>
      </c>
    </row>
    <row r="368" spans="1:6" x14ac:dyDescent="0.3">
      <c r="A368" s="2" t="s">
        <v>1383</v>
      </c>
      <c r="B368" s="2" t="s">
        <v>971</v>
      </c>
      <c r="C368" s="2" t="s">
        <v>2757</v>
      </c>
      <c r="D368" s="2" t="s">
        <v>2758</v>
      </c>
      <c r="E368">
        <v>71</v>
      </c>
      <c r="F368" s="2" t="s">
        <v>2032</v>
      </c>
    </row>
    <row r="369" spans="1:6" x14ac:dyDescent="0.3">
      <c r="A369" s="2" t="s">
        <v>1384</v>
      </c>
      <c r="B369" s="2" t="s">
        <v>528</v>
      </c>
      <c r="C369" s="2" t="s">
        <v>2759</v>
      </c>
      <c r="D369" s="2" t="s">
        <v>2760</v>
      </c>
      <c r="E369">
        <v>62</v>
      </c>
      <c r="F369" s="2" t="s">
        <v>2032</v>
      </c>
    </row>
    <row r="370" spans="1:6" x14ac:dyDescent="0.3">
      <c r="A370" s="2" t="s">
        <v>1385</v>
      </c>
      <c r="B370" s="2" t="s">
        <v>360</v>
      </c>
      <c r="C370" s="2" t="s">
        <v>2761</v>
      </c>
      <c r="D370" s="2" t="s">
        <v>2762</v>
      </c>
      <c r="E370">
        <v>53</v>
      </c>
      <c r="F370" s="2" t="s">
        <v>2032</v>
      </c>
    </row>
    <row r="371" spans="1:6" x14ac:dyDescent="0.3">
      <c r="A371" s="2" t="s">
        <v>1386</v>
      </c>
      <c r="B371" s="2" t="s">
        <v>896</v>
      </c>
      <c r="C371" s="2" t="s">
        <v>2763</v>
      </c>
      <c r="D371" s="2" t="s">
        <v>2764</v>
      </c>
      <c r="E371">
        <v>19</v>
      </c>
      <c r="F371" s="2" t="s">
        <v>2032</v>
      </c>
    </row>
    <row r="372" spans="1:6" x14ac:dyDescent="0.3">
      <c r="A372" s="2" t="s">
        <v>1387</v>
      </c>
      <c r="B372" s="2" t="s">
        <v>537</v>
      </c>
      <c r="C372" s="2" t="s">
        <v>2765</v>
      </c>
      <c r="D372" s="2" t="s">
        <v>2766</v>
      </c>
      <c r="E372">
        <v>27</v>
      </c>
      <c r="F372" s="2" t="s">
        <v>2023</v>
      </c>
    </row>
    <row r="373" spans="1:6" x14ac:dyDescent="0.3">
      <c r="A373" s="2" t="s">
        <v>1388</v>
      </c>
      <c r="B373" s="2" t="s">
        <v>171</v>
      </c>
      <c r="C373" s="2" t="s">
        <v>2767</v>
      </c>
      <c r="D373" s="2" t="s">
        <v>2768</v>
      </c>
      <c r="E373">
        <v>34</v>
      </c>
      <c r="F373" s="2" t="s">
        <v>2032</v>
      </c>
    </row>
    <row r="374" spans="1:6" x14ac:dyDescent="0.3">
      <c r="A374" s="2" t="s">
        <v>1389</v>
      </c>
      <c r="B374" s="2" t="s">
        <v>856</v>
      </c>
      <c r="C374" s="2" t="s">
        <v>2769</v>
      </c>
      <c r="D374" s="2" t="s">
        <v>2770</v>
      </c>
      <c r="E374">
        <v>45</v>
      </c>
      <c r="F374" s="2" t="s">
        <v>2032</v>
      </c>
    </row>
    <row r="375" spans="1:6" x14ac:dyDescent="0.3">
      <c r="A375" s="2" t="s">
        <v>1390</v>
      </c>
      <c r="B375" s="2" t="s">
        <v>292</v>
      </c>
      <c r="C375" s="2" t="s">
        <v>2771</v>
      </c>
      <c r="D375" s="2" t="s">
        <v>2772</v>
      </c>
      <c r="E375">
        <v>23</v>
      </c>
      <c r="F375" s="2" t="s">
        <v>2023</v>
      </c>
    </row>
    <row r="376" spans="1:6" x14ac:dyDescent="0.3">
      <c r="A376" s="2" t="s">
        <v>1391</v>
      </c>
      <c r="B376" s="2" t="s">
        <v>508</v>
      </c>
      <c r="C376" s="2" t="s">
        <v>2773</v>
      </c>
      <c r="D376" s="2" t="s">
        <v>2774</v>
      </c>
      <c r="E376">
        <v>70</v>
      </c>
      <c r="F376" s="2" t="s">
        <v>2023</v>
      </c>
    </row>
    <row r="377" spans="1:6" x14ac:dyDescent="0.3">
      <c r="A377" s="2" t="s">
        <v>1392</v>
      </c>
      <c r="B377" s="2" t="s">
        <v>667</v>
      </c>
      <c r="C377" s="2" t="s">
        <v>2775</v>
      </c>
      <c r="D377" s="2" t="s">
        <v>2776</v>
      </c>
      <c r="E377">
        <v>60</v>
      </c>
      <c r="F377" s="2" t="s">
        <v>2023</v>
      </c>
    </row>
    <row r="378" spans="1:6" x14ac:dyDescent="0.3">
      <c r="A378" s="2" t="s">
        <v>1393</v>
      </c>
      <c r="B378" s="2" t="s">
        <v>408</v>
      </c>
      <c r="C378" s="2" t="s">
        <v>2777</v>
      </c>
      <c r="D378" s="2" t="s">
        <v>2778</v>
      </c>
      <c r="E378">
        <v>22</v>
      </c>
      <c r="F378" s="2" t="s">
        <v>2032</v>
      </c>
    </row>
    <row r="379" spans="1:6" x14ac:dyDescent="0.3">
      <c r="A379" s="2" t="s">
        <v>1394</v>
      </c>
      <c r="B379" s="2" t="s">
        <v>619</v>
      </c>
      <c r="C379" s="2" t="s">
        <v>2779</v>
      </c>
      <c r="D379" s="2" t="s">
        <v>2780</v>
      </c>
      <c r="E379">
        <v>65</v>
      </c>
      <c r="F379" s="2" t="s">
        <v>2023</v>
      </c>
    </row>
    <row r="380" spans="1:6" x14ac:dyDescent="0.3">
      <c r="A380" s="2" t="s">
        <v>1395</v>
      </c>
      <c r="B380" s="2" t="s">
        <v>258</v>
      </c>
      <c r="C380" s="2" t="s">
        <v>2781</v>
      </c>
      <c r="D380" s="2" t="s">
        <v>2782</v>
      </c>
      <c r="E380">
        <v>82</v>
      </c>
      <c r="F380" s="2" t="s">
        <v>2032</v>
      </c>
    </row>
    <row r="381" spans="1:6" x14ac:dyDescent="0.3">
      <c r="A381" s="2" t="s">
        <v>1396</v>
      </c>
      <c r="B381" s="2" t="s">
        <v>466</v>
      </c>
      <c r="C381" s="2" t="s">
        <v>2783</v>
      </c>
      <c r="D381" s="2" t="s">
        <v>2784</v>
      </c>
      <c r="E381">
        <v>37</v>
      </c>
      <c r="F381" s="2" t="s">
        <v>2032</v>
      </c>
    </row>
    <row r="382" spans="1:6" x14ac:dyDescent="0.3">
      <c r="A382" s="2" t="s">
        <v>1397</v>
      </c>
      <c r="B382" s="2" t="s">
        <v>637</v>
      </c>
      <c r="C382" s="2" t="s">
        <v>2785</v>
      </c>
      <c r="D382" s="2" t="s">
        <v>2786</v>
      </c>
      <c r="E382">
        <v>52</v>
      </c>
      <c r="F382" s="2" t="s">
        <v>2032</v>
      </c>
    </row>
    <row r="383" spans="1:6" x14ac:dyDescent="0.3">
      <c r="A383" s="2" t="s">
        <v>1398</v>
      </c>
      <c r="B383" s="2" t="s">
        <v>547</v>
      </c>
      <c r="C383" s="2" t="s">
        <v>2787</v>
      </c>
      <c r="D383" s="2" t="s">
        <v>2788</v>
      </c>
      <c r="E383">
        <v>75</v>
      </c>
      <c r="F383" s="2" t="s">
        <v>2032</v>
      </c>
    </row>
    <row r="384" spans="1:6" x14ac:dyDescent="0.3">
      <c r="A384" s="2" t="s">
        <v>1399</v>
      </c>
      <c r="B384" s="2" t="s">
        <v>221</v>
      </c>
      <c r="C384" s="2" t="s">
        <v>2789</v>
      </c>
      <c r="D384" s="2" t="s">
        <v>2790</v>
      </c>
      <c r="E384">
        <v>83</v>
      </c>
      <c r="F384" s="2" t="s">
        <v>2032</v>
      </c>
    </row>
    <row r="385" spans="1:6" x14ac:dyDescent="0.3">
      <c r="A385" s="2" t="s">
        <v>1400</v>
      </c>
      <c r="B385" s="2" t="s">
        <v>743</v>
      </c>
      <c r="C385" s="2" t="s">
        <v>2791</v>
      </c>
      <c r="D385" s="2" t="s">
        <v>2792</v>
      </c>
      <c r="E385">
        <v>69</v>
      </c>
      <c r="F385" s="2" t="s">
        <v>2032</v>
      </c>
    </row>
    <row r="386" spans="1:6" x14ac:dyDescent="0.3">
      <c r="A386" s="2" t="s">
        <v>1401</v>
      </c>
      <c r="B386" s="2" t="s">
        <v>659</v>
      </c>
      <c r="C386" s="2" t="s">
        <v>2793</v>
      </c>
      <c r="D386" s="2" t="s">
        <v>2794</v>
      </c>
      <c r="E386">
        <v>40</v>
      </c>
      <c r="F386" s="2" t="s">
        <v>2023</v>
      </c>
    </row>
    <row r="387" spans="1:6" x14ac:dyDescent="0.3">
      <c r="A387" s="2" t="s">
        <v>1402</v>
      </c>
      <c r="B387" s="2" t="s">
        <v>269</v>
      </c>
      <c r="C387" s="2" t="s">
        <v>2795</v>
      </c>
      <c r="D387" s="2" t="s">
        <v>2796</v>
      </c>
      <c r="E387">
        <v>53</v>
      </c>
      <c r="F387" s="2" t="s">
        <v>2032</v>
      </c>
    </row>
    <row r="388" spans="1:6" x14ac:dyDescent="0.3">
      <c r="A388" s="2" t="s">
        <v>1403</v>
      </c>
      <c r="B388" s="2" t="s">
        <v>490</v>
      </c>
      <c r="C388" s="2" t="s">
        <v>2797</v>
      </c>
      <c r="D388" s="2" t="s">
        <v>2798</v>
      </c>
      <c r="E388">
        <v>83</v>
      </c>
      <c r="F388" s="2" t="s">
        <v>2032</v>
      </c>
    </row>
    <row r="389" spans="1:6" x14ac:dyDescent="0.3">
      <c r="A389" s="2" t="s">
        <v>1404</v>
      </c>
      <c r="B389" s="2" t="s">
        <v>930</v>
      </c>
      <c r="C389" s="2" t="s">
        <v>2799</v>
      </c>
      <c r="D389" s="2" t="s">
        <v>2800</v>
      </c>
      <c r="E389">
        <v>25</v>
      </c>
      <c r="F389" s="2" t="s">
        <v>2032</v>
      </c>
    </row>
    <row r="390" spans="1:6" x14ac:dyDescent="0.3">
      <c r="A390" s="2" t="s">
        <v>2801</v>
      </c>
      <c r="B390" s="2" t="s">
        <v>253</v>
      </c>
      <c r="C390" s="2" t="s">
        <v>2802</v>
      </c>
      <c r="D390" s="2" t="s">
        <v>2803</v>
      </c>
      <c r="E390">
        <v>78</v>
      </c>
      <c r="F390" s="2" t="s">
        <v>2023</v>
      </c>
    </row>
    <row r="391" spans="1:6" x14ac:dyDescent="0.3">
      <c r="A391" s="2" t="s">
        <v>1405</v>
      </c>
      <c r="B391" s="2" t="s">
        <v>737</v>
      </c>
      <c r="C391" s="2" t="s">
        <v>2804</v>
      </c>
      <c r="D391" s="2" t="s">
        <v>2805</v>
      </c>
      <c r="E391">
        <v>43</v>
      </c>
      <c r="F391" s="2" t="s">
        <v>2032</v>
      </c>
    </row>
    <row r="392" spans="1:6" x14ac:dyDescent="0.3">
      <c r="A392" s="2" t="s">
        <v>1406</v>
      </c>
      <c r="B392" s="2" t="s">
        <v>675</v>
      </c>
      <c r="C392" s="2" t="s">
        <v>2806</v>
      </c>
      <c r="D392" s="2" t="s">
        <v>2807</v>
      </c>
      <c r="E392">
        <v>77</v>
      </c>
      <c r="F392" s="2" t="s">
        <v>2032</v>
      </c>
    </row>
    <row r="393" spans="1:6" x14ac:dyDescent="0.3">
      <c r="A393" s="2" t="s">
        <v>1407</v>
      </c>
      <c r="B393" s="2" t="s">
        <v>268</v>
      </c>
      <c r="C393" s="2" t="s">
        <v>2808</v>
      </c>
      <c r="D393" s="2" t="s">
        <v>2809</v>
      </c>
      <c r="E393">
        <v>72</v>
      </c>
      <c r="F393" s="2" t="s">
        <v>2032</v>
      </c>
    </row>
    <row r="394" spans="1:6" x14ac:dyDescent="0.3">
      <c r="A394" s="2" t="s">
        <v>1408</v>
      </c>
      <c r="B394" s="2" t="s">
        <v>184</v>
      </c>
      <c r="C394" s="2" t="s">
        <v>2810</v>
      </c>
      <c r="D394" s="2" t="s">
        <v>2811</v>
      </c>
      <c r="E394">
        <v>42</v>
      </c>
      <c r="F394" s="2" t="s">
        <v>2023</v>
      </c>
    </row>
    <row r="395" spans="1:6" x14ac:dyDescent="0.3">
      <c r="A395" s="2" t="s">
        <v>1409</v>
      </c>
      <c r="B395" s="2" t="s">
        <v>888</v>
      </c>
      <c r="C395" s="2" t="s">
        <v>2812</v>
      </c>
      <c r="D395" s="2" t="s">
        <v>2813</v>
      </c>
      <c r="E395">
        <v>61</v>
      </c>
      <c r="F395" s="2" t="s">
        <v>2023</v>
      </c>
    </row>
    <row r="396" spans="1:6" x14ac:dyDescent="0.3">
      <c r="A396" s="2" t="s">
        <v>1410</v>
      </c>
      <c r="B396" s="2" t="s">
        <v>327</v>
      </c>
      <c r="C396" s="2" t="s">
        <v>2814</v>
      </c>
      <c r="D396" s="2" t="s">
        <v>2815</v>
      </c>
      <c r="E396">
        <v>46</v>
      </c>
      <c r="F396" s="2" t="s">
        <v>2023</v>
      </c>
    </row>
    <row r="397" spans="1:6" x14ac:dyDescent="0.3">
      <c r="A397" s="2" t="s">
        <v>1411</v>
      </c>
      <c r="B397" s="2" t="s">
        <v>787</v>
      </c>
      <c r="C397" s="2" t="s">
        <v>2816</v>
      </c>
      <c r="D397" s="2" t="s">
        <v>2817</v>
      </c>
      <c r="E397">
        <v>83</v>
      </c>
      <c r="F397" s="2" t="s">
        <v>2023</v>
      </c>
    </row>
    <row r="398" spans="1:6" x14ac:dyDescent="0.3">
      <c r="A398" s="2" t="s">
        <v>1412</v>
      </c>
      <c r="B398" s="2" t="s">
        <v>559</v>
      </c>
      <c r="C398" s="2" t="s">
        <v>2818</v>
      </c>
      <c r="D398" s="2" t="s">
        <v>2819</v>
      </c>
      <c r="E398">
        <v>36</v>
      </c>
      <c r="F398" s="2" t="s">
        <v>2023</v>
      </c>
    </row>
    <row r="399" spans="1:6" x14ac:dyDescent="0.3">
      <c r="A399" s="2" t="s">
        <v>1413</v>
      </c>
      <c r="B399" s="2" t="s">
        <v>715</v>
      </c>
      <c r="C399" s="2" t="s">
        <v>2820</v>
      </c>
      <c r="D399" s="2" t="s">
        <v>2821</v>
      </c>
      <c r="E399">
        <v>21</v>
      </c>
      <c r="F399" s="2" t="s">
        <v>2023</v>
      </c>
    </row>
    <row r="400" spans="1:6" x14ac:dyDescent="0.3">
      <c r="A400" s="2" t="s">
        <v>1414</v>
      </c>
      <c r="B400" s="2" t="s">
        <v>175</v>
      </c>
      <c r="C400" s="2" t="s">
        <v>2822</v>
      </c>
      <c r="D400" s="2" t="s">
        <v>2823</v>
      </c>
      <c r="E400">
        <v>84</v>
      </c>
      <c r="F400" s="2" t="s">
        <v>2032</v>
      </c>
    </row>
    <row r="401" spans="1:6" x14ac:dyDescent="0.3">
      <c r="A401" s="2" t="s">
        <v>1415</v>
      </c>
      <c r="B401" s="2" t="s">
        <v>359</v>
      </c>
      <c r="C401" s="2" t="s">
        <v>2824</v>
      </c>
      <c r="D401" s="2" t="s">
        <v>2825</v>
      </c>
      <c r="E401">
        <v>50</v>
      </c>
      <c r="F401" s="2" t="s">
        <v>2023</v>
      </c>
    </row>
    <row r="402" spans="1:6" x14ac:dyDescent="0.3">
      <c r="A402" s="2" t="s">
        <v>1416</v>
      </c>
      <c r="B402" s="2" t="s">
        <v>427</v>
      </c>
      <c r="C402" s="2" t="s">
        <v>2826</v>
      </c>
      <c r="D402" s="2" t="s">
        <v>2827</v>
      </c>
      <c r="E402">
        <v>46</v>
      </c>
      <c r="F402" s="2" t="s">
        <v>2032</v>
      </c>
    </row>
    <row r="403" spans="1:6" x14ac:dyDescent="0.3">
      <c r="A403" s="2" t="s">
        <v>1417</v>
      </c>
      <c r="B403" s="2" t="s">
        <v>750</v>
      </c>
      <c r="C403" s="2" t="s">
        <v>2828</v>
      </c>
      <c r="D403" s="2" t="s">
        <v>2829</v>
      </c>
      <c r="E403">
        <v>58</v>
      </c>
      <c r="F403" s="2" t="s">
        <v>2023</v>
      </c>
    </row>
    <row r="404" spans="1:6" x14ac:dyDescent="0.3">
      <c r="A404" s="2" t="s">
        <v>1418</v>
      </c>
      <c r="B404" s="2" t="s">
        <v>373</v>
      </c>
      <c r="C404" s="2" t="s">
        <v>2830</v>
      </c>
      <c r="D404" s="2" t="s">
        <v>2831</v>
      </c>
      <c r="E404">
        <v>21</v>
      </c>
      <c r="F404" s="2" t="s">
        <v>2032</v>
      </c>
    </row>
    <row r="405" spans="1:6" x14ac:dyDescent="0.3">
      <c r="A405" s="2" t="s">
        <v>1419</v>
      </c>
      <c r="B405" s="2" t="s">
        <v>527</v>
      </c>
      <c r="C405" s="2" t="s">
        <v>2832</v>
      </c>
      <c r="D405" s="2" t="s">
        <v>2833</v>
      </c>
      <c r="E405">
        <v>22</v>
      </c>
      <c r="F405" s="2" t="s">
        <v>2032</v>
      </c>
    </row>
    <row r="406" spans="1:6" x14ac:dyDescent="0.3">
      <c r="A406" s="2" t="s">
        <v>1420</v>
      </c>
      <c r="B406" s="2" t="s">
        <v>822</v>
      </c>
      <c r="C406" s="2" t="s">
        <v>2834</v>
      </c>
      <c r="D406" s="2" t="s">
        <v>2835</v>
      </c>
      <c r="E406">
        <v>52</v>
      </c>
      <c r="F406" s="2" t="s">
        <v>2023</v>
      </c>
    </row>
    <row r="407" spans="1:6" x14ac:dyDescent="0.3">
      <c r="A407" s="2" t="s">
        <v>1421</v>
      </c>
      <c r="B407" s="2" t="s">
        <v>739</v>
      </c>
      <c r="C407" s="2" t="s">
        <v>2836</v>
      </c>
      <c r="D407" s="2" t="s">
        <v>2837</v>
      </c>
      <c r="E407">
        <v>51</v>
      </c>
      <c r="F407" s="2" t="s">
        <v>2032</v>
      </c>
    </row>
    <row r="408" spans="1:6" x14ac:dyDescent="0.3">
      <c r="A408" s="2" t="s">
        <v>1422</v>
      </c>
      <c r="B408" s="2" t="s">
        <v>962</v>
      </c>
      <c r="C408" s="2" t="s">
        <v>2838</v>
      </c>
      <c r="D408" s="2" t="s">
        <v>2839</v>
      </c>
      <c r="E408">
        <v>56</v>
      </c>
      <c r="F408" s="2" t="s">
        <v>2023</v>
      </c>
    </row>
    <row r="409" spans="1:6" x14ac:dyDescent="0.3">
      <c r="A409" s="2" t="s">
        <v>1423</v>
      </c>
      <c r="B409" s="2" t="s">
        <v>340</v>
      </c>
      <c r="C409" s="2" t="s">
        <v>2840</v>
      </c>
      <c r="D409" s="2" t="s">
        <v>2841</v>
      </c>
      <c r="E409">
        <v>56</v>
      </c>
      <c r="F409" s="2" t="s">
        <v>2023</v>
      </c>
    </row>
    <row r="410" spans="1:6" x14ac:dyDescent="0.3">
      <c r="A410" s="2" t="s">
        <v>1424</v>
      </c>
      <c r="B410" s="2" t="s">
        <v>692</v>
      </c>
      <c r="C410" s="2" t="s">
        <v>2842</v>
      </c>
      <c r="D410" s="2" t="s">
        <v>2843</v>
      </c>
      <c r="E410">
        <v>39</v>
      </c>
      <c r="F410" s="2" t="s">
        <v>2023</v>
      </c>
    </row>
    <row r="411" spans="1:6" x14ac:dyDescent="0.3">
      <c r="A411" s="2" t="s">
        <v>1425</v>
      </c>
      <c r="B411" s="2" t="s">
        <v>632</v>
      </c>
      <c r="C411" s="2" t="s">
        <v>2844</v>
      </c>
      <c r="D411" s="2" t="s">
        <v>2845</v>
      </c>
      <c r="E411">
        <v>42</v>
      </c>
      <c r="F411" s="2" t="s">
        <v>2023</v>
      </c>
    </row>
    <row r="412" spans="1:6" x14ac:dyDescent="0.3">
      <c r="A412" s="2" t="s">
        <v>1426</v>
      </c>
      <c r="B412" s="2" t="s">
        <v>491</v>
      </c>
      <c r="C412" s="2" t="s">
        <v>2846</v>
      </c>
      <c r="D412" s="2" t="s">
        <v>2847</v>
      </c>
      <c r="E412">
        <v>76</v>
      </c>
      <c r="F412" s="2" t="s">
        <v>2023</v>
      </c>
    </row>
    <row r="413" spans="1:6" x14ac:dyDescent="0.3">
      <c r="A413" s="2" t="s">
        <v>1427</v>
      </c>
      <c r="B413" s="2" t="s">
        <v>886</v>
      </c>
      <c r="C413" s="2" t="s">
        <v>2848</v>
      </c>
      <c r="D413" s="2" t="s">
        <v>2849</v>
      </c>
      <c r="E413">
        <v>31</v>
      </c>
      <c r="F413" s="2" t="s">
        <v>2032</v>
      </c>
    </row>
    <row r="414" spans="1:6" x14ac:dyDescent="0.3">
      <c r="A414" s="2" t="s">
        <v>1428</v>
      </c>
      <c r="B414" s="2" t="s">
        <v>975</v>
      </c>
      <c r="C414" s="2" t="s">
        <v>2850</v>
      </c>
      <c r="D414" s="2" t="s">
        <v>2851</v>
      </c>
      <c r="E414">
        <v>63</v>
      </c>
      <c r="F414" s="2" t="s">
        <v>2032</v>
      </c>
    </row>
    <row r="415" spans="1:6" x14ac:dyDescent="0.3">
      <c r="A415" s="2" t="s">
        <v>1429</v>
      </c>
      <c r="B415" s="2" t="s">
        <v>434</v>
      </c>
      <c r="C415" s="2" t="s">
        <v>2852</v>
      </c>
      <c r="D415" s="2" t="s">
        <v>2853</v>
      </c>
      <c r="E415">
        <v>70</v>
      </c>
      <c r="F415" s="2" t="s">
        <v>2023</v>
      </c>
    </row>
    <row r="416" spans="1:6" x14ac:dyDescent="0.3">
      <c r="A416" s="2" t="s">
        <v>1430</v>
      </c>
      <c r="B416" s="2" t="s">
        <v>961</v>
      </c>
      <c r="C416" s="2" t="s">
        <v>2854</v>
      </c>
      <c r="D416" s="2" t="s">
        <v>2855</v>
      </c>
      <c r="E416">
        <v>34</v>
      </c>
      <c r="F416" s="2" t="s">
        <v>2023</v>
      </c>
    </row>
    <row r="417" spans="1:6" x14ac:dyDescent="0.3">
      <c r="A417" s="2" t="s">
        <v>1431</v>
      </c>
      <c r="B417" s="2" t="s">
        <v>774</v>
      </c>
      <c r="C417" s="2" t="s">
        <v>2856</v>
      </c>
      <c r="D417" s="2" t="s">
        <v>2857</v>
      </c>
      <c r="E417">
        <v>38</v>
      </c>
      <c r="F417" s="2" t="s">
        <v>2032</v>
      </c>
    </row>
    <row r="418" spans="1:6" x14ac:dyDescent="0.3">
      <c r="A418" s="2" t="s">
        <v>1432</v>
      </c>
      <c r="B418" s="2" t="s">
        <v>379</v>
      </c>
      <c r="C418" s="2" t="s">
        <v>2858</v>
      </c>
      <c r="D418" s="2" t="s">
        <v>2859</v>
      </c>
      <c r="E418">
        <v>55</v>
      </c>
      <c r="F418" s="2" t="s">
        <v>2032</v>
      </c>
    </row>
    <row r="419" spans="1:6" x14ac:dyDescent="0.3">
      <c r="A419" s="2" t="s">
        <v>1433</v>
      </c>
      <c r="B419" s="2" t="s">
        <v>646</v>
      </c>
      <c r="C419" s="2" t="s">
        <v>2860</v>
      </c>
      <c r="D419" s="2" t="s">
        <v>2861</v>
      </c>
      <c r="E419">
        <v>49</v>
      </c>
      <c r="F419" s="2" t="s">
        <v>2023</v>
      </c>
    </row>
    <row r="420" spans="1:6" x14ac:dyDescent="0.3">
      <c r="A420" s="2" t="s">
        <v>1434</v>
      </c>
      <c r="B420" s="2" t="s">
        <v>372</v>
      </c>
      <c r="C420" s="2" t="s">
        <v>2862</v>
      </c>
      <c r="D420" s="2" t="s">
        <v>2863</v>
      </c>
      <c r="E420">
        <v>56</v>
      </c>
      <c r="F420" s="2" t="s">
        <v>2023</v>
      </c>
    </row>
    <row r="421" spans="1:6" x14ac:dyDescent="0.3">
      <c r="A421" s="2" t="s">
        <v>1435</v>
      </c>
      <c r="B421" s="2" t="s">
        <v>453</v>
      </c>
      <c r="C421" s="2" t="s">
        <v>2864</v>
      </c>
      <c r="D421" s="2" t="s">
        <v>2865</v>
      </c>
      <c r="E421">
        <v>78</v>
      </c>
      <c r="F421" s="2" t="s">
        <v>2032</v>
      </c>
    </row>
    <row r="422" spans="1:6" x14ac:dyDescent="0.3">
      <c r="A422" s="2" t="s">
        <v>1436</v>
      </c>
      <c r="B422" s="2" t="s">
        <v>1003</v>
      </c>
      <c r="C422" s="2" t="s">
        <v>2866</v>
      </c>
      <c r="D422" s="2" t="s">
        <v>2867</v>
      </c>
      <c r="E422">
        <v>33</v>
      </c>
      <c r="F422" s="2" t="s">
        <v>2023</v>
      </c>
    </row>
    <row r="423" spans="1:6" x14ac:dyDescent="0.3">
      <c r="A423" s="2" t="s">
        <v>1437</v>
      </c>
      <c r="B423" s="2" t="s">
        <v>707</v>
      </c>
      <c r="C423" s="2" t="s">
        <v>2868</v>
      </c>
      <c r="D423" s="2" t="s">
        <v>2869</v>
      </c>
      <c r="E423">
        <v>37</v>
      </c>
      <c r="F423" s="2" t="s">
        <v>2023</v>
      </c>
    </row>
    <row r="424" spans="1:6" x14ac:dyDescent="0.3">
      <c r="A424" s="2" t="s">
        <v>1438</v>
      </c>
      <c r="B424" s="2" t="s">
        <v>469</v>
      </c>
      <c r="C424" s="2" t="s">
        <v>2870</v>
      </c>
      <c r="D424" s="2" t="s">
        <v>2871</v>
      </c>
      <c r="E424">
        <v>51</v>
      </c>
      <c r="F424" s="2" t="s">
        <v>2032</v>
      </c>
    </row>
    <row r="425" spans="1:6" x14ac:dyDescent="0.3">
      <c r="A425" s="2" t="s">
        <v>1439</v>
      </c>
      <c r="B425" s="2" t="s">
        <v>224</v>
      </c>
      <c r="C425" s="2" t="s">
        <v>2872</v>
      </c>
      <c r="D425" s="2" t="s">
        <v>2873</v>
      </c>
      <c r="E425">
        <v>26</v>
      </c>
      <c r="F425" s="2" t="s">
        <v>2023</v>
      </c>
    </row>
    <row r="426" spans="1:6" x14ac:dyDescent="0.3">
      <c r="A426" s="2" t="s">
        <v>1440</v>
      </c>
      <c r="B426" s="2" t="s">
        <v>993</v>
      </c>
      <c r="C426" s="2" t="s">
        <v>2874</v>
      </c>
      <c r="D426" s="2" t="s">
        <v>2875</v>
      </c>
      <c r="E426">
        <v>34</v>
      </c>
      <c r="F426" s="2" t="s">
        <v>2032</v>
      </c>
    </row>
    <row r="427" spans="1:6" x14ac:dyDescent="0.3">
      <c r="A427" s="2" t="s">
        <v>1441</v>
      </c>
      <c r="B427" s="2" t="s">
        <v>558</v>
      </c>
      <c r="C427" s="2" t="s">
        <v>2876</v>
      </c>
      <c r="D427" s="2" t="s">
        <v>2877</v>
      </c>
      <c r="E427">
        <v>54</v>
      </c>
      <c r="F427" s="2" t="s">
        <v>2023</v>
      </c>
    </row>
    <row r="428" spans="1:6" x14ac:dyDescent="0.3">
      <c r="A428" s="2" t="s">
        <v>1442</v>
      </c>
      <c r="B428" s="2" t="s">
        <v>523</v>
      </c>
      <c r="C428" s="2" t="s">
        <v>2878</v>
      </c>
      <c r="D428" s="2" t="s">
        <v>2879</v>
      </c>
      <c r="E428">
        <v>29</v>
      </c>
      <c r="F428" s="2" t="s">
        <v>2032</v>
      </c>
    </row>
    <row r="429" spans="1:6" x14ac:dyDescent="0.3">
      <c r="A429" s="2" t="s">
        <v>1443</v>
      </c>
      <c r="B429" s="2" t="s">
        <v>758</v>
      </c>
      <c r="C429" s="2" t="s">
        <v>2880</v>
      </c>
      <c r="D429" s="2" t="s">
        <v>2881</v>
      </c>
      <c r="E429">
        <v>36</v>
      </c>
      <c r="F429" s="2" t="s">
        <v>2032</v>
      </c>
    </row>
    <row r="430" spans="1:6" x14ac:dyDescent="0.3">
      <c r="A430" s="2" t="s">
        <v>1444</v>
      </c>
      <c r="B430" s="2" t="s">
        <v>876</v>
      </c>
      <c r="C430" s="2" t="s">
        <v>2882</v>
      </c>
      <c r="D430" s="2" t="s">
        <v>2883</v>
      </c>
      <c r="E430">
        <v>46</v>
      </c>
      <c r="F430" s="2" t="s">
        <v>2032</v>
      </c>
    </row>
    <row r="431" spans="1:6" x14ac:dyDescent="0.3">
      <c r="A431" s="2" t="s">
        <v>1445</v>
      </c>
      <c r="B431" s="2" t="s">
        <v>486</v>
      </c>
      <c r="C431" s="2" t="s">
        <v>2884</v>
      </c>
      <c r="D431" s="2" t="s">
        <v>2885</v>
      </c>
      <c r="E431">
        <v>80</v>
      </c>
      <c r="F431" s="2" t="s">
        <v>2023</v>
      </c>
    </row>
    <row r="432" spans="1:6" x14ac:dyDescent="0.3">
      <c r="A432" s="2" t="s">
        <v>1446</v>
      </c>
      <c r="B432" s="2" t="s">
        <v>685</v>
      </c>
      <c r="C432" s="2" t="s">
        <v>2886</v>
      </c>
      <c r="D432" s="2" t="s">
        <v>2887</v>
      </c>
      <c r="E432">
        <v>84</v>
      </c>
      <c r="F432" s="2" t="s">
        <v>2032</v>
      </c>
    </row>
    <row r="433" spans="1:6" x14ac:dyDescent="0.3">
      <c r="A433" s="2" t="s">
        <v>1447</v>
      </c>
      <c r="B433" s="2" t="s">
        <v>174</v>
      </c>
      <c r="C433" s="2" t="s">
        <v>2888</v>
      </c>
      <c r="D433" s="2" t="s">
        <v>2889</v>
      </c>
      <c r="E433">
        <v>75</v>
      </c>
      <c r="F433" s="2" t="s">
        <v>2023</v>
      </c>
    </row>
    <row r="434" spans="1:6" x14ac:dyDescent="0.3">
      <c r="A434" s="2" t="s">
        <v>1448</v>
      </c>
      <c r="B434" s="2" t="s">
        <v>196</v>
      </c>
      <c r="C434" s="2" t="s">
        <v>2890</v>
      </c>
      <c r="D434" s="2" t="s">
        <v>2891</v>
      </c>
      <c r="E434">
        <v>33</v>
      </c>
      <c r="F434" s="2" t="s">
        <v>2032</v>
      </c>
    </row>
    <row r="435" spans="1:6" x14ac:dyDescent="0.3">
      <c r="A435" s="2" t="s">
        <v>1449</v>
      </c>
      <c r="B435" s="2" t="s">
        <v>363</v>
      </c>
      <c r="C435" s="2" t="s">
        <v>2892</v>
      </c>
      <c r="D435" s="2" t="s">
        <v>2893</v>
      </c>
      <c r="E435">
        <v>58</v>
      </c>
      <c r="F435" s="2" t="s">
        <v>2032</v>
      </c>
    </row>
    <row r="436" spans="1:6" x14ac:dyDescent="0.3">
      <c r="A436" s="2" t="s">
        <v>1450</v>
      </c>
      <c r="B436" s="2" t="s">
        <v>613</v>
      </c>
      <c r="C436" s="2" t="s">
        <v>2894</v>
      </c>
      <c r="D436" s="2" t="s">
        <v>2895</v>
      </c>
      <c r="E436">
        <v>21</v>
      </c>
      <c r="F436" s="2" t="s">
        <v>2032</v>
      </c>
    </row>
    <row r="437" spans="1:6" x14ac:dyDescent="0.3">
      <c r="A437" s="2" t="s">
        <v>1451</v>
      </c>
      <c r="B437" s="2" t="s">
        <v>141</v>
      </c>
      <c r="C437" s="2" t="s">
        <v>2896</v>
      </c>
      <c r="D437" s="2" t="s">
        <v>2897</v>
      </c>
      <c r="E437">
        <v>79</v>
      </c>
      <c r="F437" s="2" t="s">
        <v>2023</v>
      </c>
    </row>
    <row r="438" spans="1:6" x14ac:dyDescent="0.3">
      <c r="A438" s="2" t="s">
        <v>1452</v>
      </c>
      <c r="B438" s="2" t="s">
        <v>479</v>
      </c>
      <c r="C438" s="2" t="s">
        <v>2898</v>
      </c>
      <c r="D438" s="2" t="s">
        <v>2899</v>
      </c>
      <c r="E438">
        <v>71</v>
      </c>
      <c r="F438" s="2" t="s">
        <v>2032</v>
      </c>
    </row>
    <row r="439" spans="1:6" x14ac:dyDescent="0.3">
      <c r="A439" s="2" t="s">
        <v>1453</v>
      </c>
      <c r="B439" s="2" t="s">
        <v>970</v>
      </c>
      <c r="C439" s="2" t="s">
        <v>2900</v>
      </c>
      <c r="D439" s="2" t="s">
        <v>2901</v>
      </c>
      <c r="E439">
        <v>29</v>
      </c>
      <c r="F439" s="2" t="s">
        <v>2023</v>
      </c>
    </row>
    <row r="440" spans="1:6" x14ac:dyDescent="0.3">
      <c r="A440" s="2" t="s">
        <v>1454</v>
      </c>
      <c r="B440" s="2" t="s">
        <v>997</v>
      </c>
      <c r="C440" s="2" t="s">
        <v>2902</v>
      </c>
      <c r="D440" s="2" t="s">
        <v>2903</v>
      </c>
      <c r="E440">
        <v>49</v>
      </c>
      <c r="F440" s="2" t="s">
        <v>2023</v>
      </c>
    </row>
    <row r="441" spans="1:6" x14ac:dyDescent="0.3">
      <c r="A441" s="2" t="s">
        <v>1455</v>
      </c>
      <c r="B441" s="2" t="s">
        <v>571</v>
      </c>
      <c r="C441" s="2" t="s">
        <v>2904</v>
      </c>
      <c r="D441" s="2" t="s">
        <v>2905</v>
      </c>
      <c r="E441">
        <v>38</v>
      </c>
      <c r="F441" s="2" t="s">
        <v>2032</v>
      </c>
    </row>
    <row r="442" spans="1:6" x14ac:dyDescent="0.3">
      <c r="A442" s="2" t="s">
        <v>1456</v>
      </c>
      <c r="B442" s="2" t="s">
        <v>977</v>
      </c>
      <c r="C442" s="2" t="s">
        <v>2906</v>
      </c>
      <c r="D442" s="2" t="s">
        <v>2907</v>
      </c>
      <c r="E442">
        <v>22</v>
      </c>
      <c r="F442" s="2" t="s">
        <v>2032</v>
      </c>
    </row>
    <row r="443" spans="1:6" x14ac:dyDescent="0.3">
      <c r="A443" s="2" t="s">
        <v>1457</v>
      </c>
      <c r="B443" s="2" t="s">
        <v>795</v>
      </c>
      <c r="C443" s="2" t="s">
        <v>2908</v>
      </c>
      <c r="D443" s="2" t="s">
        <v>2909</v>
      </c>
      <c r="E443">
        <v>67</v>
      </c>
      <c r="F443" s="2" t="s">
        <v>2032</v>
      </c>
    </row>
    <row r="444" spans="1:6" x14ac:dyDescent="0.3">
      <c r="A444" s="2" t="s">
        <v>1458</v>
      </c>
      <c r="B444" s="2" t="s">
        <v>421</v>
      </c>
      <c r="C444" s="2" t="s">
        <v>2910</v>
      </c>
      <c r="D444" s="2" t="s">
        <v>2911</v>
      </c>
      <c r="E444">
        <v>18</v>
      </c>
      <c r="F444" s="2" t="s">
        <v>2032</v>
      </c>
    </row>
    <row r="445" spans="1:6" x14ac:dyDescent="0.3">
      <c r="A445" s="2" t="s">
        <v>1459</v>
      </c>
      <c r="B445" s="2" t="s">
        <v>201</v>
      </c>
      <c r="C445" s="2" t="s">
        <v>2912</v>
      </c>
      <c r="D445" s="2" t="s">
        <v>2913</v>
      </c>
      <c r="E445">
        <v>82</v>
      </c>
      <c r="F445" s="2" t="s">
        <v>2032</v>
      </c>
    </row>
    <row r="446" spans="1:6" x14ac:dyDescent="0.3">
      <c r="A446" s="2" t="s">
        <v>1460</v>
      </c>
      <c r="B446" s="2" t="s">
        <v>310</v>
      </c>
      <c r="C446" s="2" t="s">
        <v>2914</v>
      </c>
      <c r="D446" s="2" t="s">
        <v>2915</v>
      </c>
      <c r="E446">
        <v>43</v>
      </c>
      <c r="F446" s="2" t="s">
        <v>2032</v>
      </c>
    </row>
    <row r="447" spans="1:6" x14ac:dyDescent="0.3">
      <c r="A447" s="2" t="s">
        <v>1461</v>
      </c>
      <c r="B447" s="2" t="s">
        <v>769</v>
      </c>
      <c r="C447" s="2" t="s">
        <v>2916</v>
      </c>
      <c r="D447" s="2" t="s">
        <v>2917</v>
      </c>
      <c r="E447">
        <v>29</v>
      </c>
      <c r="F447" s="2" t="s">
        <v>2032</v>
      </c>
    </row>
    <row r="448" spans="1:6" x14ac:dyDescent="0.3">
      <c r="A448" s="2" t="s">
        <v>1462</v>
      </c>
      <c r="B448" s="2" t="s">
        <v>276</v>
      </c>
      <c r="C448" s="2" t="s">
        <v>2918</v>
      </c>
      <c r="D448" s="2" t="s">
        <v>2919</v>
      </c>
      <c r="E448">
        <v>75</v>
      </c>
      <c r="F448" s="2" t="s">
        <v>2023</v>
      </c>
    </row>
    <row r="449" spans="1:6" x14ac:dyDescent="0.3">
      <c r="A449" s="2" t="s">
        <v>1463</v>
      </c>
      <c r="B449" s="2" t="s">
        <v>406</v>
      </c>
      <c r="C449" s="2" t="s">
        <v>2920</v>
      </c>
      <c r="D449" s="2" t="s">
        <v>2921</v>
      </c>
      <c r="E449">
        <v>82</v>
      </c>
      <c r="F449" s="2" t="s">
        <v>2032</v>
      </c>
    </row>
    <row r="450" spans="1:6" x14ac:dyDescent="0.3">
      <c r="A450" s="2" t="s">
        <v>1464</v>
      </c>
      <c r="B450" s="2" t="s">
        <v>953</v>
      </c>
      <c r="C450" s="2" t="s">
        <v>2922</v>
      </c>
      <c r="D450" s="2" t="s">
        <v>2923</v>
      </c>
      <c r="E450">
        <v>75</v>
      </c>
      <c r="F450" s="2" t="s">
        <v>2032</v>
      </c>
    </row>
    <row r="451" spans="1:6" x14ac:dyDescent="0.3">
      <c r="A451" s="2" t="s">
        <v>1465</v>
      </c>
      <c r="B451" s="2" t="s">
        <v>70</v>
      </c>
      <c r="C451" s="2" t="s">
        <v>2924</v>
      </c>
      <c r="D451" s="2" t="s">
        <v>2925</v>
      </c>
      <c r="E451">
        <v>71</v>
      </c>
      <c r="F451" s="2" t="s">
        <v>2023</v>
      </c>
    </row>
    <row r="452" spans="1:6" x14ac:dyDescent="0.3">
      <c r="A452" s="2" t="s">
        <v>1466</v>
      </c>
      <c r="B452" s="2" t="s">
        <v>733</v>
      </c>
      <c r="C452" s="2" t="s">
        <v>2926</v>
      </c>
      <c r="D452" s="2" t="s">
        <v>2927</v>
      </c>
      <c r="E452">
        <v>21</v>
      </c>
      <c r="F452" s="2" t="s">
        <v>2023</v>
      </c>
    </row>
    <row r="453" spans="1:6" x14ac:dyDescent="0.3">
      <c r="A453" s="2" t="s">
        <v>1467</v>
      </c>
      <c r="B453" s="2" t="s">
        <v>438</v>
      </c>
      <c r="C453" s="2" t="s">
        <v>2928</v>
      </c>
      <c r="D453" s="2" t="s">
        <v>2929</v>
      </c>
      <c r="E453">
        <v>41</v>
      </c>
      <c r="F453" s="2" t="s">
        <v>2032</v>
      </c>
    </row>
    <row r="454" spans="1:6" x14ac:dyDescent="0.3">
      <c r="A454" s="2" t="s">
        <v>1468</v>
      </c>
      <c r="B454" s="2" t="s">
        <v>785</v>
      </c>
      <c r="C454" s="2" t="s">
        <v>2930</v>
      </c>
      <c r="D454" s="2" t="s">
        <v>2931</v>
      </c>
      <c r="E454">
        <v>76</v>
      </c>
      <c r="F454" s="2" t="s">
        <v>2023</v>
      </c>
    </row>
    <row r="455" spans="1:6" x14ac:dyDescent="0.3">
      <c r="A455" s="2" t="s">
        <v>1469</v>
      </c>
      <c r="B455" s="2" t="s">
        <v>165</v>
      </c>
      <c r="C455" s="2" t="s">
        <v>2932</v>
      </c>
      <c r="D455" s="2" t="s">
        <v>2933</v>
      </c>
      <c r="E455">
        <v>68</v>
      </c>
      <c r="F455" s="2" t="s">
        <v>2032</v>
      </c>
    </row>
    <row r="456" spans="1:6" x14ac:dyDescent="0.3">
      <c r="A456" s="2" t="s">
        <v>1470</v>
      </c>
      <c r="B456" s="2" t="s">
        <v>75</v>
      </c>
      <c r="C456" s="2" t="s">
        <v>2934</v>
      </c>
      <c r="D456" s="2" t="s">
        <v>2935</v>
      </c>
      <c r="E456">
        <v>40</v>
      </c>
      <c r="F456" s="2" t="s">
        <v>2032</v>
      </c>
    </row>
    <row r="457" spans="1:6" x14ac:dyDescent="0.3">
      <c r="A457" s="2" t="s">
        <v>1471</v>
      </c>
      <c r="B457" s="2" t="s">
        <v>636</v>
      </c>
      <c r="C457" s="2" t="s">
        <v>2936</v>
      </c>
      <c r="D457" s="2" t="s">
        <v>2937</v>
      </c>
      <c r="E457">
        <v>77</v>
      </c>
      <c r="F457" s="2" t="s">
        <v>2023</v>
      </c>
    </row>
    <row r="458" spans="1:6" x14ac:dyDescent="0.3">
      <c r="A458" s="2" t="s">
        <v>1472</v>
      </c>
      <c r="B458" s="2" t="s">
        <v>597</v>
      </c>
      <c r="C458" s="2" t="s">
        <v>2938</v>
      </c>
      <c r="D458" s="2" t="s">
        <v>2939</v>
      </c>
      <c r="E458">
        <v>56</v>
      </c>
      <c r="F458" s="2" t="s">
        <v>2032</v>
      </c>
    </row>
    <row r="459" spans="1:6" x14ac:dyDescent="0.3">
      <c r="A459" s="2" t="s">
        <v>1473</v>
      </c>
      <c r="B459" s="2" t="s">
        <v>874</v>
      </c>
      <c r="C459" s="2" t="s">
        <v>2940</v>
      </c>
      <c r="D459" s="2" t="s">
        <v>2941</v>
      </c>
      <c r="E459">
        <v>53</v>
      </c>
      <c r="F459" s="2" t="s">
        <v>2023</v>
      </c>
    </row>
    <row r="460" spans="1:6" x14ac:dyDescent="0.3">
      <c r="A460" s="2" t="s">
        <v>1474</v>
      </c>
      <c r="B460" s="2" t="s">
        <v>581</v>
      </c>
      <c r="C460" s="2" t="s">
        <v>2942</v>
      </c>
      <c r="D460" s="2" t="s">
        <v>2943</v>
      </c>
      <c r="E460">
        <v>44</v>
      </c>
      <c r="F460" s="2" t="s">
        <v>2023</v>
      </c>
    </row>
    <row r="461" spans="1:6" x14ac:dyDescent="0.3">
      <c r="A461" s="2" t="s">
        <v>1475</v>
      </c>
      <c r="B461" s="2" t="s">
        <v>271</v>
      </c>
      <c r="C461" s="2" t="s">
        <v>2944</v>
      </c>
      <c r="D461" s="2" t="s">
        <v>2945</v>
      </c>
      <c r="E461">
        <v>48</v>
      </c>
      <c r="F461" s="2" t="s">
        <v>2023</v>
      </c>
    </row>
    <row r="462" spans="1:6" x14ac:dyDescent="0.3">
      <c r="A462" s="2" t="s">
        <v>1476</v>
      </c>
      <c r="B462" s="2" t="s">
        <v>1012</v>
      </c>
      <c r="C462" s="2" t="s">
        <v>2946</v>
      </c>
      <c r="D462" s="2" t="s">
        <v>2947</v>
      </c>
      <c r="E462">
        <v>82</v>
      </c>
      <c r="F462" s="2" t="s">
        <v>2032</v>
      </c>
    </row>
    <row r="463" spans="1:6" x14ac:dyDescent="0.3">
      <c r="A463" s="2" t="s">
        <v>1477</v>
      </c>
      <c r="B463" s="2" t="s">
        <v>964</v>
      </c>
      <c r="C463" s="2" t="s">
        <v>2948</v>
      </c>
      <c r="D463" s="2" t="s">
        <v>2949</v>
      </c>
      <c r="E463">
        <v>52</v>
      </c>
      <c r="F463" s="2" t="s">
        <v>2023</v>
      </c>
    </row>
    <row r="464" spans="1:6" x14ac:dyDescent="0.3">
      <c r="A464" s="2" t="s">
        <v>1478</v>
      </c>
      <c r="B464" s="2" t="s">
        <v>180</v>
      </c>
      <c r="C464" s="2" t="s">
        <v>2950</v>
      </c>
      <c r="D464" s="2" t="s">
        <v>2951</v>
      </c>
      <c r="E464">
        <v>34</v>
      </c>
      <c r="F464" s="2" t="s">
        <v>2023</v>
      </c>
    </row>
    <row r="465" spans="1:6" x14ac:dyDescent="0.3">
      <c r="A465" s="2" t="s">
        <v>1479</v>
      </c>
      <c r="B465" s="2" t="s">
        <v>128</v>
      </c>
      <c r="C465" s="2" t="s">
        <v>2952</v>
      </c>
      <c r="D465" s="2" t="s">
        <v>2953</v>
      </c>
      <c r="E465">
        <v>56</v>
      </c>
      <c r="F465" s="2" t="s">
        <v>2032</v>
      </c>
    </row>
    <row r="466" spans="1:6" x14ac:dyDescent="0.3">
      <c r="A466" s="2" t="s">
        <v>1480</v>
      </c>
      <c r="B466" s="2" t="s">
        <v>901</v>
      </c>
      <c r="C466" s="2" t="s">
        <v>2954</v>
      </c>
      <c r="D466" s="2" t="s">
        <v>2955</v>
      </c>
      <c r="E466">
        <v>69</v>
      </c>
      <c r="F466" s="2" t="s">
        <v>2023</v>
      </c>
    </row>
    <row r="467" spans="1:6" x14ac:dyDescent="0.3">
      <c r="A467" s="2" t="s">
        <v>1481</v>
      </c>
      <c r="B467" s="2" t="s">
        <v>415</v>
      </c>
      <c r="C467" s="2" t="s">
        <v>2956</v>
      </c>
      <c r="D467" s="2" t="s">
        <v>2957</v>
      </c>
      <c r="E467">
        <v>50</v>
      </c>
      <c r="F467" s="2" t="s">
        <v>2023</v>
      </c>
    </row>
    <row r="468" spans="1:6" x14ac:dyDescent="0.3">
      <c r="A468" s="2" t="s">
        <v>1482</v>
      </c>
      <c r="B468" s="2" t="s">
        <v>90</v>
      </c>
      <c r="C468" s="2" t="s">
        <v>2958</v>
      </c>
      <c r="D468" s="2" t="s">
        <v>2959</v>
      </c>
      <c r="E468">
        <v>55</v>
      </c>
      <c r="F468" s="2" t="s">
        <v>2032</v>
      </c>
    </row>
    <row r="469" spans="1:6" x14ac:dyDescent="0.3">
      <c r="A469" s="2" t="s">
        <v>1483</v>
      </c>
      <c r="B469" s="2" t="s">
        <v>101</v>
      </c>
      <c r="C469" s="2" t="s">
        <v>2960</v>
      </c>
      <c r="D469" s="2" t="s">
        <v>2961</v>
      </c>
      <c r="E469">
        <v>85</v>
      </c>
      <c r="F469" s="2" t="s">
        <v>2023</v>
      </c>
    </row>
    <row r="470" spans="1:6" x14ac:dyDescent="0.3">
      <c r="A470" s="2" t="s">
        <v>1484</v>
      </c>
      <c r="B470" s="2" t="s">
        <v>285</v>
      </c>
      <c r="C470" s="2" t="s">
        <v>2962</v>
      </c>
      <c r="D470" s="2" t="s">
        <v>2963</v>
      </c>
      <c r="E470">
        <v>35</v>
      </c>
      <c r="F470" s="2" t="s">
        <v>2032</v>
      </c>
    </row>
    <row r="471" spans="1:6" x14ac:dyDescent="0.3">
      <c r="A471" s="2" t="s">
        <v>1485</v>
      </c>
      <c r="B471" s="2" t="s">
        <v>82</v>
      </c>
      <c r="C471" s="2" t="s">
        <v>2964</v>
      </c>
      <c r="D471" s="2" t="s">
        <v>2965</v>
      </c>
      <c r="E471">
        <v>55</v>
      </c>
      <c r="F471" s="2" t="s">
        <v>2032</v>
      </c>
    </row>
    <row r="472" spans="1:6" x14ac:dyDescent="0.3">
      <c r="A472" s="2" t="s">
        <v>1486</v>
      </c>
      <c r="B472" s="2" t="s">
        <v>653</v>
      </c>
      <c r="C472" s="2" t="s">
        <v>2966</v>
      </c>
      <c r="D472" s="2" t="s">
        <v>2967</v>
      </c>
      <c r="E472">
        <v>70</v>
      </c>
      <c r="F472" s="2" t="s">
        <v>2032</v>
      </c>
    </row>
    <row r="473" spans="1:6" x14ac:dyDescent="0.3">
      <c r="A473" s="2" t="s">
        <v>1487</v>
      </c>
      <c r="B473" s="2" t="s">
        <v>358</v>
      </c>
      <c r="C473" s="2" t="s">
        <v>2968</v>
      </c>
      <c r="D473" s="2" t="s">
        <v>2969</v>
      </c>
      <c r="E473">
        <v>76</v>
      </c>
      <c r="F473" s="2" t="s">
        <v>2023</v>
      </c>
    </row>
    <row r="474" spans="1:6" x14ac:dyDescent="0.3">
      <c r="A474" s="2" t="s">
        <v>1488</v>
      </c>
      <c r="B474" s="2" t="s">
        <v>279</v>
      </c>
      <c r="C474" s="2" t="s">
        <v>2970</v>
      </c>
      <c r="D474" s="2" t="s">
        <v>2971</v>
      </c>
      <c r="E474">
        <v>75</v>
      </c>
      <c r="F474" s="2" t="s">
        <v>2032</v>
      </c>
    </row>
    <row r="475" spans="1:6" x14ac:dyDescent="0.3">
      <c r="A475" s="2" t="s">
        <v>1489</v>
      </c>
      <c r="B475" s="2" t="s">
        <v>496</v>
      </c>
      <c r="C475" s="2" t="s">
        <v>2972</v>
      </c>
      <c r="D475" s="2" t="s">
        <v>2973</v>
      </c>
      <c r="E475">
        <v>85</v>
      </c>
      <c r="F475" s="2" t="s">
        <v>2023</v>
      </c>
    </row>
    <row r="476" spans="1:6" x14ac:dyDescent="0.3">
      <c r="A476" s="2" t="s">
        <v>1490</v>
      </c>
      <c r="B476" s="2" t="s">
        <v>788</v>
      </c>
      <c r="C476" s="2" t="s">
        <v>2974</v>
      </c>
      <c r="D476" s="2" t="s">
        <v>2975</v>
      </c>
      <c r="E476">
        <v>61</v>
      </c>
      <c r="F476" s="2" t="s">
        <v>2032</v>
      </c>
    </row>
    <row r="477" spans="1:6" x14ac:dyDescent="0.3">
      <c r="A477" s="2" t="s">
        <v>1491</v>
      </c>
      <c r="B477" s="2" t="s">
        <v>549</v>
      </c>
      <c r="C477" s="2" t="s">
        <v>2976</v>
      </c>
      <c r="D477" s="2" t="s">
        <v>2977</v>
      </c>
      <c r="E477">
        <v>23</v>
      </c>
      <c r="F477" s="2" t="s">
        <v>2023</v>
      </c>
    </row>
    <row r="478" spans="1:6" x14ac:dyDescent="0.3">
      <c r="A478" s="2" t="s">
        <v>1492</v>
      </c>
      <c r="B478" s="2" t="s">
        <v>792</v>
      </c>
      <c r="C478" s="2" t="s">
        <v>2978</v>
      </c>
      <c r="D478" s="2" t="s">
        <v>2979</v>
      </c>
      <c r="E478">
        <v>61</v>
      </c>
      <c r="F478" s="2" t="s">
        <v>2023</v>
      </c>
    </row>
    <row r="479" spans="1:6" x14ac:dyDescent="0.3">
      <c r="A479" s="2" t="s">
        <v>1493</v>
      </c>
      <c r="B479" s="2" t="s">
        <v>295</v>
      </c>
      <c r="C479" s="2" t="s">
        <v>2980</v>
      </c>
      <c r="D479" s="2" t="s">
        <v>2981</v>
      </c>
      <c r="E479">
        <v>68</v>
      </c>
      <c r="F479" s="2" t="s">
        <v>2023</v>
      </c>
    </row>
    <row r="480" spans="1:6" x14ac:dyDescent="0.3">
      <c r="A480" s="2" t="s">
        <v>1494</v>
      </c>
      <c r="B480" s="2" t="s">
        <v>330</v>
      </c>
      <c r="C480" s="2" t="s">
        <v>2982</v>
      </c>
      <c r="D480" s="2" t="s">
        <v>2983</v>
      </c>
      <c r="E480">
        <v>27</v>
      </c>
      <c r="F480" s="2" t="s">
        <v>2023</v>
      </c>
    </row>
    <row r="481" spans="1:6" x14ac:dyDescent="0.3">
      <c r="A481" s="2" t="s">
        <v>1495</v>
      </c>
      <c r="B481" s="2" t="s">
        <v>337</v>
      </c>
      <c r="C481" s="2" t="s">
        <v>2984</v>
      </c>
      <c r="D481" s="2" t="s">
        <v>2985</v>
      </c>
      <c r="E481">
        <v>70</v>
      </c>
      <c r="F481" s="2" t="s">
        <v>2032</v>
      </c>
    </row>
    <row r="482" spans="1:6" x14ac:dyDescent="0.3">
      <c r="A482" s="2" t="s">
        <v>1496</v>
      </c>
      <c r="B482" s="2" t="s">
        <v>799</v>
      </c>
      <c r="C482" s="2" t="s">
        <v>2986</v>
      </c>
      <c r="D482" s="2" t="s">
        <v>2987</v>
      </c>
      <c r="E482">
        <v>51</v>
      </c>
      <c r="F482" s="2" t="s">
        <v>2032</v>
      </c>
    </row>
    <row r="483" spans="1:6" x14ac:dyDescent="0.3">
      <c r="A483" s="2" t="s">
        <v>1497</v>
      </c>
      <c r="B483" s="2" t="s">
        <v>751</v>
      </c>
      <c r="C483" s="2" t="s">
        <v>2988</v>
      </c>
      <c r="D483" s="2" t="s">
        <v>2989</v>
      </c>
      <c r="E483">
        <v>61</v>
      </c>
      <c r="F483" s="2" t="s">
        <v>2023</v>
      </c>
    </row>
    <row r="484" spans="1:6" x14ac:dyDescent="0.3">
      <c r="A484" s="2" t="s">
        <v>1498</v>
      </c>
      <c r="B484" s="2" t="s">
        <v>836</v>
      </c>
      <c r="C484" s="2" t="s">
        <v>2990</v>
      </c>
      <c r="D484" s="2" t="s">
        <v>2991</v>
      </c>
      <c r="E484">
        <v>77</v>
      </c>
      <c r="F484" s="2" t="s">
        <v>2023</v>
      </c>
    </row>
    <row r="485" spans="1:6" x14ac:dyDescent="0.3">
      <c r="A485" s="2" t="s">
        <v>1499</v>
      </c>
      <c r="B485" s="2" t="s">
        <v>899</v>
      </c>
      <c r="C485" s="2" t="s">
        <v>2992</v>
      </c>
      <c r="D485" s="2" t="s">
        <v>2993</v>
      </c>
      <c r="E485">
        <v>81</v>
      </c>
      <c r="F485" s="2" t="s">
        <v>2032</v>
      </c>
    </row>
    <row r="486" spans="1:6" x14ac:dyDescent="0.3">
      <c r="A486" s="2" t="s">
        <v>1500</v>
      </c>
      <c r="B486" s="2" t="s">
        <v>481</v>
      </c>
      <c r="C486" s="2" t="s">
        <v>2994</v>
      </c>
      <c r="D486" s="2" t="s">
        <v>2995</v>
      </c>
      <c r="E486">
        <v>39</v>
      </c>
      <c r="F486" s="2" t="s">
        <v>2023</v>
      </c>
    </row>
    <row r="487" spans="1:6" x14ac:dyDescent="0.3">
      <c r="A487" s="2" t="s">
        <v>1501</v>
      </c>
      <c r="B487" s="2" t="s">
        <v>197</v>
      </c>
      <c r="C487" s="2" t="s">
        <v>2996</v>
      </c>
      <c r="D487" s="2" t="s">
        <v>2997</v>
      </c>
      <c r="E487">
        <v>84</v>
      </c>
      <c r="F487" s="2" t="s">
        <v>2023</v>
      </c>
    </row>
    <row r="488" spans="1:6" x14ac:dyDescent="0.3">
      <c r="A488" s="2" t="s">
        <v>1502</v>
      </c>
      <c r="B488" s="2" t="s">
        <v>756</v>
      </c>
      <c r="C488" s="2" t="s">
        <v>2998</v>
      </c>
      <c r="D488" s="2" t="s">
        <v>2999</v>
      </c>
      <c r="E488">
        <v>64</v>
      </c>
      <c r="F488" s="2" t="s">
        <v>2023</v>
      </c>
    </row>
    <row r="489" spans="1:6" x14ac:dyDescent="0.3">
      <c r="A489" s="2" t="s">
        <v>1503</v>
      </c>
      <c r="B489" s="2" t="s">
        <v>696</v>
      </c>
      <c r="C489" s="2" t="s">
        <v>3000</v>
      </c>
      <c r="D489" s="2" t="s">
        <v>3001</v>
      </c>
      <c r="E489">
        <v>50</v>
      </c>
      <c r="F489" s="2" t="s">
        <v>2023</v>
      </c>
    </row>
    <row r="490" spans="1:6" x14ac:dyDescent="0.3">
      <c r="A490" s="2" t="s">
        <v>1504</v>
      </c>
      <c r="B490" s="2" t="s">
        <v>985</v>
      </c>
      <c r="C490" s="2" t="s">
        <v>3002</v>
      </c>
      <c r="D490" s="2" t="s">
        <v>3003</v>
      </c>
      <c r="E490">
        <v>73</v>
      </c>
      <c r="F490" s="2" t="s">
        <v>2032</v>
      </c>
    </row>
    <row r="491" spans="1:6" x14ac:dyDescent="0.3">
      <c r="A491" s="2" t="s">
        <v>1505</v>
      </c>
      <c r="B491" s="2" t="s">
        <v>688</v>
      </c>
      <c r="C491" s="2" t="s">
        <v>3004</v>
      </c>
      <c r="D491" s="2" t="s">
        <v>3005</v>
      </c>
      <c r="E491">
        <v>73</v>
      </c>
      <c r="F491" s="2" t="s">
        <v>2023</v>
      </c>
    </row>
    <row r="492" spans="1:6" x14ac:dyDescent="0.3">
      <c r="A492" s="2" t="s">
        <v>1506</v>
      </c>
      <c r="B492" s="2" t="s">
        <v>76</v>
      </c>
      <c r="C492" s="2" t="s">
        <v>3006</v>
      </c>
      <c r="D492" s="2" t="s">
        <v>3007</v>
      </c>
      <c r="E492">
        <v>33</v>
      </c>
      <c r="F492" s="2" t="s">
        <v>2032</v>
      </c>
    </row>
    <row r="493" spans="1:6" x14ac:dyDescent="0.3">
      <c r="A493" s="2" t="s">
        <v>1507</v>
      </c>
      <c r="B493" s="2" t="s">
        <v>830</v>
      </c>
      <c r="C493" s="2" t="s">
        <v>3008</v>
      </c>
      <c r="D493" s="2" t="s">
        <v>3009</v>
      </c>
      <c r="E493">
        <v>76</v>
      </c>
      <c r="F493" s="2" t="s">
        <v>2032</v>
      </c>
    </row>
    <row r="494" spans="1:6" x14ac:dyDescent="0.3">
      <c r="A494" s="2" t="s">
        <v>1508</v>
      </c>
      <c r="B494" s="2" t="s">
        <v>86</v>
      </c>
      <c r="C494" s="2" t="s">
        <v>3010</v>
      </c>
      <c r="D494" s="2" t="s">
        <v>3011</v>
      </c>
      <c r="E494">
        <v>64</v>
      </c>
      <c r="F494" s="2" t="s">
        <v>2023</v>
      </c>
    </row>
    <row r="495" spans="1:6" x14ac:dyDescent="0.3">
      <c r="A495" s="2" t="s">
        <v>1509</v>
      </c>
      <c r="B495" s="2" t="s">
        <v>999</v>
      </c>
      <c r="C495" s="2" t="s">
        <v>3012</v>
      </c>
      <c r="D495" s="2" t="s">
        <v>3013</v>
      </c>
      <c r="E495">
        <v>52</v>
      </c>
      <c r="F495" s="2" t="s">
        <v>2032</v>
      </c>
    </row>
    <row r="496" spans="1:6" x14ac:dyDescent="0.3">
      <c r="A496" s="2" t="s">
        <v>1510</v>
      </c>
      <c r="B496" s="2" t="s">
        <v>179</v>
      </c>
      <c r="C496" s="2" t="s">
        <v>3014</v>
      </c>
      <c r="D496" s="2" t="s">
        <v>3015</v>
      </c>
      <c r="E496">
        <v>73</v>
      </c>
      <c r="F496" s="2" t="s">
        <v>2023</v>
      </c>
    </row>
    <row r="497" spans="1:6" x14ac:dyDescent="0.3">
      <c r="A497" s="2" t="s">
        <v>1511</v>
      </c>
      <c r="B497" s="2" t="s">
        <v>44</v>
      </c>
      <c r="C497" s="2" t="s">
        <v>3016</v>
      </c>
      <c r="D497" s="2" t="s">
        <v>3017</v>
      </c>
      <c r="E497">
        <v>82</v>
      </c>
      <c r="F497" s="2" t="s">
        <v>2032</v>
      </c>
    </row>
    <row r="498" spans="1:6" x14ac:dyDescent="0.3">
      <c r="A498" s="2" t="s">
        <v>1512</v>
      </c>
      <c r="B498" s="2" t="s">
        <v>147</v>
      </c>
      <c r="C498" s="2" t="s">
        <v>3018</v>
      </c>
      <c r="D498" s="2" t="s">
        <v>3019</v>
      </c>
      <c r="E498">
        <v>29</v>
      </c>
      <c r="F498" s="2" t="s">
        <v>2032</v>
      </c>
    </row>
    <row r="499" spans="1:6" x14ac:dyDescent="0.3">
      <c r="A499" s="2" t="s">
        <v>1513</v>
      </c>
      <c r="B499" s="2" t="s">
        <v>684</v>
      </c>
      <c r="C499" s="2" t="s">
        <v>3020</v>
      </c>
      <c r="D499" s="2" t="s">
        <v>3021</v>
      </c>
      <c r="E499">
        <v>22</v>
      </c>
      <c r="F499" s="2" t="s">
        <v>2023</v>
      </c>
    </row>
    <row r="500" spans="1:6" x14ac:dyDescent="0.3">
      <c r="A500" s="2" t="s">
        <v>1514</v>
      </c>
      <c r="B500" s="2" t="s">
        <v>189</v>
      </c>
      <c r="C500" s="2" t="s">
        <v>3022</v>
      </c>
      <c r="D500" s="2" t="s">
        <v>3023</v>
      </c>
      <c r="E500">
        <v>68</v>
      </c>
      <c r="F500" s="2" t="s">
        <v>2032</v>
      </c>
    </row>
    <row r="501" spans="1:6" x14ac:dyDescent="0.3">
      <c r="A501" s="2" t="s">
        <v>1515</v>
      </c>
      <c r="B501" s="2" t="s">
        <v>513</v>
      </c>
      <c r="C501" s="2" t="s">
        <v>3024</v>
      </c>
      <c r="D501" s="2" t="s">
        <v>3025</v>
      </c>
      <c r="E501">
        <v>45</v>
      </c>
      <c r="F501" s="2" t="s">
        <v>2023</v>
      </c>
    </row>
    <row r="502" spans="1:6" x14ac:dyDescent="0.3">
      <c r="A502" s="2" t="s">
        <v>1516</v>
      </c>
      <c r="B502" s="2" t="s">
        <v>837</v>
      </c>
      <c r="C502" s="2" t="s">
        <v>3026</v>
      </c>
      <c r="D502" s="2" t="s">
        <v>3027</v>
      </c>
      <c r="E502">
        <v>35</v>
      </c>
      <c r="F502" s="2" t="s">
        <v>2023</v>
      </c>
    </row>
    <row r="503" spans="1:6" x14ac:dyDescent="0.3">
      <c r="A503" s="2" t="s">
        <v>1517</v>
      </c>
      <c r="B503" s="2" t="s">
        <v>735</v>
      </c>
      <c r="C503" s="2" t="s">
        <v>3028</v>
      </c>
      <c r="D503" s="2" t="s">
        <v>3029</v>
      </c>
      <c r="E503">
        <v>24</v>
      </c>
      <c r="F503" s="2" t="s">
        <v>2032</v>
      </c>
    </row>
    <row r="504" spans="1:6" x14ac:dyDescent="0.3">
      <c r="A504" s="2" t="s">
        <v>1518</v>
      </c>
      <c r="B504" s="2" t="s">
        <v>381</v>
      </c>
      <c r="C504" s="2" t="s">
        <v>3030</v>
      </c>
      <c r="D504" s="2" t="s">
        <v>3031</v>
      </c>
      <c r="E504">
        <v>50</v>
      </c>
      <c r="F504" s="2" t="s">
        <v>2023</v>
      </c>
    </row>
    <row r="505" spans="1:6" x14ac:dyDescent="0.3">
      <c r="A505" s="2" t="s">
        <v>1519</v>
      </c>
      <c r="B505" s="2" t="s">
        <v>920</v>
      </c>
      <c r="C505" s="2" t="s">
        <v>3032</v>
      </c>
      <c r="D505" s="2" t="s">
        <v>3033</v>
      </c>
      <c r="E505">
        <v>52</v>
      </c>
      <c r="F505" s="2" t="s">
        <v>2023</v>
      </c>
    </row>
    <row r="506" spans="1:6" x14ac:dyDescent="0.3">
      <c r="A506" s="2" t="s">
        <v>1520</v>
      </c>
      <c r="B506" s="2" t="s">
        <v>589</v>
      </c>
      <c r="C506" s="2" t="s">
        <v>3034</v>
      </c>
      <c r="D506" s="2" t="s">
        <v>3035</v>
      </c>
      <c r="E506">
        <v>38</v>
      </c>
      <c r="F506" s="2" t="s">
        <v>2023</v>
      </c>
    </row>
    <row r="507" spans="1:6" x14ac:dyDescent="0.3">
      <c r="A507" s="2" t="s">
        <v>1521</v>
      </c>
      <c r="B507" s="2" t="s">
        <v>950</v>
      </c>
      <c r="C507" s="2" t="s">
        <v>3036</v>
      </c>
      <c r="D507" s="2" t="s">
        <v>3037</v>
      </c>
      <c r="E507">
        <v>48</v>
      </c>
      <c r="F507" s="2" t="s">
        <v>2032</v>
      </c>
    </row>
    <row r="508" spans="1:6" x14ac:dyDescent="0.3">
      <c r="A508" s="2" t="s">
        <v>1522</v>
      </c>
      <c r="B508" s="2" t="s">
        <v>914</v>
      </c>
      <c r="C508" s="2" t="s">
        <v>3038</v>
      </c>
      <c r="D508" s="2" t="s">
        <v>3039</v>
      </c>
      <c r="E508">
        <v>73</v>
      </c>
      <c r="F508" s="2" t="s">
        <v>2023</v>
      </c>
    </row>
    <row r="509" spans="1:6" x14ac:dyDescent="0.3">
      <c r="A509" s="2" t="s">
        <v>1523</v>
      </c>
      <c r="B509" s="2" t="s">
        <v>857</v>
      </c>
      <c r="C509" s="2" t="s">
        <v>3040</v>
      </c>
      <c r="D509" s="2" t="s">
        <v>3041</v>
      </c>
      <c r="E509">
        <v>63</v>
      </c>
      <c r="F509" s="2" t="s">
        <v>2032</v>
      </c>
    </row>
    <row r="510" spans="1:6" x14ac:dyDescent="0.3">
      <c r="A510" s="2" t="s">
        <v>1524</v>
      </c>
      <c r="B510" s="2" t="s">
        <v>65</v>
      </c>
      <c r="C510" s="2" t="s">
        <v>3042</v>
      </c>
      <c r="D510" s="2" t="s">
        <v>3043</v>
      </c>
      <c r="E510">
        <v>68</v>
      </c>
      <c r="F510" s="2" t="s">
        <v>2032</v>
      </c>
    </row>
    <row r="511" spans="1:6" x14ac:dyDescent="0.3">
      <c r="A511" s="2" t="s">
        <v>1525</v>
      </c>
      <c r="B511" s="2" t="s">
        <v>798</v>
      </c>
      <c r="C511" s="2" t="s">
        <v>3044</v>
      </c>
      <c r="D511" s="2" t="s">
        <v>3045</v>
      </c>
      <c r="E511">
        <v>78</v>
      </c>
      <c r="F511" s="2" t="s">
        <v>2032</v>
      </c>
    </row>
    <row r="512" spans="1:6" x14ac:dyDescent="0.3">
      <c r="A512" s="2" t="s">
        <v>1526</v>
      </c>
      <c r="B512" s="2" t="s">
        <v>389</v>
      </c>
      <c r="C512" s="2" t="s">
        <v>3046</v>
      </c>
      <c r="D512" s="2" t="s">
        <v>3047</v>
      </c>
      <c r="E512">
        <v>48</v>
      </c>
      <c r="F512" s="2" t="s">
        <v>2023</v>
      </c>
    </row>
    <row r="513" spans="1:6" x14ac:dyDescent="0.3">
      <c r="A513" s="2" t="s">
        <v>1527</v>
      </c>
      <c r="B513" s="2" t="s">
        <v>154</v>
      </c>
      <c r="C513" s="2" t="s">
        <v>3048</v>
      </c>
      <c r="D513" s="2" t="s">
        <v>3049</v>
      </c>
      <c r="E513">
        <v>43</v>
      </c>
      <c r="F513" s="2" t="s">
        <v>2032</v>
      </c>
    </row>
    <row r="514" spans="1:6" x14ac:dyDescent="0.3">
      <c r="A514" s="2" t="s">
        <v>1528</v>
      </c>
      <c r="B514" s="2" t="s">
        <v>742</v>
      </c>
      <c r="C514" s="2" t="s">
        <v>3050</v>
      </c>
      <c r="D514" s="2" t="s">
        <v>3051</v>
      </c>
      <c r="E514">
        <v>61</v>
      </c>
      <c r="F514" s="2" t="s">
        <v>2032</v>
      </c>
    </row>
    <row r="515" spans="1:6" x14ac:dyDescent="0.3">
      <c r="A515" s="2" t="s">
        <v>1529</v>
      </c>
      <c r="B515" s="2" t="s">
        <v>274</v>
      </c>
      <c r="C515" s="2" t="s">
        <v>3052</v>
      </c>
      <c r="D515" s="2" t="s">
        <v>3053</v>
      </c>
      <c r="E515">
        <v>67</v>
      </c>
      <c r="F515" s="2" t="s">
        <v>2023</v>
      </c>
    </row>
    <row r="516" spans="1:6" x14ac:dyDescent="0.3">
      <c r="A516" s="2" t="s">
        <v>1530</v>
      </c>
      <c r="B516" s="2" t="s">
        <v>118</v>
      </c>
      <c r="C516" s="2" t="s">
        <v>3054</v>
      </c>
      <c r="D516" s="2" t="s">
        <v>3055</v>
      </c>
      <c r="E516">
        <v>40</v>
      </c>
      <c r="F516" s="2" t="s">
        <v>2032</v>
      </c>
    </row>
    <row r="517" spans="1:6" x14ac:dyDescent="0.3">
      <c r="A517" s="2" t="s">
        <v>1531</v>
      </c>
      <c r="B517" s="2" t="s">
        <v>317</v>
      </c>
      <c r="C517" s="2" t="s">
        <v>3056</v>
      </c>
      <c r="D517" s="2" t="s">
        <v>3057</v>
      </c>
      <c r="E517">
        <v>75</v>
      </c>
      <c r="F517" s="2" t="s">
        <v>2032</v>
      </c>
    </row>
    <row r="518" spans="1:6" x14ac:dyDescent="0.3">
      <c r="A518" s="2" t="s">
        <v>1532</v>
      </c>
      <c r="B518" s="2" t="s">
        <v>872</v>
      </c>
      <c r="C518" s="2" t="s">
        <v>3058</v>
      </c>
      <c r="D518" s="2" t="s">
        <v>3059</v>
      </c>
      <c r="E518">
        <v>65</v>
      </c>
      <c r="F518" s="2" t="s">
        <v>2032</v>
      </c>
    </row>
    <row r="519" spans="1:6" x14ac:dyDescent="0.3">
      <c r="A519" s="2" t="s">
        <v>1533</v>
      </c>
      <c r="B519" s="2" t="s">
        <v>753</v>
      </c>
      <c r="C519" s="2" t="s">
        <v>3060</v>
      </c>
      <c r="D519" s="2" t="s">
        <v>3061</v>
      </c>
      <c r="E519">
        <v>54</v>
      </c>
      <c r="F519" s="2" t="s">
        <v>2023</v>
      </c>
    </row>
    <row r="520" spans="1:6" x14ac:dyDescent="0.3">
      <c r="A520" s="2" t="s">
        <v>1534</v>
      </c>
      <c r="B520" s="2" t="s">
        <v>344</v>
      </c>
      <c r="C520" s="2" t="s">
        <v>3062</v>
      </c>
      <c r="D520" s="2" t="s">
        <v>3063</v>
      </c>
      <c r="E520">
        <v>61</v>
      </c>
      <c r="F520" s="2" t="s">
        <v>2032</v>
      </c>
    </row>
    <row r="521" spans="1:6" x14ac:dyDescent="0.3">
      <c r="A521" s="2" t="s">
        <v>1535</v>
      </c>
      <c r="B521" s="2" t="s">
        <v>441</v>
      </c>
      <c r="C521" s="2" t="s">
        <v>3064</v>
      </c>
      <c r="D521" s="2" t="s">
        <v>3065</v>
      </c>
      <c r="E521">
        <v>30</v>
      </c>
      <c r="F521" s="2" t="s">
        <v>2032</v>
      </c>
    </row>
    <row r="522" spans="1:6" x14ac:dyDescent="0.3">
      <c r="A522" s="2" t="s">
        <v>1536</v>
      </c>
      <c r="B522" s="2" t="s">
        <v>983</v>
      </c>
      <c r="C522" s="2" t="s">
        <v>3066</v>
      </c>
      <c r="D522" s="2" t="s">
        <v>3067</v>
      </c>
      <c r="E522">
        <v>53</v>
      </c>
      <c r="F522" s="2" t="s">
        <v>2032</v>
      </c>
    </row>
    <row r="523" spans="1:6" x14ac:dyDescent="0.3">
      <c r="A523" s="2" t="s">
        <v>1537</v>
      </c>
      <c r="B523" s="2" t="s">
        <v>719</v>
      </c>
      <c r="C523" s="2" t="s">
        <v>3068</v>
      </c>
      <c r="D523" s="2" t="s">
        <v>3069</v>
      </c>
      <c r="E523">
        <v>32</v>
      </c>
      <c r="F523" s="2" t="s">
        <v>2032</v>
      </c>
    </row>
    <row r="524" spans="1:6" x14ac:dyDescent="0.3">
      <c r="A524" s="2" t="s">
        <v>1538</v>
      </c>
      <c r="B524" s="2" t="s">
        <v>720</v>
      </c>
      <c r="C524" s="2" t="s">
        <v>3070</v>
      </c>
      <c r="D524" s="2" t="s">
        <v>3071</v>
      </c>
      <c r="E524">
        <v>36</v>
      </c>
      <c r="F524" s="2" t="s">
        <v>2032</v>
      </c>
    </row>
    <row r="525" spans="1:6" x14ac:dyDescent="0.3">
      <c r="A525" s="2" t="s">
        <v>1539</v>
      </c>
      <c r="B525" s="2" t="s">
        <v>973</v>
      </c>
      <c r="C525" s="2" t="s">
        <v>3072</v>
      </c>
      <c r="D525" s="2" t="s">
        <v>3073</v>
      </c>
      <c r="E525">
        <v>52</v>
      </c>
      <c r="F525" s="2" t="s">
        <v>2023</v>
      </c>
    </row>
    <row r="526" spans="1:6" x14ac:dyDescent="0.3">
      <c r="A526" s="2" t="s">
        <v>1540</v>
      </c>
      <c r="B526" s="2" t="s">
        <v>565</v>
      </c>
      <c r="C526" s="2" t="s">
        <v>3074</v>
      </c>
      <c r="D526" s="2" t="s">
        <v>3075</v>
      </c>
      <c r="E526">
        <v>62</v>
      </c>
      <c r="F526" s="2" t="s">
        <v>2032</v>
      </c>
    </row>
    <row r="527" spans="1:6" x14ac:dyDescent="0.3">
      <c r="A527" s="2" t="s">
        <v>1541</v>
      </c>
      <c r="B527" s="2" t="s">
        <v>775</v>
      </c>
      <c r="C527" s="2" t="s">
        <v>3076</v>
      </c>
      <c r="D527" s="2" t="s">
        <v>3077</v>
      </c>
      <c r="E527">
        <v>35</v>
      </c>
      <c r="F527" s="2" t="s">
        <v>2023</v>
      </c>
    </row>
    <row r="528" spans="1:6" x14ac:dyDescent="0.3">
      <c r="A528" s="2" t="s">
        <v>1542</v>
      </c>
      <c r="B528" s="2" t="s">
        <v>468</v>
      </c>
      <c r="C528" s="2" t="s">
        <v>3078</v>
      </c>
      <c r="D528" s="2" t="s">
        <v>3079</v>
      </c>
      <c r="E528">
        <v>32</v>
      </c>
      <c r="F528" s="2" t="s">
        <v>2032</v>
      </c>
    </row>
    <row r="529" spans="1:6" x14ac:dyDescent="0.3">
      <c r="A529" s="2" t="s">
        <v>1543</v>
      </c>
      <c r="B529" s="2" t="s">
        <v>312</v>
      </c>
      <c r="C529" s="2" t="s">
        <v>3080</v>
      </c>
      <c r="D529" s="2" t="s">
        <v>3081</v>
      </c>
      <c r="E529">
        <v>44</v>
      </c>
      <c r="F529" s="2" t="s">
        <v>2032</v>
      </c>
    </row>
    <row r="530" spans="1:6" x14ac:dyDescent="0.3">
      <c r="A530" s="2" t="s">
        <v>1544</v>
      </c>
      <c r="B530" s="2" t="s">
        <v>845</v>
      </c>
      <c r="C530" s="2" t="s">
        <v>3082</v>
      </c>
      <c r="D530" s="2" t="s">
        <v>3083</v>
      </c>
      <c r="E530">
        <v>38</v>
      </c>
      <c r="F530" s="2" t="s">
        <v>2023</v>
      </c>
    </row>
    <row r="531" spans="1:6" x14ac:dyDescent="0.3">
      <c r="A531" s="2" t="s">
        <v>1545</v>
      </c>
      <c r="B531" s="2" t="s">
        <v>475</v>
      </c>
      <c r="C531" s="2" t="s">
        <v>3084</v>
      </c>
      <c r="D531" s="2" t="s">
        <v>3085</v>
      </c>
      <c r="E531">
        <v>24</v>
      </c>
      <c r="F531" s="2" t="s">
        <v>2032</v>
      </c>
    </row>
    <row r="532" spans="1:6" x14ac:dyDescent="0.3">
      <c r="A532" s="2" t="s">
        <v>1546</v>
      </c>
      <c r="B532" s="2" t="s">
        <v>766</v>
      </c>
      <c r="C532" s="2" t="s">
        <v>3086</v>
      </c>
      <c r="D532" s="2" t="s">
        <v>3087</v>
      </c>
      <c r="E532">
        <v>77</v>
      </c>
      <c r="F532" s="2" t="s">
        <v>2032</v>
      </c>
    </row>
    <row r="533" spans="1:6" x14ac:dyDescent="0.3">
      <c r="A533" s="2" t="s">
        <v>1547</v>
      </c>
      <c r="B533" s="2" t="s">
        <v>631</v>
      </c>
      <c r="C533" s="2" t="s">
        <v>3088</v>
      </c>
      <c r="D533" s="2" t="s">
        <v>3089</v>
      </c>
      <c r="E533">
        <v>32</v>
      </c>
      <c r="F533" s="2" t="s">
        <v>2023</v>
      </c>
    </row>
    <row r="534" spans="1:6" x14ac:dyDescent="0.3">
      <c r="A534" s="2" t="s">
        <v>1548</v>
      </c>
      <c r="B534" s="2" t="s">
        <v>183</v>
      </c>
      <c r="C534" s="2" t="s">
        <v>3090</v>
      </c>
      <c r="D534" s="2" t="s">
        <v>3091</v>
      </c>
      <c r="E534">
        <v>71</v>
      </c>
      <c r="F534" s="2" t="s">
        <v>2032</v>
      </c>
    </row>
    <row r="535" spans="1:6" x14ac:dyDescent="0.3">
      <c r="A535" s="2" t="s">
        <v>1549</v>
      </c>
      <c r="B535" s="2" t="s">
        <v>585</v>
      </c>
      <c r="C535" s="2" t="s">
        <v>3092</v>
      </c>
      <c r="D535" s="2" t="s">
        <v>3093</v>
      </c>
      <c r="E535">
        <v>52</v>
      </c>
      <c r="F535" s="2" t="s">
        <v>2023</v>
      </c>
    </row>
    <row r="536" spans="1:6" x14ac:dyDescent="0.3">
      <c r="A536" s="2" t="s">
        <v>1550</v>
      </c>
      <c r="B536" s="2" t="s">
        <v>956</v>
      </c>
      <c r="C536" s="2" t="s">
        <v>3094</v>
      </c>
      <c r="D536" s="2" t="s">
        <v>3095</v>
      </c>
      <c r="E536">
        <v>66</v>
      </c>
      <c r="F536" s="2" t="s">
        <v>2032</v>
      </c>
    </row>
    <row r="537" spans="1:6" x14ac:dyDescent="0.3">
      <c r="A537" s="2" t="s">
        <v>1551</v>
      </c>
      <c r="B537" s="2" t="s">
        <v>520</v>
      </c>
      <c r="C537" s="2" t="s">
        <v>3096</v>
      </c>
      <c r="D537" s="2" t="s">
        <v>3097</v>
      </c>
      <c r="E537">
        <v>76</v>
      </c>
      <c r="F537" s="2" t="s">
        <v>2032</v>
      </c>
    </row>
    <row r="538" spans="1:6" x14ac:dyDescent="0.3">
      <c r="A538" s="2" t="s">
        <v>1552</v>
      </c>
      <c r="B538" s="2" t="s">
        <v>610</v>
      </c>
      <c r="C538" s="2" t="s">
        <v>3098</v>
      </c>
      <c r="D538" s="2" t="s">
        <v>3099</v>
      </c>
      <c r="E538">
        <v>83</v>
      </c>
      <c r="F538" s="2" t="s">
        <v>2023</v>
      </c>
    </row>
    <row r="539" spans="1:6" x14ac:dyDescent="0.3">
      <c r="A539" s="2" t="s">
        <v>1553</v>
      </c>
      <c r="B539" s="2" t="s">
        <v>207</v>
      </c>
      <c r="C539" s="2" t="s">
        <v>3100</v>
      </c>
      <c r="D539" s="2" t="s">
        <v>3101</v>
      </c>
      <c r="E539">
        <v>77</v>
      </c>
      <c r="F539" s="2" t="s">
        <v>2023</v>
      </c>
    </row>
    <row r="540" spans="1:6" x14ac:dyDescent="0.3">
      <c r="A540" s="2" t="s">
        <v>1554</v>
      </c>
      <c r="B540" s="2" t="s">
        <v>419</v>
      </c>
      <c r="C540" s="2" t="s">
        <v>3102</v>
      </c>
      <c r="D540" s="2" t="s">
        <v>3103</v>
      </c>
      <c r="E540">
        <v>23</v>
      </c>
      <c r="F540" s="2" t="s">
        <v>2032</v>
      </c>
    </row>
    <row r="541" spans="1:6" x14ac:dyDescent="0.3">
      <c r="A541" s="2" t="s">
        <v>1555</v>
      </c>
      <c r="B541" s="2" t="s">
        <v>823</v>
      </c>
      <c r="C541" s="2" t="s">
        <v>3104</v>
      </c>
      <c r="D541" s="2" t="s">
        <v>3105</v>
      </c>
      <c r="E541">
        <v>26</v>
      </c>
      <c r="F541" s="2" t="s">
        <v>2023</v>
      </c>
    </row>
    <row r="542" spans="1:6" x14ac:dyDescent="0.3">
      <c r="A542" s="2" t="s">
        <v>1556</v>
      </c>
      <c r="B542" s="2" t="s">
        <v>945</v>
      </c>
      <c r="C542" s="2" t="s">
        <v>3106</v>
      </c>
      <c r="D542" s="2" t="s">
        <v>3107</v>
      </c>
      <c r="E542">
        <v>64</v>
      </c>
      <c r="F542" s="2" t="s">
        <v>2023</v>
      </c>
    </row>
    <row r="543" spans="1:6" x14ac:dyDescent="0.3">
      <c r="A543" s="2" t="s">
        <v>1557</v>
      </c>
      <c r="B543" s="2" t="s">
        <v>136</v>
      </c>
      <c r="C543" s="2" t="s">
        <v>3108</v>
      </c>
      <c r="D543" s="2" t="s">
        <v>3109</v>
      </c>
      <c r="E543">
        <v>71</v>
      </c>
      <c r="F543" s="2" t="s">
        <v>2032</v>
      </c>
    </row>
    <row r="544" spans="1:6" x14ac:dyDescent="0.3">
      <c r="A544" s="2" t="s">
        <v>1558</v>
      </c>
      <c r="B544" s="2" t="s">
        <v>132</v>
      </c>
      <c r="C544" s="2" t="s">
        <v>3110</v>
      </c>
      <c r="D544" s="2" t="s">
        <v>3111</v>
      </c>
      <c r="E544">
        <v>53</v>
      </c>
      <c r="F544" s="2" t="s">
        <v>2032</v>
      </c>
    </row>
    <row r="545" spans="1:6" x14ac:dyDescent="0.3">
      <c r="A545" s="2" t="s">
        <v>1559</v>
      </c>
      <c r="B545" s="2" t="s">
        <v>853</v>
      </c>
      <c r="C545" s="2" t="s">
        <v>3112</v>
      </c>
      <c r="D545" s="2" t="s">
        <v>3113</v>
      </c>
      <c r="E545">
        <v>68</v>
      </c>
      <c r="F545" s="2" t="s">
        <v>2032</v>
      </c>
    </row>
    <row r="546" spans="1:6" x14ac:dyDescent="0.3">
      <c r="A546" s="2" t="s">
        <v>1560</v>
      </c>
      <c r="B546" s="2" t="s">
        <v>63</v>
      </c>
      <c r="C546" s="2" t="s">
        <v>3114</v>
      </c>
      <c r="D546" s="2" t="s">
        <v>3115</v>
      </c>
      <c r="E546">
        <v>38</v>
      </c>
      <c r="F546" s="2" t="s">
        <v>2023</v>
      </c>
    </row>
    <row r="547" spans="1:6" x14ac:dyDescent="0.3">
      <c r="A547" s="2" t="s">
        <v>1561</v>
      </c>
      <c r="B547" s="2" t="s">
        <v>365</v>
      </c>
      <c r="C547" s="2" t="s">
        <v>3116</v>
      </c>
      <c r="D547" s="2" t="s">
        <v>3117</v>
      </c>
      <c r="E547">
        <v>57</v>
      </c>
      <c r="F547" s="2" t="s">
        <v>2023</v>
      </c>
    </row>
    <row r="548" spans="1:6" x14ac:dyDescent="0.3">
      <c r="A548" s="2" t="s">
        <v>1562</v>
      </c>
      <c r="B548" s="2" t="s">
        <v>967</v>
      </c>
      <c r="C548" s="2" t="s">
        <v>3118</v>
      </c>
      <c r="D548" s="2" t="s">
        <v>3119</v>
      </c>
      <c r="E548">
        <v>41</v>
      </c>
      <c r="F548" s="2" t="s">
        <v>2023</v>
      </c>
    </row>
    <row r="549" spans="1:6" x14ac:dyDescent="0.3">
      <c r="A549" s="2" t="s">
        <v>1563</v>
      </c>
      <c r="B549" s="2" t="s">
        <v>698</v>
      </c>
      <c r="C549" s="2" t="s">
        <v>3120</v>
      </c>
      <c r="D549" s="2" t="s">
        <v>3121</v>
      </c>
      <c r="E549">
        <v>68</v>
      </c>
      <c r="F549" s="2" t="s">
        <v>2023</v>
      </c>
    </row>
    <row r="550" spans="1:6" x14ac:dyDescent="0.3">
      <c r="A550" s="2" t="s">
        <v>1564</v>
      </c>
      <c r="B550" s="2" t="s">
        <v>519</v>
      </c>
      <c r="C550" s="2" t="s">
        <v>3122</v>
      </c>
      <c r="D550" s="2" t="s">
        <v>3123</v>
      </c>
      <c r="E550">
        <v>54</v>
      </c>
      <c r="F550" s="2" t="s">
        <v>2032</v>
      </c>
    </row>
    <row r="551" spans="1:6" x14ac:dyDescent="0.3">
      <c r="A551" s="2" t="s">
        <v>1565</v>
      </c>
      <c r="B551" s="2" t="s">
        <v>771</v>
      </c>
      <c r="C551" s="2" t="s">
        <v>3124</v>
      </c>
      <c r="D551" s="2" t="s">
        <v>3125</v>
      </c>
      <c r="E551">
        <v>70</v>
      </c>
      <c r="F551" s="2" t="s">
        <v>2023</v>
      </c>
    </row>
    <row r="552" spans="1:6" x14ac:dyDescent="0.3">
      <c r="A552" s="2" t="s">
        <v>1566</v>
      </c>
      <c r="B552" s="2" t="s">
        <v>1010</v>
      </c>
      <c r="C552" s="2" t="s">
        <v>3126</v>
      </c>
      <c r="D552" s="2" t="s">
        <v>3127</v>
      </c>
      <c r="E552">
        <v>51</v>
      </c>
      <c r="F552" s="2" t="s">
        <v>2032</v>
      </c>
    </row>
    <row r="553" spans="1:6" x14ac:dyDescent="0.3">
      <c r="A553" s="2" t="s">
        <v>1567</v>
      </c>
      <c r="B553" s="2" t="s">
        <v>586</v>
      </c>
      <c r="C553" s="2" t="s">
        <v>3128</v>
      </c>
      <c r="D553" s="2" t="s">
        <v>3129</v>
      </c>
      <c r="E553">
        <v>23</v>
      </c>
      <c r="F553" s="2" t="s">
        <v>2032</v>
      </c>
    </row>
    <row r="554" spans="1:6" x14ac:dyDescent="0.3">
      <c r="A554" s="2" t="s">
        <v>1568</v>
      </c>
      <c r="B554" s="2" t="s">
        <v>193</v>
      </c>
      <c r="C554" s="2" t="s">
        <v>3130</v>
      </c>
      <c r="D554" s="2" t="s">
        <v>3131</v>
      </c>
      <c r="E554">
        <v>41</v>
      </c>
      <c r="F554" s="2" t="s">
        <v>2023</v>
      </c>
    </row>
    <row r="555" spans="1:6" x14ac:dyDescent="0.3">
      <c r="A555" s="2" t="s">
        <v>1569</v>
      </c>
      <c r="B555" s="2" t="s">
        <v>351</v>
      </c>
      <c r="C555" s="2" t="s">
        <v>3132</v>
      </c>
      <c r="D555" s="2" t="s">
        <v>3133</v>
      </c>
      <c r="E555">
        <v>66</v>
      </c>
      <c r="F555" s="2" t="s">
        <v>2023</v>
      </c>
    </row>
    <row r="556" spans="1:6" x14ac:dyDescent="0.3">
      <c r="A556" s="2" t="s">
        <v>1570</v>
      </c>
      <c r="B556" s="2" t="s">
        <v>683</v>
      </c>
      <c r="C556" s="2" t="s">
        <v>3134</v>
      </c>
      <c r="D556" s="2" t="s">
        <v>3135</v>
      </c>
      <c r="E556">
        <v>55</v>
      </c>
      <c r="F556" s="2" t="s">
        <v>2032</v>
      </c>
    </row>
    <row r="557" spans="1:6" x14ac:dyDescent="0.3">
      <c r="A557" s="2" t="s">
        <v>1571</v>
      </c>
      <c r="B557" s="2" t="s">
        <v>304</v>
      </c>
      <c r="C557" s="2" t="s">
        <v>3136</v>
      </c>
      <c r="D557" s="2" t="s">
        <v>3137</v>
      </c>
      <c r="E557">
        <v>18</v>
      </c>
      <c r="F557" s="2" t="s">
        <v>2032</v>
      </c>
    </row>
    <row r="558" spans="1:6" x14ac:dyDescent="0.3">
      <c r="A558" s="2" t="s">
        <v>1572</v>
      </c>
      <c r="B558" s="2" t="s">
        <v>847</v>
      </c>
      <c r="C558" s="2" t="s">
        <v>3138</v>
      </c>
      <c r="D558" s="2" t="s">
        <v>3139</v>
      </c>
      <c r="E558">
        <v>32</v>
      </c>
      <c r="F558" s="2" t="s">
        <v>2032</v>
      </c>
    </row>
    <row r="559" spans="1:6" x14ac:dyDescent="0.3">
      <c r="A559" s="2" t="s">
        <v>1573</v>
      </c>
      <c r="B559" s="2" t="s">
        <v>267</v>
      </c>
      <c r="C559" s="2" t="s">
        <v>3140</v>
      </c>
      <c r="D559" s="2" t="s">
        <v>3141</v>
      </c>
      <c r="E559">
        <v>47</v>
      </c>
      <c r="F559" s="2" t="s">
        <v>2023</v>
      </c>
    </row>
    <row r="560" spans="1:6" x14ac:dyDescent="0.3">
      <c r="A560" s="2" t="s">
        <v>1574</v>
      </c>
      <c r="B560" s="2" t="s">
        <v>552</v>
      </c>
      <c r="C560" s="2" t="s">
        <v>3142</v>
      </c>
      <c r="D560" s="2" t="s">
        <v>3143</v>
      </c>
      <c r="E560">
        <v>33</v>
      </c>
      <c r="F560" s="2" t="s">
        <v>2032</v>
      </c>
    </row>
    <row r="561" spans="1:6" x14ac:dyDescent="0.3">
      <c r="A561" s="2" t="s">
        <v>1575</v>
      </c>
      <c r="B561" s="2" t="s">
        <v>865</v>
      </c>
      <c r="C561" s="2" t="s">
        <v>3144</v>
      </c>
      <c r="D561" s="2" t="s">
        <v>3145</v>
      </c>
      <c r="E561">
        <v>64</v>
      </c>
      <c r="F561" s="2" t="s">
        <v>2023</v>
      </c>
    </row>
    <row r="562" spans="1:6" x14ac:dyDescent="0.3">
      <c r="A562" s="2" t="s">
        <v>1576</v>
      </c>
      <c r="B562" s="2" t="s">
        <v>339</v>
      </c>
      <c r="C562" s="2" t="s">
        <v>3146</v>
      </c>
      <c r="D562" s="2" t="s">
        <v>3147</v>
      </c>
      <c r="E562">
        <v>80</v>
      </c>
      <c r="F562" s="2" t="s">
        <v>2023</v>
      </c>
    </row>
    <row r="563" spans="1:6" x14ac:dyDescent="0.3">
      <c r="A563" s="2" t="s">
        <v>1577</v>
      </c>
      <c r="B563" s="2" t="s">
        <v>691</v>
      </c>
      <c r="C563" s="2" t="s">
        <v>3148</v>
      </c>
      <c r="D563" s="2" t="s">
        <v>3149</v>
      </c>
      <c r="E563">
        <v>35</v>
      </c>
      <c r="F563" s="2" t="s">
        <v>2023</v>
      </c>
    </row>
    <row r="564" spans="1:6" x14ac:dyDescent="0.3">
      <c r="A564" s="2" t="s">
        <v>1578</v>
      </c>
      <c r="B564" s="2" t="s">
        <v>259</v>
      </c>
      <c r="C564" s="2" t="s">
        <v>3150</v>
      </c>
      <c r="D564" s="2" t="s">
        <v>3151</v>
      </c>
      <c r="E564">
        <v>47</v>
      </c>
      <c r="F564" s="2" t="s">
        <v>2032</v>
      </c>
    </row>
    <row r="565" spans="1:6" x14ac:dyDescent="0.3">
      <c r="A565" s="2" t="s">
        <v>1579</v>
      </c>
      <c r="B565" s="2" t="s">
        <v>155</v>
      </c>
      <c r="C565" s="2" t="s">
        <v>3152</v>
      </c>
      <c r="D565" s="2" t="s">
        <v>3153</v>
      </c>
      <c r="E565">
        <v>85</v>
      </c>
      <c r="F565" s="2" t="s">
        <v>2023</v>
      </c>
    </row>
    <row r="566" spans="1:6" x14ac:dyDescent="0.3">
      <c r="A566" s="2" t="s">
        <v>1580</v>
      </c>
      <c r="B566" s="2" t="s">
        <v>810</v>
      </c>
      <c r="C566" s="2" t="s">
        <v>3154</v>
      </c>
      <c r="D566" s="2" t="s">
        <v>3155</v>
      </c>
      <c r="E566">
        <v>73</v>
      </c>
      <c r="F566" s="2" t="s">
        <v>2023</v>
      </c>
    </row>
    <row r="567" spans="1:6" x14ac:dyDescent="0.3">
      <c r="A567" s="2" t="s">
        <v>1581</v>
      </c>
      <c r="B567" s="2" t="s">
        <v>640</v>
      </c>
      <c r="C567" s="2" t="s">
        <v>3156</v>
      </c>
      <c r="D567" s="2" t="s">
        <v>3157</v>
      </c>
      <c r="E567">
        <v>62</v>
      </c>
      <c r="F567" s="2" t="s">
        <v>2032</v>
      </c>
    </row>
    <row r="568" spans="1:6" x14ac:dyDescent="0.3">
      <c r="A568" s="2" t="s">
        <v>1582</v>
      </c>
      <c r="B568" s="2" t="s">
        <v>811</v>
      </c>
      <c r="C568" s="2" t="s">
        <v>3158</v>
      </c>
      <c r="D568" s="2" t="s">
        <v>3159</v>
      </c>
      <c r="E568">
        <v>36</v>
      </c>
      <c r="F568" s="2" t="s">
        <v>2032</v>
      </c>
    </row>
    <row r="569" spans="1:6" x14ac:dyDescent="0.3">
      <c r="A569" s="2" t="s">
        <v>1583</v>
      </c>
      <c r="B569" s="2" t="s">
        <v>448</v>
      </c>
      <c r="C569" s="2" t="s">
        <v>3160</v>
      </c>
      <c r="D569" s="2" t="s">
        <v>3161</v>
      </c>
      <c r="E569">
        <v>64</v>
      </c>
      <c r="F569" s="2" t="s">
        <v>2032</v>
      </c>
    </row>
    <row r="570" spans="1:6" x14ac:dyDescent="0.3">
      <c r="A570" s="2" t="s">
        <v>1584</v>
      </c>
      <c r="B570" s="2" t="s">
        <v>946</v>
      </c>
      <c r="C570" s="2" t="s">
        <v>3162</v>
      </c>
      <c r="D570" s="2" t="s">
        <v>3163</v>
      </c>
      <c r="E570">
        <v>78</v>
      </c>
      <c r="F570" s="2" t="s">
        <v>2023</v>
      </c>
    </row>
    <row r="571" spans="1:6" x14ac:dyDescent="0.3">
      <c r="A571" s="2" t="s">
        <v>1585</v>
      </c>
      <c r="B571" s="2" t="s">
        <v>97</v>
      </c>
      <c r="C571" s="2" t="s">
        <v>3164</v>
      </c>
      <c r="D571" s="2" t="s">
        <v>3165</v>
      </c>
      <c r="E571">
        <v>81</v>
      </c>
      <c r="F571" s="2" t="s">
        <v>2032</v>
      </c>
    </row>
    <row r="572" spans="1:6" x14ac:dyDescent="0.3">
      <c r="A572" s="2" t="s">
        <v>1586</v>
      </c>
      <c r="B572" s="2" t="s">
        <v>878</v>
      </c>
      <c r="C572" s="2" t="s">
        <v>3166</v>
      </c>
      <c r="D572" s="2" t="s">
        <v>3167</v>
      </c>
      <c r="E572">
        <v>51</v>
      </c>
      <c r="F572" s="2" t="s">
        <v>2023</v>
      </c>
    </row>
    <row r="573" spans="1:6" x14ac:dyDescent="0.3">
      <c r="A573" s="2" t="s">
        <v>1587</v>
      </c>
      <c r="B573" s="2" t="s">
        <v>782</v>
      </c>
      <c r="C573" s="2" t="s">
        <v>3168</v>
      </c>
      <c r="D573" s="2" t="s">
        <v>3169</v>
      </c>
      <c r="E573">
        <v>32</v>
      </c>
      <c r="F573" s="2" t="s">
        <v>2032</v>
      </c>
    </row>
    <row r="574" spans="1:6" x14ac:dyDescent="0.3">
      <c r="A574" s="2" t="s">
        <v>1588</v>
      </c>
      <c r="B574" s="2" t="s">
        <v>808</v>
      </c>
      <c r="C574" s="2" t="s">
        <v>3170</v>
      </c>
      <c r="D574" s="2" t="s">
        <v>3171</v>
      </c>
      <c r="E574">
        <v>79</v>
      </c>
      <c r="F574" s="2" t="s">
        <v>2023</v>
      </c>
    </row>
    <row r="575" spans="1:6" x14ac:dyDescent="0.3">
      <c r="A575" s="2" t="s">
        <v>1589</v>
      </c>
      <c r="B575" s="2" t="s">
        <v>793</v>
      </c>
      <c r="C575" s="2" t="s">
        <v>3172</v>
      </c>
      <c r="D575" s="2" t="s">
        <v>3173</v>
      </c>
      <c r="E575">
        <v>50</v>
      </c>
      <c r="F575" s="2" t="s">
        <v>2023</v>
      </c>
    </row>
    <row r="576" spans="1:6" x14ac:dyDescent="0.3">
      <c r="A576" s="2" t="s">
        <v>1590</v>
      </c>
      <c r="B576" s="2" t="s">
        <v>53</v>
      </c>
      <c r="C576" s="2" t="s">
        <v>3174</v>
      </c>
      <c r="D576" s="2" t="s">
        <v>3175</v>
      </c>
      <c r="E576">
        <v>26</v>
      </c>
      <c r="F576" s="2" t="s">
        <v>2032</v>
      </c>
    </row>
    <row r="577" spans="1:6" x14ac:dyDescent="0.3">
      <c r="A577" s="2" t="s">
        <v>1591</v>
      </c>
      <c r="B577" s="2" t="s">
        <v>502</v>
      </c>
      <c r="C577" s="2" t="s">
        <v>3176</v>
      </c>
      <c r="D577" s="2" t="s">
        <v>3177</v>
      </c>
      <c r="E577">
        <v>43</v>
      </c>
      <c r="F577" s="2" t="s">
        <v>2032</v>
      </c>
    </row>
    <row r="578" spans="1:6" x14ac:dyDescent="0.3">
      <c r="A578" s="2" t="s">
        <v>1592</v>
      </c>
      <c r="B578" s="2" t="s">
        <v>409</v>
      </c>
      <c r="C578" s="2" t="s">
        <v>3178</v>
      </c>
      <c r="D578" s="2" t="s">
        <v>3179</v>
      </c>
      <c r="E578">
        <v>84</v>
      </c>
      <c r="F578" s="2" t="s">
        <v>2023</v>
      </c>
    </row>
    <row r="579" spans="1:6" x14ac:dyDescent="0.3">
      <c r="A579" s="2" t="s">
        <v>1593</v>
      </c>
      <c r="B579" s="2" t="s">
        <v>892</v>
      </c>
      <c r="C579" s="2" t="s">
        <v>3180</v>
      </c>
      <c r="D579" s="2" t="s">
        <v>3181</v>
      </c>
      <c r="E579">
        <v>47</v>
      </c>
      <c r="F579" s="2" t="s">
        <v>2032</v>
      </c>
    </row>
    <row r="580" spans="1:6" x14ac:dyDescent="0.3">
      <c r="A580" s="2" t="s">
        <v>1594</v>
      </c>
      <c r="B580" s="2" t="s">
        <v>117</v>
      </c>
      <c r="C580" s="2" t="s">
        <v>3182</v>
      </c>
      <c r="D580" s="2" t="s">
        <v>3183</v>
      </c>
      <c r="E580">
        <v>41</v>
      </c>
      <c r="F580" s="2" t="s">
        <v>2023</v>
      </c>
    </row>
    <row r="581" spans="1:6" x14ac:dyDescent="0.3">
      <c r="A581" s="2" t="s">
        <v>1595</v>
      </c>
      <c r="B581" s="2" t="s">
        <v>110</v>
      </c>
      <c r="C581" s="2" t="s">
        <v>3184</v>
      </c>
      <c r="D581" s="2" t="s">
        <v>3185</v>
      </c>
      <c r="E581">
        <v>35</v>
      </c>
      <c r="F581" s="2" t="s">
        <v>2023</v>
      </c>
    </row>
    <row r="582" spans="1:6" x14ac:dyDescent="0.3">
      <c r="A582" s="2" t="s">
        <v>1596</v>
      </c>
      <c r="B582" s="2" t="s">
        <v>151</v>
      </c>
      <c r="C582" s="2" t="s">
        <v>3186</v>
      </c>
      <c r="D582" s="2" t="s">
        <v>3187</v>
      </c>
      <c r="E582">
        <v>70</v>
      </c>
      <c r="F582" s="2" t="s">
        <v>2023</v>
      </c>
    </row>
    <row r="583" spans="1:6" x14ac:dyDescent="0.3">
      <c r="A583" s="2" t="s">
        <v>1597</v>
      </c>
      <c r="B583" s="2" t="s">
        <v>185</v>
      </c>
      <c r="C583" s="2" t="s">
        <v>3188</v>
      </c>
      <c r="D583" s="2" t="s">
        <v>3189</v>
      </c>
      <c r="E583">
        <v>66</v>
      </c>
      <c r="F583" s="2" t="s">
        <v>2023</v>
      </c>
    </row>
    <row r="584" spans="1:6" x14ac:dyDescent="0.3">
      <c r="A584" s="2" t="s">
        <v>1598</v>
      </c>
      <c r="B584" s="2" t="s">
        <v>529</v>
      </c>
      <c r="C584" s="2" t="s">
        <v>3190</v>
      </c>
      <c r="D584" s="2" t="s">
        <v>3191</v>
      </c>
      <c r="E584">
        <v>70</v>
      </c>
      <c r="F584" s="2" t="s">
        <v>2023</v>
      </c>
    </row>
    <row r="585" spans="1:6" x14ac:dyDescent="0.3">
      <c r="A585" s="2" t="s">
        <v>1599</v>
      </c>
      <c r="B585" s="2" t="s">
        <v>232</v>
      </c>
      <c r="C585" s="2" t="s">
        <v>3192</v>
      </c>
      <c r="D585" s="2" t="s">
        <v>3193</v>
      </c>
      <c r="E585">
        <v>34</v>
      </c>
      <c r="F585" s="2" t="s">
        <v>2032</v>
      </c>
    </row>
    <row r="586" spans="1:6" x14ac:dyDescent="0.3">
      <c r="A586" s="2" t="s">
        <v>1600</v>
      </c>
      <c r="B586" s="2" t="s">
        <v>518</v>
      </c>
      <c r="C586" s="2" t="s">
        <v>3194</v>
      </c>
      <c r="D586" s="2" t="s">
        <v>3195</v>
      </c>
      <c r="E586">
        <v>61</v>
      </c>
      <c r="F586" s="2" t="s">
        <v>2032</v>
      </c>
    </row>
    <row r="587" spans="1:6" x14ac:dyDescent="0.3">
      <c r="A587" s="2" t="s">
        <v>1601</v>
      </c>
      <c r="B587" s="2" t="s">
        <v>228</v>
      </c>
      <c r="C587" s="2" t="s">
        <v>3196</v>
      </c>
      <c r="D587" s="2" t="s">
        <v>3197</v>
      </c>
      <c r="E587">
        <v>74</v>
      </c>
      <c r="F587" s="2" t="s">
        <v>2023</v>
      </c>
    </row>
    <row r="588" spans="1:6" x14ac:dyDescent="0.3">
      <c r="A588" s="2" t="s">
        <v>1602</v>
      </c>
      <c r="B588" s="2" t="s">
        <v>642</v>
      </c>
      <c r="C588" s="2" t="s">
        <v>3198</v>
      </c>
      <c r="D588" s="2" t="s">
        <v>3199</v>
      </c>
      <c r="E588">
        <v>40</v>
      </c>
      <c r="F588" s="2" t="s">
        <v>2023</v>
      </c>
    </row>
    <row r="589" spans="1:6" x14ac:dyDescent="0.3">
      <c r="A589" s="2" t="s">
        <v>1603</v>
      </c>
      <c r="B589" s="2" t="s">
        <v>671</v>
      </c>
      <c r="C589" s="2" t="s">
        <v>3200</v>
      </c>
      <c r="D589" s="2" t="s">
        <v>3201</v>
      </c>
      <c r="E589">
        <v>48</v>
      </c>
      <c r="F589" s="2" t="s">
        <v>2023</v>
      </c>
    </row>
    <row r="590" spans="1:6" x14ac:dyDescent="0.3">
      <c r="A590" s="2" t="s">
        <v>1604</v>
      </c>
      <c r="B590" s="2" t="s">
        <v>87</v>
      </c>
      <c r="C590" s="2" t="s">
        <v>3202</v>
      </c>
      <c r="D590" s="2" t="s">
        <v>3203</v>
      </c>
      <c r="E590">
        <v>78</v>
      </c>
      <c r="F590" s="2" t="s">
        <v>2023</v>
      </c>
    </row>
    <row r="591" spans="1:6" x14ac:dyDescent="0.3">
      <c r="A591" s="2" t="s">
        <v>1605</v>
      </c>
      <c r="B591" s="2" t="s">
        <v>602</v>
      </c>
      <c r="C591" s="2" t="s">
        <v>3204</v>
      </c>
      <c r="D591" s="2" t="s">
        <v>3205</v>
      </c>
      <c r="E591">
        <v>55</v>
      </c>
      <c r="F591" s="2" t="s">
        <v>2023</v>
      </c>
    </row>
    <row r="592" spans="1:6" x14ac:dyDescent="0.3">
      <c r="A592" s="2" t="s">
        <v>1606</v>
      </c>
      <c r="B592" s="2" t="s">
        <v>639</v>
      </c>
      <c r="C592" s="2" t="s">
        <v>3206</v>
      </c>
      <c r="D592" s="2" t="s">
        <v>3207</v>
      </c>
      <c r="E592">
        <v>82</v>
      </c>
      <c r="F592" s="2" t="s">
        <v>2023</v>
      </c>
    </row>
    <row r="593" spans="1:6" x14ac:dyDescent="0.3">
      <c r="A593" s="2" t="s">
        <v>1607</v>
      </c>
      <c r="B593" s="2" t="s">
        <v>435</v>
      </c>
      <c r="C593" s="2" t="s">
        <v>3208</v>
      </c>
      <c r="D593" s="2" t="s">
        <v>3209</v>
      </c>
      <c r="E593">
        <v>43</v>
      </c>
      <c r="F593" s="2" t="s">
        <v>2032</v>
      </c>
    </row>
    <row r="594" spans="1:6" x14ac:dyDescent="0.3">
      <c r="A594" s="2" t="s">
        <v>1608</v>
      </c>
      <c r="B594" s="2" t="s">
        <v>871</v>
      </c>
      <c r="C594" s="2" t="s">
        <v>3210</v>
      </c>
      <c r="D594" s="2" t="s">
        <v>3211</v>
      </c>
      <c r="E594">
        <v>75</v>
      </c>
      <c r="F594" s="2" t="s">
        <v>2032</v>
      </c>
    </row>
    <row r="595" spans="1:6" x14ac:dyDescent="0.3">
      <c r="A595" s="2" t="s">
        <v>1609</v>
      </c>
      <c r="B595" s="2" t="s">
        <v>384</v>
      </c>
      <c r="C595" s="2" t="s">
        <v>3212</v>
      </c>
      <c r="D595" s="2" t="s">
        <v>3213</v>
      </c>
      <c r="E595">
        <v>55</v>
      </c>
      <c r="F595" s="2" t="s">
        <v>2023</v>
      </c>
    </row>
    <row r="596" spans="1:6" x14ac:dyDescent="0.3">
      <c r="A596" s="2" t="s">
        <v>1610</v>
      </c>
      <c r="B596" s="2" t="s">
        <v>596</v>
      </c>
      <c r="C596" s="2" t="s">
        <v>3214</v>
      </c>
      <c r="D596" s="2" t="s">
        <v>3215</v>
      </c>
      <c r="E596">
        <v>62</v>
      </c>
      <c r="F596" s="2" t="s">
        <v>2023</v>
      </c>
    </row>
    <row r="597" spans="1:6" x14ac:dyDescent="0.3">
      <c r="A597" s="2" t="s">
        <v>1611</v>
      </c>
      <c r="B597" s="2" t="s">
        <v>162</v>
      </c>
      <c r="C597" s="2" t="s">
        <v>3216</v>
      </c>
      <c r="D597" s="2" t="s">
        <v>3217</v>
      </c>
      <c r="E597">
        <v>19</v>
      </c>
      <c r="F597" s="2" t="s">
        <v>2032</v>
      </c>
    </row>
    <row r="598" spans="1:6" x14ac:dyDescent="0.3">
      <c r="A598" s="2" t="s">
        <v>1612</v>
      </c>
      <c r="B598" s="2" t="s">
        <v>584</v>
      </c>
      <c r="C598" s="2" t="s">
        <v>3218</v>
      </c>
      <c r="D598" s="2" t="s">
        <v>3219</v>
      </c>
      <c r="E598">
        <v>84</v>
      </c>
      <c r="F598" s="2" t="s">
        <v>2023</v>
      </c>
    </row>
    <row r="599" spans="1:6" x14ac:dyDescent="0.3">
      <c r="A599" s="2" t="s">
        <v>1613</v>
      </c>
      <c r="B599" s="2" t="s">
        <v>200</v>
      </c>
      <c r="C599" s="2" t="s">
        <v>3220</v>
      </c>
      <c r="D599" s="2" t="s">
        <v>3221</v>
      </c>
      <c r="E599">
        <v>56</v>
      </c>
      <c r="F599" s="2" t="s">
        <v>2032</v>
      </c>
    </row>
    <row r="600" spans="1:6" x14ac:dyDescent="0.3">
      <c r="A600" s="2" t="s">
        <v>1614</v>
      </c>
      <c r="B600" s="2" t="s">
        <v>418</v>
      </c>
      <c r="C600" s="2" t="s">
        <v>3222</v>
      </c>
      <c r="D600" s="2" t="s">
        <v>3223</v>
      </c>
      <c r="E600">
        <v>39</v>
      </c>
      <c r="F600" s="2" t="s">
        <v>2032</v>
      </c>
    </row>
    <row r="601" spans="1:6" x14ac:dyDescent="0.3">
      <c r="A601" s="2" t="s">
        <v>1615</v>
      </c>
      <c r="B601" s="2" t="s">
        <v>765</v>
      </c>
      <c r="C601" s="2" t="s">
        <v>3224</v>
      </c>
      <c r="D601" s="2" t="s">
        <v>3225</v>
      </c>
      <c r="E601">
        <v>37</v>
      </c>
      <c r="F601" s="2" t="s">
        <v>2023</v>
      </c>
    </row>
    <row r="602" spans="1:6" x14ac:dyDescent="0.3">
      <c r="A602" s="2" t="s">
        <v>1616</v>
      </c>
      <c r="B602" s="2" t="s">
        <v>668</v>
      </c>
      <c r="C602" s="2" t="s">
        <v>3226</v>
      </c>
      <c r="D602" s="2" t="s">
        <v>3227</v>
      </c>
      <c r="E602">
        <v>56</v>
      </c>
      <c r="F602" s="2" t="s">
        <v>2032</v>
      </c>
    </row>
    <row r="603" spans="1:6" x14ac:dyDescent="0.3">
      <c r="A603" s="2" t="s">
        <v>1617</v>
      </c>
      <c r="B603" s="2" t="s">
        <v>1007</v>
      </c>
      <c r="C603" s="2" t="s">
        <v>3228</v>
      </c>
      <c r="D603" s="2" t="s">
        <v>3229</v>
      </c>
      <c r="E603">
        <v>74</v>
      </c>
      <c r="F603" s="2" t="s">
        <v>2023</v>
      </c>
    </row>
    <row r="604" spans="1:6" x14ac:dyDescent="0.3">
      <c r="A604" s="2" t="s">
        <v>1618</v>
      </c>
      <c r="B604" s="2" t="s">
        <v>464</v>
      </c>
      <c r="C604" s="2" t="s">
        <v>3230</v>
      </c>
      <c r="D604" s="2" t="s">
        <v>3231</v>
      </c>
      <c r="E604">
        <v>40</v>
      </c>
      <c r="F604" s="2" t="s">
        <v>2023</v>
      </c>
    </row>
    <row r="605" spans="1:6" x14ac:dyDescent="0.3">
      <c r="A605" s="2" t="s">
        <v>1619</v>
      </c>
      <c r="B605" s="2" t="s">
        <v>319</v>
      </c>
      <c r="C605" s="2" t="s">
        <v>3232</v>
      </c>
      <c r="D605" s="2" t="s">
        <v>3233</v>
      </c>
      <c r="E605">
        <v>51</v>
      </c>
      <c r="F605" s="2" t="s">
        <v>2023</v>
      </c>
    </row>
    <row r="606" spans="1:6" x14ac:dyDescent="0.3">
      <c r="A606" s="2" t="s">
        <v>1620</v>
      </c>
      <c r="B606" s="2" t="s">
        <v>835</v>
      </c>
      <c r="C606" s="2" t="s">
        <v>3234</v>
      </c>
      <c r="D606" s="2" t="s">
        <v>3235</v>
      </c>
      <c r="E606">
        <v>65</v>
      </c>
      <c r="F606" s="2" t="s">
        <v>2023</v>
      </c>
    </row>
    <row r="607" spans="1:6" x14ac:dyDescent="0.3">
      <c r="A607" s="2" t="s">
        <v>1621</v>
      </c>
      <c r="B607" s="2" t="s">
        <v>42</v>
      </c>
      <c r="C607" s="2" t="s">
        <v>3236</v>
      </c>
      <c r="D607" s="2" t="s">
        <v>3237</v>
      </c>
      <c r="E607">
        <v>63</v>
      </c>
      <c r="F607" s="2" t="s">
        <v>2032</v>
      </c>
    </row>
    <row r="608" spans="1:6" x14ac:dyDescent="0.3">
      <c r="A608" s="2" t="s">
        <v>1622</v>
      </c>
      <c r="B608" s="2" t="s">
        <v>969</v>
      </c>
      <c r="C608" s="2" t="s">
        <v>3238</v>
      </c>
      <c r="D608" s="2" t="s">
        <v>3239</v>
      </c>
      <c r="E608">
        <v>20</v>
      </c>
      <c r="F608" s="2" t="s">
        <v>2032</v>
      </c>
    </row>
    <row r="609" spans="1:6" x14ac:dyDescent="0.3">
      <c r="A609" s="2" t="s">
        <v>1623</v>
      </c>
      <c r="B609" s="2" t="s">
        <v>516</v>
      </c>
      <c r="C609" s="2" t="s">
        <v>3240</v>
      </c>
      <c r="D609" s="2" t="s">
        <v>3241</v>
      </c>
      <c r="E609">
        <v>22</v>
      </c>
      <c r="F609" s="2" t="s">
        <v>2032</v>
      </c>
    </row>
    <row r="610" spans="1:6" x14ac:dyDescent="0.3">
      <c r="A610" s="2" t="s">
        <v>1624</v>
      </c>
      <c r="B610" s="2" t="s">
        <v>217</v>
      </c>
      <c r="C610" s="2" t="s">
        <v>3242</v>
      </c>
      <c r="D610" s="2" t="s">
        <v>3243</v>
      </c>
      <c r="E610">
        <v>75</v>
      </c>
      <c r="F610" s="2" t="s">
        <v>2032</v>
      </c>
    </row>
    <row r="611" spans="1:6" x14ac:dyDescent="0.3">
      <c r="A611" s="2" t="s">
        <v>1625</v>
      </c>
      <c r="B611" s="2" t="s">
        <v>978</v>
      </c>
      <c r="C611" s="2" t="s">
        <v>3244</v>
      </c>
      <c r="D611" s="2" t="s">
        <v>3245</v>
      </c>
      <c r="E611">
        <v>41</v>
      </c>
      <c r="F611" s="2" t="s">
        <v>2023</v>
      </c>
    </row>
    <row r="612" spans="1:6" x14ac:dyDescent="0.3">
      <c r="A612" s="2" t="s">
        <v>1626</v>
      </c>
      <c r="B612" s="2" t="s">
        <v>422</v>
      </c>
      <c r="C612" s="2" t="s">
        <v>3246</v>
      </c>
      <c r="D612" s="2" t="s">
        <v>3247</v>
      </c>
      <c r="E612">
        <v>81</v>
      </c>
      <c r="F612" s="2" t="s">
        <v>2032</v>
      </c>
    </row>
    <row r="613" spans="1:6" x14ac:dyDescent="0.3">
      <c r="A613" s="2" t="s">
        <v>1627</v>
      </c>
      <c r="B613" s="2" t="s">
        <v>990</v>
      </c>
      <c r="C613" s="2" t="s">
        <v>3248</v>
      </c>
      <c r="D613" s="2" t="s">
        <v>3249</v>
      </c>
      <c r="E613">
        <v>80</v>
      </c>
      <c r="F613" s="2" t="s">
        <v>2023</v>
      </c>
    </row>
    <row r="614" spans="1:6" x14ac:dyDescent="0.3">
      <c r="A614" s="2" t="s">
        <v>1628</v>
      </c>
      <c r="B614" s="2" t="s">
        <v>760</v>
      </c>
      <c r="C614" s="2" t="s">
        <v>3250</v>
      </c>
      <c r="D614" s="2" t="s">
        <v>3251</v>
      </c>
      <c r="E614">
        <v>40</v>
      </c>
      <c r="F614" s="2" t="s">
        <v>2032</v>
      </c>
    </row>
    <row r="615" spans="1:6" x14ac:dyDescent="0.3">
      <c r="A615" s="2" t="s">
        <v>1629</v>
      </c>
      <c r="B615" s="2" t="s">
        <v>69</v>
      </c>
      <c r="C615" s="2" t="s">
        <v>3252</v>
      </c>
      <c r="D615" s="2" t="s">
        <v>3253</v>
      </c>
      <c r="E615">
        <v>57</v>
      </c>
      <c r="F615" s="2" t="s">
        <v>2023</v>
      </c>
    </row>
    <row r="616" spans="1:6" x14ac:dyDescent="0.3">
      <c r="A616" s="2" t="s">
        <v>1630</v>
      </c>
      <c r="B616" s="2" t="s">
        <v>423</v>
      </c>
      <c r="C616" s="2" t="s">
        <v>3254</v>
      </c>
      <c r="D616" s="2" t="s">
        <v>3255</v>
      </c>
      <c r="E616">
        <v>27</v>
      </c>
      <c r="F616" s="2" t="s">
        <v>2032</v>
      </c>
    </row>
    <row r="617" spans="1:6" x14ac:dyDescent="0.3">
      <c r="A617" s="2" t="s">
        <v>1631</v>
      </c>
      <c r="B617" s="2" t="s">
        <v>654</v>
      </c>
      <c r="C617" s="2" t="s">
        <v>3256</v>
      </c>
      <c r="D617" s="2" t="s">
        <v>3257</v>
      </c>
      <c r="E617">
        <v>66</v>
      </c>
      <c r="F617" s="2" t="s">
        <v>2023</v>
      </c>
    </row>
    <row r="618" spans="1:6" x14ac:dyDescent="0.3">
      <c r="A618" s="2" t="s">
        <v>1632</v>
      </c>
      <c r="B618" s="2" t="s">
        <v>182</v>
      </c>
      <c r="C618" s="2" t="s">
        <v>3258</v>
      </c>
      <c r="D618" s="2" t="s">
        <v>3259</v>
      </c>
      <c r="E618">
        <v>24</v>
      </c>
      <c r="F618" s="2" t="s">
        <v>2023</v>
      </c>
    </row>
    <row r="619" spans="1:6" x14ac:dyDescent="0.3">
      <c r="A619" s="2" t="s">
        <v>1633</v>
      </c>
      <c r="B619" s="2" t="s">
        <v>198</v>
      </c>
      <c r="C619" s="2" t="s">
        <v>3260</v>
      </c>
      <c r="D619" s="2" t="s">
        <v>3261</v>
      </c>
      <c r="E619">
        <v>74</v>
      </c>
      <c r="F619" s="2" t="s">
        <v>2023</v>
      </c>
    </row>
    <row r="620" spans="1:6" x14ac:dyDescent="0.3">
      <c r="A620" s="2" t="s">
        <v>1634</v>
      </c>
      <c r="B620" s="2" t="s">
        <v>208</v>
      </c>
      <c r="C620" s="2" t="s">
        <v>3262</v>
      </c>
      <c r="D620" s="2" t="s">
        <v>3263</v>
      </c>
      <c r="E620">
        <v>52</v>
      </c>
      <c r="F620" s="2" t="s">
        <v>2032</v>
      </c>
    </row>
    <row r="621" spans="1:6" x14ac:dyDescent="0.3">
      <c r="A621" s="2" t="s">
        <v>1635</v>
      </c>
      <c r="B621" s="2" t="s">
        <v>504</v>
      </c>
      <c r="C621" s="2" t="s">
        <v>3264</v>
      </c>
      <c r="D621" s="2" t="s">
        <v>3265</v>
      </c>
      <c r="E621">
        <v>25</v>
      </c>
      <c r="F621" s="2" t="s">
        <v>2023</v>
      </c>
    </row>
    <row r="622" spans="1:6" x14ac:dyDescent="0.3">
      <c r="A622" s="2" t="s">
        <v>1636</v>
      </c>
      <c r="B622" s="2" t="s">
        <v>218</v>
      </c>
      <c r="C622" s="2" t="s">
        <v>3266</v>
      </c>
      <c r="D622" s="2" t="s">
        <v>3267</v>
      </c>
      <c r="E622">
        <v>66</v>
      </c>
      <c r="F622" s="2" t="s">
        <v>2032</v>
      </c>
    </row>
    <row r="623" spans="1:6" x14ac:dyDescent="0.3">
      <c r="A623" s="2" t="s">
        <v>1637</v>
      </c>
      <c r="B623" s="2" t="s">
        <v>429</v>
      </c>
      <c r="C623" s="2" t="s">
        <v>3268</v>
      </c>
      <c r="D623" s="2" t="s">
        <v>3269</v>
      </c>
      <c r="E623">
        <v>75</v>
      </c>
      <c r="F623" s="2" t="s">
        <v>2032</v>
      </c>
    </row>
    <row r="624" spans="1:6" x14ac:dyDescent="0.3">
      <c r="A624" s="2" t="s">
        <v>1638</v>
      </c>
      <c r="B624" s="2" t="s">
        <v>489</v>
      </c>
      <c r="C624" s="2" t="s">
        <v>3270</v>
      </c>
      <c r="D624" s="2" t="s">
        <v>3271</v>
      </c>
      <c r="E624">
        <v>60</v>
      </c>
      <c r="F624" s="2" t="s">
        <v>2032</v>
      </c>
    </row>
    <row r="625" spans="1:6" x14ac:dyDescent="0.3">
      <c r="A625" s="2" t="s">
        <v>1639</v>
      </c>
      <c r="B625" s="2" t="s">
        <v>161</v>
      </c>
      <c r="C625" s="2" t="s">
        <v>3272</v>
      </c>
      <c r="D625" s="2" t="s">
        <v>3273</v>
      </c>
      <c r="E625">
        <v>72</v>
      </c>
      <c r="F625" s="2" t="s">
        <v>2023</v>
      </c>
    </row>
    <row r="626" spans="1:6" x14ac:dyDescent="0.3">
      <c r="A626" s="2" t="s">
        <v>1640</v>
      </c>
      <c r="B626" s="2" t="s">
        <v>935</v>
      </c>
      <c r="C626" s="2" t="s">
        <v>3274</v>
      </c>
      <c r="D626" s="2" t="s">
        <v>3275</v>
      </c>
      <c r="E626">
        <v>60</v>
      </c>
      <c r="F626" s="2" t="s">
        <v>2032</v>
      </c>
    </row>
    <row r="627" spans="1:6" x14ac:dyDescent="0.3">
      <c r="A627" s="2" t="s">
        <v>1641</v>
      </c>
      <c r="B627" s="2" t="s">
        <v>960</v>
      </c>
      <c r="C627" s="2" t="s">
        <v>3276</v>
      </c>
      <c r="D627" s="2" t="s">
        <v>3277</v>
      </c>
      <c r="E627">
        <v>79</v>
      </c>
      <c r="F627" s="2" t="s">
        <v>2032</v>
      </c>
    </row>
    <row r="628" spans="1:6" x14ac:dyDescent="0.3">
      <c r="A628" s="2" t="s">
        <v>1642</v>
      </c>
      <c r="B628" s="2" t="s">
        <v>731</v>
      </c>
      <c r="C628" s="2" t="s">
        <v>3278</v>
      </c>
      <c r="D628" s="2" t="s">
        <v>3279</v>
      </c>
      <c r="E628">
        <v>74</v>
      </c>
      <c r="F628" s="2" t="s">
        <v>2032</v>
      </c>
    </row>
    <row r="629" spans="1:6" x14ac:dyDescent="0.3">
      <c r="A629" s="2" t="s">
        <v>1643</v>
      </c>
      <c r="B629" s="2" t="s">
        <v>77</v>
      </c>
      <c r="C629" s="2" t="s">
        <v>3280</v>
      </c>
      <c r="D629" s="2" t="s">
        <v>3281</v>
      </c>
      <c r="E629">
        <v>30</v>
      </c>
      <c r="F629" s="2" t="s">
        <v>2023</v>
      </c>
    </row>
    <row r="630" spans="1:6" x14ac:dyDescent="0.3">
      <c r="A630" s="2" t="s">
        <v>1644</v>
      </c>
      <c r="B630" s="2" t="s">
        <v>776</v>
      </c>
      <c r="C630" s="2" t="s">
        <v>3282</v>
      </c>
      <c r="D630" s="2" t="s">
        <v>3283</v>
      </c>
      <c r="E630">
        <v>37</v>
      </c>
      <c r="F630" s="2" t="s">
        <v>2032</v>
      </c>
    </row>
    <row r="631" spans="1:6" x14ac:dyDescent="0.3">
      <c r="A631" s="2" t="s">
        <v>1645</v>
      </c>
      <c r="B631" s="2" t="s">
        <v>143</v>
      </c>
      <c r="C631" s="2" t="s">
        <v>3284</v>
      </c>
      <c r="D631" s="2" t="s">
        <v>3285</v>
      </c>
      <c r="E631">
        <v>69</v>
      </c>
      <c r="F631" s="2" t="s">
        <v>2023</v>
      </c>
    </row>
    <row r="632" spans="1:6" x14ac:dyDescent="0.3">
      <c r="A632" s="2" t="s">
        <v>1646</v>
      </c>
      <c r="B632" s="2" t="s">
        <v>718</v>
      </c>
      <c r="C632" s="2" t="s">
        <v>3286</v>
      </c>
      <c r="D632" s="2" t="s">
        <v>3287</v>
      </c>
      <c r="E632">
        <v>49</v>
      </c>
      <c r="F632" s="2" t="s">
        <v>2023</v>
      </c>
    </row>
    <row r="633" spans="1:6" x14ac:dyDescent="0.3">
      <c r="A633" s="2" t="s">
        <v>1647</v>
      </c>
      <c r="B633" s="2" t="s">
        <v>877</v>
      </c>
      <c r="C633" s="2" t="s">
        <v>3288</v>
      </c>
      <c r="D633" s="2" t="s">
        <v>3289</v>
      </c>
      <c r="E633">
        <v>34</v>
      </c>
      <c r="F633" s="2" t="s">
        <v>2032</v>
      </c>
    </row>
    <row r="634" spans="1:6" x14ac:dyDescent="0.3">
      <c r="A634" s="2" t="s">
        <v>1648</v>
      </c>
      <c r="B634" s="2" t="s">
        <v>377</v>
      </c>
      <c r="C634" s="2" t="s">
        <v>3290</v>
      </c>
      <c r="D634" s="2" t="s">
        <v>3291</v>
      </c>
      <c r="E634">
        <v>19</v>
      </c>
      <c r="F634" s="2" t="s">
        <v>2032</v>
      </c>
    </row>
    <row r="635" spans="1:6" x14ac:dyDescent="0.3">
      <c r="A635" s="2" t="s">
        <v>1649</v>
      </c>
      <c r="B635" s="2" t="s">
        <v>457</v>
      </c>
      <c r="C635" s="2" t="s">
        <v>3292</v>
      </c>
      <c r="D635" s="2" t="s">
        <v>3293</v>
      </c>
      <c r="E635">
        <v>58</v>
      </c>
      <c r="F635" s="2" t="s">
        <v>2023</v>
      </c>
    </row>
    <row r="636" spans="1:6" x14ac:dyDescent="0.3">
      <c r="A636" s="2" t="s">
        <v>1650</v>
      </c>
      <c r="B636" s="2" t="s">
        <v>420</v>
      </c>
      <c r="C636" s="2" t="s">
        <v>3294</v>
      </c>
      <c r="D636" s="2" t="s">
        <v>3295</v>
      </c>
      <c r="E636">
        <v>66</v>
      </c>
      <c r="F636" s="2" t="s">
        <v>2023</v>
      </c>
    </row>
    <row r="637" spans="1:6" x14ac:dyDescent="0.3">
      <c r="A637" s="2" t="s">
        <v>1651</v>
      </c>
      <c r="B637" s="2" t="s">
        <v>889</v>
      </c>
      <c r="C637" s="2" t="s">
        <v>3296</v>
      </c>
      <c r="D637" s="2" t="s">
        <v>3297</v>
      </c>
      <c r="E637">
        <v>80</v>
      </c>
      <c r="F637" s="2" t="s">
        <v>2032</v>
      </c>
    </row>
    <row r="638" spans="1:6" x14ac:dyDescent="0.3">
      <c r="A638" s="2" t="s">
        <v>1652</v>
      </c>
      <c r="B638" s="2" t="s">
        <v>233</v>
      </c>
      <c r="C638" s="2" t="s">
        <v>3298</v>
      </c>
      <c r="D638" s="2" t="s">
        <v>3299</v>
      </c>
      <c r="E638">
        <v>36</v>
      </c>
      <c r="F638" s="2" t="s">
        <v>2032</v>
      </c>
    </row>
    <row r="639" spans="1:6" x14ac:dyDescent="0.3">
      <c r="A639" s="2" t="s">
        <v>1653</v>
      </c>
      <c r="B639" s="2" t="s">
        <v>216</v>
      </c>
      <c r="C639" s="2" t="s">
        <v>3300</v>
      </c>
      <c r="D639" s="2" t="s">
        <v>3301</v>
      </c>
      <c r="E639">
        <v>85</v>
      </c>
      <c r="F639" s="2" t="s">
        <v>2023</v>
      </c>
    </row>
    <row r="640" spans="1:6" x14ac:dyDescent="0.3">
      <c r="A640" s="2" t="s">
        <v>1654</v>
      </c>
      <c r="B640" s="2" t="s">
        <v>572</v>
      </c>
      <c r="C640" s="2" t="s">
        <v>3302</v>
      </c>
      <c r="D640" s="2" t="s">
        <v>3303</v>
      </c>
      <c r="E640">
        <v>65</v>
      </c>
      <c r="F640" s="2" t="s">
        <v>2023</v>
      </c>
    </row>
    <row r="641" spans="1:6" x14ac:dyDescent="0.3">
      <c r="A641" s="2" t="s">
        <v>1655</v>
      </c>
      <c r="B641" s="2" t="s">
        <v>322</v>
      </c>
      <c r="C641" s="2" t="s">
        <v>3304</v>
      </c>
      <c r="D641" s="2" t="s">
        <v>3305</v>
      </c>
      <c r="E641">
        <v>84</v>
      </c>
      <c r="F641" s="2" t="s">
        <v>2032</v>
      </c>
    </row>
    <row r="642" spans="1:6" x14ac:dyDescent="0.3">
      <c r="A642" s="2" t="s">
        <v>1656</v>
      </c>
      <c r="B642" s="2" t="s">
        <v>929</v>
      </c>
      <c r="C642" s="2" t="s">
        <v>3306</v>
      </c>
      <c r="D642" s="2" t="s">
        <v>3307</v>
      </c>
      <c r="E642">
        <v>22</v>
      </c>
      <c r="F642" s="2" t="s">
        <v>2032</v>
      </c>
    </row>
    <row r="643" spans="1:6" x14ac:dyDescent="0.3">
      <c r="A643" s="2" t="s">
        <v>1657</v>
      </c>
      <c r="B643" s="2" t="s">
        <v>783</v>
      </c>
      <c r="C643" s="2" t="s">
        <v>3308</v>
      </c>
      <c r="D643" s="2" t="s">
        <v>3309</v>
      </c>
      <c r="E643">
        <v>24</v>
      </c>
      <c r="F643" s="2" t="s">
        <v>2023</v>
      </c>
    </row>
    <row r="644" spans="1:6" x14ac:dyDescent="0.3">
      <c r="A644" s="2" t="s">
        <v>1658</v>
      </c>
      <c r="B644" s="2" t="s">
        <v>981</v>
      </c>
      <c r="C644" s="2" t="s">
        <v>3310</v>
      </c>
      <c r="D644" s="2" t="s">
        <v>3311</v>
      </c>
      <c r="E644">
        <v>72</v>
      </c>
      <c r="F644" s="2" t="s">
        <v>2032</v>
      </c>
    </row>
    <row r="645" spans="1:6" x14ac:dyDescent="0.3">
      <c r="A645" s="2" t="s">
        <v>1659</v>
      </c>
      <c r="B645" s="2" t="s">
        <v>353</v>
      </c>
      <c r="C645" s="2" t="s">
        <v>3312</v>
      </c>
      <c r="D645" s="2" t="s">
        <v>3313</v>
      </c>
      <c r="E645">
        <v>59</v>
      </c>
      <c r="F645" s="2" t="s">
        <v>2023</v>
      </c>
    </row>
    <row r="646" spans="1:6" x14ac:dyDescent="0.3">
      <c r="A646" s="2" t="s">
        <v>1660</v>
      </c>
      <c r="B646" s="2" t="s">
        <v>652</v>
      </c>
      <c r="C646" s="2" t="s">
        <v>3314</v>
      </c>
      <c r="D646" s="2" t="s">
        <v>3315</v>
      </c>
      <c r="E646">
        <v>82</v>
      </c>
      <c r="F646" s="2" t="s">
        <v>2023</v>
      </c>
    </row>
    <row r="647" spans="1:6" x14ac:dyDescent="0.3">
      <c r="A647" s="2" t="s">
        <v>1661</v>
      </c>
      <c r="B647" s="2" t="s">
        <v>186</v>
      </c>
      <c r="C647" s="2" t="s">
        <v>3316</v>
      </c>
      <c r="D647" s="2" t="s">
        <v>3317</v>
      </c>
      <c r="E647">
        <v>48</v>
      </c>
      <c r="F647" s="2" t="s">
        <v>2023</v>
      </c>
    </row>
    <row r="648" spans="1:6" x14ac:dyDescent="0.3">
      <c r="A648" s="2" t="s">
        <v>1662</v>
      </c>
      <c r="B648" s="2" t="s">
        <v>298</v>
      </c>
      <c r="C648" s="2" t="s">
        <v>3318</v>
      </c>
      <c r="D648" s="2" t="s">
        <v>3319</v>
      </c>
      <c r="E648">
        <v>49</v>
      </c>
      <c r="F648" s="2" t="s">
        <v>2023</v>
      </c>
    </row>
    <row r="649" spans="1:6" x14ac:dyDescent="0.3">
      <c r="A649" s="2" t="s">
        <v>1663</v>
      </c>
      <c r="B649" s="2" t="s">
        <v>815</v>
      </c>
      <c r="C649" s="2" t="s">
        <v>3320</v>
      </c>
      <c r="D649" s="2" t="s">
        <v>3321</v>
      </c>
      <c r="E649">
        <v>24</v>
      </c>
      <c r="F649" s="2" t="s">
        <v>2032</v>
      </c>
    </row>
    <row r="650" spans="1:6" x14ac:dyDescent="0.3">
      <c r="A650" s="2" t="s">
        <v>1664</v>
      </c>
      <c r="B650" s="2" t="s">
        <v>149</v>
      </c>
      <c r="C650" s="2" t="s">
        <v>3322</v>
      </c>
      <c r="D650" s="2" t="s">
        <v>3323</v>
      </c>
      <c r="E650">
        <v>33</v>
      </c>
      <c r="F650" s="2" t="s">
        <v>2032</v>
      </c>
    </row>
    <row r="651" spans="1:6" x14ac:dyDescent="0.3">
      <c r="A651" s="2" t="s">
        <v>1665</v>
      </c>
      <c r="B651" s="2" t="s">
        <v>831</v>
      </c>
      <c r="C651" s="2" t="s">
        <v>3324</v>
      </c>
      <c r="D651" s="2" t="s">
        <v>3325</v>
      </c>
      <c r="E651">
        <v>48</v>
      </c>
      <c r="F651" s="2" t="s">
        <v>2023</v>
      </c>
    </row>
    <row r="652" spans="1:6" x14ac:dyDescent="0.3">
      <c r="A652" s="2" t="s">
        <v>1666</v>
      </c>
      <c r="B652" s="2" t="s">
        <v>252</v>
      </c>
      <c r="C652" s="2" t="s">
        <v>3326</v>
      </c>
      <c r="D652" s="2" t="s">
        <v>3327</v>
      </c>
      <c r="E652">
        <v>44</v>
      </c>
      <c r="F652" s="2" t="s">
        <v>2023</v>
      </c>
    </row>
    <row r="653" spans="1:6" x14ac:dyDescent="0.3">
      <c r="A653" s="2" t="s">
        <v>1667</v>
      </c>
      <c r="B653" s="2" t="s">
        <v>436</v>
      </c>
      <c r="C653" s="2" t="s">
        <v>3328</v>
      </c>
      <c r="D653" s="2" t="s">
        <v>3329</v>
      </c>
      <c r="E653">
        <v>48</v>
      </c>
      <c r="F653" s="2" t="s">
        <v>2032</v>
      </c>
    </row>
    <row r="654" spans="1:6" x14ac:dyDescent="0.3">
      <c r="A654" s="2" t="s">
        <v>1668</v>
      </c>
      <c r="B654" s="2" t="s">
        <v>262</v>
      </c>
      <c r="C654" s="2" t="s">
        <v>3330</v>
      </c>
      <c r="D654" s="2" t="s">
        <v>3331</v>
      </c>
      <c r="E654">
        <v>78</v>
      </c>
      <c r="F654" s="2" t="s">
        <v>2023</v>
      </c>
    </row>
    <row r="655" spans="1:6" x14ac:dyDescent="0.3">
      <c r="A655" s="2" t="s">
        <v>1669</v>
      </c>
      <c r="B655" s="2" t="s">
        <v>599</v>
      </c>
      <c r="C655" s="2" t="s">
        <v>3332</v>
      </c>
      <c r="D655" s="2" t="s">
        <v>3333</v>
      </c>
      <c r="E655">
        <v>57</v>
      </c>
      <c r="F655" s="2" t="s">
        <v>2032</v>
      </c>
    </row>
    <row r="656" spans="1:6" x14ac:dyDescent="0.3">
      <c r="A656" s="2" t="s">
        <v>1670</v>
      </c>
      <c r="B656" s="2" t="s">
        <v>195</v>
      </c>
      <c r="C656" s="2" t="s">
        <v>3334</v>
      </c>
      <c r="D656" s="2" t="s">
        <v>3335</v>
      </c>
      <c r="E656">
        <v>32</v>
      </c>
      <c r="F656" s="2" t="s">
        <v>2023</v>
      </c>
    </row>
    <row r="657" spans="1:6" x14ac:dyDescent="0.3">
      <c r="A657" s="2" t="s">
        <v>1671</v>
      </c>
      <c r="B657" s="2" t="s">
        <v>122</v>
      </c>
      <c r="C657" s="2" t="s">
        <v>3336</v>
      </c>
      <c r="D657" s="2" t="s">
        <v>3337</v>
      </c>
      <c r="E657">
        <v>51</v>
      </c>
      <c r="F657" s="2" t="s">
        <v>2032</v>
      </c>
    </row>
    <row r="658" spans="1:6" x14ac:dyDescent="0.3">
      <c r="A658" s="2" t="s">
        <v>1672</v>
      </c>
      <c r="B658" s="2" t="s">
        <v>740</v>
      </c>
      <c r="C658" s="2" t="s">
        <v>3338</v>
      </c>
      <c r="D658" s="2" t="s">
        <v>3339</v>
      </c>
      <c r="E658">
        <v>58</v>
      </c>
      <c r="F658" s="2" t="s">
        <v>2032</v>
      </c>
    </row>
    <row r="659" spans="1:6" x14ac:dyDescent="0.3">
      <c r="A659" s="2" t="s">
        <v>1673</v>
      </c>
      <c r="B659" s="2" t="s">
        <v>629</v>
      </c>
      <c r="C659" s="2" t="s">
        <v>3340</v>
      </c>
      <c r="D659" s="2" t="s">
        <v>3341</v>
      </c>
      <c r="E659">
        <v>71</v>
      </c>
      <c r="F659" s="2" t="s">
        <v>2032</v>
      </c>
    </row>
    <row r="660" spans="1:6" x14ac:dyDescent="0.3">
      <c r="A660" s="2" t="s">
        <v>1674</v>
      </c>
      <c r="B660" s="2" t="s">
        <v>89</v>
      </c>
      <c r="C660" s="2" t="s">
        <v>3342</v>
      </c>
      <c r="D660" s="2" t="s">
        <v>3343</v>
      </c>
      <c r="E660">
        <v>26</v>
      </c>
      <c r="F660" s="2" t="s">
        <v>2032</v>
      </c>
    </row>
    <row r="661" spans="1:6" x14ac:dyDescent="0.3">
      <c r="A661" s="2" t="s">
        <v>1675</v>
      </c>
      <c r="B661" s="2" t="s">
        <v>566</v>
      </c>
      <c r="C661" s="2" t="s">
        <v>3344</v>
      </c>
      <c r="D661" s="2" t="s">
        <v>3345</v>
      </c>
      <c r="E661">
        <v>22</v>
      </c>
      <c r="F661" s="2" t="s">
        <v>2023</v>
      </c>
    </row>
    <row r="662" spans="1:6" x14ac:dyDescent="0.3">
      <c r="A662" s="2" t="s">
        <v>1676</v>
      </c>
      <c r="B662" s="2" t="s">
        <v>708</v>
      </c>
      <c r="C662" s="2" t="s">
        <v>3346</v>
      </c>
      <c r="D662" s="2" t="s">
        <v>3347</v>
      </c>
      <c r="E662">
        <v>18</v>
      </c>
      <c r="F662" s="2" t="s">
        <v>2032</v>
      </c>
    </row>
    <row r="663" spans="1:6" x14ac:dyDescent="0.3">
      <c r="A663" s="2" t="s">
        <v>1677</v>
      </c>
      <c r="B663" s="2" t="s">
        <v>868</v>
      </c>
      <c r="C663" s="2" t="s">
        <v>3348</v>
      </c>
      <c r="D663" s="2" t="s">
        <v>3349</v>
      </c>
      <c r="E663">
        <v>40</v>
      </c>
      <c r="F663" s="2" t="s">
        <v>2032</v>
      </c>
    </row>
    <row r="664" spans="1:6" x14ac:dyDescent="0.3">
      <c r="A664" s="2" t="s">
        <v>1678</v>
      </c>
      <c r="B664" s="2" t="s">
        <v>617</v>
      </c>
      <c r="C664" s="2" t="s">
        <v>3350</v>
      </c>
      <c r="D664" s="2" t="s">
        <v>3351</v>
      </c>
      <c r="E664">
        <v>42</v>
      </c>
      <c r="F664" s="2" t="s">
        <v>2023</v>
      </c>
    </row>
    <row r="665" spans="1:6" x14ac:dyDescent="0.3">
      <c r="A665" s="2" t="s">
        <v>1679</v>
      </c>
      <c r="B665" s="2" t="s">
        <v>391</v>
      </c>
      <c r="C665" s="2" t="s">
        <v>3352</v>
      </c>
      <c r="D665" s="2" t="s">
        <v>3353</v>
      </c>
      <c r="E665">
        <v>84</v>
      </c>
      <c r="F665" s="2" t="s">
        <v>2023</v>
      </c>
    </row>
    <row r="666" spans="1:6" x14ac:dyDescent="0.3">
      <c r="A666" s="2" t="s">
        <v>1680</v>
      </c>
      <c r="B666" s="2" t="s">
        <v>532</v>
      </c>
      <c r="C666" s="2" t="s">
        <v>3354</v>
      </c>
      <c r="D666" s="2" t="s">
        <v>3355</v>
      </c>
      <c r="E666">
        <v>35</v>
      </c>
      <c r="F666" s="2" t="s">
        <v>2023</v>
      </c>
    </row>
    <row r="667" spans="1:6" x14ac:dyDescent="0.3">
      <c r="A667" s="2" t="s">
        <v>1681</v>
      </c>
      <c r="B667" s="2" t="s">
        <v>432</v>
      </c>
      <c r="C667" s="2" t="s">
        <v>3356</v>
      </c>
      <c r="D667" s="2" t="s">
        <v>3357</v>
      </c>
      <c r="E667">
        <v>55</v>
      </c>
      <c r="F667" s="2" t="s">
        <v>2032</v>
      </c>
    </row>
    <row r="668" spans="1:6" x14ac:dyDescent="0.3">
      <c r="A668" s="2" t="s">
        <v>1682</v>
      </c>
      <c r="B668" s="2" t="s">
        <v>74</v>
      </c>
      <c r="C668" s="2" t="s">
        <v>3358</v>
      </c>
      <c r="D668" s="2" t="s">
        <v>3359</v>
      </c>
      <c r="E668">
        <v>82</v>
      </c>
      <c r="F668" s="2" t="s">
        <v>2023</v>
      </c>
    </row>
    <row r="669" spans="1:6" x14ac:dyDescent="0.3">
      <c r="A669" s="2" t="s">
        <v>1683</v>
      </c>
      <c r="B669" s="2" t="s">
        <v>473</v>
      </c>
      <c r="C669" s="2" t="s">
        <v>3360</v>
      </c>
      <c r="D669" s="2" t="s">
        <v>3361</v>
      </c>
      <c r="E669">
        <v>46</v>
      </c>
      <c r="F669" s="2" t="s">
        <v>2023</v>
      </c>
    </row>
    <row r="670" spans="1:6" x14ac:dyDescent="0.3">
      <c r="A670" s="2" t="s">
        <v>1684</v>
      </c>
      <c r="B670" s="2" t="s">
        <v>918</v>
      </c>
      <c r="C670" s="2" t="s">
        <v>3362</v>
      </c>
      <c r="D670" s="2" t="s">
        <v>3363</v>
      </c>
      <c r="E670">
        <v>83</v>
      </c>
      <c r="F670" s="2" t="s">
        <v>2032</v>
      </c>
    </row>
    <row r="671" spans="1:6" x14ac:dyDescent="0.3">
      <c r="A671" s="2" t="s">
        <v>1685</v>
      </c>
      <c r="B671" s="2" t="s">
        <v>247</v>
      </c>
      <c r="C671" s="2" t="s">
        <v>3364</v>
      </c>
      <c r="D671" s="2" t="s">
        <v>3365</v>
      </c>
      <c r="E671">
        <v>28</v>
      </c>
      <c r="F671" s="2" t="s">
        <v>2023</v>
      </c>
    </row>
    <row r="672" spans="1:6" x14ac:dyDescent="0.3">
      <c r="A672" s="2" t="s">
        <v>1686</v>
      </c>
      <c r="B672" s="2" t="s">
        <v>655</v>
      </c>
      <c r="C672" s="2" t="s">
        <v>3366</v>
      </c>
      <c r="D672" s="2" t="s">
        <v>3367</v>
      </c>
      <c r="E672">
        <v>79</v>
      </c>
      <c r="F672" s="2" t="s">
        <v>2032</v>
      </c>
    </row>
    <row r="673" spans="1:6" x14ac:dyDescent="0.3">
      <c r="A673" s="2" t="s">
        <v>1687</v>
      </c>
      <c r="B673" s="2" t="s">
        <v>661</v>
      </c>
      <c r="C673" s="2" t="s">
        <v>3368</v>
      </c>
      <c r="D673" s="2" t="s">
        <v>3369</v>
      </c>
      <c r="E673">
        <v>44</v>
      </c>
      <c r="F673" s="2" t="s">
        <v>2023</v>
      </c>
    </row>
    <row r="674" spans="1:6" x14ac:dyDescent="0.3">
      <c r="A674" s="2" t="s">
        <v>1688</v>
      </c>
      <c r="B674" s="2" t="s">
        <v>382</v>
      </c>
      <c r="C674" s="2" t="s">
        <v>3370</v>
      </c>
      <c r="D674" s="2" t="s">
        <v>3371</v>
      </c>
      <c r="E674">
        <v>49</v>
      </c>
      <c r="F674" s="2" t="s">
        <v>2032</v>
      </c>
    </row>
    <row r="675" spans="1:6" x14ac:dyDescent="0.3">
      <c r="A675" s="2" t="s">
        <v>1689</v>
      </c>
      <c r="B675" s="2" t="s">
        <v>278</v>
      </c>
      <c r="C675" s="2" t="s">
        <v>3372</v>
      </c>
      <c r="D675" s="2" t="s">
        <v>3373</v>
      </c>
      <c r="E675">
        <v>41</v>
      </c>
      <c r="F675" s="2" t="s">
        <v>2032</v>
      </c>
    </row>
    <row r="676" spans="1:6" x14ac:dyDescent="0.3">
      <c r="A676" s="2" t="s">
        <v>1690</v>
      </c>
      <c r="B676" s="2" t="s">
        <v>821</v>
      </c>
      <c r="C676" s="2" t="s">
        <v>3374</v>
      </c>
      <c r="D676" s="2" t="s">
        <v>3375</v>
      </c>
      <c r="E676">
        <v>64</v>
      </c>
      <c r="F676" s="2" t="s">
        <v>2032</v>
      </c>
    </row>
    <row r="677" spans="1:6" x14ac:dyDescent="0.3">
      <c r="A677" s="2" t="s">
        <v>1691</v>
      </c>
      <c r="B677" s="2" t="s">
        <v>794</v>
      </c>
      <c r="C677" s="2" t="s">
        <v>3376</v>
      </c>
      <c r="D677" s="2" t="s">
        <v>3377</v>
      </c>
      <c r="E677">
        <v>57</v>
      </c>
      <c r="F677" s="2" t="s">
        <v>2032</v>
      </c>
    </row>
    <row r="678" spans="1:6" x14ac:dyDescent="0.3">
      <c r="A678" s="2" t="s">
        <v>1692</v>
      </c>
      <c r="B678" s="2" t="s">
        <v>1015</v>
      </c>
      <c r="C678" s="2" t="s">
        <v>3378</v>
      </c>
      <c r="D678" s="2" t="s">
        <v>3379</v>
      </c>
      <c r="E678">
        <v>36</v>
      </c>
      <c r="F678" s="2" t="s">
        <v>2023</v>
      </c>
    </row>
    <row r="679" spans="1:6" x14ac:dyDescent="0.3">
      <c r="A679" s="2" t="s">
        <v>1693</v>
      </c>
      <c r="B679" s="2" t="s">
        <v>352</v>
      </c>
      <c r="C679" s="2" t="s">
        <v>3380</v>
      </c>
      <c r="D679" s="2" t="s">
        <v>3381</v>
      </c>
      <c r="E679">
        <v>75</v>
      </c>
      <c r="F679" s="2" t="s">
        <v>2032</v>
      </c>
    </row>
    <row r="680" spans="1:6" x14ac:dyDescent="0.3">
      <c r="A680" s="2" t="s">
        <v>1694</v>
      </c>
      <c r="B680" s="2" t="s">
        <v>690</v>
      </c>
      <c r="C680" s="2" t="s">
        <v>3382</v>
      </c>
      <c r="D680" s="2" t="s">
        <v>3383</v>
      </c>
      <c r="E680">
        <v>32</v>
      </c>
      <c r="F680" s="2" t="s">
        <v>2032</v>
      </c>
    </row>
    <row r="681" spans="1:6" x14ac:dyDescent="0.3">
      <c r="A681" s="2" t="s">
        <v>1695</v>
      </c>
      <c r="B681" s="2" t="s">
        <v>236</v>
      </c>
      <c r="C681" s="2" t="s">
        <v>3384</v>
      </c>
      <c r="D681" s="2" t="s">
        <v>3385</v>
      </c>
      <c r="E681">
        <v>77</v>
      </c>
      <c r="F681" s="2" t="s">
        <v>2032</v>
      </c>
    </row>
    <row r="682" spans="1:6" x14ac:dyDescent="0.3">
      <c r="A682" s="2" t="s">
        <v>1696</v>
      </c>
      <c r="B682" s="2" t="s">
        <v>1017</v>
      </c>
      <c r="C682" s="2" t="s">
        <v>3386</v>
      </c>
      <c r="D682" s="2" t="s">
        <v>3387</v>
      </c>
      <c r="E682">
        <v>43</v>
      </c>
      <c r="F682" s="2" t="s">
        <v>2032</v>
      </c>
    </row>
    <row r="683" spans="1:6" x14ac:dyDescent="0.3">
      <c r="A683" s="2" t="s">
        <v>1697</v>
      </c>
      <c r="B683" s="2" t="s">
        <v>524</v>
      </c>
      <c r="C683" s="2" t="s">
        <v>3388</v>
      </c>
      <c r="D683" s="2" t="s">
        <v>3389</v>
      </c>
      <c r="E683">
        <v>43</v>
      </c>
      <c r="F683" s="2" t="s">
        <v>2032</v>
      </c>
    </row>
    <row r="684" spans="1:6" x14ac:dyDescent="0.3">
      <c r="A684" s="2" t="s">
        <v>1698</v>
      </c>
      <c r="B684" s="2" t="s">
        <v>933</v>
      </c>
      <c r="C684" s="2" t="s">
        <v>3390</v>
      </c>
      <c r="D684" s="2" t="s">
        <v>3391</v>
      </c>
      <c r="E684">
        <v>27</v>
      </c>
      <c r="F684" s="2" t="s">
        <v>2032</v>
      </c>
    </row>
    <row r="685" spans="1:6" x14ac:dyDescent="0.3">
      <c r="A685" s="2" t="s">
        <v>1699</v>
      </c>
      <c r="B685" s="2" t="s">
        <v>45</v>
      </c>
      <c r="C685" s="2" t="s">
        <v>3392</v>
      </c>
      <c r="D685" s="2" t="s">
        <v>3393</v>
      </c>
      <c r="E685">
        <v>61</v>
      </c>
      <c r="F685" s="2" t="s">
        <v>2023</v>
      </c>
    </row>
    <row r="686" spans="1:6" x14ac:dyDescent="0.3">
      <c r="A686" s="2" t="s">
        <v>1700</v>
      </c>
      <c r="B686" s="2" t="s">
        <v>927</v>
      </c>
      <c r="C686" s="2" t="s">
        <v>3394</v>
      </c>
      <c r="D686" s="2" t="s">
        <v>3395</v>
      </c>
      <c r="E686">
        <v>38</v>
      </c>
      <c r="F686" s="2" t="s">
        <v>2032</v>
      </c>
    </row>
    <row r="687" spans="1:6" x14ac:dyDescent="0.3">
      <c r="A687" s="2" t="s">
        <v>1701</v>
      </c>
      <c r="B687" s="2" t="s">
        <v>816</v>
      </c>
      <c r="C687" s="2" t="s">
        <v>3396</v>
      </c>
      <c r="D687" s="2" t="s">
        <v>3397</v>
      </c>
      <c r="E687">
        <v>75</v>
      </c>
      <c r="F687" s="2" t="s">
        <v>2032</v>
      </c>
    </row>
    <row r="688" spans="1:6" x14ac:dyDescent="0.3">
      <c r="A688" s="2" t="s">
        <v>1702</v>
      </c>
      <c r="B688" s="2" t="s">
        <v>802</v>
      </c>
      <c r="C688" s="2" t="s">
        <v>3398</v>
      </c>
      <c r="D688" s="2" t="s">
        <v>3399</v>
      </c>
      <c r="E688">
        <v>26</v>
      </c>
      <c r="F688" s="2" t="s">
        <v>2023</v>
      </c>
    </row>
    <row r="689" spans="1:6" x14ac:dyDescent="0.3">
      <c r="A689" s="2" t="s">
        <v>1703</v>
      </c>
      <c r="B689" s="2" t="s">
        <v>452</v>
      </c>
      <c r="C689" s="2" t="s">
        <v>3400</v>
      </c>
      <c r="D689" s="2" t="s">
        <v>3401</v>
      </c>
      <c r="E689">
        <v>42</v>
      </c>
      <c r="F689" s="2" t="s">
        <v>2032</v>
      </c>
    </row>
    <row r="690" spans="1:6" x14ac:dyDescent="0.3">
      <c r="A690" s="2" t="s">
        <v>1704</v>
      </c>
      <c r="B690" s="2" t="s">
        <v>397</v>
      </c>
      <c r="C690" s="2" t="s">
        <v>3402</v>
      </c>
      <c r="D690" s="2" t="s">
        <v>3403</v>
      </c>
      <c r="E690">
        <v>18</v>
      </c>
      <c r="F690" s="2" t="s">
        <v>2023</v>
      </c>
    </row>
    <row r="691" spans="1:6" x14ac:dyDescent="0.3">
      <c r="A691" s="2" t="s">
        <v>1705</v>
      </c>
      <c r="B691" s="2" t="s">
        <v>603</v>
      </c>
      <c r="C691" s="2" t="s">
        <v>3404</v>
      </c>
      <c r="D691" s="2" t="s">
        <v>3405</v>
      </c>
      <c r="E691">
        <v>20</v>
      </c>
      <c r="F691" s="2" t="s">
        <v>2032</v>
      </c>
    </row>
    <row r="692" spans="1:6" x14ac:dyDescent="0.3">
      <c r="A692" s="2" t="s">
        <v>1706</v>
      </c>
      <c r="B692" s="2" t="s">
        <v>752</v>
      </c>
      <c r="C692" s="2" t="s">
        <v>3406</v>
      </c>
      <c r="D692" s="2" t="s">
        <v>3407</v>
      </c>
      <c r="E692">
        <v>65</v>
      </c>
      <c r="F692" s="2" t="s">
        <v>2032</v>
      </c>
    </row>
    <row r="693" spans="1:6" x14ac:dyDescent="0.3">
      <c r="A693" s="2" t="s">
        <v>1707</v>
      </c>
      <c r="B693" s="2" t="s">
        <v>555</v>
      </c>
      <c r="C693" s="2" t="s">
        <v>3408</v>
      </c>
      <c r="D693" s="2" t="s">
        <v>3409</v>
      </c>
      <c r="E693">
        <v>20</v>
      </c>
      <c r="F693" s="2" t="s">
        <v>2032</v>
      </c>
    </row>
    <row r="694" spans="1:6" x14ac:dyDescent="0.3">
      <c r="A694" s="2" t="s">
        <v>1708</v>
      </c>
      <c r="B694" s="2" t="s">
        <v>99</v>
      </c>
      <c r="C694" s="2" t="s">
        <v>3410</v>
      </c>
      <c r="D694" s="2" t="s">
        <v>3411</v>
      </c>
      <c r="E694">
        <v>81</v>
      </c>
      <c r="F694" s="2" t="s">
        <v>2023</v>
      </c>
    </row>
    <row r="695" spans="1:6" x14ac:dyDescent="0.3">
      <c r="A695" s="2" t="s">
        <v>1709</v>
      </c>
      <c r="B695" s="2" t="s">
        <v>517</v>
      </c>
      <c r="C695" s="2" t="s">
        <v>3412</v>
      </c>
      <c r="D695" s="2" t="s">
        <v>3413</v>
      </c>
      <c r="E695">
        <v>25</v>
      </c>
      <c r="F695" s="2" t="s">
        <v>2023</v>
      </c>
    </row>
    <row r="696" spans="1:6" x14ac:dyDescent="0.3">
      <c r="A696" s="2" t="s">
        <v>1710</v>
      </c>
      <c r="B696" s="2" t="s">
        <v>160</v>
      </c>
      <c r="C696" s="2" t="s">
        <v>3414</v>
      </c>
      <c r="D696" s="2" t="s">
        <v>3415</v>
      </c>
      <c r="E696">
        <v>21</v>
      </c>
      <c r="F696" s="2" t="s">
        <v>2023</v>
      </c>
    </row>
    <row r="697" spans="1:6" x14ac:dyDescent="0.3">
      <c r="A697" s="2" t="s">
        <v>1711</v>
      </c>
      <c r="B697" s="2" t="s">
        <v>401</v>
      </c>
      <c r="C697" s="2" t="s">
        <v>3416</v>
      </c>
      <c r="D697" s="2" t="s">
        <v>3417</v>
      </c>
      <c r="E697">
        <v>42</v>
      </c>
      <c r="F697" s="2" t="s">
        <v>2023</v>
      </c>
    </row>
    <row r="698" spans="1:6" x14ac:dyDescent="0.3">
      <c r="A698" s="2" t="s">
        <v>1712</v>
      </c>
      <c r="B698" s="2" t="s">
        <v>291</v>
      </c>
      <c r="C698" s="2" t="s">
        <v>3418</v>
      </c>
      <c r="D698" s="2" t="s">
        <v>3419</v>
      </c>
      <c r="E698">
        <v>49</v>
      </c>
      <c r="F698" s="2" t="s">
        <v>2023</v>
      </c>
    </row>
    <row r="699" spans="1:6" x14ac:dyDescent="0.3">
      <c r="A699" s="2" t="s">
        <v>1713</v>
      </c>
      <c r="B699" s="2" t="s">
        <v>539</v>
      </c>
      <c r="C699" s="2" t="s">
        <v>3420</v>
      </c>
      <c r="D699" s="2" t="s">
        <v>3421</v>
      </c>
      <c r="E699">
        <v>44</v>
      </c>
      <c r="F699" s="2" t="s">
        <v>2032</v>
      </c>
    </row>
    <row r="700" spans="1:6" x14ac:dyDescent="0.3">
      <c r="A700" s="2" t="s">
        <v>1714</v>
      </c>
      <c r="B700" s="2" t="s">
        <v>270</v>
      </c>
      <c r="C700" s="2" t="s">
        <v>3422</v>
      </c>
      <c r="D700" s="2" t="s">
        <v>3423</v>
      </c>
      <c r="E700">
        <v>69</v>
      </c>
      <c r="F700" s="2" t="s">
        <v>2032</v>
      </c>
    </row>
    <row r="701" spans="1:6" x14ac:dyDescent="0.3">
      <c r="A701" s="2" t="s">
        <v>1715</v>
      </c>
      <c r="B701" s="2" t="s">
        <v>140</v>
      </c>
      <c r="C701" s="2" t="s">
        <v>3424</v>
      </c>
      <c r="D701" s="2" t="s">
        <v>3425</v>
      </c>
      <c r="E701">
        <v>24</v>
      </c>
      <c r="F701" s="2" t="s">
        <v>2023</v>
      </c>
    </row>
    <row r="702" spans="1:6" x14ac:dyDescent="0.3">
      <c r="A702" s="2" t="s">
        <v>1716</v>
      </c>
      <c r="B702" s="2" t="s">
        <v>59</v>
      </c>
      <c r="C702" s="2" t="s">
        <v>3426</v>
      </c>
      <c r="D702" s="2" t="s">
        <v>3427</v>
      </c>
      <c r="E702">
        <v>31</v>
      </c>
      <c r="F702" s="2" t="s">
        <v>2032</v>
      </c>
    </row>
    <row r="703" spans="1:6" x14ac:dyDescent="0.3">
      <c r="A703" s="2" t="s">
        <v>1717</v>
      </c>
      <c r="B703" s="2" t="s">
        <v>680</v>
      </c>
      <c r="C703" s="2" t="s">
        <v>3428</v>
      </c>
      <c r="D703" s="2" t="s">
        <v>3429</v>
      </c>
      <c r="E703">
        <v>61</v>
      </c>
      <c r="F703" s="2" t="s">
        <v>2032</v>
      </c>
    </row>
    <row r="704" spans="1:6" x14ac:dyDescent="0.3">
      <c r="A704" s="2" t="s">
        <v>1718</v>
      </c>
      <c r="B704" s="2" t="s">
        <v>728</v>
      </c>
      <c r="C704" s="2" t="s">
        <v>3430</v>
      </c>
      <c r="D704" s="2" t="s">
        <v>3431</v>
      </c>
      <c r="E704">
        <v>25</v>
      </c>
      <c r="F704" s="2" t="s">
        <v>2032</v>
      </c>
    </row>
    <row r="705" spans="1:6" x14ac:dyDescent="0.3">
      <c r="A705" s="2" t="s">
        <v>1719</v>
      </c>
      <c r="B705" s="2" t="s">
        <v>754</v>
      </c>
      <c r="C705" s="2" t="s">
        <v>3432</v>
      </c>
      <c r="D705" s="2" t="s">
        <v>3433</v>
      </c>
      <c r="E705">
        <v>60</v>
      </c>
      <c r="F705" s="2" t="s">
        <v>2032</v>
      </c>
    </row>
    <row r="706" spans="1:6" x14ac:dyDescent="0.3">
      <c r="A706" s="2" t="s">
        <v>1720</v>
      </c>
      <c r="B706" s="2" t="s">
        <v>500</v>
      </c>
      <c r="C706" s="2" t="s">
        <v>3434</v>
      </c>
      <c r="D706" s="2" t="s">
        <v>3435</v>
      </c>
      <c r="E706">
        <v>55</v>
      </c>
      <c r="F706" s="2" t="s">
        <v>2032</v>
      </c>
    </row>
    <row r="707" spans="1:6" x14ac:dyDescent="0.3">
      <c r="A707" s="2" t="s">
        <v>1721</v>
      </c>
      <c r="B707" s="2" t="s">
        <v>879</v>
      </c>
      <c r="C707" s="2" t="s">
        <v>3436</v>
      </c>
      <c r="D707" s="2" t="s">
        <v>3437</v>
      </c>
      <c r="E707">
        <v>19</v>
      </c>
      <c r="F707" s="2" t="s">
        <v>2023</v>
      </c>
    </row>
    <row r="708" spans="1:6" x14ac:dyDescent="0.3">
      <c r="A708" s="2" t="s">
        <v>1722</v>
      </c>
      <c r="B708" s="2" t="s">
        <v>123</v>
      </c>
      <c r="C708" s="2" t="s">
        <v>3438</v>
      </c>
      <c r="D708" s="2" t="s">
        <v>3439</v>
      </c>
      <c r="E708">
        <v>62</v>
      </c>
      <c r="F708" s="2" t="s">
        <v>2023</v>
      </c>
    </row>
    <row r="709" spans="1:6" x14ac:dyDescent="0.3">
      <c r="A709" s="2" t="s">
        <v>1723</v>
      </c>
      <c r="B709" s="2" t="s">
        <v>595</v>
      </c>
      <c r="C709" s="2" t="s">
        <v>3440</v>
      </c>
      <c r="D709" s="2" t="s">
        <v>3441</v>
      </c>
      <c r="E709">
        <v>23</v>
      </c>
      <c r="F709" s="2" t="s">
        <v>2023</v>
      </c>
    </row>
    <row r="710" spans="1:6" x14ac:dyDescent="0.3">
      <c r="A710" s="2" t="s">
        <v>1724</v>
      </c>
      <c r="B710" s="2" t="s">
        <v>895</v>
      </c>
      <c r="C710" s="2" t="s">
        <v>3442</v>
      </c>
      <c r="D710" s="2" t="s">
        <v>3443</v>
      </c>
      <c r="E710">
        <v>52</v>
      </c>
      <c r="F710" s="2" t="s">
        <v>2023</v>
      </c>
    </row>
    <row r="711" spans="1:6" x14ac:dyDescent="0.3">
      <c r="A711" s="2" t="s">
        <v>1725</v>
      </c>
      <c r="B711" s="2" t="s">
        <v>482</v>
      </c>
      <c r="C711" s="2" t="s">
        <v>3444</v>
      </c>
      <c r="D711" s="2" t="s">
        <v>3445</v>
      </c>
      <c r="E711">
        <v>40</v>
      </c>
      <c r="F711" s="2" t="s">
        <v>2023</v>
      </c>
    </row>
    <row r="712" spans="1:6" x14ac:dyDescent="0.3">
      <c r="A712" s="2" t="s">
        <v>1726</v>
      </c>
      <c r="B712" s="2" t="s">
        <v>386</v>
      </c>
      <c r="C712" s="2" t="s">
        <v>3446</v>
      </c>
      <c r="D712" s="2" t="s">
        <v>3447</v>
      </c>
      <c r="E712">
        <v>23</v>
      </c>
      <c r="F712" s="2" t="s">
        <v>2032</v>
      </c>
    </row>
    <row r="713" spans="1:6" x14ac:dyDescent="0.3">
      <c r="A713" s="2" t="s">
        <v>1727</v>
      </c>
      <c r="B713" s="2" t="s">
        <v>121</v>
      </c>
      <c r="C713" s="2" t="s">
        <v>3448</v>
      </c>
      <c r="D713" s="2" t="s">
        <v>3449</v>
      </c>
      <c r="E713">
        <v>27</v>
      </c>
      <c r="F713" s="2" t="s">
        <v>2032</v>
      </c>
    </row>
    <row r="714" spans="1:6" x14ac:dyDescent="0.3">
      <c r="A714" s="2" t="s">
        <v>1728</v>
      </c>
      <c r="B714" s="2" t="s">
        <v>437</v>
      </c>
      <c r="C714" s="2" t="s">
        <v>3450</v>
      </c>
      <c r="D714" s="2" t="s">
        <v>3451</v>
      </c>
      <c r="E714">
        <v>53</v>
      </c>
      <c r="F714" s="2" t="s">
        <v>2032</v>
      </c>
    </row>
    <row r="715" spans="1:6" x14ac:dyDescent="0.3">
      <c r="A715" s="2" t="s">
        <v>1729</v>
      </c>
      <c r="B715" s="2" t="s">
        <v>594</v>
      </c>
      <c r="C715" s="2" t="s">
        <v>3452</v>
      </c>
      <c r="D715" s="2" t="s">
        <v>3453</v>
      </c>
      <c r="E715">
        <v>75</v>
      </c>
      <c r="F715" s="2" t="s">
        <v>2023</v>
      </c>
    </row>
    <row r="716" spans="1:6" x14ac:dyDescent="0.3">
      <c r="A716" s="2" t="s">
        <v>1730</v>
      </c>
      <c r="B716" s="2" t="s">
        <v>506</v>
      </c>
      <c r="C716" s="2" t="s">
        <v>3454</v>
      </c>
      <c r="D716" s="2" t="s">
        <v>3455</v>
      </c>
      <c r="E716">
        <v>21</v>
      </c>
      <c r="F716" s="2" t="s">
        <v>2023</v>
      </c>
    </row>
    <row r="717" spans="1:6" x14ac:dyDescent="0.3">
      <c r="A717" s="2" t="s">
        <v>1731</v>
      </c>
      <c r="B717" s="2" t="s">
        <v>536</v>
      </c>
      <c r="C717" s="2" t="s">
        <v>3456</v>
      </c>
      <c r="D717" s="2" t="s">
        <v>3457</v>
      </c>
      <c r="E717">
        <v>31</v>
      </c>
      <c r="F717" s="2" t="s">
        <v>2032</v>
      </c>
    </row>
    <row r="718" spans="1:6" x14ac:dyDescent="0.3">
      <c r="A718" s="2" t="s">
        <v>1732</v>
      </c>
      <c r="B718" s="2" t="s">
        <v>957</v>
      </c>
      <c r="C718" s="2" t="s">
        <v>3458</v>
      </c>
      <c r="D718" s="2" t="s">
        <v>3459</v>
      </c>
      <c r="E718">
        <v>59</v>
      </c>
      <c r="F718" s="2" t="s">
        <v>2023</v>
      </c>
    </row>
    <row r="719" spans="1:6" x14ac:dyDescent="0.3">
      <c r="A719" s="2" t="s">
        <v>1733</v>
      </c>
      <c r="B719" s="2" t="s">
        <v>767</v>
      </c>
      <c r="C719" s="2" t="s">
        <v>3460</v>
      </c>
      <c r="D719" s="2" t="s">
        <v>3461</v>
      </c>
      <c r="E719">
        <v>43</v>
      </c>
      <c r="F719" s="2" t="s">
        <v>2032</v>
      </c>
    </row>
    <row r="720" spans="1:6" x14ac:dyDescent="0.3">
      <c r="A720" s="2" t="s">
        <v>1734</v>
      </c>
      <c r="B720" s="2" t="s">
        <v>212</v>
      </c>
      <c r="C720" s="2" t="s">
        <v>3462</v>
      </c>
      <c r="D720" s="2" t="s">
        <v>3463</v>
      </c>
      <c r="E720">
        <v>43</v>
      </c>
      <c r="F720" s="2" t="s">
        <v>2032</v>
      </c>
    </row>
    <row r="721" spans="1:6" x14ac:dyDescent="0.3">
      <c r="A721" s="2" t="s">
        <v>1735</v>
      </c>
      <c r="B721" s="2" t="s">
        <v>882</v>
      </c>
      <c r="C721" s="2" t="s">
        <v>3464</v>
      </c>
      <c r="D721" s="2" t="s">
        <v>3465</v>
      </c>
      <c r="E721">
        <v>26</v>
      </c>
      <c r="F721" s="2" t="s">
        <v>2032</v>
      </c>
    </row>
    <row r="722" spans="1:6" x14ac:dyDescent="0.3">
      <c r="A722" s="2" t="s">
        <v>1736</v>
      </c>
      <c r="B722" s="2" t="s">
        <v>289</v>
      </c>
      <c r="C722" s="2" t="s">
        <v>3466</v>
      </c>
      <c r="D722" s="2" t="s">
        <v>3467</v>
      </c>
      <c r="E722">
        <v>64</v>
      </c>
      <c r="F722" s="2" t="s">
        <v>2032</v>
      </c>
    </row>
    <row r="723" spans="1:6" x14ac:dyDescent="0.3">
      <c r="A723" s="2" t="s">
        <v>1737</v>
      </c>
      <c r="B723" s="2" t="s">
        <v>907</v>
      </c>
      <c r="C723" s="2" t="s">
        <v>3468</v>
      </c>
      <c r="D723" s="2" t="s">
        <v>3469</v>
      </c>
      <c r="E723">
        <v>73</v>
      </c>
      <c r="F723" s="2" t="s">
        <v>2032</v>
      </c>
    </row>
    <row r="724" spans="1:6" x14ac:dyDescent="0.3">
      <c r="A724" s="2" t="s">
        <v>1738</v>
      </c>
      <c r="B724" s="2" t="s">
        <v>264</v>
      </c>
      <c r="C724" s="2" t="s">
        <v>3470</v>
      </c>
      <c r="D724" s="2" t="s">
        <v>3471</v>
      </c>
      <c r="E724">
        <v>23</v>
      </c>
      <c r="F724" s="2" t="s">
        <v>2023</v>
      </c>
    </row>
    <row r="725" spans="1:6" x14ac:dyDescent="0.3">
      <c r="A725" s="2" t="s">
        <v>1739</v>
      </c>
      <c r="B725" s="2" t="s">
        <v>380</v>
      </c>
      <c r="C725" s="2" t="s">
        <v>3472</v>
      </c>
      <c r="D725" s="2" t="s">
        <v>3473</v>
      </c>
      <c r="E725">
        <v>44</v>
      </c>
      <c r="F725" s="2" t="s">
        <v>2023</v>
      </c>
    </row>
    <row r="726" spans="1:6" x14ac:dyDescent="0.3">
      <c r="A726" s="2" t="s">
        <v>1740</v>
      </c>
      <c r="B726" s="2" t="s">
        <v>131</v>
      </c>
      <c r="C726" s="2" t="s">
        <v>3474</v>
      </c>
      <c r="D726" s="2" t="s">
        <v>3475</v>
      </c>
      <c r="E726">
        <v>65</v>
      </c>
      <c r="F726" s="2" t="s">
        <v>2023</v>
      </c>
    </row>
    <row r="727" spans="1:6" x14ac:dyDescent="0.3">
      <c r="A727" s="2" t="s">
        <v>1741</v>
      </c>
      <c r="B727" s="2" t="s">
        <v>673</v>
      </c>
      <c r="C727" s="2" t="s">
        <v>3476</v>
      </c>
      <c r="D727" s="2" t="s">
        <v>3477</v>
      </c>
      <c r="E727">
        <v>59</v>
      </c>
      <c r="F727" s="2" t="s">
        <v>2032</v>
      </c>
    </row>
    <row r="728" spans="1:6" x14ac:dyDescent="0.3">
      <c r="A728" s="2" t="s">
        <v>1742</v>
      </c>
      <c r="B728" s="2" t="s">
        <v>723</v>
      </c>
      <c r="C728" s="2" t="s">
        <v>3478</v>
      </c>
      <c r="D728" s="2" t="s">
        <v>3479</v>
      </c>
      <c r="E728">
        <v>61</v>
      </c>
      <c r="F728" s="2" t="s">
        <v>2032</v>
      </c>
    </row>
    <row r="729" spans="1:6" x14ac:dyDescent="0.3">
      <c r="A729" s="2" t="s">
        <v>1743</v>
      </c>
      <c r="B729" s="2" t="s">
        <v>548</v>
      </c>
      <c r="C729" s="2" t="s">
        <v>3480</v>
      </c>
      <c r="D729" s="2" t="s">
        <v>3481</v>
      </c>
      <c r="E729">
        <v>68</v>
      </c>
      <c r="F729" s="2" t="s">
        <v>2023</v>
      </c>
    </row>
    <row r="730" spans="1:6" x14ac:dyDescent="0.3">
      <c r="A730" s="2" t="s">
        <v>1744</v>
      </c>
      <c r="B730" s="2" t="s">
        <v>1005</v>
      </c>
      <c r="C730" s="2" t="s">
        <v>3482</v>
      </c>
      <c r="D730" s="2" t="s">
        <v>3483</v>
      </c>
      <c r="E730">
        <v>53</v>
      </c>
      <c r="F730" s="2" t="s">
        <v>2023</v>
      </c>
    </row>
    <row r="731" spans="1:6" x14ac:dyDescent="0.3">
      <c r="A731" s="2" t="s">
        <v>1745</v>
      </c>
      <c r="B731" s="2" t="s">
        <v>205</v>
      </c>
      <c r="C731" s="2" t="s">
        <v>3484</v>
      </c>
      <c r="D731" s="2" t="s">
        <v>3485</v>
      </c>
      <c r="E731">
        <v>54</v>
      </c>
      <c r="F731" s="2" t="s">
        <v>2023</v>
      </c>
    </row>
    <row r="732" spans="1:6" x14ac:dyDescent="0.3">
      <c r="A732" s="2" t="s">
        <v>1746</v>
      </c>
      <c r="B732" s="2" t="s">
        <v>861</v>
      </c>
      <c r="C732" s="2" t="s">
        <v>3486</v>
      </c>
      <c r="D732" s="2" t="s">
        <v>3487</v>
      </c>
      <c r="E732">
        <v>26</v>
      </c>
      <c r="F732" s="2" t="s">
        <v>2023</v>
      </c>
    </row>
    <row r="733" spans="1:6" x14ac:dyDescent="0.3">
      <c r="A733" s="2" t="s">
        <v>1747</v>
      </c>
      <c r="B733" s="2" t="s">
        <v>582</v>
      </c>
      <c r="C733" s="2" t="s">
        <v>3488</v>
      </c>
      <c r="D733" s="2" t="s">
        <v>3489</v>
      </c>
      <c r="E733">
        <v>21</v>
      </c>
      <c r="F733" s="2" t="s">
        <v>2023</v>
      </c>
    </row>
    <row r="734" spans="1:6" x14ac:dyDescent="0.3">
      <c r="A734" s="2" t="s">
        <v>1748</v>
      </c>
      <c r="B734" s="2" t="s">
        <v>83</v>
      </c>
      <c r="C734" s="2" t="s">
        <v>3490</v>
      </c>
      <c r="D734" s="2" t="s">
        <v>3491</v>
      </c>
      <c r="E734">
        <v>81</v>
      </c>
      <c r="F734" s="2" t="s">
        <v>2023</v>
      </c>
    </row>
    <row r="735" spans="1:6" x14ac:dyDescent="0.3">
      <c r="A735" s="2" t="s">
        <v>1749</v>
      </c>
      <c r="B735" s="2" t="s">
        <v>187</v>
      </c>
      <c r="C735" s="2" t="s">
        <v>3492</v>
      </c>
      <c r="D735" s="2" t="s">
        <v>3493</v>
      </c>
      <c r="E735">
        <v>40</v>
      </c>
      <c r="F735" s="2" t="s">
        <v>2032</v>
      </c>
    </row>
    <row r="736" spans="1:6" x14ac:dyDescent="0.3">
      <c r="A736" s="2" t="s">
        <v>1750</v>
      </c>
      <c r="B736" s="2" t="s">
        <v>499</v>
      </c>
      <c r="C736" s="2" t="s">
        <v>3494</v>
      </c>
      <c r="D736" s="2" t="s">
        <v>3495</v>
      </c>
      <c r="E736">
        <v>82</v>
      </c>
      <c r="F736" s="2" t="s">
        <v>2023</v>
      </c>
    </row>
    <row r="737" spans="1:6" x14ac:dyDescent="0.3">
      <c r="A737" s="2" t="s">
        <v>1751</v>
      </c>
      <c r="B737" s="2" t="s">
        <v>403</v>
      </c>
      <c r="C737" s="2" t="s">
        <v>3496</v>
      </c>
      <c r="D737" s="2" t="s">
        <v>3497</v>
      </c>
      <c r="E737">
        <v>44</v>
      </c>
      <c r="F737" s="2" t="s">
        <v>2023</v>
      </c>
    </row>
    <row r="738" spans="1:6" x14ac:dyDescent="0.3">
      <c r="A738" s="2" t="s">
        <v>1752</v>
      </c>
      <c r="B738" s="2" t="s">
        <v>328</v>
      </c>
      <c r="C738" s="2" t="s">
        <v>3498</v>
      </c>
      <c r="D738" s="2" t="s">
        <v>3499</v>
      </c>
      <c r="E738">
        <v>69</v>
      </c>
      <c r="F738" s="2" t="s">
        <v>2032</v>
      </c>
    </row>
    <row r="739" spans="1:6" x14ac:dyDescent="0.3">
      <c r="A739" s="2" t="s">
        <v>1753</v>
      </c>
      <c r="B739" s="2" t="s">
        <v>738</v>
      </c>
      <c r="C739" s="2" t="s">
        <v>3500</v>
      </c>
      <c r="D739" s="2" t="s">
        <v>3501</v>
      </c>
      <c r="E739">
        <v>26</v>
      </c>
      <c r="F739" s="2" t="s">
        <v>2023</v>
      </c>
    </row>
    <row r="740" spans="1:6" x14ac:dyDescent="0.3">
      <c r="A740" s="2" t="s">
        <v>1754</v>
      </c>
      <c r="B740" s="2" t="s">
        <v>887</v>
      </c>
      <c r="C740" s="2" t="s">
        <v>3502</v>
      </c>
      <c r="D740" s="2" t="s">
        <v>3503</v>
      </c>
      <c r="E740">
        <v>37</v>
      </c>
      <c r="F740" s="2" t="s">
        <v>2023</v>
      </c>
    </row>
    <row r="741" spans="1:6" x14ac:dyDescent="0.3">
      <c r="A741" s="2" t="s">
        <v>1755</v>
      </c>
      <c r="B741" s="2" t="s">
        <v>450</v>
      </c>
      <c r="C741" s="2" t="s">
        <v>3504</v>
      </c>
      <c r="D741" s="2" t="s">
        <v>3505</v>
      </c>
      <c r="E741">
        <v>44</v>
      </c>
      <c r="F741" s="2" t="s">
        <v>2032</v>
      </c>
    </row>
    <row r="742" spans="1:6" x14ac:dyDescent="0.3">
      <c r="A742" s="2" t="s">
        <v>1756</v>
      </c>
      <c r="B742" s="2" t="s">
        <v>219</v>
      </c>
      <c r="C742" s="2" t="s">
        <v>3506</v>
      </c>
      <c r="D742" s="2" t="s">
        <v>3507</v>
      </c>
      <c r="E742">
        <v>81</v>
      </c>
      <c r="F742" s="2" t="s">
        <v>2032</v>
      </c>
    </row>
    <row r="743" spans="1:6" x14ac:dyDescent="0.3">
      <c r="A743" s="2" t="s">
        <v>1757</v>
      </c>
      <c r="B743" s="2" t="s">
        <v>265</v>
      </c>
      <c r="C743" s="2" t="s">
        <v>3508</v>
      </c>
      <c r="D743" s="2" t="s">
        <v>3509</v>
      </c>
      <c r="E743">
        <v>58</v>
      </c>
      <c r="F743" s="2" t="s">
        <v>2023</v>
      </c>
    </row>
    <row r="744" spans="1:6" x14ac:dyDescent="0.3">
      <c r="A744" s="2" t="s">
        <v>1758</v>
      </c>
      <c r="B744" s="2" t="s">
        <v>374</v>
      </c>
      <c r="C744" s="2" t="s">
        <v>3510</v>
      </c>
      <c r="D744" s="2" t="s">
        <v>3511</v>
      </c>
      <c r="E744">
        <v>19</v>
      </c>
      <c r="F744" s="2" t="s">
        <v>2032</v>
      </c>
    </row>
    <row r="745" spans="1:6" x14ac:dyDescent="0.3">
      <c r="A745" s="2" t="s">
        <v>1759</v>
      </c>
      <c r="B745" s="2" t="s">
        <v>297</v>
      </c>
      <c r="C745" s="2" t="s">
        <v>3512</v>
      </c>
      <c r="D745" s="2" t="s">
        <v>3513</v>
      </c>
      <c r="E745">
        <v>55</v>
      </c>
      <c r="F745" s="2" t="s">
        <v>2023</v>
      </c>
    </row>
    <row r="746" spans="1:6" x14ac:dyDescent="0.3">
      <c r="A746" s="2" t="s">
        <v>1760</v>
      </c>
      <c r="B746" s="2" t="s">
        <v>366</v>
      </c>
      <c r="C746" s="2" t="s">
        <v>3514</v>
      </c>
      <c r="D746" s="2" t="s">
        <v>3515</v>
      </c>
      <c r="E746">
        <v>24</v>
      </c>
      <c r="F746" s="2" t="s">
        <v>2023</v>
      </c>
    </row>
    <row r="747" spans="1:6" x14ac:dyDescent="0.3">
      <c r="A747" s="2" t="s">
        <v>1761</v>
      </c>
      <c r="B747" s="2" t="s">
        <v>530</v>
      </c>
      <c r="C747" s="2" t="s">
        <v>3516</v>
      </c>
      <c r="D747" s="2" t="s">
        <v>3517</v>
      </c>
      <c r="E747">
        <v>79</v>
      </c>
      <c r="F747" s="2" t="s">
        <v>2032</v>
      </c>
    </row>
    <row r="748" spans="1:6" x14ac:dyDescent="0.3">
      <c r="A748" s="2" t="s">
        <v>1762</v>
      </c>
      <c r="B748" s="2" t="s">
        <v>71</v>
      </c>
      <c r="C748" s="2" t="s">
        <v>3518</v>
      </c>
      <c r="D748" s="2" t="s">
        <v>3519</v>
      </c>
      <c r="E748">
        <v>82</v>
      </c>
      <c r="F748" s="2" t="s">
        <v>2023</v>
      </c>
    </row>
    <row r="749" spans="1:6" x14ac:dyDescent="0.3">
      <c r="A749" s="2" t="s">
        <v>1763</v>
      </c>
      <c r="B749" s="2" t="s">
        <v>941</v>
      </c>
      <c r="C749" s="2" t="s">
        <v>3520</v>
      </c>
      <c r="D749" s="2" t="s">
        <v>3521</v>
      </c>
      <c r="E749">
        <v>18</v>
      </c>
      <c r="F749" s="2" t="s">
        <v>2032</v>
      </c>
    </row>
    <row r="750" spans="1:6" x14ac:dyDescent="0.3">
      <c r="A750" s="2" t="s">
        <v>1764</v>
      </c>
      <c r="B750" s="2" t="s">
        <v>290</v>
      </c>
      <c r="C750" s="2" t="s">
        <v>3522</v>
      </c>
      <c r="D750" s="2" t="s">
        <v>3523</v>
      </c>
      <c r="E750">
        <v>84</v>
      </c>
      <c r="F750" s="2" t="s">
        <v>2032</v>
      </c>
    </row>
    <row r="751" spans="1:6" x14ac:dyDescent="0.3">
      <c r="A751" s="2" t="s">
        <v>1765</v>
      </c>
      <c r="B751" s="2" t="s">
        <v>682</v>
      </c>
      <c r="C751" s="2" t="s">
        <v>3524</v>
      </c>
      <c r="D751" s="2" t="s">
        <v>3525</v>
      </c>
      <c r="E751">
        <v>50</v>
      </c>
      <c r="F751" s="2" t="s">
        <v>2023</v>
      </c>
    </row>
    <row r="752" spans="1:6" x14ac:dyDescent="0.3">
      <c r="A752" s="2" t="s">
        <v>1766</v>
      </c>
      <c r="B752" s="2" t="s">
        <v>226</v>
      </c>
      <c r="C752" s="2" t="s">
        <v>3526</v>
      </c>
      <c r="D752" s="2" t="s">
        <v>3527</v>
      </c>
      <c r="E752">
        <v>39</v>
      </c>
      <c r="F752" s="2" t="s">
        <v>2032</v>
      </c>
    </row>
    <row r="753" spans="1:6" x14ac:dyDescent="0.3">
      <c r="A753" s="2" t="s">
        <v>1767</v>
      </c>
      <c r="B753" s="2" t="s">
        <v>534</v>
      </c>
      <c r="C753" s="2" t="s">
        <v>3528</v>
      </c>
      <c r="D753" s="2" t="s">
        <v>3529</v>
      </c>
      <c r="E753">
        <v>66</v>
      </c>
      <c r="F753" s="2" t="s">
        <v>2023</v>
      </c>
    </row>
    <row r="754" spans="1:6" x14ac:dyDescent="0.3">
      <c r="A754" s="2" t="s">
        <v>1768</v>
      </c>
      <c r="B754" s="2" t="s">
        <v>392</v>
      </c>
      <c r="C754" s="2" t="s">
        <v>3530</v>
      </c>
      <c r="D754" s="2" t="s">
        <v>3531</v>
      </c>
      <c r="E754">
        <v>47</v>
      </c>
      <c r="F754" s="2" t="s">
        <v>2032</v>
      </c>
    </row>
    <row r="755" spans="1:6" x14ac:dyDescent="0.3">
      <c r="A755" s="2" t="s">
        <v>1769</v>
      </c>
      <c r="B755" s="2" t="s">
        <v>553</v>
      </c>
      <c r="C755" s="2" t="s">
        <v>3532</v>
      </c>
      <c r="D755" s="2" t="s">
        <v>3533</v>
      </c>
      <c r="E755">
        <v>68</v>
      </c>
      <c r="F755" s="2" t="s">
        <v>2023</v>
      </c>
    </row>
    <row r="756" spans="1:6" x14ac:dyDescent="0.3">
      <c r="A756" s="2" t="s">
        <v>1770</v>
      </c>
      <c r="B756" s="2" t="s">
        <v>477</v>
      </c>
      <c r="C756" s="2" t="s">
        <v>3534</v>
      </c>
      <c r="D756" s="2" t="s">
        <v>3535</v>
      </c>
      <c r="E756">
        <v>80</v>
      </c>
      <c r="F756" s="2" t="s">
        <v>2023</v>
      </c>
    </row>
    <row r="757" spans="1:6" x14ac:dyDescent="0.3">
      <c r="A757" s="2" t="s">
        <v>1771</v>
      </c>
      <c r="B757" s="2" t="s">
        <v>323</v>
      </c>
      <c r="C757" s="2" t="s">
        <v>3536</v>
      </c>
      <c r="D757" s="2" t="s">
        <v>3537</v>
      </c>
      <c r="E757">
        <v>82</v>
      </c>
      <c r="F757" s="2" t="s">
        <v>2023</v>
      </c>
    </row>
    <row r="758" spans="1:6" x14ac:dyDescent="0.3">
      <c r="A758" s="2" t="s">
        <v>1772</v>
      </c>
      <c r="B758" s="2" t="s">
        <v>484</v>
      </c>
      <c r="C758" s="2" t="s">
        <v>3538</v>
      </c>
      <c r="D758" s="2" t="s">
        <v>3539</v>
      </c>
      <c r="E758">
        <v>51</v>
      </c>
      <c r="F758" s="2" t="s">
        <v>2023</v>
      </c>
    </row>
    <row r="759" spans="1:6" x14ac:dyDescent="0.3">
      <c r="A759" s="2" t="s">
        <v>1773</v>
      </c>
      <c r="B759" s="2" t="s">
        <v>706</v>
      </c>
      <c r="C759" s="2" t="s">
        <v>3540</v>
      </c>
      <c r="D759" s="2" t="s">
        <v>3541</v>
      </c>
      <c r="E759">
        <v>55</v>
      </c>
      <c r="F759" s="2" t="s">
        <v>2023</v>
      </c>
    </row>
    <row r="760" spans="1:6" x14ac:dyDescent="0.3">
      <c r="A760" s="2" t="s">
        <v>1774</v>
      </c>
      <c r="B760" s="2" t="s">
        <v>50</v>
      </c>
      <c r="C760" s="2" t="s">
        <v>3542</v>
      </c>
      <c r="D760" s="2" t="s">
        <v>3543</v>
      </c>
      <c r="E760">
        <v>72</v>
      </c>
      <c r="F760" s="2" t="s">
        <v>2032</v>
      </c>
    </row>
    <row r="761" spans="1:6" x14ac:dyDescent="0.3">
      <c r="A761" s="2" t="s">
        <v>1775</v>
      </c>
      <c r="B761" s="2" t="s">
        <v>273</v>
      </c>
      <c r="C761" s="2" t="s">
        <v>3544</v>
      </c>
      <c r="D761" s="2" t="s">
        <v>3545</v>
      </c>
      <c r="E761">
        <v>28</v>
      </c>
      <c r="F761" s="2" t="s">
        <v>2032</v>
      </c>
    </row>
    <row r="762" spans="1:6" x14ac:dyDescent="0.3">
      <c r="A762" s="2" t="s">
        <v>1776</v>
      </c>
      <c r="B762" s="2" t="s">
        <v>235</v>
      </c>
      <c r="C762" s="2" t="s">
        <v>3546</v>
      </c>
      <c r="D762" s="2" t="s">
        <v>3547</v>
      </c>
      <c r="E762">
        <v>36</v>
      </c>
      <c r="F762" s="2" t="s">
        <v>2032</v>
      </c>
    </row>
    <row r="763" spans="1:6" x14ac:dyDescent="0.3">
      <c r="A763" s="2" t="s">
        <v>1777</v>
      </c>
      <c r="B763" s="2" t="s">
        <v>952</v>
      </c>
      <c r="C763" s="2" t="s">
        <v>3548</v>
      </c>
      <c r="D763" s="2" t="s">
        <v>3549</v>
      </c>
      <c r="E763">
        <v>52</v>
      </c>
      <c r="F763" s="2" t="s">
        <v>2032</v>
      </c>
    </row>
    <row r="764" spans="1:6" x14ac:dyDescent="0.3">
      <c r="A764" s="2" t="s">
        <v>1778</v>
      </c>
      <c r="B764" s="2" t="s">
        <v>222</v>
      </c>
      <c r="C764" s="2" t="s">
        <v>3550</v>
      </c>
      <c r="D764" s="2" t="s">
        <v>3551</v>
      </c>
      <c r="E764">
        <v>61</v>
      </c>
      <c r="F764" s="2" t="s">
        <v>2023</v>
      </c>
    </row>
    <row r="765" spans="1:6" x14ac:dyDescent="0.3">
      <c r="A765" s="2" t="s">
        <v>1779</v>
      </c>
      <c r="B765" s="2" t="s">
        <v>622</v>
      </c>
      <c r="C765" s="2" t="s">
        <v>3552</v>
      </c>
      <c r="D765" s="2" t="s">
        <v>3553</v>
      </c>
      <c r="E765">
        <v>65</v>
      </c>
      <c r="F765" s="2" t="s">
        <v>2032</v>
      </c>
    </row>
    <row r="766" spans="1:6" x14ac:dyDescent="0.3">
      <c r="A766" s="2" t="s">
        <v>1780</v>
      </c>
      <c r="B766" s="2" t="s">
        <v>1018</v>
      </c>
      <c r="C766" s="2" t="s">
        <v>3554</v>
      </c>
      <c r="D766" s="2" t="s">
        <v>3555</v>
      </c>
      <c r="E766">
        <v>57</v>
      </c>
      <c r="F766" s="2" t="s">
        <v>2032</v>
      </c>
    </row>
    <row r="767" spans="1:6" x14ac:dyDescent="0.3">
      <c r="A767" s="2" t="s">
        <v>1781</v>
      </c>
      <c r="B767" s="2" t="s">
        <v>638</v>
      </c>
      <c r="C767" s="2" t="s">
        <v>3556</v>
      </c>
      <c r="D767" s="2" t="s">
        <v>3557</v>
      </c>
      <c r="E767">
        <v>59</v>
      </c>
      <c r="F767" s="2" t="s">
        <v>2023</v>
      </c>
    </row>
    <row r="768" spans="1:6" x14ac:dyDescent="0.3">
      <c r="A768" s="2" t="s">
        <v>1782</v>
      </c>
      <c r="B768" s="2" t="s">
        <v>116</v>
      </c>
      <c r="C768" s="2" t="s">
        <v>3558</v>
      </c>
      <c r="D768" s="2" t="s">
        <v>3559</v>
      </c>
      <c r="E768">
        <v>79</v>
      </c>
      <c r="F768" s="2" t="s">
        <v>2032</v>
      </c>
    </row>
    <row r="769" spans="1:6" x14ac:dyDescent="0.3">
      <c r="A769" s="2" t="s">
        <v>1783</v>
      </c>
      <c r="B769" s="2" t="s">
        <v>108</v>
      </c>
      <c r="C769" s="2" t="s">
        <v>3560</v>
      </c>
      <c r="D769" s="2" t="s">
        <v>3561</v>
      </c>
      <c r="E769">
        <v>63</v>
      </c>
      <c r="F769" s="2" t="s">
        <v>2023</v>
      </c>
    </row>
    <row r="770" spans="1:6" x14ac:dyDescent="0.3">
      <c r="A770" s="2" t="s">
        <v>1784</v>
      </c>
      <c r="B770" s="2" t="s">
        <v>885</v>
      </c>
      <c r="C770" s="2" t="s">
        <v>3562</v>
      </c>
      <c r="D770" s="2" t="s">
        <v>3563</v>
      </c>
      <c r="E770">
        <v>71</v>
      </c>
      <c r="F770" s="2" t="s">
        <v>2023</v>
      </c>
    </row>
    <row r="771" spans="1:6" x14ac:dyDescent="0.3">
      <c r="A771" s="2" t="s">
        <v>1785</v>
      </c>
      <c r="B771" s="2" t="s">
        <v>700</v>
      </c>
      <c r="C771" s="2" t="s">
        <v>3564</v>
      </c>
      <c r="D771" s="2" t="s">
        <v>3565</v>
      </c>
      <c r="E771">
        <v>44</v>
      </c>
      <c r="F771" s="2" t="s">
        <v>2032</v>
      </c>
    </row>
    <row r="772" spans="1:6" x14ac:dyDescent="0.3">
      <c r="A772" s="2" t="s">
        <v>1786</v>
      </c>
      <c r="B772" s="2" t="s">
        <v>641</v>
      </c>
      <c r="C772" s="2" t="s">
        <v>3566</v>
      </c>
      <c r="D772" s="2" t="s">
        <v>3567</v>
      </c>
      <c r="E772">
        <v>28</v>
      </c>
      <c r="F772" s="2" t="s">
        <v>2023</v>
      </c>
    </row>
    <row r="773" spans="1:6" x14ac:dyDescent="0.3">
      <c r="A773" s="2" t="s">
        <v>1787</v>
      </c>
      <c r="B773" s="2" t="s">
        <v>710</v>
      </c>
      <c r="C773" s="2" t="s">
        <v>3568</v>
      </c>
      <c r="D773" s="2" t="s">
        <v>3569</v>
      </c>
      <c r="E773">
        <v>58</v>
      </c>
      <c r="F773" s="2" t="s">
        <v>2032</v>
      </c>
    </row>
    <row r="774" spans="1:6" x14ac:dyDescent="0.3">
      <c r="A774" s="2" t="s">
        <v>1788</v>
      </c>
      <c r="B774" s="2" t="s">
        <v>405</v>
      </c>
      <c r="C774" s="2" t="s">
        <v>3570</v>
      </c>
      <c r="D774" s="2" t="s">
        <v>3571</v>
      </c>
      <c r="E774">
        <v>32</v>
      </c>
      <c r="F774" s="2" t="s">
        <v>2032</v>
      </c>
    </row>
    <row r="775" spans="1:6" x14ac:dyDescent="0.3">
      <c r="A775" s="2" t="s">
        <v>1789</v>
      </c>
      <c r="B775" s="2" t="s">
        <v>246</v>
      </c>
      <c r="C775" s="2" t="s">
        <v>3572</v>
      </c>
      <c r="D775" s="2" t="s">
        <v>3573</v>
      </c>
      <c r="E775">
        <v>38</v>
      </c>
      <c r="F775" s="2" t="s">
        <v>2032</v>
      </c>
    </row>
    <row r="776" spans="1:6" x14ac:dyDescent="0.3">
      <c r="A776" s="2" t="s">
        <v>1790</v>
      </c>
      <c r="B776" s="2" t="s">
        <v>48</v>
      </c>
      <c r="C776" s="2" t="s">
        <v>3574</v>
      </c>
      <c r="D776" s="2" t="s">
        <v>3575</v>
      </c>
      <c r="E776">
        <v>18</v>
      </c>
      <c r="F776" s="2" t="s">
        <v>2032</v>
      </c>
    </row>
    <row r="777" spans="1:6" x14ac:dyDescent="0.3">
      <c r="A777" s="2" t="s">
        <v>1791</v>
      </c>
      <c r="B777" s="2" t="s">
        <v>250</v>
      </c>
      <c r="C777" s="2" t="s">
        <v>3576</v>
      </c>
      <c r="D777" s="2" t="s">
        <v>3577</v>
      </c>
      <c r="E777">
        <v>66</v>
      </c>
      <c r="F777" s="2" t="s">
        <v>2023</v>
      </c>
    </row>
    <row r="778" spans="1:6" x14ac:dyDescent="0.3">
      <c r="A778" s="2" t="s">
        <v>1792</v>
      </c>
      <c r="B778" s="2" t="s">
        <v>119</v>
      </c>
      <c r="C778" s="2" t="s">
        <v>3578</v>
      </c>
      <c r="D778" s="2" t="s">
        <v>3579</v>
      </c>
      <c r="E778">
        <v>77</v>
      </c>
      <c r="F778" s="2" t="s">
        <v>2032</v>
      </c>
    </row>
    <row r="779" spans="1:6" x14ac:dyDescent="0.3">
      <c r="A779" s="2" t="s">
        <v>1793</v>
      </c>
      <c r="B779" s="2" t="s">
        <v>57</v>
      </c>
      <c r="C779" s="2" t="s">
        <v>3580</v>
      </c>
      <c r="D779" s="2" t="s">
        <v>3581</v>
      </c>
      <c r="E779">
        <v>74</v>
      </c>
      <c r="F779" s="2" t="s">
        <v>2032</v>
      </c>
    </row>
    <row r="780" spans="1:6" x14ac:dyDescent="0.3">
      <c r="A780" s="2" t="s">
        <v>1794</v>
      </c>
      <c r="B780" s="2" t="s">
        <v>840</v>
      </c>
      <c r="C780" s="2" t="s">
        <v>3582</v>
      </c>
      <c r="D780" s="2" t="s">
        <v>3583</v>
      </c>
      <c r="E780">
        <v>22</v>
      </c>
      <c r="F780" s="2" t="s">
        <v>2032</v>
      </c>
    </row>
    <row r="781" spans="1:6" x14ac:dyDescent="0.3">
      <c r="A781" s="2" t="s">
        <v>1795</v>
      </c>
      <c r="B781" s="2" t="s">
        <v>951</v>
      </c>
      <c r="C781" s="2" t="s">
        <v>3584</v>
      </c>
      <c r="D781" s="2" t="s">
        <v>3585</v>
      </c>
      <c r="E781">
        <v>59</v>
      </c>
      <c r="F781" s="2" t="s">
        <v>2032</v>
      </c>
    </row>
    <row r="782" spans="1:6" x14ac:dyDescent="0.3">
      <c r="A782" s="2" t="s">
        <v>1796</v>
      </c>
      <c r="B782" s="2" t="s">
        <v>43</v>
      </c>
      <c r="C782" s="2" t="s">
        <v>3586</v>
      </c>
      <c r="D782" s="2" t="s">
        <v>3587</v>
      </c>
      <c r="E782">
        <v>26</v>
      </c>
      <c r="F782" s="2" t="s">
        <v>2023</v>
      </c>
    </row>
    <row r="783" spans="1:6" x14ac:dyDescent="0.3">
      <c r="A783" s="2" t="s">
        <v>1797</v>
      </c>
      <c r="B783" s="2" t="s">
        <v>355</v>
      </c>
      <c r="C783" s="2" t="s">
        <v>3588</v>
      </c>
      <c r="D783" s="2" t="s">
        <v>3589</v>
      </c>
      <c r="E783">
        <v>35</v>
      </c>
      <c r="F783" s="2" t="s">
        <v>2032</v>
      </c>
    </row>
    <row r="784" spans="1:6" x14ac:dyDescent="0.3">
      <c r="A784" s="2" t="s">
        <v>1798</v>
      </c>
      <c r="B784" s="2" t="s">
        <v>860</v>
      </c>
      <c r="C784" s="2" t="s">
        <v>3590</v>
      </c>
      <c r="D784" s="2" t="s">
        <v>3591</v>
      </c>
      <c r="E784">
        <v>55</v>
      </c>
      <c r="F784" s="2" t="s">
        <v>2032</v>
      </c>
    </row>
    <row r="785" spans="1:6" x14ac:dyDescent="0.3">
      <c r="A785" s="2" t="s">
        <v>1799</v>
      </c>
      <c r="B785" s="2" t="s">
        <v>797</v>
      </c>
      <c r="C785" s="2" t="s">
        <v>3592</v>
      </c>
      <c r="D785" s="2" t="s">
        <v>3593</v>
      </c>
      <c r="E785">
        <v>66</v>
      </c>
      <c r="F785" s="2" t="s">
        <v>2023</v>
      </c>
    </row>
    <row r="786" spans="1:6" x14ac:dyDescent="0.3">
      <c r="A786" s="2" t="s">
        <v>1800</v>
      </c>
      <c r="B786" s="2" t="s">
        <v>309</v>
      </c>
      <c r="C786" s="2" t="s">
        <v>3594</v>
      </c>
      <c r="D786" s="2" t="s">
        <v>3595</v>
      </c>
      <c r="E786">
        <v>77</v>
      </c>
      <c r="F786" s="2" t="s">
        <v>2023</v>
      </c>
    </row>
    <row r="787" spans="1:6" x14ac:dyDescent="0.3">
      <c r="A787" s="2" t="s">
        <v>1801</v>
      </c>
      <c r="B787" s="2" t="s">
        <v>900</v>
      </c>
      <c r="C787" s="2" t="s">
        <v>3596</v>
      </c>
      <c r="D787" s="2" t="s">
        <v>3597</v>
      </c>
      <c r="E787">
        <v>83</v>
      </c>
      <c r="F787" s="2" t="s">
        <v>2032</v>
      </c>
    </row>
    <row r="788" spans="1:6" x14ac:dyDescent="0.3">
      <c r="A788" s="2" t="s">
        <v>1802</v>
      </c>
      <c r="B788" s="2" t="s">
        <v>293</v>
      </c>
      <c r="C788" s="2" t="s">
        <v>3598</v>
      </c>
      <c r="D788" s="2" t="s">
        <v>3599</v>
      </c>
      <c r="E788">
        <v>41</v>
      </c>
      <c r="F788" s="2" t="s">
        <v>2023</v>
      </c>
    </row>
    <row r="789" spans="1:6" x14ac:dyDescent="0.3">
      <c r="A789" s="2" t="s">
        <v>1803</v>
      </c>
      <c r="B789" s="2" t="s">
        <v>98</v>
      </c>
      <c r="C789" s="2" t="s">
        <v>3600</v>
      </c>
      <c r="D789" s="2" t="s">
        <v>3601</v>
      </c>
      <c r="E789">
        <v>39</v>
      </c>
      <c r="F789" s="2" t="s">
        <v>2032</v>
      </c>
    </row>
    <row r="790" spans="1:6" x14ac:dyDescent="0.3">
      <c r="A790" s="2" t="s">
        <v>1804</v>
      </c>
      <c r="B790" s="2" t="s">
        <v>254</v>
      </c>
      <c r="C790" s="2" t="s">
        <v>3602</v>
      </c>
      <c r="D790" s="2" t="s">
        <v>3603</v>
      </c>
      <c r="E790">
        <v>27</v>
      </c>
      <c r="F790" s="2" t="s">
        <v>2023</v>
      </c>
    </row>
    <row r="791" spans="1:6" x14ac:dyDescent="0.3">
      <c r="A791" s="2" t="s">
        <v>1805</v>
      </c>
      <c r="B791" s="2" t="s">
        <v>120</v>
      </c>
      <c r="C791" s="2" t="s">
        <v>3604</v>
      </c>
      <c r="D791" s="2" t="s">
        <v>3605</v>
      </c>
      <c r="E791">
        <v>52</v>
      </c>
      <c r="F791" s="2" t="s">
        <v>2023</v>
      </c>
    </row>
    <row r="792" spans="1:6" x14ac:dyDescent="0.3">
      <c r="A792" s="2" t="s">
        <v>1806</v>
      </c>
      <c r="B792" s="2" t="s">
        <v>177</v>
      </c>
      <c r="C792" s="2" t="s">
        <v>3606</v>
      </c>
      <c r="D792" s="2" t="s">
        <v>3607</v>
      </c>
      <c r="E792">
        <v>76</v>
      </c>
      <c r="F792" s="2" t="s">
        <v>2023</v>
      </c>
    </row>
    <row r="793" spans="1:6" x14ac:dyDescent="0.3">
      <c r="A793" s="2" t="s">
        <v>1807</v>
      </c>
      <c r="B793" s="2" t="s">
        <v>807</v>
      </c>
      <c r="C793" s="2" t="s">
        <v>3608</v>
      </c>
      <c r="D793" s="2" t="s">
        <v>3609</v>
      </c>
      <c r="E793">
        <v>74</v>
      </c>
      <c r="F793" s="2" t="s">
        <v>2032</v>
      </c>
    </row>
    <row r="794" spans="1:6" x14ac:dyDescent="0.3">
      <c r="A794" s="2" t="s">
        <v>1808</v>
      </c>
      <c r="B794" s="2" t="s">
        <v>779</v>
      </c>
      <c r="C794" s="2" t="s">
        <v>3610</v>
      </c>
      <c r="D794" s="2" t="s">
        <v>3611</v>
      </c>
      <c r="E794">
        <v>32</v>
      </c>
      <c r="F794" s="2" t="s">
        <v>2023</v>
      </c>
    </row>
    <row r="795" spans="1:6" x14ac:dyDescent="0.3">
      <c r="A795" s="2" t="s">
        <v>1809</v>
      </c>
      <c r="B795" s="2" t="s">
        <v>658</v>
      </c>
      <c r="C795" s="2" t="s">
        <v>3612</v>
      </c>
      <c r="D795" s="2" t="s">
        <v>3613</v>
      </c>
      <c r="E795">
        <v>19</v>
      </c>
      <c r="F795" s="2" t="s">
        <v>2032</v>
      </c>
    </row>
    <row r="796" spans="1:6" x14ac:dyDescent="0.3">
      <c r="A796" s="2" t="s">
        <v>1810</v>
      </c>
      <c r="B796" s="2" t="s">
        <v>556</v>
      </c>
      <c r="C796" s="2" t="s">
        <v>3614</v>
      </c>
      <c r="D796" s="2" t="s">
        <v>3615</v>
      </c>
      <c r="E796">
        <v>34</v>
      </c>
      <c r="F796" s="2" t="s">
        <v>2023</v>
      </c>
    </row>
    <row r="797" spans="1:6" x14ac:dyDescent="0.3">
      <c r="A797" s="2" t="s">
        <v>1811</v>
      </c>
      <c r="B797" s="2" t="s">
        <v>73</v>
      </c>
      <c r="C797" s="2" t="s">
        <v>3616</v>
      </c>
      <c r="D797" s="2" t="s">
        <v>3617</v>
      </c>
      <c r="E797">
        <v>22</v>
      </c>
      <c r="F797" s="2" t="s">
        <v>2023</v>
      </c>
    </row>
    <row r="798" spans="1:6" x14ac:dyDescent="0.3">
      <c r="A798" s="2" t="s">
        <v>1812</v>
      </c>
      <c r="B798" s="2" t="s">
        <v>272</v>
      </c>
      <c r="C798" s="2" t="s">
        <v>3618</v>
      </c>
      <c r="D798" s="2" t="s">
        <v>3619</v>
      </c>
      <c r="E798">
        <v>23</v>
      </c>
      <c r="F798" s="2" t="s">
        <v>2023</v>
      </c>
    </row>
    <row r="799" spans="1:6" x14ac:dyDescent="0.3">
      <c r="A799" s="2" t="s">
        <v>1813</v>
      </c>
      <c r="B799" s="2" t="s">
        <v>550</v>
      </c>
      <c r="C799" s="2" t="s">
        <v>3620</v>
      </c>
      <c r="D799" s="2" t="s">
        <v>3621</v>
      </c>
      <c r="E799">
        <v>84</v>
      </c>
      <c r="F799" s="2" t="s">
        <v>2023</v>
      </c>
    </row>
    <row r="800" spans="1:6" x14ac:dyDescent="0.3">
      <c r="A800" s="2" t="s">
        <v>1814</v>
      </c>
      <c r="B800" s="2" t="s">
        <v>113</v>
      </c>
      <c r="C800" s="2" t="s">
        <v>3622</v>
      </c>
      <c r="D800" s="2" t="s">
        <v>3623</v>
      </c>
      <c r="E800">
        <v>77</v>
      </c>
      <c r="F800" s="2" t="s">
        <v>2032</v>
      </c>
    </row>
    <row r="801" spans="1:6" x14ac:dyDescent="0.3">
      <c r="A801" s="2" t="s">
        <v>1815</v>
      </c>
      <c r="B801" s="2" t="s">
        <v>554</v>
      </c>
      <c r="C801" s="2" t="s">
        <v>3624</v>
      </c>
      <c r="D801" s="2" t="s">
        <v>3625</v>
      </c>
      <c r="E801">
        <v>36</v>
      </c>
      <c r="F801" s="2" t="s">
        <v>2023</v>
      </c>
    </row>
    <row r="802" spans="1:6" x14ac:dyDescent="0.3">
      <c r="A802" s="2" t="s">
        <v>1816</v>
      </c>
      <c r="B802" s="2" t="s">
        <v>567</v>
      </c>
      <c r="C802" s="2" t="s">
        <v>3626</v>
      </c>
      <c r="D802" s="2" t="s">
        <v>3627</v>
      </c>
      <c r="E802">
        <v>36</v>
      </c>
      <c r="F802" s="2" t="s">
        <v>2023</v>
      </c>
    </row>
    <row r="803" spans="1:6" x14ac:dyDescent="0.3">
      <c r="A803" s="2" t="s">
        <v>1817</v>
      </c>
      <c r="B803" s="2" t="s">
        <v>109</v>
      </c>
      <c r="C803" s="2" t="s">
        <v>3628</v>
      </c>
      <c r="D803" s="2" t="s">
        <v>3629</v>
      </c>
      <c r="E803">
        <v>28</v>
      </c>
      <c r="F803" s="2" t="s">
        <v>2023</v>
      </c>
    </row>
    <row r="804" spans="1:6" x14ac:dyDescent="0.3">
      <c r="A804" s="2" t="s">
        <v>1818</v>
      </c>
      <c r="B804" s="2" t="s">
        <v>364</v>
      </c>
      <c r="C804" s="2" t="s">
        <v>3630</v>
      </c>
      <c r="D804" s="2" t="s">
        <v>3631</v>
      </c>
      <c r="E804">
        <v>74</v>
      </c>
      <c r="F804" s="2" t="s">
        <v>2023</v>
      </c>
    </row>
    <row r="805" spans="1:6" x14ac:dyDescent="0.3">
      <c r="A805" s="2" t="s">
        <v>1819</v>
      </c>
      <c r="B805" s="2" t="s">
        <v>884</v>
      </c>
      <c r="C805" s="2" t="s">
        <v>3632</v>
      </c>
      <c r="D805" s="2" t="s">
        <v>3633</v>
      </c>
      <c r="E805">
        <v>65</v>
      </c>
      <c r="F805" s="2" t="s">
        <v>2032</v>
      </c>
    </row>
    <row r="806" spans="1:6" x14ac:dyDescent="0.3">
      <c r="A806" s="2" t="s">
        <v>1820</v>
      </c>
      <c r="B806" s="2" t="s">
        <v>863</v>
      </c>
      <c r="C806" s="2" t="s">
        <v>3634</v>
      </c>
      <c r="D806" s="2" t="s">
        <v>3635</v>
      </c>
      <c r="E806">
        <v>72</v>
      </c>
      <c r="F806" s="2" t="s">
        <v>2032</v>
      </c>
    </row>
    <row r="807" spans="1:6" x14ac:dyDescent="0.3">
      <c r="A807" s="2" t="s">
        <v>1821</v>
      </c>
      <c r="B807" s="2" t="s">
        <v>223</v>
      </c>
      <c r="C807" s="2" t="s">
        <v>3636</v>
      </c>
      <c r="D807" s="2" t="s">
        <v>3637</v>
      </c>
      <c r="E807">
        <v>27</v>
      </c>
      <c r="F807" s="2" t="s">
        <v>2032</v>
      </c>
    </row>
    <row r="808" spans="1:6" x14ac:dyDescent="0.3">
      <c r="A808" s="2" t="s">
        <v>1822</v>
      </c>
      <c r="B808" s="2" t="s">
        <v>47</v>
      </c>
      <c r="C808" s="2" t="s">
        <v>3638</v>
      </c>
      <c r="D808" s="2" t="s">
        <v>3639</v>
      </c>
      <c r="E808">
        <v>21</v>
      </c>
      <c r="F808" s="2" t="s">
        <v>2023</v>
      </c>
    </row>
    <row r="809" spans="1:6" x14ac:dyDescent="0.3">
      <c r="A809" s="2" t="s">
        <v>1823</v>
      </c>
      <c r="B809" s="2" t="s">
        <v>891</v>
      </c>
      <c r="C809" s="2" t="s">
        <v>3640</v>
      </c>
      <c r="D809" s="2" t="s">
        <v>3641</v>
      </c>
      <c r="E809">
        <v>62</v>
      </c>
      <c r="F809" s="2" t="s">
        <v>2032</v>
      </c>
    </row>
    <row r="810" spans="1:6" x14ac:dyDescent="0.3">
      <c r="A810" s="2" t="s">
        <v>3642</v>
      </c>
      <c r="B810" s="2" t="s">
        <v>321</v>
      </c>
      <c r="C810" s="2" t="s">
        <v>3643</v>
      </c>
      <c r="D810" s="2" t="s">
        <v>3644</v>
      </c>
      <c r="E810">
        <v>53</v>
      </c>
      <c r="F810" s="2" t="s">
        <v>2032</v>
      </c>
    </row>
    <row r="811" spans="1:6" x14ac:dyDescent="0.3">
      <c r="A811" s="2" t="s">
        <v>1824</v>
      </c>
      <c r="B811" s="2" t="s">
        <v>925</v>
      </c>
      <c r="C811" s="2" t="s">
        <v>3645</v>
      </c>
      <c r="D811" s="2" t="s">
        <v>3646</v>
      </c>
      <c r="E811">
        <v>18</v>
      </c>
      <c r="F811" s="2" t="s">
        <v>2032</v>
      </c>
    </row>
    <row r="812" spans="1:6" x14ac:dyDescent="0.3">
      <c r="A812" s="2" t="s">
        <v>1825</v>
      </c>
      <c r="B812" s="2" t="s">
        <v>996</v>
      </c>
      <c r="C812" s="2" t="s">
        <v>3647</v>
      </c>
      <c r="D812" s="2" t="s">
        <v>3648</v>
      </c>
      <c r="E812">
        <v>46</v>
      </c>
      <c r="F812" s="2" t="s">
        <v>2032</v>
      </c>
    </row>
    <row r="813" spans="1:6" x14ac:dyDescent="0.3">
      <c r="A813" s="2" t="s">
        <v>1826</v>
      </c>
      <c r="B813" s="2" t="s">
        <v>817</v>
      </c>
      <c r="C813" s="2" t="s">
        <v>3649</v>
      </c>
      <c r="D813" s="2" t="s">
        <v>3650</v>
      </c>
      <c r="E813">
        <v>23</v>
      </c>
      <c r="F813" s="2" t="s">
        <v>2032</v>
      </c>
    </row>
    <row r="814" spans="1:6" x14ac:dyDescent="0.3">
      <c r="A814" s="2" t="s">
        <v>1827</v>
      </c>
      <c r="B814" s="2" t="s">
        <v>280</v>
      </c>
      <c r="C814" s="2" t="s">
        <v>3651</v>
      </c>
      <c r="D814" s="2" t="s">
        <v>3652</v>
      </c>
      <c r="E814">
        <v>20</v>
      </c>
      <c r="F814" s="2" t="s">
        <v>2023</v>
      </c>
    </row>
    <row r="815" spans="1:6" x14ac:dyDescent="0.3">
      <c r="A815" s="2" t="s">
        <v>1828</v>
      </c>
      <c r="B815" s="2" t="s">
        <v>404</v>
      </c>
      <c r="C815" s="2" t="s">
        <v>3653</v>
      </c>
      <c r="D815" s="2" t="s">
        <v>3654</v>
      </c>
      <c r="E815">
        <v>36</v>
      </c>
      <c r="F815" s="2" t="s">
        <v>2023</v>
      </c>
    </row>
    <row r="816" spans="1:6" x14ac:dyDescent="0.3">
      <c r="A816" s="2" t="s">
        <v>1829</v>
      </c>
      <c r="B816" s="2" t="s">
        <v>974</v>
      </c>
      <c r="C816" s="2" t="s">
        <v>3655</v>
      </c>
      <c r="D816" s="2" t="s">
        <v>3656</v>
      </c>
      <c r="E816">
        <v>46</v>
      </c>
      <c r="F816" s="2" t="s">
        <v>2023</v>
      </c>
    </row>
    <row r="817" spans="1:6" x14ac:dyDescent="0.3">
      <c r="A817" s="2" t="s">
        <v>1830</v>
      </c>
      <c r="B817" s="2" t="s">
        <v>843</v>
      </c>
      <c r="C817" s="2" t="s">
        <v>3657</v>
      </c>
      <c r="D817" s="2" t="s">
        <v>3658</v>
      </c>
      <c r="E817">
        <v>84</v>
      </c>
      <c r="F817" s="2" t="s">
        <v>2023</v>
      </c>
    </row>
    <row r="818" spans="1:6" x14ac:dyDescent="0.3">
      <c r="A818" s="2" t="s">
        <v>1831</v>
      </c>
      <c r="B818" s="2" t="s">
        <v>612</v>
      </c>
      <c r="C818" s="2" t="s">
        <v>3659</v>
      </c>
      <c r="D818" s="2" t="s">
        <v>3660</v>
      </c>
      <c r="E818">
        <v>35</v>
      </c>
      <c r="F818" s="2" t="s">
        <v>2032</v>
      </c>
    </row>
    <row r="819" spans="1:6" x14ac:dyDescent="0.3">
      <c r="A819" s="2" t="s">
        <v>1832</v>
      </c>
      <c r="B819" s="2" t="s">
        <v>768</v>
      </c>
      <c r="C819" s="2" t="s">
        <v>3661</v>
      </c>
      <c r="D819" s="2" t="s">
        <v>3662</v>
      </c>
      <c r="E819">
        <v>50</v>
      </c>
      <c r="F819" s="2" t="s">
        <v>2023</v>
      </c>
    </row>
    <row r="820" spans="1:6" x14ac:dyDescent="0.3">
      <c r="A820" s="2" t="s">
        <v>1833</v>
      </c>
      <c r="B820" s="2" t="s">
        <v>686</v>
      </c>
      <c r="C820" s="2" t="s">
        <v>3663</v>
      </c>
      <c r="D820" s="2" t="s">
        <v>3664</v>
      </c>
      <c r="E820">
        <v>35</v>
      </c>
      <c r="F820" s="2" t="s">
        <v>2023</v>
      </c>
    </row>
    <row r="821" spans="1:6" x14ac:dyDescent="0.3">
      <c r="A821" s="2" t="s">
        <v>1834</v>
      </c>
      <c r="B821" s="2" t="s">
        <v>66</v>
      </c>
      <c r="C821" s="2" t="s">
        <v>3665</v>
      </c>
      <c r="D821" s="2" t="s">
        <v>3666</v>
      </c>
      <c r="E821">
        <v>45</v>
      </c>
      <c r="F821" s="2" t="s">
        <v>2023</v>
      </c>
    </row>
    <row r="822" spans="1:6" x14ac:dyDescent="0.3">
      <c r="A822" s="2" t="s">
        <v>1835</v>
      </c>
      <c r="B822" s="2" t="s">
        <v>936</v>
      </c>
      <c r="C822" s="2" t="s">
        <v>3667</v>
      </c>
      <c r="D822" s="2" t="s">
        <v>3668</v>
      </c>
      <c r="E822">
        <v>74</v>
      </c>
      <c r="F822" s="2" t="s">
        <v>2023</v>
      </c>
    </row>
    <row r="823" spans="1:6" x14ac:dyDescent="0.3">
      <c r="A823" s="2" t="s">
        <v>1836</v>
      </c>
      <c r="B823" s="2" t="s">
        <v>188</v>
      </c>
      <c r="C823" s="2" t="s">
        <v>3669</v>
      </c>
      <c r="D823" s="2" t="s">
        <v>3670</v>
      </c>
      <c r="E823">
        <v>54</v>
      </c>
      <c r="F823" s="2" t="s">
        <v>2032</v>
      </c>
    </row>
    <row r="824" spans="1:6" x14ac:dyDescent="0.3">
      <c r="A824" s="2" t="s">
        <v>1837</v>
      </c>
      <c r="B824" s="2" t="s">
        <v>618</v>
      </c>
      <c r="C824" s="2" t="s">
        <v>3671</v>
      </c>
      <c r="D824" s="2" t="s">
        <v>3672</v>
      </c>
      <c r="E824">
        <v>58</v>
      </c>
      <c r="F824" s="2" t="s">
        <v>2023</v>
      </c>
    </row>
    <row r="825" spans="1:6" x14ac:dyDescent="0.3">
      <c r="A825" s="2" t="s">
        <v>1838</v>
      </c>
      <c r="B825" s="2" t="s">
        <v>447</v>
      </c>
      <c r="C825" s="2" t="s">
        <v>3673</v>
      </c>
      <c r="D825" s="2" t="s">
        <v>3674</v>
      </c>
      <c r="E825">
        <v>48</v>
      </c>
      <c r="F825" s="2" t="s">
        <v>2032</v>
      </c>
    </row>
    <row r="826" spans="1:6" x14ac:dyDescent="0.3">
      <c r="A826" s="2" t="s">
        <v>1839</v>
      </c>
      <c r="B826" s="2" t="s">
        <v>564</v>
      </c>
      <c r="C826" s="2" t="s">
        <v>3675</v>
      </c>
      <c r="D826" s="2" t="s">
        <v>3676</v>
      </c>
      <c r="E826">
        <v>65</v>
      </c>
      <c r="F826" s="2" t="s">
        <v>2032</v>
      </c>
    </row>
    <row r="827" spans="1:6" x14ac:dyDescent="0.3">
      <c r="A827" s="2" t="s">
        <v>1840</v>
      </c>
      <c r="B827" s="2" t="s">
        <v>615</v>
      </c>
      <c r="C827" s="2" t="s">
        <v>3677</v>
      </c>
      <c r="D827" s="2" t="s">
        <v>3678</v>
      </c>
      <c r="E827">
        <v>72</v>
      </c>
      <c r="F827" s="2" t="s">
        <v>2032</v>
      </c>
    </row>
    <row r="828" spans="1:6" x14ac:dyDescent="0.3">
      <c r="A828" s="2" t="s">
        <v>1841</v>
      </c>
      <c r="B828" s="2" t="s">
        <v>245</v>
      </c>
      <c r="C828" s="2" t="s">
        <v>3679</v>
      </c>
      <c r="D828" s="2" t="s">
        <v>3680</v>
      </c>
      <c r="E828">
        <v>79</v>
      </c>
      <c r="F828" s="2" t="s">
        <v>2023</v>
      </c>
    </row>
    <row r="829" spans="1:6" x14ac:dyDescent="0.3">
      <c r="A829" s="2" t="s">
        <v>1842</v>
      </c>
      <c r="B829" s="2" t="s">
        <v>181</v>
      </c>
      <c r="C829" s="2" t="s">
        <v>3681</v>
      </c>
      <c r="D829" s="2" t="s">
        <v>3682</v>
      </c>
      <c r="E829">
        <v>56</v>
      </c>
      <c r="F829" s="2" t="s">
        <v>2023</v>
      </c>
    </row>
    <row r="830" spans="1:6" x14ac:dyDescent="0.3">
      <c r="A830" s="2" t="s">
        <v>1843</v>
      </c>
      <c r="B830" s="2" t="s">
        <v>115</v>
      </c>
      <c r="C830" s="2" t="s">
        <v>3683</v>
      </c>
      <c r="D830" s="2" t="s">
        <v>3684</v>
      </c>
      <c r="E830">
        <v>73</v>
      </c>
      <c r="F830" s="2" t="s">
        <v>2032</v>
      </c>
    </row>
    <row r="831" spans="1:6" x14ac:dyDescent="0.3">
      <c r="A831" s="2" t="s">
        <v>1844</v>
      </c>
      <c r="B831" s="2" t="s">
        <v>463</v>
      </c>
      <c r="C831" s="2" t="s">
        <v>3685</v>
      </c>
      <c r="D831" s="2" t="s">
        <v>3686</v>
      </c>
      <c r="E831">
        <v>65</v>
      </c>
      <c r="F831" s="2" t="s">
        <v>2032</v>
      </c>
    </row>
    <row r="832" spans="1:6" x14ac:dyDescent="0.3">
      <c r="A832" s="2" t="s">
        <v>1845</v>
      </c>
      <c r="B832" s="2" t="s">
        <v>488</v>
      </c>
      <c r="C832" s="2" t="s">
        <v>3687</v>
      </c>
      <c r="D832" s="2" t="s">
        <v>3688</v>
      </c>
      <c r="E832">
        <v>64</v>
      </c>
      <c r="F832" s="2" t="s">
        <v>2032</v>
      </c>
    </row>
    <row r="833" spans="1:6" x14ac:dyDescent="0.3">
      <c r="A833" s="2" t="s">
        <v>1846</v>
      </c>
      <c r="B833" s="2" t="s">
        <v>784</v>
      </c>
      <c r="C833" s="2" t="s">
        <v>3689</v>
      </c>
      <c r="D833" s="2" t="s">
        <v>3690</v>
      </c>
      <c r="E833">
        <v>19</v>
      </c>
      <c r="F833" s="2" t="s">
        <v>2032</v>
      </c>
    </row>
    <row r="834" spans="1:6" x14ac:dyDescent="0.3">
      <c r="A834" s="2" t="s">
        <v>1847</v>
      </c>
      <c r="B834" s="2" t="s">
        <v>345</v>
      </c>
      <c r="C834" s="2" t="s">
        <v>3691</v>
      </c>
      <c r="D834" s="2" t="s">
        <v>3692</v>
      </c>
      <c r="E834">
        <v>40</v>
      </c>
      <c r="F834" s="2" t="s">
        <v>2023</v>
      </c>
    </row>
    <row r="835" spans="1:6" x14ac:dyDescent="0.3">
      <c r="A835" s="2" t="s">
        <v>1848</v>
      </c>
      <c r="B835" s="2" t="s">
        <v>538</v>
      </c>
      <c r="C835" s="2" t="s">
        <v>3693</v>
      </c>
      <c r="D835" s="2" t="s">
        <v>3694</v>
      </c>
      <c r="E835">
        <v>21</v>
      </c>
      <c r="F835" s="2" t="s">
        <v>2023</v>
      </c>
    </row>
    <row r="836" spans="1:6" x14ac:dyDescent="0.3">
      <c r="A836" s="2" t="s">
        <v>1849</v>
      </c>
      <c r="B836" s="2" t="s">
        <v>51</v>
      </c>
      <c r="C836" s="2" t="s">
        <v>3695</v>
      </c>
      <c r="D836" s="2" t="s">
        <v>3696</v>
      </c>
      <c r="E836">
        <v>83</v>
      </c>
      <c r="F836" s="2" t="s">
        <v>2023</v>
      </c>
    </row>
    <row r="837" spans="1:6" x14ac:dyDescent="0.3">
      <c r="A837" s="2" t="s">
        <v>1850</v>
      </c>
      <c r="B837" s="2" t="s">
        <v>1013</v>
      </c>
      <c r="C837" s="2" t="s">
        <v>3697</v>
      </c>
      <c r="D837" s="2" t="s">
        <v>3698</v>
      </c>
      <c r="E837">
        <v>33</v>
      </c>
      <c r="F837" s="2" t="s">
        <v>2023</v>
      </c>
    </row>
    <row r="838" spans="1:6" x14ac:dyDescent="0.3">
      <c r="A838" s="2" t="s">
        <v>1851</v>
      </c>
      <c r="B838" s="2" t="s">
        <v>163</v>
      </c>
      <c r="C838" s="2" t="s">
        <v>3699</v>
      </c>
      <c r="D838" s="2" t="s">
        <v>3700</v>
      </c>
      <c r="E838">
        <v>57</v>
      </c>
      <c r="F838" s="2" t="s">
        <v>2023</v>
      </c>
    </row>
    <row r="839" spans="1:6" x14ac:dyDescent="0.3">
      <c r="A839" s="2" t="s">
        <v>1852</v>
      </c>
      <c r="B839" s="2" t="s">
        <v>61</v>
      </c>
      <c r="C839" s="2" t="s">
        <v>3701</v>
      </c>
      <c r="D839" s="2" t="s">
        <v>3702</v>
      </c>
      <c r="E839">
        <v>49</v>
      </c>
      <c r="F839" s="2" t="s">
        <v>2023</v>
      </c>
    </row>
    <row r="840" spans="1:6" x14ac:dyDescent="0.3">
      <c r="A840" s="2" t="s">
        <v>1853</v>
      </c>
      <c r="B840" s="2" t="s">
        <v>156</v>
      </c>
      <c r="C840" s="2" t="s">
        <v>3703</v>
      </c>
      <c r="D840" s="2" t="s">
        <v>3704</v>
      </c>
      <c r="E840">
        <v>66</v>
      </c>
      <c r="F840" s="2" t="s">
        <v>2032</v>
      </c>
    </row>
    <row r="841" spans="1:6" x14ac:dyDescent="0.3">
      <c r="A841" s="2" t="s">
        <v>1854</v>
      </c>
      <c r="B841" s="2" t="s">
        <v>281</v>
      </c>
      <c r="C841" s="2" t="s">
        <v>3705</v>
      </c>
      <c r="D841" s="2" t="s">
        <v>3706</v>
      </c>
      <c r="E841">
        <v>45</v>
      </c>
      <c r="F841" s="2" t="s">
        <v>2032</v>
      </c>
    </row>
    <row r="842" spans="1:6" x14ac:dyDescent="0.3">
      <c r="A842" s="2" t="s">
        <v>1855</v>
      </c>
      <c r="B842" s="2" t="s">
        <v>49</v>
      </c>
      <c r="C842" s="2" t="s">
        <v>3707</v>
      </c>
      <c r="D842" s="2" t="s">
        <v>3708</v>
      </c>
      <c r="E842">
        <v>69</v>
      </c>
      <c r="F842" s="2" t="s">
        <v>2032</v>
      </c>
    </row>
    <row r="843" spans="1:6" x14ac:dyDescent="0.3">
      <c r="A843" s="2" t="s">
        <v>1856</v>
      </c>
      <c r="B843" s="2" t="s">
        <v>329</v>
      </c>
      <c r="C843" s="2" t="s">
        <v>3709</v>
      </c>
      <c r="D843" s="2" t="s">
        <v>3710</v>
      </c>
      <c r="E843">
        <v>81</v>
      </c>
      <c r="F843" s="2" t="s">
        <v>2023</v>
      </c>
    </row>
    <row r="844" spans="1:6" x14ac:dyDescent="0.3">
      <c r="A844" s="2" t="s">
        <v>1857</v>
      </c>
      <c r="B844" s="2" t="s">
        <v>209</v>
      </c>
      <c r="C844" s="2" t="s">
        <v>3711</v>
      </c>
      <c r="D844" s="2" t="s">
        <v>3712</v>
      </c>
      <c r="E844">
        <v>35</v>
      </c>
      <c r="F844" s="2" t="s">
        <v>2032</v>
      </c>
    </row>
    <row r="845" spans="1:6" x14ac:dyDescent="0.3">
      <c r="A845" s="2" t="s">
        <v>1858</v>
      </c>
      <c r="B845" s="2" t="s">
        <v>623</v>
      </c>
      <c r="C845" s="2" t="s">
        <v>3713</v>
      </c>
      <c r="D845" s="2" t="s">
        <v>3714</v>
      </c>
      <c r="E845">
        <v>50</v>
      </c>
      <c r="F845" s="2" t="s">
        <v>2032</v>
      </c>
    </row>
    <row r="846" spans="1:6" x14ac:dyDescent="0.3">
      <c r="A846" s="2" t="s">
        <v>1859</v>
      </c>
      <c r="B846" s="2" t="s">
        <v>525</v>
      </c>
      <c r="C846" s="2" t="s">
        <v>3715</v>
      </c>
      <c r="D846" s="2" t="s">
        <v>3716</v>
      </c>
      <c r="E846">
        <v>31</v>
      </c>
      <c r="F846" s="2" t="s">
        <v>2032</v>
      </c>
    </row>
    <row r="847" spans="1:6" x14ac:dyDescent="0.3">
      <c r="A847" s="2" t="s">
        <v>1860</v>
      </c>
      <c r="B847" s="2" t="s">
        <v>870</v>
      </c>
      <c r="C847" s="2" t="s">
        <v>3717</v>
      </c>
      <c r="D847" s="2" t="s">
        <v>3718</v>
      </c>
      <c r="E847">
        <v>82</v>
      </c>
      <c r="F847" s="2" t="s">
        <v>2023</v>
      </c>
    </row>
    <row r="848" spans="1:6" x14ac:dyDescent="0.3">
      <c r="A848" s="2" t="s">
        <v>1861</v>
      </c>
      <c r="B848" s="2" t="s">
        <v>478</v>
      </c>
      <c r="C848" s="2" t="s">
        <v>3719</v>
      </c>
      <c r="D848" s="2" t="s">
        <v>3720</v>
      </c>
      <c r="E848">
        <v>62</v>
      </c>
      <c r="F848" s="2" t="s">
        <v>2023</v>
      </c>
    </row>
    <row r="849" spans="1:6" x14ac:dyDescent="0.3">
      <c r="A849" s="2" t="s">
        <v>1862</v>
      </c>
      <c r="B849" s="2" t="s">
        <v>168</v>
      </c>
      <c r="C849" s="2" t="s">
        <v>3721</v>
      </c>
      <c r="D849" s="2" t="s">
        <v>3722</v>
      </c>
      <c r="E849">
        <v>50</v>
      </c>
      <c r="F849" s="2" t="s">
        <v>2023</v>
      </c>
    </row>
    <row r="850" spans="1:6" x14ac:dyDescent="0.3">
      <c r="A850" s="2" t="s">
        <v>1863</v>
      </c>
      <c r="B850" s="2" t="s">
        <v>371</v>
      </c>
      <c r="C850" s="2" t="s">
        <v>3723</v>
      </c>
      <c r="D850" s="2" t="s">
        <v>3724</v>
      </c>
      <c r="E850">
        <v>70</v>
      </c>
      <c r="F850" s="2" t="s">
        <v>2032</v>
      </c>
    </row>
    <row r="851" spans="1:6" x14ac:dyDescent="0.3">
      <c r="A851" s="2" t="s">
        <v>1864</v>
      </c>
      <c r="B851" s="2" t="s">
        <v>206</v>
      </c>
      <c r="C851" s="2" t="s">
        <v>3725</v>
      </c>
      <c r="D851" s="2" t="s">
        <v>3726</v>
      </c>
      <c r="E851">
        <v>74</v>
      </c>
      <c r="F851" s="2" t="s">
        <v>2032</v>
      </c>
    </row>
    <row r="852" spans="1:6" x14ac:dyDescent="0.3">
      <c r="A852" s="2" t="s">
        <v>1865</v>
      </c>
      <c r="B852" s="2" t="s">
        <v>702</v>
      </c>
      <c r="C852" s="2" t="s">
        <v>3727</v>
      </c>
      <c r="D852" s="2" t="s">
        <v>3728</v>
      </c>
      <c r="E852">
        <v>34</v>
      </c>
      <c r="F852" s="2" t="s">
        <v>2023</v>
      </c>
    </row>
    <row r="853" spans="1:6" x14ac:dyDescent="0.3">
      <c r="A853" s="2" t="s">
        <v>1866</v>
      </c>
      <c r="B853" s="2" t="s">
        <v>230</v>
      </c>
      <c r="C853" s="2" t="s">
        <v>3729</v>
      </c>
      <c r="D853" s="2" t="s">
        <v>3730</v>
      </c>
      <c r="E853">
        <v>58</v>
      </c>
      <c r="F853" s="2" t="s">
        <v>2032</v>
      </c>
    </row>
    <row r="854" spans="1:6" x14ac:dyDescent="0.3">
      <c r="A854" s="2" t="s">
        <v>1867</v>
      </c>
      <c r="B854" s="2" t="s">
        <v>676</v>
      </c>
      <c r="C854" s="2" t="s">
        <v>3731</v>
      </c>
      <c r="D854" s="2" t="s">
        <v>3732</v>
      </c>
      <c r="E854">
        <v>64</v>
      </c>
      <c r="F854" s="2" t="s">
        <v>2032</v>
      </c>
    </row>
    <row r="855" spans="1:6" x14ac:dyDescent="0.3">
      <c r="A855" s="2" t="s">
        <v>1868</v>
      </c>
      <c r="B855" s="2" t="s">
        <v>413</v>
      </c>
      <c r="C855" s="2" t="s">
        <v>3733</v>
      </c>
      <c r="D855" s="2" t="s">
        <v>3734</v>
      </c>
      <c r="E855">
        <v>62</v>
      </c>
      <c r="F855" s="2" t="s">
        <v>2023</v>
      </c>
    </row>
    <row r="856" spans="1:6" x14ac:dyDescent="0.3">
      <c r="A856" s="2" t="s">
        <v>1869</v>
      </c>
      <c r="B856" s="2" t="s">
        <v>729</v>
      </c>
      <c r="C856" s="2" t="s">
        <v>3735</v>
      </c>
      <c r="D856" s="2" t="s">
        <v>3736</v>
      </c>
      <c r="E856">
        <v>71</v>
      </c>
      <c r="F856" s="2" t="s">
        <v>2023</v>
      </c>
    </row>
    <row r="857" spans="1:6" x14ac:dyDescent="0.3">
      <c r="A857" s="2" t="s">
        <v>1870</v>
      </c>
      <c r="B857" s="2" t="s">
        <v>138</v>
      </c>
      <c r="C857" s="2" t="s">
        <v>3737</v>
      </c>
      <c r="D857" s="2" t="s">
        <v>3738</v>
      </c>
      <c r="E857">
        <v>82</v>
      </c>
      <c r="F857" s="2" t="s">
        <v>2023</v>
      </c>
    </row>
    <row r="858" spans="1:6" x14ac:dyDescent="0.3">
      <c r="A858" s="2" t="s">
        <v>1871</v>
      </c>
      <c r="B858" s="2" t="s">
        <v>424</v>
      </c>
      <c r="C858" s="2" t="s">
        <v>3739</v>
      </c>
      <c r="D858" s="2" t="s">
        <v>3740</v>
      </c>
      <c r="E858">
        <v>48</v>
      </c>
      <c r="F858" s="2" t="s">
        <v>2032</v>
      </c>
    </row>
    <row r="859" spans="1:6" x14ac:dyDescent="0.3">
      <c r="A859" s="2" t="s">
        <v>3741</v>
      </c>
      <c r="B859" s="2" t="s">
        <v>670</v>
      </c>
      <c r="C859" s="2" t="s">
        <v>3742</v>
      </c>
      <c r="D859" s="2" t="s">
        <v>3743</v>
      </c>
      <c r="E859">
        <v>29</v>
      </c>
      <c r="F859" s="2" t="s">
        <v>2023</v>
      </c>
    </row>
    <row r="860" spans="1:6" x14ac:dyDescent="0.3">
      <c r="A860" s="2" t="s">
        <v>1872</v>
      </c>
      <c r="B860" s="2" t="s">
        <v>146</v>
      </c>
      <c r="C860" s="2" t="s">
        <v>3744</v>
      </c>
      <c r="D860" s="2" t="s">
        <v>3745</v>
      </c>
      <c r="E860">
        <v>29</v>
      </c>
      <c r="F860" s="2" t="s">
        <v>2032</v>
      </c>
    </row>
    <row r="861" spans="1:6" x14ac:dyDescent="0.3">
      <c r="A861" s="2" t="s">
        <v>1873</v>
      </c>
      <c r="B861" s="2" t="s">
        <v>390</v>
      </c>
      <c r="C861" s="2" t="s">
        <v>3746</v>
      </c>
      <c r="D861" s="2" t="s">
        <v>3747</v>
      </c>
      <c r="E861">
        <v>69</v>
      </c>
      <c r="F861" s="2" t="s">
        <v>2023</v>
      </c>
    </row>
    <row r="862" spans="1:6" x14ac:dyDescent="0.3">
      <c r="A862" s="2" t="s">
        <v>1874</v>
      </c>
      <c r="B862" s="2" t="s">
        <v>277</v>
      </c>
      <c r="C862" s="2" t="s">
        <v>3748</v>
      </c>
      <c r="D862" s="2" t="s">
        <v>3749</v>
      </c>
      <c r="E862">
        <v>22</v>
      </c>
      <c r="F862" s="2" t="s">
        <v>2032</v>
      </c>
    </row>
    <row r="863" spans="1:6" x14ac:dyDescent="0.3">
      <c r="A863" s="2" t="s">
        <v>1875</v>
      </c>
      <c r="B863" s="2" t="s">
        <v>376</v>
      </c>
      <c r="C863" s="2" t="s">
        <v>3750</v>
      </c>
      <c r="D863" s="2" t="s">
        <v>3751</v>
      </c>
      <c r="E863">
        <v>72</v>
      </c>
      <c r="F863" s="2" t="s">
        <v>2032</v>
      </c>
    </row>
    <row r="864" spans="1:6" x14ac:dyDescent="0.3">
      <c r="A864" s="2" t="s">
        <v>1876</v>
      </c>
      <c r="B864" s="2" t="s">
        <v>689</v>
      </c>
      <c r="C864" s="2" t="s">
        <v>3752</v>
      </c>
      <c r="D864" s="2" t="s">
        <v>3753</v>
      </c>
      <c r="E864">
        <v>51</v>
      </c>
      <c r="F864" s="2" t="s">
        <v>2023</v>
      </c>
    </row>
    <row r="865" spans="1:6" x14ac:dyDescent="0.3">
      <c r="A865" s="2" t="s">
        <v>1877</v>
      </c>
      <c r="B865" s="2" t="s">
        <v>306</v>
      </c>
      <c r="C865" s="2" t="s">
        <v>3754</v>
      </c>
      <c r="D865" s="2" t="s">
        <v>3755</v>
      </c>
      <c r="E865">
        <v>37</v>
      </c>
      <c r="F865" s="2" t="s">
        <v>2023</v>
      </c>
    </row>
    <row r="866" spans="1:6" x14ac:dyDescent="0.3">
      <c r="A866" s="2" t="s">
        <v>1878</v>
      </c>
      <c r="B866" s="2" t="s">
        <v>416</v>
      </c>
      <c r="C866" s="2" t="s">
        <v>3756</v>
      </c>
      <c r="D866" s="2" t="s">
        <v>3757</v>
      </c>
      <c r="E866">
        <v>57</v>
      </c>
      <c r="F866" s="2" t="s">
        <v>2032</v>
      </c>
    </row>
    <row r="867" spans="1:6" x14ac:dyDescent="0.3">
      <c r="A867" s="2" t="s">
        <v>1879</v>
      </c>
      <c r="B867" s="2" t="s">
        <v>551</v>
      </c>
      <c r="C867" s="2" t="s">
        <v>3758</v>
      </c>
      <c r="D867" s="2" t="s">
        <v>3759</v>
      </c>
      <c r="E867">
        <v>78</v>
      </c>
      <c r="F867" s="2" t="s">
        <v>2023</v>
      </c>
    </row>
    <row r="868" spans="1:6" x14ac:dyDescent="0.3">
      <c r="A868" s="2" t="s">
        <v>1880</v>
      </c>
      <c r="B868" s="2" t="s">
        <v>833</v>
      </c>
      <c r="C868" s="2" t="s">
        <v>3760</v>
      </c>
      <c r="D868" s="2" t="s">
        <v>3761</v>
      </c>
      <c r="E868">
        <v>82</v>
      </c>
      <c r="F868" s="2" t="s">
        <v>2032</v>
      </c>
    </row>
    <row r="869" spans="1:6" x14ac:dyDescent="0.3">
      <c r="A869" s="2" t="s">
        <v>1881</v>
      </c>
      <c r="B869" s="2" t="s">
        <v>428</v>
      </c>
      <c r="C869" s="2" t="s">
        <v>3762</v>
      </c>
      <c r="D869" s="2" t="s">
        <v>3763</v>
      </c>
      <c r="E869">
        <v>31</v>
      </c>
      <c r="F869" s="2" t="s">
        <v>2023</v>
      </c>
    </row>
    <row r="870" spans="1:6" x14ac:dyDescent="0.3">
      <c r="A870" s="2" t="s">
        <v>1882</v>
      </c>
      <c r="B870" s="2" t="s">
        <v>104</v>
      </c>
      <c r="C870" s="2" t="s">
        <v>3764</v>
      </c>
      <c r="D870" s="2" t="s">
        <v>3765</v>
      </c>
      <c r="E870">
        <v>70</v>
      </c>
      <c r="F870" s="2" t="s">
        <v>2032</v>
      </c>
    </row>
    <row r="871" spans="1:6" x14ac:dyDescent="0.3">
      <c r="A871" s="2" t="s">
        <v>1883</v>
      </c>
      <c r="B871" s="2" t="s">
        <v>237</v>
      </c>
      <c r="C871" s="2" t="s">
        <v>3766</v>
      </c>
      <c r="D871" s="2" t="s">
        <v>3767</v>
      </c>
      <c r="E871">
        <v>21</v>
      </c>
      <c r="F871" s="2" t="s">
        <v>2032</v>
      </c>
    </row>
    <row r="872" spans="1:6" x14ac:dyDescent="0.3">
      <c r="A872" s="2" t="s">
        <v>1884</v>
      </c>
      <c r="B872" s="2" t="s">
        <v>459</v>
      </c>
      <c r="C872" s="2" t="s">
        <v>3768</v>
      </c>
      <c r="D872" s="2" t="s">
        <v>3769</v>
      </c>
      <c r="E872">
        <v>62</v>
      </c>
      <c r="F872" s="2" t="s">
        <v>2023</v>
      </c>
    </row>
    <row r="873" spans="1:6" x14ac:dyDescent="0.3">
      <c r="A873" s="2" t="s">
        <v>1885</v>
      </c>
      <c r="B873" s="2" t="s">
        <v>862</v>
      </c>
      <c r="C873" s="2" t="s">
        <v>3770</v>
      </c>
      <c r="D873" s="2" t="s">
        <v>3771</v>
      </c>
      <c r="E873">
        <v>20</v>
      </c>
      <c r="F873" s="2" t="s">
        <v>2032</v>
      </c>
    </row>
    <row r="874" spans="1:6" x14ac:dyDescent="0.3">
      <c r="A874" s="2" t="s">
        <v>1886</v>
      </c>
      <c r="B874" s="2" t="s">
        <v>649</v>
      </c>
      <c r="C874" s="2" t="s">
        <v>3772</v>
      </c>
      <c r="D874" s="2" t="s">
        <v>3773</v>
      </c>
      <c r="E874">
        <v>58</v>
      </c>
      <c r="F874" s="2" t="s">
        <v>2023</v>
      </c>
    </row>
    <row r="875" spans="1:6" x14ac:dyDescent="0.3">
      <c r="A875" s="2" t="s">
        <v>1887</v>
      </c>
      <c r="B875" s="2" t="s">
        <v>714</v>
      </c>
      <c r="C875" s="2" t="s">
        <v>3774</v>
      </c>
      <c r="D875" s="2" t="s">
        <v>3775</v>
      </c>
      <c r="E875">
        <v>84</v>
      </c>
      <c r="F875" s="2" t="s">
        <v>2032</v>
      </c>
    </row>
    <row r="876" spans="1:6" x14ac:dyDescent="0.3">
      <c r="A876" s="2" t="s">
        <v>1888</v>
      </c>
      <c r="B876" s="2" t="s">
        <v>336</v>
      </c>
      <c r="C876" s="2" t="s">
        <v>3776</v>
      </c>
      <c r="D876" s="2" t="s">
        <v>3777</v>
      </c>
      <c r="E876">
        <v>75</v>
      </c>
      <c r="F876" s="2" t="s">
        <v>2023</v>
      </c>
    </row>
    <row r="877" spans="1:6" x14ac:dyDescent="0.3">
      <c r="A877" s="2" t="s">
        <v>1889</v>
      </c>
      <c r="B877" s="2" t="s">
        <v>341</v>
      </c>
      <c r="C877" s="2" t="s">
        <v>3778</v>
      </c>
      <c r="D877" s="2" t="s">
        <v>3779</v>
      </c>
      <c r="E877">
        <v>74</v>
      </c>
      <c r="F877" s="2" t="s">
        <v>2023</v>
      </c>
    </row>
    <row r="878" spans="1:6" x14ac:dyDescent="0.3">
      <c r="A878" s="2" t="s">
        <v>1890</v>
      </c>
      <c r="B878" s="2" t="s">
        <v>284</v>
      </c>
      <c r="C878" s="2" t="s">
        <v>3780</v>
      </c>
      <c r="D878" s="2" t="s">
        <v>3781</v>
      </c>
      <c r="E878">
        <v>29</v>
      </c>
      <c r="F878" s="2" t="s">
        <v>2023</v>
      </c>
    </row>
    <row r="879" spans="1:6" x14ac:dyDescent="0.3">
      <c r="A879" s="2" t="s">
        <v>1891</v>
      </c>
      <c r="B879" s="2" t="s">
        <v>166</v>
      </c>
      <c r="C879" s="2" t="s">
        <v>3782</v>
      </c>
      <c r="D879" s="2" t="s">
        <v>3783</v>
      </c>
      <c r="E879">
        <v>40</v>
      </c>
      <c r="F879" s="2" t="s">
        <v>2023</v>
      </c>
    </row>
    <row r="880" spans="1:6" x14ac:dyDescent="0.3">
      <c r="A880" s="2" t="s">
        <v>1892</v>
      </c>
      <c r="B880" s="2" t="s">
        <v>494</v>
      </c>
      <c r="C880" s="2" t="s">
        <v>3784</v>
      </c>
      <c r="D880" s="2" t="s">
        <v>3785</v>
      </c>
      <c r="E880">
        <v>44</v>
      </c>
      <c r="F880" s="2" t="s">
        <v>2023</v>
      </c>
    </row>
    <row r="881" spans="1:6" x14ac:dyDescent="0.3">
      <c r="A881" s="2" t="s">
        <v>1893</v>
      </c>
      <c r="B881" s="2" t="s">
        <v>135</v>
      </c>
      <c r="C881" s="2" t="s">
        <v>3786</v>
      </c>
      <c r="D881" s="2" t="s">
        <v>3787</v>
      </c>
      <c r="E881">
        <v>78</v>
      </c>
      <c r="F881" s="2" t="s">
        <v>2032</v>
      </c>
    </row>
    <row r="882" spans="1:6" x14ac:dyDescent="0.3">
      <c r="A882" s="2" t="s">
        <v>1894</v>
      </c>
      <c r="B882" s="2" t="s">
        <v>369</v>
      </c>
      <c r="C882" s="2" t="s">
        <v>3788</v>
      </c>
      <c r="D882" s="2" t="s">
        <v>3789</v>
      </c>
      <c r="E882">
        <v>33</v>
      </c>
      <c r="F882" s="2" t="s">
        <v>2032</v>
      </c>
    </row>
    <row r="883" spans="1:6" x14ac:dyDescent="0.3">
      <c r="A883" s="2" t="s">
        <v>1895</v>
      </c>
      <c r="B883" s="2" t="s">
        <v>387</v>
      </c>
      <c r="C883" s="2" t="s">
        <v>3790</v>
      </c>
      <c r="D883" s="2" t="s">
        <v>3791</v>
      </c>
      <c r="E883">
        <v>68</v>
      </c>
      <c r="F883" s="2" t="s">
        <v>2032</v>
      </c>
    </row>
    <row r="884" spans="1:6" x14ac:dyDescent="0.3">
      <c r="A884" s="2" t="s">
        <v>1896</v>
      </c>
      <c r="B884" s="2" t="s">
        <v>471</v>
      </c>
      <c r="C884" s="2" t="s">
        <v>3792</v>
      </c>
      <c r="D884" s="2" t="s">
        <v>3793</v>
      </c>
      <c r="E884">
        <v>73</v>
      </c>
      <c r="F884" s="2" t="s">
        <v>2023</v>
      </c>
    </row>
    <row r="885" spans="1:6" x14ac:dyDescent="0.3">
      <c r="A885" s="2" t="s">
        <v>1897</v>
      </c>
      <c r="B885" s="2" t="s">
        <v>814</v>
      </c>
      <c r="C885" s="2" t="s">
        <v>3794</v>
      </c>
      <c r="D885" s="2" t="s">
        <v>3795</v>
      </c>
      <c r="E885">
        <v>20</v>
      </c>
      <c r="F885" s="2" t="s">
        <v>2032</v>
      </c>
    </row>
    <row r="886" spans="1:6" x14ac:dyDescent="0.3">
      <c r="A886" s="2" t="s">
        <v>1898</v>
      </c>
      <c r="B886" s="2" t="s">
        <v>72</v>
      </c>
      <c r="C886" s="2" t="s">
        <v>3796</v>
      </c>
      <c r="D886" s="2" t="s">
        <v>3797</v>
      </c>
      <c r="E886">
        <v>82</v>
      </c>
      <c r="F886" s="2" t="s">
        <v>2023</v>
      </c>
    </row>
    <row r="887" spans="1:6" x14ac:dyDescent="0.3">
      <c r="A887" s="2" t="s">
        <v>1899</v>
      </c>
      <c r="B887" s="2" t="s">
        <v>251</v>
      </c>
      <c r="C887" s="2" t="s">
        <v>3798</v>
      </c>
      <c r="D887" s="2" t="s">
        <v>3799</v>
      </c>
      <c r="E887">
        <v>62</v>
      </c>
      <c r="F887" s="2" t="s">
        <v>2032</v>
      </c>
    </row>
    <row r="888" spans="1:6" x14ac:dyDescent="0.3">
      <c r="A888" s="2" t="s">
        <v>1900</v>
      </c>
      <c r="B888" s="2" t="s">
        <v>395</v>
      </c>
      <c r="C888" s="2" t="s">
        <v>3800</v>
      </c>
      <c r="D888" s="2" t="s">
        <v>3801</v>
      </c>
      <c r="E888">
        <v>59</v>
      </c>
      <c r="F888" s="2" t="s">
        <v>2032</v>
      </c>
    </row>
    <row r="889" spans="1:6" x14ac:dyDescent="0.3">
      <c r="A889" s="2" t="s">
        <v>1901</v>
      </c>
      <c r="B889" s="2" t="s">
        <v>91</v>
      </c>
      <c r="C889" s="2" t="s">
        <v>3802</v>
      </c>
      <c r="D889" s="2" t="s">
        <v>3803</v>
      </c>
      <c r="E889">
        <v>26</v>
      </c>
      <c r="F889" s="2" t="s">
        <v>2023</v>
      </c>
    </row>
    <row r="890" spans="1:6" x14ac:dyDescent="0.3">
      <c r="A890" s="2" t="s">
        <v>1902</v>
      </c>
      <c r="B890" s="2" t="s">
        <v>980</v>
      </c>
      <c r="C890" s="2" t="s">
        <v>3804</v>
      </c>
      <c r="D890" s="2" t="s">
        <v>3805</v>
      </c>
      <c r="E890">
        <v>59</v>
      </c>
      <c r="F890" s="2" t="s">
        <v>2032</v>
      </c>
    </row>
    <row r="891" spans="1:6" x14ac:dyDescent="0.3">
      <c r="A891" s="2" t="s">
        <v>1903</v>
      </c>
      <c r="B891" s="2" t="s">
        <v>730</v>
      </c>
      <c r="C891" s="2" t="s">
        <v>3806</v>
      </c>
      <c r="D891" s="2" t="s">
        <v>3807</v>
      </c>
      <c r="E891">
        <v>70</v>
      </c>
      <c r="F891" s="2" t="s">
        <v>2032</v>
      </c>
    </row>
    <row r="892" spans="1:6" x14ac:dyDescent="0.3">
      <c r="A892" s="2" t="s">
        <v>1904</v>
      </c>
      <c r="B892" s="2" t="s">
        <v>357</v>
      </c>
      <c r="C892" s="2" t="s">
        <v>3808</v>
      </c>
      <c r="D892" s="2" t="s">
        <v>3809</v>
      </c>
      <c r="E892">
        <v>30</v>
      </c>
      <c r="F892" s="2" t="s">
        <v>2032</v>
      </c>
    </row>
    <row r="893" spans="1:6" x14ac:dyDescent="0.3">
      <c r="A893" s="2" t="s">
        <v>1905</v>
      </c>
      <c r="B893" s="2" t="s">
        <v>229</v>
      </c>
      <c r="C893" s="2" t="s">
        <v>3810</v>
      </c>
      <c r="D893" s="2" t="s">
        <v>3811</v>
      </c>
      <c r="E893">
        <v>53</v>
      </c>
      <c r="F893" s="2" t="s">
        <v>2023</v>
      </c>
    </row>
    <row r="894" spans="1:6" x14ac:dyDescent="0.3">
      <c r="A894" s="2" t="s">
        <v>1906</v>
      </c>
      <c r="B894" s="2" t="s">
        <v>705</v>
      </c>
      <c r="C894" s="2" t="s">
        <v>3812</v>
      </c>
      <c r="D894" s="2" t="s">
        <v>3813</v>
      </c>
      <c r="E894">
        <v>47</v>
      </c>
      <c r="F894" s="2" t="s">
        <v>2032</v>
      </c>
    </row>
    <row r="895" spans="1:6" x14ac:dyDescent="0.3">
      <c r="A895" s="2" t="s">
        <v>1907</v>
      </c>
      <c r="B895" s="2" t="s">
        <v>176</v>
      </c>
      <c r="C895" s="2" t="s">
        <v>3814</v>
      </c>
      <c r="D895" s="2" t="s">
        <v>3815</v>
      </c>
      <c r="E895">
        <v>43</v>
      </c>
      <c r="F895" s="2" t="s">
        <v>2023</v>
      </c>
    </row>
    <row r="896" spans="1:6" x14ac:dyDescent="0.3">
      <c r="A896" s="2" t="s">
        <v>1908</v>
      </c>
      <c r="B896" s="2" t="s">
        <v>778</v>
      </c>
      <c r="C896" s="2" t="s">
        <v>3816</v>
      </c>
      <c r="D896" s="2" t="s">
        <v>3817</v>
      </c>
      <c r="E896">
        <v>55</v>
      </c>
      <c r="F896" s="2" t="s">
        <v>2023</v>
      </c>
    </row>
    <row r="897" spans="1:6" x14ac:dyDescent="0.3">
      <c r="A897" s="2" t="s">
        <v>1909</v>
      </c>
      <c r="B897" s="2" t="s">
        <v>560</v>
      </c>
      <c r="C897" s="2" t="s">
        <v>3818</v>
      </c>
      <c r="D897" s="2" t="s">
        <v>3819</v>
      </c>
      <c r="E897">
        <v>21</v>
      </c>
      <c r="F897" s="2" t="s">
        <v>2023</v>
      </c>
    </row>
    <row r="898" spans="1:6" x14ac:dyDescent="0.3">
      <c r="A898" s="2" t="s">
        <v>1910</v>
      </c>
      <c r="B898" s="2" t="s">
        <v>103</v>
      </c>
      <c r="C898" s="2" t="s">
        <v>3820</v>
      </c>
      <c r="D898" s="2" t="s">
        <v>3821</v>
      </c>
      <c r="E898">
        <v>81</v>
      </c>
      <c r="F898" s="2" t="s">
        <v>2023</v>
      </c>
    </row>
    <row r="899" spans="1:6" x14ac:dyDescent="0.3">
      <c r="A899" s="2" t="s">
        <v>1911</v>
      </c>
      <c r="B899" s="2" t="s">
        <v>570</v>
      </c>
      <c r="C899" s="2" t="s">
        <v>3822</v>
      </c>
      <c r="D899" s="2" t="s">
        <v>3823</v>
      </c>
      <c r="E899">
        <v>61</v>
      </c>
      <c r="F899" s="2" t="s">
        <v>2023</v>
      </c>
    </row>
    <row r="900" spans="1:6" x14ac:dyDescent="0.3">
      <c r="A900" s="2" t="s">
        <v>1912</v>
      </c>
      <c r="B900" s="2" t="s">
        <v>579</v>
      </c>
      <c r="C900" s="2" t="s">
        <v>3824</v>
      </c>
      <c r="D900" s="2" t="s">
        <v>3825</v>
      </c>
      <c r="E900">
        <v>51</v>
      </c>
      <c r="F900" s="2" t="s">
        <v>2032</v>
      </c>
    </row>
    <row r="901" spans="1:6" x14ac:dyDescent="0.3">
      <c r="A901" s="2" t="s">
        <v>1913</v>
      </c>
      <c r="B901" s="2" t="s">
        <v>95</v>
      </c>
      <c r="C901" s="2" t="s">
        <v>3826</v>
      </c>
      <c r="D901" s="2" t="s">
        <v>3827</v>
      </c>
      <c r="E901">
        <v>64</v>
      </c>
      <c r="F901" s="2" t="s">
        <v>2023</v>
      </c>
    </row>
    <row r="902" spans="1:6" x14ac:dyDescent="0.3">
      <c r="A902" s="2" t="s">
        <v>1914</v>
      </c>
      <c r="B902" s="2" t="s">
        <v>897</v>
      </c>
      <c r="C902" s="2" t="s">
        <v>3828</v>
      </c>
      <c r="D902" s="2" t="s">
        <v>3829</v>
      </c>
      <c r="E902">
        <v>55</v>
      </c>
      <c r="F902" s="2" t="s">
        <v>2023</v>
      </c>
    </row>
    <row r="903" spans="1:6" x14ac:dyDescent="0.3">
      <c r="A903" s="2" t="s">
        <v>1915</v>
      </c>
      <c r="B903" s="2" t="s">
        <v>440</v>
      </c>
      <c r="C903" s="2" t="s">
        <v>3830</v>
      </c>
      <c r="D903" s="2" t="s">
        <v>3831</v>
      </c>
      <c r="E903">
        <v>55</v>
      </c>
      <c r="F903" s="2" t="s">
        <v>2032</v>
      </c>
    </row>
    <row r="904" spans="1:6" x14ac:dyDescent="0.3">
      <c r="A904" s="2" t="s">
        <v>1916</v>
      </c>
      <c r="B904" s="2" t="s">
        <v>465</v>
      </c>
      <c r="C904" s="2" t="s">
        <v>3832</v>
      </c>
      <c r="D904" s="2" t="s">
        <v>3833</v>
      </c>
      <c r="E904">
        <v>68</v>
      </c>
      <c r="F904" s="2" t="s">
        <v>2023</v>
      </c>
    </row>
    <row r="905" spans="1:6" x14ac:dyDescent="0.3">
      <c r="A905" s="2" t="s">
        <v>1917</v>
      </c>
      <c r="B905" s="2" t="s">
        <v>850</v>
      </c>
      <c r="C905" s="2" t="s">
        <v>3834</v>
      </c>
      <c r="D905" s="2" t="s">
        <v>3835</v>
      </c>
      <c r="E905">
        <v>62</v>
      </c>
      <c r="F905" s="2" t="s">
        <v>2032</v>
      </c>
    </row>
    <row r="906" spans="1:6" x14ac:dyDescent="0.3">
      <c r="A906" s="2" t="s">
        <v>1918</v>
      </c>
      <c r="B906" s="2" t="s">
        <v>904</v>
      </c>
      <c r="C906" s="2" t="s">
        <v>3836</v>
      </c>
      <c r="D906" s="2" t="s">
        <v>3837</v>
      </c>
      <c r="E906">
        <v>67</v>
      </c>
      <c r="F906" s="2" t="s">
        <v>2023</v>
      </c>
    </row>
    <row r="907" spans="1:6" x14ac:dyDescent="0.3">
      <c r="A907" s="2" t="s">
        <v>1919</v>
      </c>
      <c r="B907" s="2" t="s">
        <v>849</v>
      </c>
      <c r="C907" s="2" t="s">
        <v>3838</v>
      </c>
      <c r="D907" s="2" t="s">
        <v>3839</v>
      </c>
      <c r="E907">
        <v>51</v>
      </c>
      <c r="F907" s="2" t="s">
        <v>2032</v>
      </c>
    </row>
    <row r="908" spans="1:6" x14ac:dyDescent="0.3">
      <c r="A908" s="2" t="s">
        <v>1920</v>
      </c>
      <c r="B908" s="2" t="s">
        <v>726</v>
      </c>
      <c r="C908" s="2" t="s">
        <v>3840</v>
      </c>
      <c r="D908" s="2" t="s">
        <v>3841</v>
      </c>
      <c r="E908">
        <v>51</v>
      </c>
      <c r="F908" s="2" t="s">
        <v>2032</v>
      </c>
    </row>
    <row r="909" spans="1:6" x14ac:dyDescent="0.3">
      <c r="A909" s="2" t="s">
        <v>1921</v>
      </c>
      <c r="B909" s="2" t="s">
        <v>832</v>
      </c>
      <c r="C909" s="2" t="s">
        <v>3842</v>
      </c>
      <c r="D909" s="2" t="s">
        <v>3843</v>
      </c>
      <c r="E909">
        <v>77</v>
      </c>
      <c r="F909" s="2" t="s">
        <v>2023</v>
      </c>
    </row>
    <row r="910" spans="1:6" x14ac:dyDescent="0.3">
      <c r="A910" s="2" t="s">
        <v>1922</v>
      </c>
      <c r="B910" s="2" t="s">
        <v>512</v>
      </c>
      <c r="C910" s="2" t="s">
        <v>3844</v>
      </c>
      <c r="D910" s="2" t="s">
        <v>3845</v>
      </c>
      <c r="E910">
        <v>46</v>
      </c>
      <c r="F910" s="2" t="s">
        <v>2023</v>
      </c>
    </row>
    <row r="911" spans="1:6" x14ac:dyDescent="0.3">
      <c r="A911" s="2" t="s">
        <v>1923</v>
      </c>
      <c r="B911" s="2" t="s">
        <v>643</v>
      </c>
      <c r="C911" s="2" t="s">
        <v>3846</v>
      </c>
      <c r="D911" s="2" t="s">
        <v>3847</v>
      </c>
      <c r="E911">
        <v>85</v>
      </c>
      <c r="F911" s="2" t="s">
        <v>2032</v>
      </c>
    </row>
    <row r="912" spans="1:6" x14ac:dyDescent="0.3">
      <c r="A912" s="2" t="s">
        <v>1924</v>
      </c>
      <c r="B912" s="2" t="s">
        <v>249</v>
      </c>
      <c r="C912" s="2" t="s">
        <v>3848</v>
      </c>
      <c r="D912" s="2" t="s">
        <v>3849</v>
      </c>
      <c r="E912">
        <v>23</v>
      </c>
      <c r="F912" s="2" t="s">
        <v>2023</v>
      </c>
    </row>
    <row r="913" spans="1:6" x14ac:dyDescent="0.3">
      <c r="A913" s="2" t="s">
        <v>1925</v>
      </c>
      <c r="B913" s="2" t="s">
        <v>986</v>
      </c>
      <c r="C913" s="2" t="s">
        <v>3850</v>
      </c>
      <c r="D913" s="2" t="s">
        <v>3851</v>
      </c>
      <c r="E913">
        <v>35</v>
      </c>
      <c r="F913" s="2" t="s">
        <v>2023</v>
      </c>
    </row>
    <row r="914" spans="1:6" x14ac:dyDescent="0.3">
      <c r="A914" s="2" t="s">
        <v>1926</v>
      </c>
      <c r="B914" s="2" t="s">
        <v>958</v>
      </c>
      <c r="C914" s="2" t="s">
        <v>3852</v>
      </c>
      <c r="D914" s="2" t="s">
        <v>3853</v>
      </c>
      <c r="E914">
        <v>28</v>
      </c>
      <c r="F914" s="2" t="s">
        <v>2023</v>
      </c>
    </row>
    <row r="915" spans="1:6" x14ac:dyDescent="0.3">
      <c r="A915" s="2" t="s">
        <v>1927</v>
      </c>
      <c r="B915" s="2" t="s">
        <v>241</v>
      </c>
      <c r="C915" s="2" t="s">
        <v>3854</v>
      </c>
      <c r="D915" s="2" t="s">
        <v>3855</v>
      </c>
      <c r="E915">
        <v>55</v>
      </c>
      <c r="F915" s="2" t="s">
        <v>2023</v>
      </c>
    </row>
    <row r="916" spans="1:6" x14ac:dyDescent="0.3">
      <c r="A916" s="2" t="s">
        <v>1928</v>
      </c>
      <c r="B916" s="2" t="s">
        <v>942</v>
      </c>
      <c r="C916" s="2" t="s">
        <v>3856</v>
      </c>
      <c r="D916" s="2" t="s">
        <v>3857</v>
      </c>
      <c r="E916">
        <v>27</v>
      </c>
      <c r="F916" s="2" t="s">
        <v>2023</v>
      </c>
    </row>
    <row r="917" spans="1:6" x14ac:dyDescent="0.3">
      <c r="A917" s="2" t="s">
        <v>1929</v>
      </c>
      <c r="B917" s="2" t="s">
        <v>215</v>
      </c>
      <c r="C917" s="2" t="s">
        <v>3858</v>
      </c>
      <c r="D917" s="2" t="s">
        <v>3859</v>
      </c>
      <c r="E917">
        <v>22</v>
      </c>
      <c r="F917" s="2" t="s">
        <v>2023</v>
      </c>
    </row>
    <row r="918" spans="1:6" x14ac:dyDescent="0.3">
      <c r="A918" s="2" t="s">
        <v>1930</v>
      </c>
      <c r="B918" s="2" t="s">
        <v>1004</v>
      </c>
      <c r="C918" s="2" t="s">
        <v>3860</v>
      </c>
      <c r="D918" s="2" t="s">
        <v>3861</v>
      </c>
      <c r="E918">
        <v>44</v>
      </c>
      <c r="F918" s="2" t="s">
        <v>2032</v>
      </c>
    </row>
    <row r="919" spans="1:6" x14ac:dyDescent="0.3">
      <c r="A919" s="2" t="s">
        <v>1931</v>
      </c>
      <c r="B919" s="2" t="s">
        <v>93</v>
      </c>
      <c r="C919" s="2" t="s">
        <v>3862</v>
      </c>
      <c r="D919" s="2" t="s">
        <v>3863</v>
      </c>
      <c r="E919">
        <v>51</v>
      </c>
      <c r="F919" s="2" t="s">
        <v>2032</v>
      </c>
    </row>
    <row r="920" spans="1:6" x14ac:dyDescent="0.3">
      <c r="A920" s="2" t="s">
        <v>1932</v>
      </c>
      <c r="B920" s="2" t="s">
        <v>625</v>
      </c>
      <c r="C920" s="2" t="s">
        <v>3864</v>
      </c>
      <c r="D920" s="2" t="s">
        <v>3865</v>
      </c>
      <c r="E920">
        <v>46</v>
      </c>
      <c r="F920" s="2" t="s">
        <v>2032</v>
      </c>
    </row>
    <row r="921" spans="1:6" x14ac:dyDescent="0.3">
      <c r="A921" s="2" t="s">
        <v>1933</v>
      </c>
      <c r="B921" s="2" t="s">
        <v>979</v>
      </c>
      <c r="C921" s="2" t="s">
        <v>3866</v>
      </c>
      <c r="D921" s="2" t="s">
        <v>3867</v>
      </c>
      <c r="E921">
        <v>80</v>
      </c>
      <c r="F921" s="2" t="s">
        <v>2023</v>
      </c>
    </row>
    <row r="922" spans="1:6" x14ac:dyDescent="0.3">
      <c r="A922" s="2" t="s">
        <v>1934</v>
      </c>
      <c r="B922" s="2" t="s">
        <v>805</v>
      </c>
      <c r="C922" s="2" t="s">
        <v>3868</v>
      </c>
      <c r="D922" s="2" t="s">
        <v>3869</v>
      </c>
      <c r="E922">
        <v>81</v>
      </c>
      <c r="F922" s="2" t="s">
        <v>2023</v>
      </c>
    </row>
    <row r="923" spans="1:6" x14ac:dyDescent="0.3">
      <c r="A923" s="2" t="s">
        <v>1935</v>
      </c>
      <c r="B923" s="2" t="s">
        <v>938</v>
      </c>
      <c r="C923" s="2" t="s">
        <v>3870</v>
      </c>
      <c r="D923" s="2" t="s">
        <v>3871</v>
      </c>
      <c r="E923">
        <v>26</v>
      </c>
      <c r="F923" s="2" t="s">
        <v>2032</v>
      </c>
    </row>
    <row r="924" spans="1:6" x14ac:dyDescent="0.3">
      <c r="A924" s="2" t="s">
        <v>1936</v>
      </c>
      <c r="B924" s="2" t="s">
        <v>203</v>
      </c>
      <c r="C924" s="2" t="s">
        <v>3872</v>
      </c>
      <c r="D924" s="2" t="s">
        <v>3873</v>
      </c>
      <c r="E924">
        <v>43</v>
      </c>
      <c r="F924" s="2" t="s">
        <v>2023</v>
      </c>
    </row>
    <row r="925" spans="1:6" x14ac:dyDescent="0.3">
      <c r="A925" s="2" t="s">
        <v>1937</v>
      </c>
      <c r="B925" s="2" t="s">
        <v>460</v>
      </c>
      <c r="C925" s="2" t="s">
        <v>3874</v>
      </c>
      <c r="D925" s="2" t="s">
        <v>3875</v>
      </c>
      <c r="E925">
        <v>77</v>
      </c>
      <c r="F925" s="2" t="s">
        <v>2032</v>
      </c>
    </row>
    <row r="926" spans="1:6" x14ac:dyDescent="0.3">
      <c r="A926" s="2" t="s">
        <v>1938</v>
      </c>
      <c r="B926" s="2" t="s">
        <v>908</v>
      </c>
      <c r="C926" s="2" t="s">
        <v>3876</v>
      </c>
      <c r="D926" s="2" t="s">
        <v>3877</v>
      </c>
      <c r="E926">
        <v>61</v>
      </c>
      <c r="F926" s="2" t="s">
        <v>2032</v>
      </c>
    </row>
    <row r="927" spans="1:6" x14ac:dyDescent="0.3">
      <c r="A927" s="2" t="s">
        <v>1939</v>
      </c>
      <c r="B927" s="2" t="s">
        <v>593</v>
      </c>
      <c r="C927" s="2" t="s">
        <v>3878</v>
      </c>
      <c r="D927" s="2" t="s">
        <v>3879</v>
      </c>
      <c r="E927">
        <v>36</v>
      </c>
      <c r="F927" s="2" t="s">
        <v>2023</v>
      </c>
    </row>
    <row r="928" spans="1:6" x14ac:dyDescent="0.3">
      <c r="A928" s="2" t="s">
        <v>1940</v>
      </c>
      <c r="B928" s="2" t="s">
        <v>747</v>
      </c>
      <c r="C928" s="2" t="s">
        <v>3880</v>
      </c>
      <c r="D928" s="2" t="s">
        <v>3881</v>
      </c>
      <c r="E928">
        <v>67</v>
      </c>
      <c r="F928" s="2" t="s">
        <v>2032</v>
      </c>
    </row>
    <row r="929" spans="1:6" x14ac:dyDescent="0.3">
      <c r="A929" s="2" t="s">
        <v>1941</v>
      </c>
      <c r="B929" s="2" t="s">
        <v>305</v>
      </c>
      <c r="C929" s="2" t="s">
        <v>3882</v>
      </c>
      <c r="D929" s="2" t="s">
        <v>3883</v>
      </c>
      <c r="E929">
        <v>58</v>
      </c>
      <c r="F929" s="2" t="s">
        <v>2023</v>
      </c>
    </row>
    <row r="930" spans="1:6" x14ac:dyDescent="0.3">
      <c r="A930" s="2" t="s">
        <v>1942</v>
      </c>
      <c r="B930" s="2" t="s">
        <v>660</v>
      </c>
      <c r="C930" s="2" t="s">
        <v>3884</v>
      </c>
      <c r="D930" s="2" t="s">
        <v>3885</v>
      </c>
      <c r="E930">
        <v>76</v>
      </c>
      <c r="F930" s="2" t="s">
        <v>2032</v>
      </c>
    </row>
    <row r="931" spans="1:6" x14ac:dyDescent="0.3">
      <c r="A931" s="2" t="s">
        <v>1943</v>
      </c>
      <c r="B931" s="2" t="s">
        <v>1014</v>
      </c>
      <c r="C931" s="2" t="s">
        <v>3886</v>
      </c>
      <c r="D931" s="2" t="s">
        <v>3887</v>
      </c>
      <c r="E931">
        <v>75</v>
      </c>
      <c r="F931" s="2" t="s">
        <v>2032</v>
      </c>
    </row>
    <row r="932" spans="1:6" x14ac:dyDescent="0.3">
      <c r="A932" s="2" t="s">
        <v>1944</v>
      </c>
      <c r="B932" s="2" t="s">
        <v>609</v>
      </c>
      <c r="C932" s="2" t="s">
        <v>3888</v>
      </c>
      <c r="D932" s="2" t="s">
        <v>3889</v>
      </c>
      <c r="E932">
        <v>25</v>
      </c>
      <c r="F932" s="2" t="s">
        <v>2023</v>
      </c>
    </row>
    <row r="933" spans="1:6" x14ac:dyDescent="0.3">
      <c r="A933" s="2" t="s">
        <v>1945</v>
      </c>
      <c r="B933" s="2" t="s">
        <v>1002</v>
      </c>
      <c r="C933" s="2" t="s">
        <v>3890</v>
      </c>
      <c r="D933" s="2" t="s">
        <v>3891</v>
      </c>
      <c r="E933">
        <v>32</v>
      </c>
      <c r="F933" s="2" t="s">
        <v>2023</v>
      </c>
    </row>
    <row r="934" spans="1:6" x14ac:dyDescent="0.3">
      <c r="A934" s="2" t="s">
        <v>1946</v>
      </c>
      <c r="B934" s="2" t="s">
        <v>826</v>
      </c>
      <c r="C934" s="2" t="s">
        <v>3892</v>
      </c>
      <c r="D934" s="2" t="s">
        <v>3893</v>
      </c>
      <c r="E934">
        <v>27</v>
      </c>
      <c r="F934" s="2" t="s">
        <v>2023</v>
      </c>
    </row>
    <row r="935" spans="1:6" x14ac:dyDescent="0.3">
      <c r="A935" s="2" t="s">
        <v>1947</v>
      </c>
      <c r="B935" s="2" t="s">
        <v>674</v>
      </c>
      <c r="C935" s="2" t="s">
        <v>3894</v>
      </c>
      <c r="D935" s="2" t="s">
        <v>3895</v>
      </c>
      <c r="E935">
        <v>41</v>
      </c>
      <c r="F935" s="2" t="s">
        <v>2023</v>
      </c>
    </row>
    <row r="936" spans="1:6" x14ac:dyDescent="0.3">
      <c r="A936" s="2" t="s">
        <v>1948</v>
      </c>
      <c r="B936" s="2" t="s">
        <v>444</v>
      </c>
      <c r="C936" s="2" t="s">
        <v>3896</v>
      </c>
      <c r="D936" s="2" t="s">
        <v>3897</v>
      </c>
      <c r="E936">
        <v>62</v>
      </c>
      <c r="F936" s="2" t="s">
        <v>2023</v>
      </c>
    </row>
    <row r="937" spans="1:6" x14ac:dyDescent="0.3">
      <c r="A937" s="2" t="s">
        <v>1949</v>
      </c>
      <c r="B937" s="2" t="s">
        <v>796</v>
      </c>
      <c r="C937" s="2" t="s">
        <v>3898</v>
      </c>
      <c r="D937" s="2" t="s">
        <v>3899</v>
      </c>
      <c r="E937">
        <v>40</v>
      </c>
      <c r="F937" s="2" t="s">
        <v>2032</v>
      </c>
    </row>
    <row r="938" spans="1:6" x14ac:dyDescent="0.3">
      <c r="A938" s="2" t="s">
        <v>1950</v>
      </c>
      <c r="B938" s="2" t="s">
        <v>842</v>
      </c>
      <c r="C938" s="2" t="s">
        <v>3900</v>
      </c>
      <c r="D938" s="2" t="s">
        <v>3901</v>
      </c>
      <c r="E938">
        <v>25</v>
      </c>
      <c r="F938" s="2" t="s">
        <v>2023</v>
      </c>
    </row>
    <row r="939" spans="1:6" x14ac:dyDescent="0.3">
      <c r="A939" s="2" t="s">
        <v>1951</v>
      </c>
      <c r="B939" s="2" t="s">
        <v>893</v>
      </c>
      <c r="C939" s="2" t="s">
        <v>3902</v>
      </c>
      <c r="D939" s="2" t="s">
        <v>3903</v>
      </c>
      <c r="E939">
        <v>29</v>
      </c>
      <c r="F939" s="2" t="s">
        <v>2032</v>
      </c>
    </row>
    <row r="940" spans="1:6" x14ac:dyDescent="0.3">
      <c r="A940" s="2" t="s">
        <v>1952</v>
      </c>
      <c r="B940" s="2" t="s">
        <v>573</v>
      </c>
      <c r="C940" s="2" t="s">
        <v>3904</v>
      </c>
      <c r="D940" s="2" t="s">
        <v>3905</v>
      </c>
      <c r="E940">
        <v>65</v>
      </c>
      <c r="F940" s="2" t="s">
        <v>2023</v>
      </c>
    </row>
    <row r="941" spans="1:6" x14ac:dyDescent="0.3">
      <c r="A941" s="2" t="s">
        <v>1953</v>
      </c>
      <c r="B941" s="2" t="s">
        <v>662</v>
      </c>
      <c r="C941" s="2" t="s">
        <v>3906</v>
      </c>
      <c r="D941" s="2" t="s">
        <v>3907</v>
      </c>
      <c r="E941">
        <v>43</v>
      </c>
      <c r="F941" s="2" t="s">
        <v>2023</v>
      </c>
    </row>
    <row r="942" spans="1:6" x14ac:dyDescent="0.3">
      <c r="A942" s="2" t="s">
        <v>1954</v>
      </c>
      <c r="B942" s="2" t="s">
        <v>749</v>
      </c>
      <c r="C942" s="2" t="s">
        <v>3908</v>
      </c>
      <c r="D942" s="2" t="s">
        <v>3909</v>
      </c>
      <c r="E942">
        <v>27</v>
      </c>
      <c r="F942" s="2" t="s">
        <v>2032</v>
      </c>
    </row>
    <row r="943" spans="1:6" x14ac:dyDescent="0.3">
      <c r="A943" s="2" t="s">
        <v>1955</v>
      </c>
      <c r="B943" s="2" t="s">
        <v>474</v>
      </c>
      <c r="C943" s="2" t="s">
        <v>3910</v>
      </c>
      <c r="D943" s="2" t="s">
        <v>3911</v>
      </c>
      <c r="E943">
        <v>39</v>
      </c>
      <c r="F943" s="2" t="s">
        <v>2032</v>
      </c>
    </row>
    <row r="944" spans="1:6" x14ac:dyDescent="0.3">
      <c r="A944" s="2" t="s">
        <v>1956</v>
      </c>
      <c r="B944" s="2" t="s">
        <v>501</v>
      </c>
      <c r="C944" s="2" t="s">
        <v>3912</v>
      </c>
      <c r="D944" s="2" t="s">
        <v>3913</v>
      </c>
      <c r="E944">
        <v>69</v>
      </c>
      <c r="F944" s="2" t="s">
        <v>2023</v>
      </c>
    </row>
    <row r="945" spans="1:6" x14ac:dyDescent="0.3">
      <c r="A945" s="2" t="s">
        <v>1957</v>
      </c>
      <c r="B945" s="2" t="s">
        <v>296</v>
      </c>
      <c r="C945" s="2" t="s">
        <v>3914</v>
      </c>
      <c r="D945" s="2" t="s">
        <v>3915</v>
      </c>
      <c r="E945">
        <v>59</v>
      </c>
      <c r="F945" s="2" t="s">
        <v>2023</v>
      </c>
    </row>
    <row r="946" spans="1:6" x14ac:dyDescent="0.3">
      <c r="A946" s="2" t="s">
        <v>1958</v>
      </c>
      <c r="B946" s="2" t="s">
        <v>804</v>
      </c>
      <c r="C946" s="2" t="s">
        <v>3916</v>
      </c>
      <c r="D946" s="2" t="s">
        <v>3917</v>
      </c>
      <c r="E946">
        <v>39</v>
      </c>
      <c r="F946" s="2" t="s">
        <v>2032</v>
      </c>
    </row>
    <row r="947" spans="1:6" x14ac:dyDescent="0.3">
      <c r="A947" s="2" t="s">
        <v>1959</v>
      </c>
      <c r="B947" s="2" t="s">
        <v>220</v>
      </c>
      <c r="C947" s="2" t="s">
        <v>3918</v>
      </c>
      <c r="D947" s="2" t="s">
        <v>3919</v>
      </c>
      <c r="E947">
        <v>22</v>
      </c>
      <c r="F947" s="2" t="s">
        <v>2032</v>
      </c>
    </row>
    <row r="948" spans="1:6" x14ac:dyDescent="0.3">
      <c r="A948" s="2" t="s">
        <v>1960</v>
      </c>
      <c r="B948" s="2" t="s">
        <v>669</v>
      </c>
      <c r="C948" s="2" t="s">
        <v>3920</v>
      </c>
      <c r="D948" s="2" t="s">
        <v>3921</v>
      </c>
      <c r="E948">
        <v>60</v>
      </c>
      <c r="F948" s="2" t="s">
        <v>2032</v>
      </c>
    </row>
    <row r="949" spans="1:6" x14ac:dyDescent="0.3">
      <c r="A949" s="2" t="s">
        <v>1961</v>
      </c>
      <c r="B949" s="2" t="s">
        <v>80</v>
      </c>
      <c r="C949" s="2" t="s">
        <v>3922</v>
      </c>
      <c r="D949" s="2" t="s">
        <v>3923</v>
      </c>
      <c r="E949">
        <v>74</v>
      </c>
      <c r="F949" s="2" t="s">
        <v>2023</v>
      </c>
    </row>
    <row r="950" spans="1:6" x14ac:dyDescent="0.3">
      <c r="A950" s="2" t="s">
        <v>1962</v>
      </c>
      <c r="B950" s="2" t="s">
        <v>316</v>
      </c>
      <c r="C950" s="2" t="s">
        <v>3924</v>
      </c>
      <c r="D950" s="2" t="s">
        <v>3925</v>
      </c>
      <c r="E950">
        <v>48</v>
      </c>
      <c r="F950" s="2" t="s">
        <v>2032</v>
      </c>
    </row>
    <row r="951" spans="1:6" x14ac:dyDescent="0.3">
      <c r="A951" s="2" t="s">
        <v>1963</v>
      </c>
      <c r="B951" s="2" t="s">
        <v>621</v>
      </c>
      <c r="C951" s="2" t="s">
        <v>3926</v>
      </c>
      <c r="D951" s="2" t="s">
        <v>3927</v>
      </c>
      <c r="E951">
        <v>37</v>
      </c>
      <c r="F951" s="2" t="s">
        <v>2032</v>
      </c>
    </row>
    <row r="952" spans="1:6" x14ac:dyDescent="0.3">
      <c r="A952" s="2" t="s">
        <v>1964</v>
      </c>
      <c r="B952" s="2" t="s">
        <v>303</v>
      </c>
      <c r="C952" s="2" t="s">
        <v>3928</v>
      </c>
      <c r="D952" s="2" t="s">
        <v>3929</v>
      </c>
      <c r="E952">
        <v>58</v>
      </c>
      <c r="F952" s="2" t="s">
        <v>2023</v>
      </c>
    </row>
    <row r="953" spans="1:6" x14ac:dyDescent="0.3">
      <c r="A953" s="2" t="s">
        <v>1965</v>
      </c>
      <c r="B953" s="2" t="s">
        <v>959</v>
      </c>
      <c r="C953" s="2" t="s">
        <v>3930</v>
      </c>
      <c r="D953" s="2" t="s">
        <v>3931</v>
      </c>
      <c r="E953">
        <v>63</v>
      </c>
      <c r="F953" s="2" t="s">
        <v>2023</v>
      </c>
    </row>
    <row r="954" spans="1:6" x14ac:dyDescent="0.3">
      <c r="A954" s="2" t="s">
        <v>1966</v>
      </c>
      <c r="B954" s="2" t="s">
        <v>873</v>
      </c>
      <c r="C954" s="2" t="s">
        <v>3932</v>
      </c>
      <c r="D954" s="2" t="s">
        <v>3933</v>
      </c>
      <c r="E954">
        <v>34</v>
      </c>
      <c r="F954" s="2" t="s">
        <v>2032</v>
      </c>
    </row>
    <row r="955" spans="1:6" x14ac:dyDescent="0.3">
      <c r="A955" s="2" t="s">
        <v>1967</v>
      </c>
      <c r="B955" s="2" t="s">
        <v>210</v>
      </c>
      <c r="C955" s="2" t="s">
        <v>3934</v>
      </c>
      <c r="D955" s="2" t="s">
        <v>3935</v>
      </c>
      <c r="E955">
        <v>45</v>
      </c>
      <c r="F955" s="2" t="s">
        <v>2023</v>
      </c>
    </row>
    <row r="956" spans="1:6" x14ac:dyDescent="0.3">
      <c r="A956" s="2" t="s">
        <v>1968</v>
      </c>
      <c r="B956" s="2" t="s">
        <v>467</v>
      </c>
      <c r="C956" s="2" t="s">
        <v>3936</v>
      </c>
      <c r="D956" s="2" t="s">
        <v>3937</v>
      </c>
      <c r="E956">
        <v>60</v>
      </c>
      <c r="F956" s="2" t="s">
        <v>2032</v>
      </c>
    </row>
    <row r="957" spans="1:6" x14ac:dyDescent="0.3">
      <c r="A957" s="2" t="s">
        <v>1969</v>
      </c>
      <c r="B957" s="2" t="s">
        <v>704</v>
      </c>
      <c r="C957" s="2" t="s">
        <v>3938</v>
      </c>
      <c r="D957" s="2" t="s">
        <v>3939</v>
      </c>
      <c r="E957">
        <v>56</v>
      </c>
      <c r="F957" s="2" t="s">
        <v>2032</v>
      </c>
    </row>
    <row r="958" spans="1:6" x14ac:dyDescent="0.3">
      <c r="A958" s="2" t="s">
        <v>1970</v>
      </c>
      <c r="B958" s="2" t="s">
        <v>703</v>
      </c>
      <c r="C958" s="2" t="s">
        <v>3940</v>
      </c>
      <c r="D958" s="2" t="s">
        <v>3941</v>
      </c>
      <c r="E958">
        <v>42</v>
      </c>
      <c r="F958" s="2" t="s">
        <v>2032</v>
      </c>
    </row>
    <row r="959" spans="1:6" x14ac:dyDescent="0.3">
      <c r="A959" s="2" t="s">
        <v>1971</v>
      </c>
      <c r="B959" s="2" t="s">
        <v>1008</v>
      </c>
      <c r="C959" s="2" t="s">
        <v>3942</v>
      </c>
      <c r="D959" s="2" t="s">
        <v>3943</v>
      </c>
      <c r="E959">
        <v>63</v>
      </c>
      <c r="F959" s="2" t="s">
        <v>2032</v>
      </c>
    </row>
    <row r="960" spans="1:6" x14ac:dyDescent="0.3">
      <c r="A960" s="2" t="s">
        <v>1972</v>
      </c>
      <c r="B960" s="2" t="s">
        <v>515</v>
      </c>
      <c r="C960" s="2" t="s">
        <v>3944</v>
      </c>
      <c r="D960" s="2" t="s">
        <v>3945</v>
      </c>
      <c r="E960">
        <v>53</v>
      </c>
      <c r="F960" s="2" t="s">
        <v>2032</v>
      </c>
    </row>
    <row r="961" spans="1:6" x14ac:dyDescent="0.3">
      <c r="A961" s="2" t="s">
        <v>1973</v>
      </c>
      <c r="B961" s="2" t="s">
        <v>940</v>
      </c>
      <c r="C961" s="2" t="s">
        <v>3946</v>
      </c>
      <c r="D961" s="2" t="s">
        <v>3947</v>
      </c>
      <c r="E961">
        <v>44</v>
      </c>
      <c r="F961" s="2" t="s">
        <v>2023</v>
      </c>
    </row>
    <row r="962" spans="1:6" x14ac:dyDescent="0.3">
      <c r="A962" s="2" t="s">
        <v>1974</v>
      </c>
      <c r="B962" s="2" t="s">
        <v>133</v>
      </c>
      <c r="C962" s="2" t="s">
        <v>3948</v>
      </c>
      <c r="D962" s="2" t="s">
        <v>3949</v>
      </c>
      <c r="E962">
        <v>78</v>
      </c>
      <c r="F962" s="2" t="s">
        <v>2032</v>
      </c>
    </row>
    <row r="963" spans="1:6" x14ac:dyDescent="0.3">
      <c r="A963" s="2" t="s">
        <v>1975</v>
      </c>
      <c r="B963" s="2" t="s">
        <v>1011</v>
      </c>
      <c r="C963" s="2" t="s">
        <v>3950</v>
      </c>
      <c r="D963" s="2" t="s">
        <v>3951</v>
      </c>
      <c r="E963">
        <v>83</v>
      </c>
      <c r="F963" s="2" t="s">
        <v>2023</v>
      </c>
    </row>
    <row r="964" spans="1:6" x14ac:dyDescent="0.3">
      <c r="A964" s="2" t="s">
        <v>1976</v>
      </c>
      <c r="B964" s="2" t="s">
        <v>772</v>
      </c>
      <c r="C964" s="2" t="s">
        <v>3952</v>
      </c>
      <c r="D964" s="2" t="s">
        <v>3953</v>
      </c>
      <c r="E964">
        <v>43</v>
      </c>
      <c r="F964" s="2" t="s">
        <v>2032</v>
      </c>
    </row>
    <row r="965" spans="1:6" x14ac:dyDescent="0.3">
      <c r="A965" s="2" t="s">
        <v>1977</v>
      </c>
      <c r="B965" s="2" t="s">
        <v>867</v>
      </c>
      <c r="C965" s="2" t="s">
        <v>3954</v>
      </c>
      <c r="D965" s="2" t="s">
        <v>3955</v>
      </c>
      <c r="E965">
        <v>56</v>
      </c>
      <c r="F965" s="2" t="s">
        <v>2032</v>
      </c>
    </row>
    <row r="966" spans="1:6" x14ac:dyDescent="0.3">
      <c r="A966" s="2" t="s">
        <v>1978</v>
      </c>
      <c r="B966" s="2" t="s">
        <v>664</v>
      </c>
      <c r="C966" s="2" t="s">
        <v>3956</v>
      </c>
      <c r="D966" s="2" t="s">
        <v>3957</v>
      </c>
      <c r="E966">
        <v>59</v>
      </c>
      <c r="F966" s="2" t="s">
        <v>2023</v>
      </c>
    </row>
    <row r="967" spans="1:6" x14ac:dyDescent="0.3">
      <c r="A967" s="2" t="s">
        <v>1979</v>
      </c>
      <c r="B967" s="2" t="s">
        <v>790</v>
      </c>
      <c r="C967" s="2" t="s">
        <v>3958</v>
      </c>
      <c r="D967" s="2" t="s">
        <v>3959</v>
      </c>
      <c r="E967">
        <v>56</v>
      </c>
      <c r="F967" s="2" t="s">
        <v>2023</v>
      </c>
    </row>
    <row r="968" spans="1:6" x14ac:dyDescent="0.3">
      <c r="A968" s="2" t="s">
        <v>1980</v>
      </c>
      <c r="B968" s="2" t="s">
        <v>598</v>
      </c>
      <c r="C968" s="2" t="s">
        <v>3960</v>
      </c>
      <c r="D968" s="2" t="s">
        <v>3961</v>
      </c>
      <c r="E968">
        <v>37</v>
      </c>
      <c r="F968" s="2" t="s">
        <v>2032</v>
      </c>
    </row>
    <row r="969" spans="1:6" x14ac:dyDescent="0.3">
      <c r="A969" s="2" t="s">
        <v>1981</v>
      </c>
      <c r="B969" s="2" t="s">
        <v>864</v>
      </c>
      <c r="C969" s="2" t="s">
        <v>3962</v>
      </c>
      <c r="D969" s="2" t="s">
        <v>3963</v>
      </c>
      <c r="E969">
        <v>44</v>
      </c>
      <c r="F969" s="2" t="s">
        <v>2032</v>
      </c>
    </row>
    <row r="970" spans="1:6" x14ac:dyDescent="0.3">
      <c r="A970" s="2" t="s">
        <v>1982</v>
      </c>
      <c r="B970" s="2" t="s">
        <v>745</v>
      </c>
      <c r="C970" s="2" t="s">
        <v>3964</v>
      </c>
      <c r="D970" s="2" t="s">
        <v>3965</v>
      </c>
      <c r="E970">
        <v>72</v>
      </c>
      <c r="F970" s="2" t="s">
        <v>2032</v>
      </c>
    </row>
    <row r="971" spans="1:6" x14ac:dyDescent="0.3">
      <c r="A971" s="2" t="s">
        <v>1983</v>
      </c>
      <c r="B971" s="2" t="s">
        <v>541</v>
      </c>
      <c r="C971" s="2" t="s">
        <v>3966</v>
      </c>
      <c r="D971" s="2" t="s">
        <v>3967</v>
      </c>
      <c r="E971">
        <v>64</v>
      </c>
      <c r="F971" s="2" t="s">
        <v>2023</v>
      </c>
    </row>
    <row r="972" spans="1:6" x14ac:dyDescent="0.3">
      <c r="A972" s="2" t="s">
        <v>1984</v>
      </c>
      <c r="B972" s="2" t="s">
        <v>334</v>
      </c>
      <c r="C972" s="2" t="s">
        <v>3968</v>
      </c>
      <c r="D972" s="2" t="s">
        <v>3969</v>
      </c>
      <c r="E972">
        <v>29</v>
      </c>
      <c r="F972" s="2" t="s">
        <v>2032</v>
      </c>
    </row>
    <row r="973" spans="1:6" x14ac:dyDescent="0.3">
      <c r="A973" s="2" t="s">
        <v>1985</v>
      </c>
      <c r="B973" s="2" t="s">
        <v>693</v>
      </c>
      <c r="C973" s="2" t="s">
        <v>3970</v>
      </c>
      <c r="D973" s="2" t="s">
        <v>3971</v>
      </c>
      <c r="E973">
        <v>30</v>
      </c>
      <c r="F973" s="2" t="s">
        <v>2032</v>
      </c>
    </row>
    <row r="974" spans="1:6" x14ac:dyDescent="0.3">
      <c r="A974" s="2" t="s">
        <v>1986</v>
      </c>
      <c r="B974" s="2" t="s">
        <v>342</v>
      </c>
      <c r="C974" s="2" t="s">
        <v>3972</v>
      </c>
      <c r="D974" s="2" t="s">
        <v>3973</v>
      </c>
      <c r="E974">
        <v>52</v>
      </c>
      <c r="F974" s="2" t="s">
        <v>2023</v>
      </c>
    </row>
    <row r="975" spans="1:6" x14ac:dyDescent="0.3">
      <c r="A975" s="2" t="s">
        <v>1987</v>
      </c>
      <c r="B975" s="2" t="s">
        <v>320</v>
      </c>
      <c r="C975" s="2" t="s">
        <v>3974</v>
      </c>
      <c r="D975" s="2" t="s">
        <v>3975</v>
      </c>
      <c r="E975">
        <v>51</v>
      </c>
      <c r="F975" s="2" t="s">
        <v>2032</v>
      </c>
    </row>
    <row r="976" spans="1:6" x14ac:dyDescent="0.3">
      <c r="A976" s="2" t="s">
        <v>1988</v>
      </c>
      <c r="B976" s="2" t="s">
        <v>385</v>
      </c>
      <c r="C976" s="2" t="s">
        <v>3976</v>
      </c>
      <c r="D976" s="2" t="s">
        <v>3977</v>
      </c>
      <c r="E976">
        <v>67</v>
      </c>
      <c r="F976" s="2" t="s">
        <v>2023</v>
      </c>
    </row>
    <row r="977" spans="1:6" x14ac:dyDescent="0.3">
      <c r="A977" s="2" t="s">
        <v>1989</v>
      </c>
      <c r="B977" s="2" t="s">
        <v>998</v>
      </c>
      <c r="C977" s="2" t="s">
        <v>3978</v>
      </c>
      <c r="D977" s="2" t="s">
        <v>3979</v>
      </c>
      <c r="E977">
        <v>71</v>
      </c>
      <c r="F977" s="2" t="s">
        <v>2032</v>
      </c>
    </row>
    <row r="978" spans="1:6" x14ac:dyDescent="0.3">
      <c r="A978" s="2" t="s">
        <v>1990</v>
      </c>
      <c r="B978" s="2" t="s">
        <v>164</v>
      </c>
      <c r="C978" s="2" t="s">
        <v>3980</v>
      </c>
      <c r="D978" s="2" t="s">
        <v>3981</v>
      </c>
      <c r="E978">
        <v>47</v>
      </c>
      <c r="F978" s="2" t="s">
        <v>2023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7571-4442-4403-8BBA-60C9D51F53EE}">
  <sheetPr>
    <tabColor rgb="FFFFC000"/>
  </sheetPr>
  <dimension ref="A1:E15018"/>
  <sheetViews>
    <sheetView topLeftCell="A14994" workbookViewId="0">
      <selection activeCell="E2" sqref="E2"/>
    </sheetView>
  </sheetViews>
  <sheetFormatPr defaultRowHeight="14.4" x14ac:dyDescent="0.3"/>
  <cols>
    <col min="1" max="1" width="13.5546875" bestFit="1" customWidth="1"/>
    <col min="2" max="2" width="13.88671875" bestFit="1" customWidth="1"/>
    <col min="3" max="3" width="10.88671875" bestFit="1" customWidth="1"/>
    <col min="4" max="4" width="10.77734375" bestFit="1" customWidth="1"/>
    <col min="5" max="5" width="14.88671875" bestFit="1" customWidth="1"/>
  </cols>
  <sheetData>
    <row r="1" spans="1:5" x14ac:dyDescent="0.3">
      <c r="A1" t="s">
        <v>2009</v>
      </c>
      <c r="B1" t="s">
        <v>2010</v>
      </c>
      <c r="C1" t="s">
        <v>2012</v>
      </c>
      <c r="D1" t="s">
        <v>2008</v>
      </c>
      <c r="E1" t="s">
        <v>3985</v>
      </c>
    </row>
    <row r="2" spans="1:5" x14ac:dyDescent="0.3">
      <c r="A2" s="2" t="s">
        <v>1019</v>
      </c>
      <c r="B2" s="2" t="s">
        <v>2002</v>
      </c>
      <c r="C2" s="7">
        <v>44813</v>
      </c>
      <c r="D2" s="7">
        <v>44813</v>
      </c>
      <c r="E2">
        <f>VLOOKUP(satış[[#This Row],[id_campaign]],kompaniyalar[#All],4,FALSE)</f>
        <v>65</v>
      </c>
    </row>
    <row r="3" spans="1:5" x14ac:dyDescent="0.3">
      <c r="A3" s="2" t="s">
        <v>1019</v>
      </c>
      <c r="B3" s="2" t="s">
        <v>2002</v>
      </c>
      <c r="C3" s="7">
        <v>44813</v>
      </c>
      <c r="D3" s="7">
        <v>44907</v>
      </c>
      <c r="E3">
        <f>VLOOKUP(satış[[#This Row],[id_campaign]],kompaniyalar[#All],4,FALSE)</f>
        <v>65</v>
      </c>
    </row>
    <row r="4" spans="1:5" x14ac:dyDescent="0.3">
      <c r="A4" s="2" t="s">
        <v>1019</v>
      </c>
      <c r="B4" s="2" t="s">
        <v>2002</v>
      </c>
      <c r="C4" s="7">
        <v>44813</v>
      </c>
      <c r="D4" s="7">
        <v>44935</v>
      </c>
      <c r="E4">
        <f>VLOOKUP(satış[[#This Row],[id_campaign]],kompaniyalar[#All],4,FALSE)</f>
        <v>65</v>
      </c>
    </row>
    <row r="5" spans="1:5" x14ac:dyDescent="0.3">
      <c r="A5" s="2" t="s">
        <v>1019</v>
      </c>
      <c r="B5" s="2" t="s">
        <v>2002</v>
      </c>
      <c r="C5" s="7">
        <v>44813</v>
      </c>
      <c r="D5" s="7">
        <v>44974</v>
      </c>
      <c r="E5">
        <f>VLOOKUP(satış[[#This Row],[id_campaign]],kompaniyalar[#All],4,FALSE)</f>
        <v>65</v>
      </c>
    </row>
    <row r="6" spans="1:5" x14ac:dyDescent="0.3">
      <c r="A6" s="2" t="s">
        <v>1019</v>
      </c>
      <c r="B6" s="2" t="s">
        <v>2002</v>
      </c>
      <c r="C6" s="7">
        <v>44813</v>
      </c>
      <c r="D6" s="7">
        <v>45006</v>
      </c>
      <c r="E6">
        <f>VLOOKUP(satış[[#This Row],[id_campaign]],kompaniyalar[#All],4,FALSE)</f>
        <v>65</v>
      </c>
    </row>
    <row r="7" spans="1:5" x14ac:dyDescent="0.3">
      <c r="A7" s="2" t="s">
        <v>1019</v>
      </c>
      <c r="B7" s="2" t="s">
        <v>2002</v>
      </c>
      <c r="C7" s="7">
        <v>44813</v>
      </c>
      <c r="D7" s="7">
        <v>45040</v>
      </c>
      <c r="E7">
        <f>VLOOKUP(satış[[#This Row],[id_campaign]],kompaniyalar[#All],4,FALSE)</f>
        <v>65</v>
      </c>
    </row>
    <row r="8" spans="1:5" x14ac:dyDescent="0.3">
      <c r="A8" s="2" t="s">
        <v>1019</v>
      </c>
      <c r="B8" s="2" t="s">
        <v>2002</v>
      </c>
      <c r="C8" s="7">
        <v>44813</v>
      </c>
      <c r="D8" s="7">
        <v>45065</v>
      </c>
      <c r="E8">
        <f>VLOOKUP(satış[[#This Row],[id_campaign]],kompaniyalar[#All],4,FALSE)</f>
        <v>65</v>
      </c>
    </row>
    <row r="9" spans="1:5" x14ac:dyDescent="0.3">
      <c r="A9" s="2" t="s">
        <v>1019</v>
      </c>
      <c r="B9" s="2" t="s">
        <v>1997</v>
      </c>
      <c r="C9" s="7">
        <v>44850</v>
      </c>
      <c r="D9" s="7">
        <v>44850</v>
      </c>
      <c r="E9">
        <f>VLOOKUP(satış[[#This Row],[id_campaign]],kompaniyalar[#All],4,FALSE)</f>
        <v>25</v>
      </c>
    </row>
    <row r="10" spans="1:5" x14ac:dyDescent="0.3">
      <c r="A10" s="2" t="s">
        <v>1019</v>
      </c>
      <c r="B10" s="2" t="s">
        <v>1997</v>
      </c>
      <c r="C10" s="7">
        <v>44850</v>
      </c>
      <c r="D10" s="7">
        <v>44956</v>
      </c>
      <c r="E10">
        <f>VLOOKUP(satış[[#This Row],[id_campaign]],kompaniyalar[#All],4,FALSE)</f>
        <v>25</v>
      </c>
    </row>
    <row r="11" spans="1:5" x14ac:dyDescent="0.3">
      <c r="A11" s="2" t="s">
        <v>1019</v>
      </c>
      <c r="B11" s="2" t="s">
        <v>1997</v>
      </c>
      <c r="C11" s="7">
        <v>44850</v>
      </c>
      <c r="D11" s="7">
        <v>44982</v>
      </c>
      <c r="E11">
        <f>VLOOKUP(satış[[#This Row],[id_campaign]],kompaniyalar[#All],4,FALSE)</f>
        <v>25</v>
      </c>
    </row>
    <row r="12" spans="1:5" x14ac:dyDescent="0.3">
      <c r="A12" s="2" t="s">
        <v>1019</v>
      </c>
      <c r="B12" s="2" t="s">
        <v>1997</v>
      </c>
      <c r="C12" s="7">
        <v>44850</v>
      </c>
      <c r="D12" s="7">
        <v>45008</v>
      </c>
      <c r="E12">
        <f>VLOOKUP(satış[[#This Row],[id_campaign]],kompaniyalar[#All],4,FALSE)</f>
        <v>25</v>
      </c>
    </row>
    <row r="13" spans="1:5" x14ac:dyDescent="0.3">
      <c r="A13" s="2" t="s">
        <v>1019</v>
      </c>
      <c r="B13" s="2" t="s">
        <v>1997</v>
      </c>
      <c r="C13" s="7">
        <v>44850</v>
      </c>
      <c r="D13" s="7">
        <v>45045</v>
      </c>
      <c r="E13">
        <f>VLOOKUP(satış[[#This Row],[id_campaign]],kompaniyalar[#All],4,FALSE)</f>
        <v>25</v>
      </c>
    </row>
    <row r="14" spans="1:5" x14ac:dyDescent="0.3">
      <c r="A14" s="2" t="s">
        <v>1019</v>
      </c>
      <c r="B14" s="2" t="s">
        <v>1997</v>
      </c>
      <c r="C14" s="7">
        <v>44850</v>
      </c>
      <c r="D14" s="7">
        <v>45047</v>
      </c>
      <c r="E14">
        <f>VLOOKUP(satış[[#This Row],[id_campaign]],kompaniyalar[#All],4,FALSE)</f>
        <v>25</v>
      </c>
    </row>
    <row r="15" spans="1:5" x14ac:dyDescent="0.3">
      <c r="A15" s="2" t="s">
        <v>1019</v>
      </c>
      <c r="B15" s="2" t="s">
        <v>2007</v>
      </c>
      <c r="C15" s="7">
        <v>45038</v>
      </c>
      <c r="D15" s="7">
        <v>45038</v>
      </c>
      <c r="E15">
        <f>VLOOKUP(satış[[#This Row],[id_campaign]],kompaniyalar[#All],4,FALSE)</f>
        <v>29</v>
      </c>
    </row>
    <row r="16" spans="1:5" x14ac:dyDescent="0.3">
      <c r="A16" s="2" t="s">
        <v>1019</v>
      </c>
      <c r="B16" s="2" t="s">
        <v>2007</v>
      </c>
      <c r="C16" s="7">
        <v>45038</v>
      </c>
      <c r="D16" s="7">
        <v>45075</v>
      </c>
      <c r="E16">
        <f>VLOOKUP(satış[[#This Row],[id_campaign]],kompaniyalar[#All],4,FALSE)</f>
        <v>29</v>
      </c>
    </row>
    <row r="17" spans="1:5" x14ac:dyDescent="0.3">
      <c r="A17" s="2" t="s">
        <v>1019</v>
      </c>
      <c r="B17" s="2" t="s">
        <v>2007</v>
      </c>
      <c r="C17" s="7">
        <v>45038</v>
      </c>
      <c r="D17" s="7">
        <v>45082</v>
      </c>
      <c r="E17">
        <f>VLOOKUP(satış[[#This Row],[id_campaign]],kompaniyalar[#All],4,FALSE)</f>
        <v>29</v>
      </c>
    </row>
    <row r="18" spans="1:5" x14ac:dyDescent="0.3">
      <c r="A18" s="2" t="s">
        <v>1020</v>
      </c>
      <c r="B18" s="2" t="s">
        <v>2001</v>
      </c>
      <c r="C18" s="7">
        <v>44728</v>
      </c>
      <c r="D18" s="7">
        <v>44728</v>
      </c>
      <c r="E18">
        <f>VLOOKUP(satış[[#This Row],[id_campaign]],kompaniyalar[#All],4,FALSE)</f>
        <v>62</v>
      </c>
    </row>
    <row r="19" spans="1:5" x14ac:dyDescent="0.3">
      <c r="A19" s="2" t="s">
        <v>1020</v>
      </c>
      <c r="B19" s="2" t="s">
        <v>2001</v>
      </c>
      <c r="C19" s="7">
        <v>44728</v>
      </c>
      <c r="D19" s="7">
        <v>44830</v>
      </c>
      <c r="E19">
        <f>VLOOKUP(satış[[#This Row],[id_campaign]],kompaniyalar[#All],4,FALSE)</f>
        <v>62</v>
      </c>
    </row>
    <row r="20" spans="1:5" x14ac:dyDescent="0.3">
      <c r="A20" s="2" t="s">
        <v>1020</v>
      </c>
      <c r="B20" s="2" t="s">
        <v>2001</v>
      </c>
      <c r="C20" s="7">
        <v>44728</v>
      </c>
      <c r="D20" s="7">
        <v>44835</v>
      </c>
      <c r="E20">
        <f>VLOOKUP(satış[[#This Row],[id_campaign]],kompaniyalar[#All],4,FALSE)</f>
        <v>62</v>
      </c>
    </row>
    <row r="21" spans="1:5" x14ac:dyDescent="0.3">
      <c r="A21" s="2" t="s">
        <v>1020</v>
      </c>
      <c r="B21" s="2" t="s">
        <v>2001</v>
      </c>
      <c r="C21" s="7">
        <v>44728</v>
      </c>
      <c r="D21" s="7">
        <v>44979</v>
      </c>
      <c r="E21">
        <f>VLOOKUP(satış[[#This Row],[id_campaign]],kompaniyalar[#All],4,FALSE)</f>
        <v>62</v>
      </c>
    </row>
    <row r="22" spans="1:5" x14ac:dyDescent="0.3">
      <c r="A22" s="2" t="s">
        <v>1020</v>
      </c>
      <c r="B22" s="2" t="s">
        <v>2001</v>
      </c>
      <c r="C22" s="7">
        <v>44728</v>
      </c>
      <c r="D22" s="7">
        <v>45004</v>
      </c>
      <c r="E22">
        <f>VLOOKUP(satış[[#This Row],[id_campaign]],kompaniyalar[#All],4,FALSE)</f>
        <v>62</v>
      </c>
    </row>
    <row r="23" spans="1:5" x14ac:dyDescent="0.3">
      <c r="A23" s="2" t="s">
        <v>1020</v>
      </c>
      <c r="B23" s="2" t="s">
        <v>2001</v>
      </c>
      <c r="C23" s="7">
        <v>44728</v>
      </c>
      <c r="D23" s="7">
        <v>45043</v>
      </c>
      <c r="E23">
        <f>VLOOKUP(satış[[#This Row],[id_campaign]],kompaniyalar[#All],4,FALSE)</f>
        <v>62</v>
      </c>
    </row>
    <row r="24" spans="1:5" x14ac:dyDescent="0.3">
      <c r="A24" s="2" t="s">
        <v>1020</v>
      </c>
      <c r="B24" s="2" t="s">
        <v>2006</v>
      </c>
      <c r="C24" s="7">
        <v>44755</v>
      </c>
      <c r="D24" s="7">
        <v>44755</v>
      </c>
      <c r="E24">
        <f>VLOOKUP(satış[[#This Row],[id_campaign]],kompaniyalar[#All],4,FALSE)</f>
        <v>16</v>
      </c>
    </row>
    <row r="25" spans="1:5" x14ac:dyDescent="0.3">
      <c r="A25" s="2" t="s">
        <v>1020</v>
      </c>
      <c r="B25" s="2" t="s">
        <v>2006</v>
      </c>
      <c r="C25" s="7">
        <v>44755</v>
      </c>
      <c r="D25" s="7">
        <v>44856</v>
      </c>
      <c r="E25">
        <f>VLOOKUP(satış[[#This Row],[id_campaign]],kompaniyalar[#All],4,FALSE)</f>
        <v>16</v>
      </c>
    </row>
    <row r="26" spans="1:5" x14ac:dyDescent="0.3">
      <c r="A26" s="2" t="s">
        <v>1020</v>
      </c>
      <c r="B26" s="2" t="s">
        <v>2006</v>
      </c>
      <c r="C26" s="7">
        <v>44755</v>
      </c>
      <c r="D26" s="7">
        <v>44886</v>
      </c>
      <c r="E26">
        <f>VLOOKUP(satış[[#This Row],[id_campaign]],kompaniyalar[#All],4,FALSE)</f>
        <v>16</v>
      </c>
    </row>
    <row r="27" spans="1:5" x14ac:dyDescent="0.3">
      <c r="A27" s="2" t="s">
        <v>1020</v>
      </c>
      <c r="B27" s="2" t="s">
        <v>2006</v>
      </c>
      <c r="C27" s="7">
        <v>44755</v>
      </c>
      <c r="D27" s="7">
        <v>44908</v>
      </c>
      <c r="E27">
        <f>VLOOKUP(satış[[#This Row],[id_campaign]],kompaniyalar[#All],4,FALSE)</f>
        <v>16</v>
      </c>
    </row>
    <row r="28" spans="1:5" x14ac:dyDescent="0.3">
      <c r="A28" s="2" t="s">
        <v>1020</v>
      </c>
      <c r="B28" s="2" t="s">
        <v>2006</v>
      </c>
      <c r="C28" s="7">
        <v>44755</v>
      </c>
      <c r="D28" s="7">
        <v>44942</v>
      </c>
      <c r="E28">
        <f>VLOOKUP(satış[[#This Row],[id_campaign]],kompaniyalar[#All],4,FALSE)</f>
        <v>16</v>
      </c>
    </row>
    <row r="29" spans="1:5" x14ac:dyDescent="0.3">
      <c r="A29" s="2" t="s">
        <v>1020</v>
      </c>
      <c r="B29" s="2" t="s">
        <v>2006</v>
      </c>
      <c r="C29" s="7">
        <v>44755</v>
      </c>
      <c r="D29" s="7">
        <v>45002</v>
      </c>
      <c r="E29">
        <f>VLOOKUP(satış[[#This Row],[id_campaign]],kompaniyalar[#All],4,FALSE)</f>
        <v>16</v>
      </c>
    </row>
    <row r="30" spans="1:5" x14ac:dyDescent="0.3">
      <c r="A30" s="2" t="s">
        <v>1020</v>
      </c>
      <c r="B30" s="2" t="s">
        <v>2006</v>
      </c>
      <c r="C30" s="7">
        <v>44755</v>
      </c>
      <c r="D30" s="7">
        <v>45033</v>
      </c>
      <c r="E30">
        <f>VLOOKUP(satış[[#This Row],[id_campaign]],kompaniyalar[#All],4,FALSE)</f>
        <v>16</v>
      </c>
    </row>
    <row r="31" spans="1:5" x14ac:dyDescent="0.3">
      <c r="A31" s="2" t="s">
        <v>1020</v>
      </c>
      <c r="B31" s="2" t="s">
        <v>2006</v>
      </c>
      <c r="C31" s="7">
        <v>44755</v>
      </c>
      <c r="D31" s="7">
        <v>45069</v>
      </c>
      <c r="E31">
        <f>VLOOKUP(satış[[#This Row],[id_campaign]],kompaniyalar[#All],4,FALSE)</f>
        <v>16</v>
      </c>
    </row>
    <row r="32" spans="1:5" x14ac:dyDescent="0.3">
      <c r="A32" s="2" t="s">
        <v>1020</v>
      </c>
      <c r="B32" s="2" t="s">
        <v>1992</v>
      </c>
      <c r="C32" s="7">
        <v>44967</v>
      </c>
      <c r="D32" s="7">
        <v>44967</v>
      </c>
      <c r="E32">
        <f>VLOOKUP(satış[[#This Row],[id_campaign]],kompaniyalar[#All],4,FALSE)</f>
        <v>26</v>
      </c>
    </row>
    <row r="33" spans="1:5" x14ac:dyDescent="0.3">
      <c r="A33" s="2" t="s">
        <v>1020</v>
      </c>
      <c r="B33" s="2" t="s">
        <v>1992</v>
      </c>
      <c r="C33" s="7">
        <v>44967</v>
      </c>
      <c r="D33" s="7">
        <v>44997</v>
      </c>
      <c r="E33">
        <f>VLOOKUP(satış[[#This Row],[id_campaign]],kompaniyalar[#All],4,FALSE)</f>
        <v>26</v>
      </c>
    </row>
    <row r="34" spans="1:5" x14ac:dyDescent="0.3">
      <c r="A34" s="2" t="s">
        <v>1020</v>
      </c>
      <c r="B34" s="2" t="s">
        <v>1992</v>
      </c>
      <c r="C34" s="7">
        <v>44967</v>
      </c>
      <c r="D34" s="7">
        <v>45039</v>
      </c>
      <c r="E34">
        <f>VLOOKUP(satış[[#This Row],[id_campaign]],kompaniyalar[#All],4,FALSE)</f>
        <v>26</v>
      </c>
    </row>
    <row r="35" spans="1:5" x14ac:dyDescent="0.3">
      <c r="A35" s="2" t="s">
        <v>1020</v>
      </c>
      <c r="B35" s="2" t="s">
        <v>1992</v>
      </c>
      <c r="C35" s="7">
        <v>44967</v>
      </c>
      <c r="D35" s="7">
        <v>45063</v>
      </c>
      <c r="E35">
        <f>VLOOKUP(satış[[#This Row],[id_campaign]],kompaniyalar[#All],4,FALSE)</f>
        <v>26</v>
      </c>
    </row>
    <row r="36" spans="1:5" x14ac:dyDescent="0.3">
      <c r="A36" s="2" t="s">
        <v>1021</v>
      </c>
      <c r="B36" s="2" t="s">
        <v>1992</v>
      </c>
      <c r="C36" s="7">
        <v>44748</v>
      </c>
      <c r="D36" s="7">
        <v>44748</v>
      </c>
      <c r="E36">
        <f>VLOOKUP(satış[[#This Row],[id_campaign]],kompaniyalar[#All],4,FALSE)</f>
        <v>26</v>
      </c>
    </row>
    <row r="37" spans="1:5" x14ac:dyDescent="0.3">
      <c r="A37" s="2" t="s">
        <v>1021</v>
      </c>
      <c r="B37" s="2" t="s">
        <v>1992</v>
      </c>
      <c r="C37" s="7">
        <v>44748</v>
      </c>
      <c r="D37" s="7">
        <v>44784</v>
      </c>
      <c r="E37">
        <f>VLOOKUP(satış[[#This Row],[id_campaign]],kompaniyalar[#All],4,FALSE)</f>
        <v>26</v>
      </c>
    </row>
    <row r="38" spans="1:5" x14ac:dyDescent="0.3">
      <c r="A38" s="2" t="s">
        <v>1021</v>
      </c>
      <c r="B38" s="2" t="s">
        <v>1992</v>
      </c>
      <c r="C38" s="7">
        <v>44748</v>
      </c>
      <c r="D38" s="7">
        <v>44815</v>
      </c>
      <c r="E38">
        <f>VLOOKUP(satış[[#This Row],[id_campaign]],kompaniyalar[#All],4,FALSE)</f>
        <v>26</v>
      </c>
    </row>
    <row r="39" spans="1:5" x14ac:dyDescent="0.3">
      <c r="A39" s="2" t="s">
        <v>1021</v>
      </c>
      <c r="B39" s="2" t="s">
        <v>1992</v>
      </c>
      <c r="C39" s="7">
        <v>44748</v>
      </c>
      <c r="D39" s="7">
        <v>44848</v>
      </c>
      <c r="E39">
        <f>VLOOKUP(satış[[#This Row],[id_campaign]],kompaniyalar[#All],4,FALSE)</f>
        <v>26</v>
      </c>
    </row>
    <row r="40" spans="1:5" x14ac:dyDescent="0.3">
      <c r="A40" s="2" t="s">
        <v>1021</v>
      </c>
      <c r="B40" s="2" t="s">
        <v>1992</v>
      </c>
      <c r="C40" s="7">
        <v>44748</v>
      </c>
      <c r="D40" s="7">
        <v>44877</v>
      </c>
      <c r="E40">
        <f>VLOOKUP(satış[[#This Row],[id_campaign]],kompaniyalar[#All],4,FALSE)</f>
        <v>26</v>
      </c>
    </row>
    <row r="41" spans="1:5" x14ac:dyDescent="0.3">
      <c r="A41" s="2" t="s">
        <v>1021</v>
      </c>
      <c r="B41" s="2" t="s">
        <v>1992</v>
      </c>
      <c r="C41" s="7">
        <v>44748</v>
      </c>
      <c r="D41" s="7">
        <v>44908</v>
      </c>
      <c r="E41">
        <f>VLOOKUP(satış[[#This Row],[id_campaign]],kompaniyalar[#All],4,FALSE)</f>
        <v>26</v>
      </c>
    </row>
    <row r="42" spans="1:5" x14ac:dyDescent="0.3">
      <c r="A42" s="2" t="s">
        <v>1021</v>
      </c>
      <c r="B42" s="2" t="s">
        <v>1992</v>
      </c>
      <c r="C42" s="7">
        <v>44748</v>
      </c>
      <c r="D42" s="7">
        <v>44936</v>
      </c>
      <c r="E42">
        <f>VLOOKUP(satış[[#This Row],[id_campaign]],kompaniyalar[#All],4,FALSE)</f>
        <v>26</v>
      </c>
    </row>
    <row r="43" spans="1:5" x14ac:dyDescent="0.3">
      <c r="A43" s="2" t="s">
        <v>1021</v>
      </c>
      <c r="B43" s="2" t="s">
        <v>1992</v>
      </c>
      <c r="C43" s="7">
        <v>44748</v>
      </c>
      <c r="D43" s="7">
        <v>44963</v>
      </c>
      <c r="E43">
        <f>VLOOKUP(satış[[#This Row],[id_campaign]],kompaniyalar[#All],4,FALSE)</f>
        <v>26</v>
      </c>
    </row>
    <row r="44" spans="1:5" x14ac:dyDescent="0.3">
      <c r="A44" s="2" t="s">
        <v>1021</v>
      </c>
      <c r="B44" s="2" t="s">
        <v>1992</v>
      </c>
      <c r="C44" s="7">
        <v>44748</v>
      </c>
      <c r="D44" s="7">
        <v>45003</v>
      </c>
      <c r="E44">
        <f>VLOOKUP(satış[[#This Row],[id_campaign]],kompaniyalar[#All],4,FALSE)</f>
        <v>26</v>
      </c>
    </row>
    <row r="45" spans="1:5" x14ac:dyDescent="0.3">
      <c r="A45" s="2" t="s">
        <v>1021</v>
      </c>
      <c r="B45" s="2" t="s">
        <v>1992</v>
      </c>
      <c r="C45" s="7">
        <v>44748</v>
      </c>
      <c r="D45" s="7">
        <v>45028</v>
      </c>
      <c r="E45">
        <f>VLOOKUP(satış[[#This Row],[id_campaign]],kompaniyalar[#All],4,FALSE)</f>
        <v>26</v>
      </c>
    </row>
    <row r="46" spans="1:5" x14ac:dyDescent="0.3">
      <c r="A46" s="2" t="s">
        <v>1021</v>
      </c>
      <c r="B46" s="2" t="s">
        <v>1992</v>
      </c>
      <c r="C46" s="7">
        <v>44748</v>
      </c>
      <c r="D46" s="7">
        <v>45056</v>
      </c>
      <c r="E46">
        <f>VLOOKUP(satış[[#This Row],[id_campaign]],kompaniyalar[#All],4,FALSE)</f>
        <v>26</v>
      </c>
    </row>
    <row r="47" spans="1:5" x14ac:dyDescent="0.3">
      <c r="A47" s="2" t="s">
        <v>1021</v>
      </c>
      <c r="B47" s="2" t="s">
        <v>1993</v>
      </c>
      <c r="C47" s="7">
        <v>44806</v>
      </c>
      <c r="D47" s="7">
        <v>44806</v>
      </c>
      <c r="E47">
        <f>VLOOKUP(satış[[#This Row],[id_campaign]],kompaniyalar[#All],4,FALSE)</f>
        <v>62</v>
      </c>
    </row>
    <row r="48" spans="1:5" x14ac:dyDescent="0.3">
      <c r="A48" s="2" t="s">
        <v>1021</v>
      </c>
      <c r="B48" s="2" t="s">
        <v>1993</v>
      </c>
      <c r="C48" s="7">
        <v>44806</v>
      </c>
      <c r="D48" s="7">
        <v>44844</v>
      </c>
      <c r="E48">
        <f>VLOOKUP(satış[[#This Row],[id_campaign]],kompaniyalar[#All],4,FALSE)</f>
        <v>62</v>
      </c>
    </row>
    <row r="49" spans="1:5" x14ac:dyDescent="0.3">
      <c r="A49" s="2" t="s">
        <v>1021</v>
      </c>
      <c r="B49" s="2" t="s">
        <v>1993</v>
      </c>
      <c r="C49" s="7">
        <v>44806</v>
      </c>
      <c r="D49" s="7">
        <v>44882</v>
      </c>
      <c r="E49">
        <f>VLOOKUP(satış[[#This Row],[id_campaign]],kompaniyalar[#All],4,FALSE)</f>
        <v>62</v>
      </c>
    </row>
    <row r="50" spans="1:5" x14ac:dyDescent="0.3">
      <c r="A50" s="2" t="s">
        <v>1021</v>
      </c>
      <c r="B50" s="2" t="s">
        <v>1993</v>
      </c>
      <c r="C50" s="7">
        <v>44806</v>
      </c>
      <c r="D50" s="7">
        <v>44908</v>
      </c>
      <c r="E50">
        <f>VLOOKUP(satış[[#This Row],[id_campaign]],kompaniyalar[#All],4,FALSE)</f>
        <v>62</v>
      </c>
    </row>
    <row r="51" spans="1:5" x14ac:dyDescent="0.3">
      <c r="A51" s="2" t="s">
        <v>1021</v>
      </c>
      <c r="B51" s="2" t="s">
        <v>1993</v>
      </c>
      <c r="C51" s="7">
        <v>44806</v>
      </c>
      <c r="D51" s="7">
        <v>44942</v>
      </c>
      <c r="E51">
        <f>VLOOKUP(satış[[#This Row],[id_campaign]],kompaniyalar[#All],4,FALSE)</f>
        <v>62</v>
      </c>
    </row>
    <row r="52" spans="1:5" x14ac:dyDescent="0.3">
      <c r="A52" s="2" t="s">
        <v>1021</v>
      </c>
      <c r="B52" s="2" t="s">
        <v>1993</v>
      </c>
      <c r="C52" s="7">
        <v>44806</v>
      </c>
      <c r="D52" s="7">
        <v>44967</v>
      </c>
      <c r="E52">
        <f>VLOOKUP(satış[[#This Row],[id_campaign]],kompaniyalar[#All],4,FALSE)</f>
        <v>62</v>
      </c>
    </row>
    <row r="53" spans="1:5" x14ac:dyDescent="0.3">
      <c r="A53" s="2" t="s">
        <v>1021</v>
      </c>
      <c r="B53" s="2" t="s">
        <v>1993</v>
      </c>
      <c r="C53" s="7">
        <v>44806</v>
      </c>
      <c r="D53" s="7">
        <v>44997</v>
      </c>
      <c r="E53">
        <f>VLOOKUP(satış[[#This Row],[id_campaign]],kompaniyalar[#All],4,FALSE)</f>
        <v>62</v>
      </c>
    </row>
    <row r="54" spans="1:5" x14ac:dyDescent="0.3">
      <c r="A54" s="2" t="s">
        <v>1021</v>
      </c>
      <c r="B54" s="2" t="s">
        <v>1993</v>
      </c>
      <c r="C54" s="7">
        <v>44806</v>
      </c>
      <c r="D54" s="7">
        <v>45032</v>
      </c>
      <c r="E54">
        <f>VLOOKUP(satış[[#This Row],[id_campaign]],kompaniyalar[#All],4,FALSE)</f>
        <v>62</v>
      </c>
    </row>
    <row r="55" spans="1:5" x14ac:dyDescent="0.3">
      <c r="A55" s="2" t="s">
        <v>1021</v>
      </c>
      <c r="B55" s="2" t="s">
        <v>1993</v>
      </c>
      <c r="C55" s="7">
        <v>44806</v>
      </c>
      <c r="D55" s="7">
        <v>45059</v>
      </c>
      <c r="E55">
        <f>VLOOKUP(satış[[#This Row],[id_campaign]],kompaniyalar[#All],4,FALSE)</f>
        <v>62</v>
      </c>
    </row>
    <row r="56" spans="1:5" x14ac:dyDescent="0.3">
      <c r="A56" s="2" t="s">
        <v>1021</v>
      </c>
      <c r="B56" s="2" t="s">
        <v>2004</v>
      </c>
      <c r="C56" s="7">
        <v>44922</v>
      </c>
      <c r="D56" s="7">
        <v>44922</v>
      </c>
      <c r="E56">
        <f>VLOOKUP(satış[[#This Row],[id_campaign]],kompaniyalar[#All],4,FALSE)</f>
        <v>28</v>
      </c>
    </row>
    <row r="57" spans="1:5" x14ac:dyDescent="0.3">
      <c r="A57" s="2" t="s">
        <v>1021</v>
      </c>
      <c r="B57" s="2" t="s">
        <v>2004</v>
      </c>
      <c r="C57" s="7">
        <v>44922</v>
      </c>
      <c r="D57" s="7">
        <v>44966</v>
      </c>
      <c r="E57">
        <f>VLOOKUP(satış[[#This Row],[id_campaign]],kompaniyalar[#All],4,FALSE)</f>
        <v>28</v>
      </c>
    </row>
    <row r="58" spans="1:5" x14ac:dyDescent="0.3">
      <c r="A58" s="2" t="s">
        <v>1021</v>
      </c>
      <c r="B58" s="2" t="s">
        <v>2004</v>
      </c>
      <c r="C58" s="7">
        <v>44922</v>
      </c>
      <c r="D58" s="7">
        <v>44996</v>
      </c>
      <c r="E58">
        <f>VLOOKUP(satış[[#This Row],[id_campaign]],kompaniyalar[#All],4,FALSE)</f>
        <v>28</v>
      </c>
    </row>
    <row r="59" spans="1:5" x14ac:dyDescent="0.3">
      <c r="A59" s="2" t="s">
        <v>1021</v>
      </c>
      <c r="B59" s="2" t="s">
        <v>2004</v>
      </c>
      <c r="C59" s="7">
        <v>44922</v>
      </c>
      <c r="D59" s="7">
        <v>45043</v>
      </c>
      <c r="E59">
        <f>VLOOKUP(satış[[#This Row],[id_campaign]],kompaniyalar[#All],4,FALSE)</f>
        <v>28</v>
      </c>
    </row>
    <row r="60" spans="1:5" x14ac:dyDescent="0.3">
      <c r="A60" s="2" t="s">
        <v>1021</v>
      </c>
      <c r="B60" s="2" t="s">
        <v>2004</v>
      </c>
      <c r="C60" s="7">
        <v>44922</v>
      </c>
      <c r="D60" s="7">
        <v>45056</v>
      </c>
      <c r="E60">
        <f>VLOOKUP(satış[[#This Row],[id_campaign]],kompaniyalar[#All],4,FALSE)</f>
        <v>28</v>
      </c>
    </row>
    <row r="61" spans="1:5" x14ac:dyDescent="0.3">
      <c r="A61" s="2" t="s">
        <v>1021</v>
      </c>
      <c r="B61" s="2" t="s">
        <v>2004</v>
      </c>
      <c r="C61" s="7">
        <v>44922</v>
      </c>
      <c r="D61" s="7">
        <v>45086</v>
      </c>
      <c r="E61">
        <f>VLOOKUP(satış[[#This Row],[id_campaign]],kompaniyalar[#All],4,FALSE)</f>
        <v>28</v>
      </c>
    </row>
    <row r="62" spans="1:5" x14ac:dyDescent="0.3">
      <c r="A62" s="2" t="s">
        <v>1022</v>
      </c>
      <c r="B62" s="2" t="s">
        <v>2007</v>
      </c>
      <c r="C62" s="7">
        <v>44796</v>
      </c>
      <c r="D62" s="7">
        <v>44796</v>
      </c>
      <c r="E62">
        <f>VLOOKUP(satış[[#This Row],[id_campaign]],kompaniyalar[#All],4,FALSE)</f>
        <v>29</v>
      </c>
    </row>
    <row r="63" spans="1:5" x14ac:dyDescent="0.3">
      <c r="A63" s="2" t="s">
        <v>1022</v>
      </c>
      <c r="B63" s="2" t="s">
        <v>2007</v>
      </c>
      <c r="C63" s="7">
        <v>44796</v>
      </c>
      <c r="D63" s="7">
        <v>44861</v>
      </c>
      <c r="E63">
        <f>VLOOKUP(satış[[#This Row],[id_campaign]],kompaniyalar[#All],4,FALSE)</f>
        <v>29</v>
      </c>
    </row>
    <row r="64" spans="1:5" x14ac:dyDescent="0.3">
      <c r="A64" s="2" t="s">
        <v>1022</v>
      </c>
      <c r="B64" s="2" t="s">
        <v>2007</v>
      </c>
      <c r="C64" s="7">
        <v>44796</v>
      </c>
      <c r="D64" s="7">
        <v>44869</v>
      </c>
      <c r="E64">
        <f>VLOOKUP(satış[[#This Row],[id_campaign]],kompaniyalar[#All],4,FALSE)</f>
        <v>29</v>
      </c>
    </row>
    <row r="65" spans="1:5" x14ac:dyDescent="0.3">
      <c r="A65" s="2" t="s">
        <v>1022</v>
      </c>
      <c r="B65" s="2" t="s">
        <v>2007</v>
      </c>
      <c r="C65" s="7">
        <v>44796</v>
      </c>
      <c r="D65" s="7">
        <v>44954</v>
      </c>
      <c r="E65">
        <f>VLOOKUP(satış[[#This Row],[id_campaign]],kompaniyalar[#All],4,FALSE)</f>
        <v>29</v>
      </c>
    </row>
    <row r="66" spans="1:5" x14ac:dyDescent="0.3">
      <c r="A66" s="2" t="s">
        <v>1022</v>
      </c>
      <c r="B66" s="2" t="s">
        <v>2007</v>
      </c>
      <c r="C66" s="7">
        <v>44796</v>
      </c>
      <c r="D66" s="7">
        <v>44960</v>
      </c>
      <c r="E66">
        <f>VLOOKUP(satış[[#This Row],[id_campaign]],kompaniyalar[#All],4,FALSE)</f>
        <v>29</v>
      </c>
    </row>
    <row r="67" spans="1:5" x14ac:dyDescent="0.3">
      <c r="A67" s="2" t="s">
        <v>1022</v>
      </c>
      <c r="B67" s="2" t="s">
        <v>2007</v>
      </c>
      <c r="C67" s="7">
        <v>44796</v>
      </c>
      <c r="D67" s="7">
        <v>45072</v>
      </c>
      <c r="E67">
        <f>VLOOKUP(satış[[#This Row],[id_campaign]],kompaniyalar[#All],4,FALSE)</f>
        <v>29</v>
      </c>
    </row>
    <row r="68" spans="1:5" x14ac:dyDescent="0.3">
      <c r="A68" s="2" t="s">
        <v>1022</v>
      </c>
      <c r="B68" s="2" t="s">
        <v>2007</v>
      </c>
      <c r="C68" s="7">
        <v>44796</v>
      </c>
      <c r="D68" s="7">
        <v>45084</v>
      </c>
      <c r="E68">
        <f>VLOOKUP(satış[[#This Row],[id_campaign]],kompaniyalar[#All],4,FALSE)</f>
        <v>29</v>
      </c>
    </row>
    <row r="69" spans="1:5" x14ac:dyDescent="0.3">
      <c r="A69" s="2" t="s">
        <v>1022</v>
      </c>
      <c r="B69" s="2" t="s">
        <v>2006</v>
      </c>
      <c r="C69" s="7">
        <v>44855</v>
      </c>
      <c r="D69" s="7">
        <v>44855</v>
      </c>
      <c r="E69">
        <f>VLOOKUP(satış[[#This Row],[id_campaign]],kompaniyalar[#All],4,FALSE)</f>
        <v>16</v>
      </c>
    </row>
    <row r="70" spans="1:5" x14ac:dyDescent="0.3">
      <c r="A70" s="2" t="s">
        <v>1022</v>
      </c>
      <c r="B70" s="2" t="s">
        <v>2006</v>
      </c>
      <c r="C70" s="7">
        <v>44855</v>
      </c>
      <c r="D70" s="7">
        <v>44894</v>
      </c>
      <c r="E70">
        <f>VLOOKUP(satış[[#This Row],[id_campaign]],kompaniyalar[#All],4,FALSE)</f>
        <v>16</v>
      </c>
    </row>
    <row r="71" spans="1:5" x14ac:dyDescent="0.3">
      <c r="A71" s="2" t="s">
        <v>1022</v>
      </c>
      <c r="B71" s="2" t="s">
        <v>2006</v>
      </c>
      <c r="C71" s="7">
        <v>44855</v>
      </c>
      <c r="D71" s="7">
        <v>44922</v>
      </c>
      <c r="E71">
        <f>VLOOKUP(satış[[#This Row],[id_campaign]],kompaniyalar[#All],4,FALSE)</f>
        <v>16</v>
      </c>
    </row>
    <row r="72" spans="1:5" x14ac:dyDescent="0.3">
      <c r="A72" s="2" t="s">
        <v>1022</v>
      </c>
      <c r="B72" s="2" t="s">
        <v>2006</v>
      </c>
      <c r="C72" s="7">
        <v>44855</v>
      </c>
      <c r="D72" s="7">
        <v>45016</v>
      </c>
      <c r="E72">
        <f>VLOOKUP(satış[[#This Row],[id_campaign]],kompaniyalar[#All],4,FALSE)</f>
        <v>16</v>
      </c>
    </row>
    <row r="73" spans="1:5" x14ac:dyDescent="0.3">
      <c r="A73" s="2" t="s">
        <v>1022</v>
      </c>
      <c r="B73" s="2" t="s">
        <v>2006</v>
      </c>
      <c r="C73" s="7">
        <v>44855</v>
      </c>
      <c r="D73" s="7">
        <v>45044</v>
      </c>
      <c r="E73">
        <f>VLOOKUP(satış[[#This Row],[id_campaign]],kompaniyalar[#All],4,FALSE)</f>
        <v>16</v>
      </c>
    </row>
    <row r="74" spans="1:5" x14ac:dyDescent="0.3">
      <c r="A74" s="2" t="s">
        <v>1022</v>
      </c>
      <c r="B74" s="2" t="s">
        <v>2006</v>
      </c>
      <c r="C74" s="7">
        <v>44855</v>
      </c>
      <c r="D74" s="7">
        <v>45050</v>
      </c>
      <c r="E74">
        <f>VLOOKUP(satış[[#This Row],[id_campaign]],kompaniyalar[#All],4,FALSE)</f>
        <v>16</v>
      </c>
    </row>
    <row r="75" spans="1:5" x14ac:dyDescent="0.3">
      <c r="A75" s="2" t="s">
        <v>1022</v>
      </c>
      <c r="B75" s="2" t="s">
        <v>1996</v>
      </c>
      <c r="C75" s="7">
        <v>44960</v>
      </c>
      <c r="D75" s="7">
        <v>44960</v>
      </c>
      <c r="E75">
        <f>VLOOKUP(satış[[#This Row],[id_campaign]],kompaniyalar[#All],4,FALSE)</f>
        <v>13</v>
      </c>
    </row>
    <row r="76" spans="1:5" x14ac:dyDescent="0.3">
      <c r="A76" s="2" t="s">
        <v>1022</v>
      </c>
      <c r="B76" s="2" t="s">
        <v>1996</v>
      </c>
      <c r="C76" s="7">
        <v>44960</v>
      </c>
      <c r="D76" s="7">
        <v>44988</v>
      </c>
      <c r="E76">
        <f>VLOOKUP(satış[[#This Row],[id_campaign]],kompaniyalar[#All],4,FALSE)</f>
        <v>13</v>
      </c>
    </row>
    <row r="77" spans="1:5" x14ac:dyDescent="0.3">
      <c r="A77" s="2" t="s">
        <v>1022</v>
      </c>
      <c r="B77" s="2" t="s">
        <v>1996</v>
      </c>
      <c r="C77" s="7">
        <v>44960</v>
      </c>
      <c r="D77" s="7">
        <v>45027</v>
      </c>
      <c r="E77">
        <f>VLOOKUP(satış[[#This Row],[id_campaign]],kompaniyalar[#All],4,FALSE)</f>
        <v>13</v>
      </c>
    </row>
    <row r="78" spans="1:5" x14ac:dyDescent="0.3">
      <c r="A78" s="2" t="s">
        <v>1022</v>
      </c>
      <c r="B78" s="2" t="s">
        <v>1996</v>
      </c>
      <c r="C78" s="7">
        <v>44960</v>
      </c>
      <c r="D78" s="7">
        <v>45062</v>
      </c>
      <c r="E78">
        <f>VLOOKUP(satış[[#This Row],[id_campaign]],kompaniyalar[#All],4,FALSE)</f>
        <v>13</v>
      </c>
    </row>
    <row r="79" spans="1:5" x14ac:dyDescent="0.3">
      <c r="A79" s="2" t="s">
        <v>1023</v>
      </c>
      <c r="B79" s="2" t="s">
        <v>1996</v>
      </c>
      <c r="C79" s="7">
        <v>44794</v>
      </c>
      <c r="D79" s="7">
        <v>44794</v>
      </c>
      <c r="E79">
        <f>VLOOKUP(satış[[#This Row],[id_campaign]],kompaniyalar[#All],4,FALSE)</f>
        <v>13</v>
      </c>
    </row>
    <row r="80" spans="1:5" x14ac:dyDescent="0.3">
      <c r="A80" s="2" t="s">
        <v>1023</v>
      </c>
      <c r="B80" s="2" t="s">
        <v>1996</v>
      </c>
      <c r="C80" s="7">
        <v>44794</v>
      </c>
      <c r="D80" s="7">
        <v>44835</v>
      </c>
      <c r="E80">
        <f>VLOOKUP(satış[[#This Row],[id_campaign]],kompaniyalar[#All],4,FALSE)</f>
        <v>13</v>
      </c>
    </row>
    <row r="81" spans="1:5" x14ac:dyDescent="0.3">
      <c r="A81" s="2" t="s">
        <v>1023</v>
      </c>
      <c r="B81" s="2" t="s">
        <v>1996</v>
      </c>
      <c r="C81" s="7">
        <v>44794</v>
      </c>
      <c r="D81" s="7">
        <v>44894</v>
      </c>
      <c r="E81">
        <f>VLOOKUP(satış[[#This Row],[id_campaign]],kompaniyalar[#All],4,FALSE)</f>
        <v>13</v>
      </c>
    </row>
    <row r="82" spans="1:5" x14ac:dyDescent="0.3">
      <c r="A82" s="2" t="s">
        <v>1023</v>
      </c>
      <c r="B82" s="2" t="s">
        <v>1996</v>
      </c>
      <c r="C82" s="7">
        <v>44794</v>
      </c>
      <c r="D82" s="7">
        <v>44896</v>
      </c>
      <c r="E82">
        <f>VLOOKUP(satış[[#This Row],[id_campaign]],kompaniyalar[#All],4,FALSE)</f>
        <v>13</v>
      </c>
    </row>
    <row r="83" spans="1:5" x14ac:dyDescent="0.3">
      <c r="A83" s="2" t="s">
        <v>1023</v>
      </c>
      <c r="B83" s="2" t="s">
        <v>1996</v>
      </c>
      <c r="C83" s="7">
        <v>44794</v>
      </c>
      <c r="D83" s="7">
        <v>44931</v>
      </c>
      <c r="E83">
        <f>VLOOKUP(satış[[#This Row],[id_campaign]],kompaniyalar[#All],4,FALSE)</f>
        <v>13</v>
      </c>
    </row>
    <row r="84" spans="1:5" x14ac:dyDescent="0.3">
      <c r="A84" s="2" t="s">
        <v>1023</v>
      </c>
      <c r="B84" s="2" t="s">
        <v>1996</v>
      </c>
      <c r="C84" s="7">
        <v>44794</v>
      </c>
      <c r="D84" s="7">
        <v>44982</v>
      </c>
      <c r="E84">
        <f>VLOOKUP(satış[[#This Row],[id_campaign]],kompaniyalar[#All],4,FALSE)</f>
        <v>13</v>
      </c>
    </row>
    <row r="85" spans="1:5" x14ac:dyDescent="0.3">
      <c r="A85" s="2" t="s">
        <v>1023</v>
      </c>
      <c r="B85" s="2" t="s">
        <v>1996</v>
      </c>
      <c r="C85" s="7">
        <v>44794</v>
      </c>
      <c r="D85" s="7">
        <v>44986</v>
      </c>
      <c r="E85">
        <f>VLOOKUP(satış[[#This Row],[id_campaign]],kompaniyalar[#All],4,FALSE)</f>
        <v>13</v>
      </c>
    </row>
    <row r="86" spans="1:5" x14ac:dyDescent="0.3">
      <c r="A86" s="2" t="s">
        <v>1023</v>
      </c>
      <c r="B86" s="2" t="s">
        <v>1996</v>
      </c>
      <c r="C86" s="7">
        <v>44794</v>
      </c>
      <c r="D86" s="7">
        <v>45067</v>
      </c>
      <c r="E86">
        <f>VLOOKUP(satış[[#This Row],[id_campaign]],kompaniyalar[#All],4,FALSE)</f>
        <v>13</v>
      </c>
    </row>
    <row r="87" spans="1:5" x14ac:dyDescent="0.3">
      <c r="A87" s="2" t="s">
        <v>1023</v>
      </c>
      <c r="B87" s="2" t="s">
        <v>1996</v>
      </c>
      <c r="C87" s="7">
        <v>44794</v>
      </c>
      <c r="D87" s="7">
        <v>45078</v>
      </c>
      <c r="E87">
        <f>VLOOKUP(satış[[#This Row],[id_campaign]],kompaniyalar[#All],4,FALSE)</f>
        <v>13</v>
      </c>
    </row>
    <row r="88" spans="1:5" x14ac:dyDescent="0.3">
      <c r="A88" s="2" t="s">
        <v>1023</v>
      </c>
      <c r="B88" s="2" t="s">
        <v>2006</v>
      </c>
      <c r="C88" s="7">
        <v>44911</v>
      </c>
      <c r="D88" s="7">
        <v>44911</v>
      </c>
      <c r="E88">
        <f>VLOOKUP(satış[[#This Row],[id_campaign]],kompaniyalar[#All],4,FALSE)</f>
        <v>16</v>
      </c>
    </row>
    <row r="89" spans="1:5" x14ac:dyDescent="0.3">
      <c r="A89" s="2" t="s">
        <v>1023</v>
      </c>
      <c r="B89" s="2" t="s">
        <v>2006</v>
      </c>
      <c r="C89" s="7">
        <v>44911</v>
      </c>
      <c r="D89" s="7">
        <v>45009</v>
      </c>
      <c r="E89">
        <f>VLOOKUP(satış[[#This Row],[id_campaign]],kompaniyalar[#All],4,FALSE)</f>
        <v>16</v>
      </c>
    </row>
    <row r="90" spans="1:5" x14ac:dyDescent="0.3">
      <c r="A90" s="2" t="s">
        <v>1023</v>
      </c>
      <c r="B90" s="2" t="s">
        <v>2006</v>
      </c>
      <c r="C90" s="7">
        <v>44911</v>
      </c>
      <c r="D90" s="7">
        <v>45033</v>
      </c>
      <c r="E90">
        <f>VLOOKUP(satış[[#This Row],[id_campaign]],kompaniyalar[#All],4,FALSE)</f>
        <v>16</v>
      </c>
    </row>
    <row r="91" spans="1:5" x14ac:dyDescent="0.3">
      <c r="A91" s="2" t="s">
        <v>1023</v>
      </c>
      <c r="B91" s="2" t="s">
        <v>2006</v>
      </c>
      <c r="C91" s="7">
        <v>44911</v>
      </c>
      <c r="D91" s="7">
        <v>45077</v>
      </c>
      <c r="E91">
        <f>VLOOKUP(satış[[#This Row],[id_campaign]],kompaniyalar[#All],4,FALSE)</f>
        <v>16</v>
      </c>
    </row>
    <row r="92" spans="1:5" x14ac:dyDescent="0.3">
      <c r="A92" s="2" t="s">
        <v>1023</v>
      </c>
      <c r="B92" s="2" t="s">
        <v>1998</v>
      </c>
      <c r="C92" s="7">
        <v>45035</v>
      </c>
      <c r="D92" s="7">
        <v>45035</v>
      </c>
      <c r="E92">
        <f>VLOOKUP(satış[[#This Row],[id_campaign]],kompaniyalar[#All],4,FALSE)</f>
        <v>27</v>
      </c>
    </row>
    <row r="93" spans="1:5" x14ac:dyDescent="0.3">
      <c r="A93" s="2" t="s">
        <v>1023</v>
      </c>
      <c r="B93" s="2" t="s">
        <v>1998</v>
      </c>
      <c r="C93" s="7">
        <v>45035</v>
      </c>
      <c r="D93" s="7">
        <v>45075</v>
      </c>
      <c r="E93">
        <f>VLOOKUP(satış[[#This Row],[id_campaign]],kompaniyalar[#All],4,FALSE)</f>
        <v>27</v>
      </c>
    </row>
    <row r="94" spans="1:5" x14ac:dyDescent="0.3">
      <c r="A94" s="2" t="s">
        <v>1024</v>
      </c>
      <c r="B94" s="2" t="s">
        <v>2001</v>
      </c>
      <c r="C94" s="7">
        <v>44945</v>
      </c>
      <c r="D94" s="7">
        <v>44945</v>
      </c>
      <c r="E94">
        <f>VLOOKUP(satış[[#This Row],[id_campaign]],kompaniyalar[#All],4,FALSE)</f>
        <v>62</v>
      </c>
    </row>
    <row r="95" spans="1:5" x14ac:dyDescent="0.3">
      <c r="A95" s="2" t="s">
        <v>1024</v>
      </c>
      <c r="B95" s="2" t="s">
        <v>2001</v>
      </c>
      <c r="C95" s="7">
        <v>44945</v>
      </c>
      <c r="D95" s="7">
        <v>45011</v>
      </c>
      <c r="E95">
        <f>VLOOKUP(satış[[#This Row],[id_campaign]],kompaniyalar[#All],4,FALSE)</f>
        <v>62</v>
      </c>
    </row>
    <row r="96" spans="1:5" x14ac:dyDescent="0.3">
      <c r="A96" s="2" t="s">
        <v>1024</v>
      </c>
      <c r="B96" s="2" t="s">
        <v>2001</v>
      </c>
      <c r="C96" s="7">
        <v>44945</v>
      </c>
      <c r="D96" s="7">
        <v>45046</v>
      </c>
      <c r="E96">
        <f>VLOOKUP(satış[[#This Row],[id_campaign]],kompaniyalar[#All],4,FALSE)</f>
        <v>62</v>
      </c>
    </row>
    <row r="97" spans="1:5" x14ac:dyDescent="0.3">
      <c r="A97" s="2" t="s">
        <v>1024</v>
      </c>
      <c r="B97" s="2" t="s">
        <v>2001</v>
      </c>
      <c r="C97" s="7">
        <v>44945</v>
      </c>
      <c r="D97" s="7">
        <v>45049</v>
      </c>
      <c r="E97">
        <f>VLOOKUP(satış[[#This Row],[id_campaign]],kompaniyalar[#All],4,FALSE)</f>
        <v>62</v>
      </c>
    </row>
    <row r="98" spans="1:5" x14ac:dyDescent="0.3">
      <c r="A98" s="2" t="s">
        <v>1024</v>
      </c>
      <c r="B98" s="2" t="s">
        <v>2001</v>
      </c>
      <c r="C98" s="7">
        <v>44945</v>
      </c>
      <c r="D98" s="7">
        <v>45080</v>
      </c>
      <c r="E98">
        <f>VLOOKUP(satış[[#This Row],[id_campaign]],kompaniyalar[#All],4,FALSE)</f>
        <v>62</v>
      </c>
    </row>
    <row r="99" spans="1:5" x14ac:dyDescent="0.3">
      <c r="A99" s="2" t="s">
        <v>1024</v>
      </c>
      <c r="B99" s="2" t="s">
        <v>2004</v>
      </c>
      <c r="C99" s="7">
        <v>44963</v>
      </c>
      <c r="D99" s="7">
        <v>44963</v>
      </c>
      <c r="E99">
        <f>VLOOKUP(satış[[#This Row],[id_campaign]],kompaniyalar[#All],4,FALSE)</f>
        <v>28</v>
      </c>
    </row>
    <row r="100" spans="1:5" x14ac:dyDescent="0.3">
      <c r="A100" s="2" t="s">
        <v>1024</v>
      </c>
      <c r="B100" s="2" t="s">
        <v>2004</v>
      </c>
      <c r="C100" s="7">
        <v>44963</v>
      </c>
      <c r="D100" s="7">
        <v>44995</v>
      </c>
      <c r="E100">
        <f>VLOOKUP(satış[[#This Row],[id_campaign]],kompaniyalar[#All],4,FALSE)</f>
        <v>28</v>
      </c>
    </row>
    <row r="101" spans="1:5" x14ac:dyDescent="0.3">
      <c r="A101" s="2" t="s">
        <v>1024</v>
      </c>
      <c r="B101" s="2" t="s">
        <v>2004</v>
      </c>
      <c r="C101" s="7">
        <v>44963</v>
      </c>
      <c r="D101" s="7">
        <v>45032</v>
      </c>
      <c r="E101">
        <f>VLOOKUP(satış[[#This Row],[id_campaign]],kompaniyalar[#All],4,FALSE)</f>
        <v>28</v>
      </c>
    </row>
    <row r="102" spans="1:5" x14ac:dyDescent="0.3">
      <c r="A102" s="2" t="s">
        <v>1024</v>
      </c>
      <c r="B102" s="2" t="s">
        <v>2004</v>
      </c>
      <c r="C102" s="7">
        <v>44963</v>
      </c>
      <c r="D102" s="7">
        <v>45057</v>
      </c>
      <c r="E102">
        <f>VLOOKUP(satış[[#This Row],[id_campaign]],kompaniyalar[#All],4,FALSE)</f>
        <v>28</v>
      </c>
    </row>
    <row r="103" spans="1:5" x14ac:dyDescent="0.3">
      <c r="A103" s="2" t="s">
        <v>1024</v>
      </c>
      <c r="B103" s="2" t="s">
        <v>1993</v>
      </c>
      <c r="C103" s="7">
        <v>45008</v>
      </c>
      <c r="D103" s="7">
        <v>45008</v>
      </c>
      <c r="E103">
        <f>VLOOKUP(satış[[#This Row],[id_campaign]],kompaniyalar[#All],4,FALSE)</f>
        <v>62</v>
      </c>
    </row>
    <row r="104" spans="1:5" x14ac:dyDescent="0.3">
      <c r="A104" s="2" t="s">
        <v>1024</v>
      </c>
      <c r="B104" s="2" t="s">
        <v>1993</v>
      </c>
      <c r="C104" s="7">
        <v>45008</v>
      </c>
      <c r="D104" s="7">
        <v>45041</v>
      </c>
      <c r="E104">
        <f>VLOOKUP(satış[[#This Row],[id_campaign]],kompaniyalar[#All],4,FALSE)</f>
        <v>62</v>
      </c>
    </row>
    <row r="105" spans="1:5" x14ac:dyDescent="0.3">
      <c r="A105" s="2" t="s">
        <v>1024</v>
      </c>
      <c r="B105" s="2" t="s">
        <v>1993</v>
      </c>
      <c r="C105" s="7">
        <v>45008</v>
      </c>
      <c r="D105" s="7">
        <v>45072</v>
      </c>
      <c r="E105">
        <f>VLOOKUP(satış[[#This Row],[id_campaign]],kompaniyalar[#All],4,FALSE)</f>
        <v>62</v>
      </c>
    </row>
    <row r="106" spans="1:5" x14ac:dyDescent="0.3">
      <c r="A106" s="2" t="s">
        <v>1024</v>
      </c>
      <c r="B106" s="2" t="s">
        <v>1993</v>
      </c>
      <c r="C106" s="7">
        <v>45008</v>
      </c>
      <c r="D106" s="7">
        <v>45079</v>
      </c>
      <c r="E106">
        <f>VLOOKUP(satış[[#This Row],[id_campaign]],kompaniyalar[#All],4,FALSE)</f>
        <v>62</v>
      </c>
    </row>
    <row r="107" spans="1:5" x14ac:dyDescent="0.3">
      <c r="A107" s="2" t="s">
        <v>1025</v>
      </c>
      <c r="B107" s="2" t="s">
        <v>1995</v>
      </c>
      <c r="C107" s="7">
        <v>44604</v>
      </c>
      <c r="D107" s="7">
        <v>44604</v>
      </c>
      <c r="E107">
        <f>VLOOKUP(satış[[#This Row],[id_campaign]],kompaniyalar[#All],4,FALSE)</f>
        <v>22</v>
      </c>
    </row>
    <row r="108" spans="1:5" x14ac:dyDescent="0.3">
      <c r="A108" s="2" t="s">
        <v>1025</v>
      </c>
      <c r="B108" s="2" t="s">
        <v>1995</v>
      </c>
      <c r="C108" s="7">
        <v>44604</v>
      </c>
      <c r="D108" s="7">
        <v>44678</v>
      </c>
      <c r="E108">
        <f>VLOOKUP(satış[[#This Row],[id_campaign]],kompaniyalar[#All],4,FALSE)</f>
        <v>22</v>
      </c>
    </row>
    <row r="109" spans="1:5" x14ac:dyDescent="0.3">
      <c r="A109" s="2" t="s">
        <v>1025</v>
      </c>
      <c r="B109" s="2" t="s">
        <v>1995</v>
      </c>
      <c r="C109" s="7">
        <v>44604</v>
      </c>
      <c r="D109" s="7">
        <v>44739</v>
      </c>
      <c r="E109">
        <f>VLOOKUP(satış[[#This Row],[id_campaign]],kompaniyalar[#All],4,FALSE)</f>
        <v>22</v>
      </c>
    </row>
    <row r="110" spans="1:5" x14ac:dyDescent="0.3">
      <c r="A110" s="2" t="s">
        <v>1025</v>
      </c>
      <c r="B110" s="2" t="s">
        <v>1995</v>
      </c>
      <c r="C110" s="7">
        <v>44604</v>
      </c>
      <c r="D110" s="7">
        <v>44761</v>
      </c>
      <c r="E110">
        <f>VLOOKUP(satış[[#This Row],[id_campaign]],kompaniyalar[#All],4,FALSE)</f>
        <v>22</v>
      </c>
    </row>
    <row r="111" spans="1:5" x14ac:dyDescent="0.3">
      <c r="A111" s="2" t="s">
        <v>1025</v>
      </c>
      <c r="B111" s="2" t="s">
        <v>1995</v>
      </c>
      <c r="C111" s="7">
        <v>44604</v>
      </c>
      <c r="D111" s="7">
        <v>44790</v>
      </c>
      <c r="E111">
        <f>VLOOKUP(satış[[#This Row],[id_campaign]],kompaniyalar[#All],4,FALSE)</f>
        <v>22</v>
      </c>
    </row>
    <row r="112" spans="1:5" x14ac:dyDescent="0.3">
      <c r="A112" s="2" t="s">
        <v>1025</v>
      </c>
      <c r="B112" s="2" t="s">
        <v>1995</v>
      </c>
      <c r="C112" s="7">
        <v>44604</v>
      </c>
      <c r="D112" s="7">
        <v>44816</v>
      </c>
      <c r="E112">
        <f>VLOOKUP(satış[[#This Row],[id_campaign]],kompaniyalar[#All],4,FALSE)</f>
        <v>22</v>
      </c>
    </row>
    <row r="113" spans="1:5" x14ac:dyDescent="0.3">
      <c r="A113" s="2" t="s">
        <v>1025</v>
      </c>
      <c r="B113" s="2" t="s">
        <v>1995</v>
      </c>
      <c r="C113" s="7">
        <v>44604</v>
      </c>
      <c r="D113" s="7">
        <v>44850</v>
      </c>
      <c r="E113">
        <f>VLOOKUP(satış[[#This Row],[id_campaign]],kompaniyalar[#All],4,FALSE)</f>
        <v>22</v>
      </c>
    </row>
    <row r="114" spans="1:5" x14ac:dyDescent="0.3">
      <c r="A114" s="2" t="s">
        <v>1025</v>
      </c>
      <c r="B114" s="2" t="s">
        <v>1995</v>
      </c>
      <c r="C114" s="7">
        <v>44604</v>
      </c>
      <c r="D114" s="7">
        <v>44914</v>
      </c>
      <c r="E114">
        <f>VLOOKUP(satış[[#This Row],[id_campaign]],kompaniyalar[#All],4,FALSE)</f>
        <v>22</v>
      </c>
    </row>
    <row r="115" spans="1:5" x14ac:dyDescent="0.3">
      <c r="A115" s="2" t="s">
        <v>1025</v>
      </c>
      <c r="B115" s="2" t="s">
        <v>1995</v>
      </c>
      <c r="C115" s="7">
        <v>44604</v>
      </c>
      <c r="D115" s="7">
        <v>44950</v>
      </c>
      <c r="E115">
        <f>VLOOKUP(satış[[#This Row],[id_campaign]],kompaniyalar[#All],4,FALSE)</f>
        <v>22</v>
      </c>
    </row>
    <row r="116" spans="1:5" x14ac:dyDescent="0.3">
      <c r="A116" s="2" t="s">
        <v>1025</v>
      </c>
      <c r="B116" s="2" t="s">
        <v>1995</v>
      </c>
      <c r="C116" s="7">
        <v>44604</v>
      </c>
      <c r="D116" s="7">
        <v>44974</v>
      </c>
      <c r="E116">
        <f>VLOOKUP(satış[[#This Row],[id_campaign]],kompaniyalar[#All],4,FALSE)</f>
        <v>22</v>
      </c>
    </row>
    <row r="117" spans="1:5" x14ac:dyDescent="0.3">
      <c r="A117" s="2" t="s">
        <v>1025</v>
      </c>
      <c r="B117" s="2" t="s">
        <v>1995</v>
      </c>
      <c r="C117" s="7">
        <v>44604</v>
      </c>
      <c r="D117" s="7">
        <v>45038</v>
      </c>
      <c r="E117">
        <f>VLOOKUP(satış[[#This Row],[id_campaign]],kompaniyalar[#All],4,FALSE)</f>
        <v>22</v>
      </c>
    </row>
    <row r="118" spans="1:5" x14ac:dyDescent="0.3">
      <c r="A118" s="2" t="s">
        <v>1025</v>
      </c>
      <c r="B118" s="2" t="s">
        <v>1995</v>
      </c>
      <c r="C118" s="7">
        <v>44604</v>
      </c>
      <c r="D118" s="7">
        <v>45065</v>
      </c>
      <c r="E118">
        <f>VLOOKUP(satış[[#This Row],[id_campaign]],kompaniyalar[#All],4,FALSE)</f>
        <v>22</v>
      </c>
    </row>
    <row r="119" spans="1:5" x14ac:dyDescent="0.3">
      <c r="A119" s="2" t="s">
        <v>1025</v>
      </c>
      <c r="B119" s="2" t="s">
        <v>1998</v>
      </c>
      <c r="C119" s="7">
        <v>44781</v>
      </c>
      <c r="D119" s="7">
        <v>44781</v>
      </c>
      <c r="E119">
        <f>VLOOKUP(satış[[#This Row],[id_campaign]],kompaniyalar[#All],4,FALSE)</f>
        <v>27</v>
      </c>
    </row>
    <row r="120" spans="1:5" x14ac:dyDescent="0.3">
      <c r="A120" s="2" t="s">
        <v>1025</v>
      </c>
      <c r="B120" s="2" t="s">
        <v>1998</v>
      </c>
      <c r="C120" s="7">
        <v>44781</v>
      </c>
      <c r="D120" s="7">
        <v>44821</v>
      </c>
      <c r="E120">
        <f>VLOOKUP(satış[[#This Row],[id_campaign]],kompaniyalar[#All],4,FALSE)</f>
        <v>27</v>
      </c>
    </row>
    <row r="121" spans="1:5" x14ac:dyDescent="0.3">
      <c r="A121" s="2" t="s">
        <v>1025</v>
      </c>
      <c r="B121" s="2" t="s">
        <v>1998</v>
      </c>
      <c r="C121" s="7">
        <v>44781</v>
      </c>
      <c r="D121" s="7">
        <v>44852</v>
      </c>
      <c r="E121">
        <f>VLOOKUP(satış[[#This Row],[id_campaign]],kompaniyalar[#All],4,FALSE)</f>
        <v>27</v>
      </c>
    </row>
    <row r="122" spans="1:5" x14ac:dyDescent="0.3">
      <c r="A122" s="2" t="s">
        <v>1025</v>
      </c>
      <c r="B122" s="2" t="s">
        <v>1998</v>
      </c>
      <c r="C122" s="7">
        <v>44781</v>
      </c>
      <c r="D122" s="7">
        <v>44874</v>
      </c>
      <c r="E122">
        <f>VLOOKUP(satış[[#This Row],[id_campaign]],kompaniyalar[#All],4,FALSE)</f>
        <v>27</v>
      </c>
    </row>
    <row r="123" spans="1:5" x14ac:dyDescent="0.3">
      <c r="A123" s="2" t="s">
        <v>1025</v>
      </c>
      <c r="B123" s="2" t="s">
        <v>1998</v>
      </c>
      <c r="C123" s="7">
        <v>44781</v>
      </c>
      <c r="D123" s="7">
        <v>44903</v>
      </c>
      <c r="E123">
        <f>VLOOKUP(satış[[#This Row],[id_campaign]],kompaniyalar[#All],4,FALSE)</f>
        <v>27</v>
      </c>
    </row>
    <row r="124" spans="1:5" x14ac:dyDescent="0.3">
      <c r="A124" s="2" t="s">
        <v>1025</v>
      </c>
      <c r="B124" s="2" t="s">
        <v>1998</v>
      </c>
      <c r="C124" s="7">
        <v>44781</v>
      </c>
      <c r="D124" s="7">
        <v>44948</v>
      </c>
      <c r="E124">
        <f>VLOOKUP(satış[[#This Row],[id_campaign]],kompaniyalar[#All],4,FALSE)</f>
        <v>27</v>
      </c>
    </row>
    <row r="125" spans="1:5" x14ac:dyDescent="0.3">
      <c r="A125" s="2" t="s">
        <v>1025</v>
      </c>
      <c r="B125" s="2" t="s">
        <v>1998</v>
      </c>
      <c r="C125" s="7">
        <v>44781</v>
      </c>
      <c r="D125" s="7">
        <v>44978</v>
      </c>
      <c r="E125">
        <f>VLOOKUP(satış[[#This Row],[id_campaign]],kompaniyalar[#All],4,FALSE)</f>
        <v>27</v>
      </c>
    </row>
    <row r="126" spans="1:5" x14ac:dyDescent="0.3">
      <c r="A126" s="2" t="s">
        <v>1025</v>
      </c>
      <c r="B126" s="2" t="s">
        <v>1998</v>
      </c>
      <c r="C126" s="7">
        <v>44781</v>
      </c>
      <c r="D126" s="7">
        <v>45004</v>
      </c>
      <c r="E126">
        <f>VLOOKUP(satış[[#This Row],[id_campaign]],kompaniyalar[#All],4,FALSE)</f>
        <v>27</v>
      </c>
    </row>
    <row r="127" spans="1:5" x14ac:dyDescent="0.3">
      <c r="A127" s="2" t="s">
        <v>1025</v>
      </c>
      <c r="B127" s="2" t="s">
        <v>1998</v>
      </c>
      <c r="C127" s="7">
        <v>44781</v>
      </c>
      <c r="D127" s="7">
        <v>45031</v>
      </c>
      <c r="E127">
        <f>VLOOKUP(satış[[#This Row],[id_campaign]],kompaniyalar[#All],4,FALSE)</f>
        <v>27</v>
      </c>
    </row>
    <row r="128" spans="1:5" x14ac:dyDescent="0.3">
      <c r="A128" s="2" t="s">
        <v>1025</v>
      </c>
      <c r="B128" s="2" t="s">
        <v>1998</v>
      </c>
      <c r="C128" s="7">
        <v>44781</v>
      </c>
      <c r="D128" s="7">
        <v>45060</v>
      </c>
      <c r="E128">
        <f>VLOOKUP(satış[[#This Row],[id_campaign]],kompaniyalar[#All],4,FALSE)</f>
        <v>27</v>
      </c>
    </row>
    <row r="129" spans="1:5" x14ac:dyDescent="0.3">
      <c r="A129" s="2" t="s">
        <v>1026</v>
      </c>
      <c r="B129" s="2" t="s">
        <v>2006</v>
      </c>
      <c r="C129" s="7">
        <v>44749</v>
      </c>
      <c r="D129" s="7">
        <v>44749</v>
      </c>
      <c r="E129">
        <f>VLOOKUP(satış[[#This Row],[id_campaign]],kompaniyalar[#All],4,FALSE)</f>
        <v>16</v>
      </c>
    </row>
    <row r="130" spans="1:5" x14ac:dyDescent="0.3">
      <c r="A130" s="2" t="s">
        <v>1026</v>
      </c>
      <c r="B130" s="2" t="s">
        <v>2006</v>
      </c>
      <c r="C130" s="7">
        <v>44749</v>
      </c>
      <c r="D130" s="7">
        <v>44787</v>
      </c>
      <c r="E130">
        <f>VLOOKUP(satış[[#This Row],[id_campaign]],kompaniyalar[#All],4,FALSE)</f>
        <v>16</v>
      </c>
    </row>
    <row r="131" spans="1:5" x14ac:dyDescent="0.3">
      <c r="A131" s="2" t="s">
        <v>1026</v>
      </c>
      <c r="B131" s="2" t="s">
        <v>2006</v>
      </c>
      <c r="C131" s="7">
        <v>44749</v>
      </c>
      <c r="D131" s="7">
        <v>44816</v>
      </c>
      <c r="E131">
        <f>VLOOKUP(satış[[#This Row],[id_campaign]],kompaniyalar[#All],4,FALSE)</f>
        <v>16</v>
      </c>
    </row>
    <row r="132" spans="1:5" x14ac:dyDescent="0.3">
      <c r="A132" s="2" t="s">
        <v>1026</v>
      </c>
      <c r="B132" s="2" t="s">
        <v>2006</v>
      </c>
      <c r="C132" s="7">
        <v>44749</v>
      </c>
      <c r="D132" s="7">
        <v>44856</v>
      </c>
      <c r="E132">
        <f>VLOOKUP(satış[[#This Row],[id_campaign]],kompaniyalar[#All],4,FALSE)</f>
        <v>16</v>
      </c>
    </row>
    <row r="133" spans="1:5" x14ac:dyDescent="0.3">
      <c r="A133" s="2" t="s">
        <v>1026</v>
      </c>
      <c r="B133" s="2" t="s">
        <v>2006</v>
      </c>
      <c r="C133" s="7">
        <v>44749</v>
      </c>
      <c r="D133" s="7">
        <v>44874</v>
      </c>
      <c r="E133">
        <f>VLOOKUP(satış[[#This Row],[id_campaign]],kompaniyalar[#All],4,FALSE)</f>
        <v>16</v>
      </c>
    </row>
    <row r="134" spans="1:5" x14ac:dyDescent="0.3">
      <c r="A134" s="2" t="s">
        <v>1026</v>
      </c>
      <c r="B134" s="2" t="s">
        <v>2006</v>
      </c>
      <c r="C134" s="7">
        <v>44749</v>
      </c>
      <c r="D134" s="7">
        <v>44904</v>
      </c>
      <c r="E134">
        <f>VLOOKUP(satış[[#This Row],[id_campaign]],kompaniyalar[#All],4,FALSE)</f>
        <v>16</v>
      </c>
    </row>
    <row r="135" spans="1:5" x14ac:dyDescent="0.3">
      <c r="A135" s="2" t="s">
        <v>1026</v>
      </c>
      <c r="B135" s="2" t="s">
        <v>2006</v>
      </c>
      <c r="C135" s="7">
        <v>44749</v>
      </c>
      <c r="D135" s="7">
        <v>44942</v>
      </c>
      <c r="E135">
        <f>VLOOKUP(satış[[#This Row],[id_campaign]],kompaniyalar[#All],4,FALSE)</f>
        <v>16</v>
      </c>
    </row>
    <row r="136" spans="1:5" x14ac:dyDescent="0.3">
      <c r="A136" s="2" t="s">
        <v>1026</v>
      </c>
      <c r="B136" s="2" t="s">
        <v>2006</v>
      </c>
      <c r="C136" s="7">
        <v>44749</v>
      </c>
      <c r="D136" s="7">
        <v>44968</v>
      </c>
      <c r="E136">
        <f>VLOOKUP(satış[[#This Row],[id_campaign]],kompaniyalar[#All],4,FALSE)</f>
        <v>16</v>
      </c>
    </row>
    <row r="137" spans="1:5" x14ac:dyDescent="0.3">
      <c r="A137" s="2" t="s">
        <v>1026</v>
      </c>
      <c r="B137" s="2" t="s">
        <v>2006</v>
      </c>
      <c r="C137" s="7">
        <v>44749</v>
      </c>
      <c r="D137" s="7">
        <v>45000</v>
      </c>
      <c r="E137">
        <f>VLOOKUP(satış[[#This Row],[id_campaign]],kompaniyalar[#All],4,FALSE)</f>
        <v>16</v>
      </c>
    </row>
    <row r="138" spans="1:5" x14ac:dyDescent="0.3">
      <c r="A138" s="2" t="s">
        <v>1026</v>
      </c>
      <c r="B138" s="2" t="s">
        <v>2006</v>
      </c>
      <c r="C138" s="7">
        <v>44749</v>
      </c>
      <c r="D138" s="7">
        <v>45025</v>
      </c>
      <c r="E138">
        <f>VLOOKUP(satış[[#This Row],[id_campaign]],kompaniyalar[#All],4,FALSE)</f>
        <v>16</v>
      </c>
    </row>
    <row r="139" spans="1:5" x14ac:dyDescent="0.3">
      <c r="A139" s="2" t="s">
        <v>1026</v>
      </c>
      <c r="B139" s="2" t="s">
        <v>2006</v>
      </c>
      <c r="C139" s="7">
        <v>44749</v>
      </c>
      <c r="D139" s="7">
        <v>45058</v>
      </c>
      <c r="E139">
        <f>VLOOKUP(satış[[#This Row],[id_campaign]],kompaniyalar[#All],4,FALSE)</f>
        <v>16</v>
      </c>
    </row>
    <row r="140" spans="1:5" x14ac:dyDescent="0.3">
      <c r="A140" s="2" t="s">
        <v>1026</v>
      </c>
      <c r="B140" s="2" t="s">
        <v>2002</v>
      </c>
      <c r="C140" s="7">
        <v>44900</v>
      </c>
      <c r="D140" s="7">
        <v>44900</v>
      </c>
      <c r="E140">
        <f>VLOOKUP(satış[[#This Row],[id_campaign]],kompaniyalar[#All],4,FALSE)</f>
        <v>65</v>
      </c>
    </row>
    <row r="141" spans="1:5" x14ac:dyDescent="0.3">
      <c r="A141" s="2" t="s">
        <v>1026</v>
      </c>
      <c r="B141" s="2" t="s">
        <v>2002</v>
      </c>
      <c r="C141" s="7">
        <v>44900</v>
      </c>
      <c r="D141" s="7">
        <v>44935</v>
      </c>
      <c r="E141">
        <f>VLOOKUP(satış[[#This Row],[id_campaign]],kompaniyalar[#All],4,FALSE)</f>
        <v>65</v>
      </c>
    </row>
    <row r="142" spans="1:5" x14ac:dyDescent="0.3">
      <c r="A142" s="2" t="s">
        <v>1026</v>
      </c>
      <c r="B142" s="2" t="s">
        <v>2002</v>
      </c>
      <c r="C142" s="7">
        <v>44900</v>
      </c>
      <c r="D142" s="7">
        <v>44967</v>
      </c>
      <c r="E142">
        <f>VLOOKUP(satış[[#This Row],[id_campaign]],kompaniyalar[#All],4,FALSE)</f>
        <v>65</v>
      </c>
    </row>
    <row r="143" spans="1:5" x14ac:dyDescent="0.3">
      <c r="A143" s="2" t="s">
        <v>1026</v>
      </c>
      <c r="B143" s="2" t="s">
        <v>2002</v>
      </c>
      <c r="C143" s="7">
        <v>44900</v>
      </c>
      <c r="D143" s="7">
        <v>45033</v>
      </c>
      <c r="E143">
        <f>VLOOKUP(satış[[#This Row],[id_campaign]],kompaniyalar[#All],4,FALSE)</f>
        <v>65</v>
      </c>
    </row>
    <row r="144" spans="1:5" x14ac:dyDescent="0.3">
      <c r="A144" s="2" t="s">
        <v>1026</v>
      </c>
      <c r="B144" s="2" t="s">
        <v>2002</v>
      </c>
      <c r="C144" s="7">
        <v>44900</v>
      </c>
      <c r="D144" s="7">
        <v>45053</v>
      </c>
      <c r="E144">
        <f>VLOOKUP(satış[[#This Row],[id_campaign]],kompaniyalar[#All],4,FALSE)</f>
        <v>65</v>
      </c>
    </row>
    <row r="145" spans="1:5" x14ac:dyDescent="0.3">
      <c r="A145" s="2" t="s">
        <v>1027</v>
      </c>
      <c r="B145" s="2" t="s">
        <v>2005</v>
      </c>
      <c r="C145" s="7">
        <v>44862</v>
      </c>
      <c r="D145" s="7">
        <v>44862</v>
      </c>
      <c r="E145">
        <f>VLOOKUP(satış[[#This Row],[id_campaign]],kompaniyalar[#All],4,FALSE)</f>
        <v>14</v>
      </c>
    </row>
    <row r="146" spans="1:5" x14ac:dyDescent="0.3">
      <c r="A146" s="2" t="s">
        <v>1027</v>
      </c>
      <c r="B146" s="2" t="s">
        <v>2005</v>
      </c>
      <c r="C146" s="7">
        <v>44862</v>
      </c>
      <c r="D146" s="7">
        <v>44895</v>
      </c>
      <c r="E146">
        <f>VLOOKUP(satış[[#This Row],[id_campaign]],kompaniyalar[#All],4,FALSE)</f>
        <v>14</v>
      </c>
    </row>
    <row r="147" spans="1:5" x14ac:dyDescent="0.3">
      <c r="A147" s="2" t="s">
        <v>1027</v>
      </c>
      <c r="B147" s="2" t="s">
        <v>2005</v>
      </c>
      <c r="C147" s="7">
        <v>44862</v>
      </c>
      <c r="D147" s="7">
        <v>44908</v>
      </c>
      <c r="E147">
        <f>VLOOKUP(satış[[#This Row],[id_campaign]],kompaniyalar[#All],4,FALSE)</f>
        <v>14</v>
      </c>
    </row>
    <row r="148" spans="1:5" x14ac:dyDescent="0.3">
      <c r="A148" s="2" t="s">
        <v>1027</v>
      </c>
      <c r="B148" s="2" t="s">
        <v>2005</v>
      </c>
      <c r="C148" s="7">
        <v>44862</v>
      </c>
      <c r="D148" s="7">
        <v>44955</v>
      </c>
      <c r="E148">
        <f>VLOOKUP(satış[[#This Row],[id_campaign]],kompaniyalar[#All],4,FALSE)</f>
        <v>14</v>
      </c>
    </row>
    <row r="149" spans="1:5" x14ac:dyDescent="0.3">
      <c r="A149" s="2" t="s">
        <v>1027</v>
      </c>
      <c r="B149" s="2" t="s">
        <v>2005</v>
      </c>
      <c r="C149" s="7">
        <v>44862</v>
      </c>
      <c r="D149" s="7">
        <v>44969</v>
      </c>
      <c r="E149">
        <f>VLOOKUP(satış[[#This Row],[id_campaign]],kompaniyalar[#All],4,FALSE)</f>
        <v>14</v>
      </c>
    </row>
    <row r="150" spans="1:5" x14ac:dyDescent="0.3">
      <c r="A150" s="2" t="s">
        <v>1027</v>
      </c>
      <c r="B150" s="2" t="s">
        <v>2005</v>
      </c>
      <c r="C150" s="7">
        <v>44862</v>
      </c>
      <c r="D150" s="7">
        <v>44992</v>
      </c>
      <c r="E150">
        <f>VLOOKUP(satış[[#This Row],[id_campaign]],kompaniyalar[#All],4,FALSE)</f>
        <v>14</v>
      </c>
    </row>
    <row r="151" spans="1:5" x14ac:dyDescent="0.3">
      <c r="A151" s="2" t="s">
        <v>1027</v>
      </c>
      <c r="B151" s="2" t="s">
        <v>2005</v>
      </c>
      <c r="C151" s="7">
        <v>44862</v>
      </c>
      <c r="D151" s="7">
        <v>45022</v>
      </c>
      <c r="E151">
        <f>VLOOKUP(satış[[#This Row],[id_campaign]],kompaniyalar[#All],4,FALSE)</f>
        <v>14</v>
      </c>
    </row>
    <row r="152" spans="1:5" x14ac:dyDescent="0.3">
      <c r="A152" s="2" t="s">
        <v>1027</v>
      </c>
      <c r="B152" s="2" t="s">
        <v>2005</v>
      </c>
      <c r="C152" s="7">
        <v>44862</v>
      </c>
      <c r="D152" s="7">
        <v>45057</v>
      </c>
      <c r="E152">
        <f>VLOOKUP(satış[[#This Row],[id_campaign]],kompaniyalar[#All],4,FALSE)</f>
        <v>14</v>
      </c>
    </row>
    <row r="153" spans="1:5" x14ac:dyDescent="0.3">
      <c r="A153" s="2" t="s">
        <v>1027</v>
      </c>
      <c r="B153" s="2" t="s">
        <v>2005</v>
      </c>
      <c r="C153" s="7">
        <v>44862</v>
      </c>
      <c r="D153" s="7">
        <v>45081</v>
      </c>
      <c r="E153">
        <f>VLOOKUP(satış[[#This Row],[id_campaign]],kompaniyalar[#All],4,FALSE)</f>
        <v>14</v>
      </c>
    </row>
    <row r="154" spans="1:5" x14ac:dyDescent="0.3">
      <c r="A154" s="2" t="s">
        <v>1027</v>
      </c>
      <c r="B154" s="2" t="s">
        <v>1996</v>
      </c>
      <c r="C154" s="7">
        <v>44899</v>
      </c>
      <c r="D154" s="7">
        <v>44899</v>
      </c>
      <c r="E154">
        <f>VLOOKUP(satış[[#This Row],[id_campaign]],kompaniyalar[#All],4,FALSE)</f>
        <v>13</v>
      </c>
    </row>
    <row r="155" spans="1:5" x14ac:dyDescent="0.3">
      <c r="A155" s="2" t="s">
        <v>1027</v>
      </c>
      <c r="B155" s="2" t="s">
        <v>1996</v>
      </c>
      <c r="C155" s="7">
        <v>44899</v>
      </c>
      <c r="D155" s="7">
        <v>44941</v>
      </c>
      <c r="E155">
        <f>VLOOKUP(satış[[#This Row],[id_campaign]],kompaniyalar[#All],4,FALSE)</f>
        <v>13</v>
      </c>
    </row>
    <row r="156" spans="1:5" x14ac:dyDescent="0.3">
      <c r="A156" s="2" t="s">
        <v>1027</v>
      </c>
      <c r="B156" s="2" t="s">
        <v>1996</v>
      </c>
      <c r="C156" s="7">
        <v>44899</v>
      </c>
      <c r="D156" s="7">
        <v>44963</v>
      </c>
      <c r="E156">
        <f>VLOOKUP(satış[[#This Row],[id_campaign]],kompaniyalar[#All],4,FALSE)</f>
        <v>13</v>
      </c>
    </row>
    <row r="157" spans="1:5" x14ac:dyDescent="0.3">
      <c r="A157" s="2" t="s">
        <v>1027</v>
      </c>
      <c r="B157" s="2" t="s">
        <v>1996</v>
      </c>
      <c r="C157" s="7">
        <v>44899</v>
      </c>
      <c r="D157" s="7">
        <v>44992</v>
      </c>
      <c r="E157">
        <f>VLOOKUP(satış[[#This Row],[id_campaign]],kompaniyalar[#All],4,FALSE)</f>
        <v>13</v>
      </c>
    </row>
    <row r="158" spans="1:5" x14ac:dyDescent="0.3">
      <c r="A158" s="2" t="s">
        <v>1027</v>
      </c>
      <c r="B158" s="2" t="s">
        <v>1996</v>
      </c>
      <c r="C158" s="7">
        <v>44899</v>
      </c>
      <c r="D158" s="7">
        <v>45029</v>
      </c>
      <c r="E158">
        <f>VLOOKUP(satış[[#This Row],[id_campaign]],kompaniyalar[#All],4,FALSE)</f>
        <v>13</v>
      </c>
    </row>
    <row r="159" spans="1:5" x14ac:dyDescent="0.3">
      <c r="A159" s="2" t="s">
        <v>1027</v>
      </c>
      <c r="B159" s="2" t="s">
        <v>1996</v>
      </c>
      <c r="C159" s="7">
        <v>44899</v>
      </c>
      <c r="D159" s="7">
        <v>45060</v>
      </c>
      <c r="E159">
        <f>VLOOKUP(satış[[#This Row],[id_campaign]],kompaniyalar[#All],4,FALSE)</f>
        <v>13</v>
      </c>
    </row>
    <row r="160" spans="1:5" x14ac:dyDescent="0.3">
      <c r="A160" s="2" t="s">
        <v>1028</v>
      </c>
      <c r="B160" s="2" t="s">
        <v>2000</v>
      </c>
      <c r="C160" s="7">
        <v>44623</v>
      </c>
      <c r="D160" s="7">
        <v>44623</v>
      </c>
      <c r="E160">
        <f>VLOOKUP(satış[[#This Row],[id_campaign]],kompaniyalar[#All],4,FALSE)</f>
        <v>66</v>
      </c>
    </row>
    <row r="161" spans="1:5" x14ac:dyDescent="0.3">
      <c r="A161" s="2" t="s">
        <v>1028</v>
      </c>
      <c r="B161" s="2" t="s">
        <v>2000</v>
      </c>
      <c r="C161" s="7">
        <v>44623</v>
      </c>
      <c r="D161" s="7">
        <v>44668</v>
      </c>
      <c r="E161">
        <f>VLOOKUP(satış[[#This Row],[id_campaign]],kompaniyalar[#All],4,FALSE)</f>
        <v>66</v>
      </c>
    </row>
    <row r="162" spans="1:5" x14ac:dyDescent="0.3">
      <c r="A162" s="2" t="s">
        <v>1028</v>
      </c>
      <c r="B162" s="2" t="s">
        <v>2000</v>
      </c>
      <c r="C162" s="7">
        <v>44623</v>
      </c>
      <c r="D162" s="7">
        <v>44693</v>
      </c>
      <c r="E162">
        <f>VLOOKUP(satış[[#This Row],[id_campaign]],kompaniyalar[#All],4,FALSE)</f>
        <v>66</v>
      </c>
    </row>
    <row r="163" spans="1:5" x14ac:dyDescent="0.3">
      <c r="A163" s="2" t="s">
        <v>1028</v>
      </c>
      <c r="B163" s="2" t="s">
        <v>2000</v>
      </c>
      <c r="C163" s="7">
        <v>44623</v>
      </c>
      <c r="D163" s="7">
        <v>44751</v>
      </c>
      <c r="E163">
        <f>VLOOKUP(satış[[#This Row],[id_campaign]],kompaniyalar[#All],4,FALSE)</f>
        <v>66</v>
      </c>
    </row>
    <row r="164" spans="1:5" x14ac:dyDescent="0.3">
      <c r="A164" s="2" t="s">
        <v>1028</v>
      </c>
      <c r="B164" s="2" t="s">
        <v>2000</v>
      </c>
      <c r="C164" s="7">
        <v>44623</v>
      </c>
      <c r="D164" s="7">
        <v>44874</v>
      </c>
      <c r="E164">
        <f>VLOOKUP(satış[[#This Row],[id_campaign]],kompaniyalar[#All],4,FALSE)</f>
        <v>66</v>
      </c>
    </row>
    <row r="165" spans="1:5" x14ac:dyDescent="0.3">
      <c r="A165" s="2" t="s">
        <v>1028</v>
      </c>
      <c r="B165" s="2" t="s">
        <v>2000</v>
      </c>
      <c r="C165" s="7">
        <v>44623</v>
      </c>
      <c r="D165" s="7">
        <v>44898</v>
      </c>
      <c r="E165">
        <f>VLOOKUP(satış[[#This Row],[id_campaign]],kompaniyalar[#All],4,FALSE)</f>
        <v>66</v>
      </c>
    </row>
    <row r="166" spans="1:5" x14ac:dyDescent="0.3">
      <c r="A166" s="2" t="s">
        <v>1028</v>
      </c>
      <c r="B166" s="2" t="s">
        <v>2000</v>
      </c>
      <c r="C166" s="7">
        <v>44623</v>
      </c>
      <c r="D166" s="7">
        <v>44938</v>
      </c>
      <c r="E166">
        <f>VLOOKUP(satış[[#This Row],[id_campaign]],kompaniyalar[#All],4,FALSE)</f>
        <v>66</v>
      </c>
    </row>
    <row r="167" spans="1:5" x14ac:dyDescent="0.3">
      <c r="A167" s="2" t="s">
        <v>1028</v>
      </c>
      <c r="B167" s="2" t="s">
        <v>2000</v>
      </c>
      <c r="C167" s="7">
        <v>44623</v>
      </c>
      <c r="D167" s="7">
        <v>44963</v>
      </c>
      <c r="E167">
        <f>VLOOKUP(satış[[#This Row],[id_campaign]],kompaniyalar[#All],4,FALSE)</f>
        <v>66</v>
      </c>
    </row>
    <row r="168" spans="1:5" x14ac:dyDescent="0.3">
      <c r="A168" s="2" t="s">
        <v>1028</v>
      </c>
      <c r="B168" s="2" t="s">
        <v>2000</v>
      </c>
      <c r="C168" s="7">
        <v>44623</v>
      </c>
      <c r="D168" s="7">
        <v>45060</v>
      </c>
      <c r="E168">
        <f>VLOOKUP(satış[[#This Row],[id_campaign]],kompaniyalar[#All],4,FALSE)</f>
        <v>66</v>
      </c>
    </row>
    <row r="169" spans="1:5" x14ac:dyDescent="0.3">
      <c r="A169" s="2" t="s">
        <v>1028</v>
      </c>
      <c r="B169" s="2" t="s">
        <v>1999</v>
      </c>
      <c r="C169" s="7">
        <v>44731</v>
      </c>
      <c r="D169" s="7">
        <v>44731</v>
      </c>
      <c r="E169">
        <f>VLOOKUP(satış[[#This Row],[id_campaign]],kompaniyalar[#All],4,FALSE)</f>
        <v>75</v>
      </c>
    </row>
    <row r="170" spans="1:5" x14ac:dyDescent="0.3">
      <c r="A170" s="2" t="s">
        <v>1028</v>
      </c>
      <c r="B170" s="2" t="s">
        <v>1999</v>
      </c>
      <c r="C170" s="7">
        <v>44731</v>
      </c>
      <c r="D170" s="7">
        <v>44770</v>
      </c>
      <c r="E170">
        <f>VLOOKUP(satış[[#This Row],[id_campaign]],kompaniyalar[#All],4,FALSE)</f>
        <v>75</v>
      </c>
    </row>
    <row r="171" spans="1:5" x14ac:dyDescent="0.3">
      <c r="A171" s="2" t="s">
        <v>1028</v>
      </c>
      <c r="B171" s="2" t="s">
        <v>1999</v>
      </c>
      <c r="C171" s="7">
        <v>44731</v>
      </c>
      <c r="D171" s="7">
        <v>44837</v>
      </c>
      <c r="E171">
        <f>VLOOKUP(satış[[#This Row],[id_campaign]],kompaniyalar[#All],4,FALSE)</f>
        <v>75</v>
      </c>
    </row>
    <row r="172" spans="1:5" x14ac:dyDescent="0.3">
      <c r="A172" s="2" t="s">
        <v>1028</v>
      </c>
      <c r="B172" s="2" t="s">
        <v>1999</v>
      </c>
      <c r="C172" s="7">
        <v>44731</v>
      </c>
      <c r="D172" s="7">
        <v>44890</v>
      </c>
      <c r="E172">
        <f>VLOOKUP(satış[[#This Row],[id_campaign]],kompaniyalar[#All],4,FALSE)</f>
        <v>75</v>
      </c>
    </row>
    <row r="173" spans="1:5" x14ac:dyDescent="0.3">
      <c r="A173" s="2" t="s">
        <v>1028</v>
      </c>
      <c r="B173" s="2" t="s">
        <v>1999</v>
      </c>
      <c r="C173" s="7">
        <v>44731</v>
      </c>
      <c r="D173" s="7">
        <v>44897</v>
      </c>
      <c r="E173">
        <f>VLOOKUP(satış[[#This Row],[id_campaign]],kompaniyalar[#All],4,FALSE)</f>
        <v>75</v>
      </c>
    </row>
    <row r="174" spans="1:5" x14ac:dyDescent="0.3">
      <c r="A174" s="2" t="s">
        <v>1028</v>
      </c>
      <c r="B174" s="2" t="s">
        <v>1999</v>
      </c>
      <c r="C174" s="7">
        <v>44731</v>
      </c>
      <c r="D174" s="7">
        <v>44956</v>
      </c>
      <c r="E174">
        <f>VLOOKUP(satış[[#This Row],[id_campaign]],kompaniyalar[#All],4,FALSE)</f>
        <v>75</v>
      </c>
    </row>
    <row r="175" spans="1:5" x14ac:dyDescent="0.3">
      <c r="A175" s="2" t="s">
        <v>1028</v>
      </c>
      <c r="B175" s="2" t="s">
        <v>1999</v>
      </c>
      <c r="C175" s="7">
        <v>44731</v>
      </c>
      <c r="D175" s="7">
        <v>45037</v>
      </c>
      <c r="E175">
        <f>VLOOKUP(satış[[#This Row],[id_campaign]],kompaniyalar[#All],4,FALSE)</f>
        <v>75</v>
      </c>
    </row>
    <row r="176" spans="1:5" x14ac:dyDescent="0.3">
      <c r="A176" s="2" t="s">
        <v>1028</v>
      </c>
      <c r="B176" s="2" t="s">
        <v>1999</v>
      </c>
      <c r="C176" s="7">
        <v>44731</v>
      </c>
      <c r="D176" s="7">
        <v>45072</v>
      </c>
      <c r="E176">
        <f>VLOOKUP(satış[[#This Row],[id_campaign]],kompaniyalar[#All],4,FALSE)</f>
        <v>75</v>
      </c>
    </row>
    <row r="177" spans="1:5" x14ac:dyDescent="0.3">
      <c r="A177" s="2" t="s">
        <v>1028</v>
      </c>
      <c r="B177" s="2" t="s">
        <v>1996</v>
      </c>
      <c r="C177" s="7">
        <v>44837</v>
      </c>
      <c r="D177" s="7">
        <v>44837</v>
      </c>
      <c r="E177">
        <f>VLOOKUP(satış[[#This Row],[id_campaign]],kompaniyalar[#All],4,FALSE)</f>
        <v>13</v>
      </c>
    </row>
    <row r="178" spans="1:5" x14ac:dyDescent="0.3">
      <c r="A178" s="2" t="s">
        <v>1028</v>
      </c>
      <c r="B178" s="2" t="s">
        <v>1996</v>
      </c>
      <c r="C178" s="7">
        <v>44837</v>
      </c>
      <c r="D178" s="7">
        <v>44870</v>
      </c>
      <c r="E178">
        <f>VLOOKUP(satış[[#This Row],[id_campaign]],kompaniyalar[#All],4,FALSE)</f>
        <v>13</v>
      </c>
    </row>
    <row r="179" spans="1:5" x14ac:dyDescent="0.3">
      <c r="A179" s="2" t="s">
        <v>1028</v>
      </c>
      <c r="B179" s="2" t="s">
        <v>1996</v>
      </c>
      <c r="C179" s="7">
        <v>44837</v>
      </c>
      <c r="D179" s="7">
        <v>44905</v>
      </c>
      <c r="E179">
        <f>VLOOKUP(satış[[#This Row],[id_campaign]],kompaniyalar[#All],4,FALSE)</f>
        <v>13</v>
      </c>
    </row>
    <row r="180" spans="1:5" x14ac:dyDescent="0.3">
      <c r="A180" s="2" t="s">
        <v>1028</v>
      </c>
      <c r="B180" s="2" t="s">
        <v>1996</v>
      </c>
      <c r="C180" s="7">
        <v>44837</v>
      </c>
      <c r="D180" s="7">
        <v>44937</v>
      </c>
      <c r="E180">
        <f>VLOOKUP(satış[[#This Row],[id_campaign]],kompaniyalar[#All],4,FALSE)</f>
        <v>13</v>
      </c>
    </row>
    <row r="181" spans="1:5" x14ac:dyDescent="0.3">
      <c r="A181" s="2" t="s">
        <v>1028</v>
      </c>
      <c r="B181" s="2" t="s">
        <v>1996</v>
      </c>
      <c r="C181" s="7">
        <v>44837</v>
      </c>
      <c r="D181" s="7">
        <v>44961</v>
      </c>
      <c r="E181">
        <f>VLOOKUP(satış[[#This Row],[id_campaign]],kompaniyalar[#All],4,FALSE)</f>
        <v>13</v>
      </c>
    </row>
    <row r="182" spans="1:5" x14ac:dyDescent="0.3">
      <c r="A182" s="2" t="s">
        <v>1028</v>
      </c>
      <c r="B182" s="2" t="s">
        <v>1996</v>
      </c>
      <c r="C182" s="7">
        <v>44837</v>
      </c>
      <c r="D182" s="7">
        <v>44994</v>
      </c>
      <c r="E182">
        <f>VLOOKUP(satış[[#This Row],[id_campaign]],kompaniyalar[#All],4,FALSE)</f>
        <v>13</v>
      </c>
    </row>
    <row r="183" spans="1:5" x14ac:dyDescent="0.3">
      <c r="A183" s="2" t="s">
        <v>1028</v>
      </c>
      <c r="B183" s="2" t="s">
        <v>1996</v>
      </c>
      <c r="C183" s="7">
        <v>44837</v>
      </c>
      <c r="D183" s="7">
        <v>45021</v>
      </c>
      <c r="E183">
        <f>VLOOKUP(satış[[#This Row],[id_campaign]],kompaniyalar[#All],4,FALSE)</f>
        <v>13</v>
      </c>
    </row>
    <row r="184" spans="1:5" x14ac:dyDescent="0.3">
      <c r="A184" s="2" t="s">
        <v>1028</v>
      </c>
      <c r="B184" s="2" t="s">
        <v>1996</v>
      </c>
      <c r="C184" s="7">
        <v>44837</v>
      </c>
      <c r="D184" s="7">
        <v>45056</v>
      </c>
      <c r="E184">
        <f>VLOOKUP(satış[[#This Row],[id_campaign]],kompaniyalar[#All],4,FALSE)</f>
        <v>13</v>
      </c>
    </row>
    <row r="185" spans="1:5" x14ac:dyDescent="0.3">
      <c r="A185" s="2" t="s">
        <v>1029</v>
      </c>
      <c r="B185" s="2" t="s">
        <v>1995</v>
      </c>
      <c r="C185" s="7">
        <v>44733</v>
      </c>
      <c r="D185" s="7">
        <v>44733</v>
      </c>
      <c r="E185">
        <f>VLOOKUP(satış[[#This Row],[id_campaign]],kompaniyalar[#All],4,FALSE)</f>
        <v>22</v>
      </c>
    </row>
    <row r="186" spans="1:5" x14ac:dyDescent="0.3">
      <c r="A186" s="2" t="s">
        <v>1029</v>
      </c>
      <c r="B186" s="2" t="s">
        <v>1995</v>
      </c>
      <c r="C186" s="7">
        <v>44733</v>
      </c>
      <c r="D186" s="7">
        <v>44767</v>
      </c>
      <c r="E186">
        <f>VLOOKUP(satış[[#This Row],[id_campaign]],kompaniyalar[#All],4,FALSE)</f>
        <v>22</v>
      </c>
    </row>
    <row r="187" spans="1:5" x14ac:dyDescent="0.3">
      <c r="A187" s="2" t="s">
        <v>1029</v>
      </c>
      <c r="B187" s="2" t="s">
        <v>1995</v>
      </c>
      <c r="C187" s="7">
        <v>44733</v>
      </c>
      <c r="D187" s="7">
        <v>44797</v>
      </c>
      <c r="E187">
        <f>VLOOKUP(satış[[#This Row],[id_campaign]],kompaniyalar[#All],4,FALSE)</f>
        <v>22</v>
      </c>
    </row>
    <row r="188" spans="1:5" x14ac:dyDescent="0.3">
      <c r="A188" s="2" t="s">
        <v>1029</v>
      </c>
      <c r="B188" s="2" t="s">
        <v>1995</v>
      </c>
      <c r="C188" s="7">
        <v>44733</v>
      </c>
      <c r="D188" s="7">
        <v>44857</v>
      </c>
      <c r="E188">
        <f>VLOOKUP(satış[[#This Row],[id_campaign]],kompaniyalar[#All],4,FALSE)</f>
        <v>22</v>
      </c>
    </row>
    <row r="189" spans="1:5" x14ac:dyDescent="0.3">
      <c r="A189" s="2" t="s">
        <v>1029</v>
      </c>
      <c r="B189" s="2" t="s">
        <v>1995</v>
      </c>
      <c r="C189" s="7">
        <v>44733</v>
      </c>
      <c r="D189" s="7">
        <v>44895</v>
      </c>
      <c r="E189">
        <f>VLOOKUP(satış[[#This Row],[id_campaign]],kompaniyalar[#All],4,FALSE)</f>
        <v>22</v>
      </c>
    </row>
    <row r="190" spans="1:5" x14ac:dyDescent="0.3">
      <c r="A190" s="2" t="s">
        <v>1029</v>
      </c>
      <c r="B190" s="2" t="s">
        <v>1995</v>
      </c>
      <c r="C190" s="7">
        <v>44733</v>
      </c>
      <c r="D190" s="7">
        <v>44900</v>
      </c>
      <c r="E190">
        <f>VLOOKUP(satış[[#This Row],[id_campaign]],kompaniyalar[#All],4,FALSE)</f>
        <v>22</v>
      </c>
    </row>
    <row r="191" spans="1:5" x14ac:dyDescent="0.3">
      <c r="A191" s="2" t="s">
        <v>1029</v>
      </c>
      <c r="B191" s="2" t="s">
        <v>1995</v>
      </c>
      <c r="C191" s="7">
        <v>44733</v>
      </c>
      <c r="D191" s="7">
        <v>44956</v>
      </c>
      <c r="E191">
        <f>VLOOKUP(satış[[#This Row],[id_campaign]],kompaniyalar[#All],4,FALSE)</f>
        <v>22</v>
      </c>
    </row>
    <row r="192" spans="1:5" x14ac:dyDescent="0.3">
      <c r="A192" s="2" t="s">
        <v>1029</v>
      </c>
      <c r="B192" s="2" t="s">
        <v>1995</v>
      </c>
      <c r="C192" s="7">
        <v>44733</v>
      </c>
      <c r="D192" s="7">
        <v>45007</v>
      </c>
      <c r="E192">
        <f>VLOOKUP(satış[[#This Row],[id_campaign]],kompaniyalar[#All],4,FALSE)</f>
        <v>22</v>
      </c>
    </row>
    <row r="193" spans="1:5" x14ac:dyDescent="0.3">
      <c r="A193" s="2" t="s">
        <v>1029</v>
      </c>
      <c r="B193" s="2" t="s">
        <v>1995</v>
      </c>
      <c r="C193" s="7">
        <v>44733</v>
      </c>
      <c r="D193" s="7">
        <v>45045</v>
      </c>
      <c r="E193">
        <f>VLOOKUP(satış[[#This Row],[id_campaign]],kompaniyalar[#All],4,FALSE)</f>
        <v>22</v>
      </c>
    </row>
    <row r="194" spans="1:5" x14ac:dyDescent="0.3">
      <c r="A194" s="2" t="s">
        <v>1029</v>
      </c>
      <c r="B194" s="2" t="s">
        <v>1995</v>
      </c>
      <c r="C194" s="7">
        <v>44733</v>
      </c>
      <c r="D194" s="7">
        <v>45078</v>
      </c>
      <c r="E194">
        <f>VLOOKUP(satış[[#This Row],[id_campaign]],kompaniyalar[#All],4,FALSE)</f>
        <v>22</v>
      </c>
    </row>
    <row r="195" spans="1:5" x14ac:dyDescent="0.3">
      <c r="A195" s="2" t="s">
        <v>1029</v>
      </c>
      <c r="B195" s="2" t="s">
        <v>1997</v>
      </c>
      <c r="C195" s="7">
        <v>44977</v>
      </c>
      <c r="D195" s="7">
        <v>44977</v>
      </c>
      <c r="E195">
        <f>VLOOKUP(satış[[#This Row],[id_campaign]],kompaniyalar[#All],4,FALSE)</f>
        <v>25</v>
      </c>
    </row>
    <row r="196" spans="1:5" x14ac:dyDescent="0.3">
      <c r="A196" s="2" t="s">
        <v>1029</v>
      </c>
      <c r="B196" s="2" t="s">
        <v>1997</v>
      </c>
      <c r="C196" s="7">
        <v>44977</v>
      </c>
      <c r="D196" s="7">
        <v>45011</v>
      </c>
      <c r="E196">
        <f>VLOOKUP(satış[[#This Row],[id_campaign]],kompaniyalar[#All],4,FALSE)</f>
        <v>25</v>
      </c>
    </row>
    <row r="197" spans="1:5" x14ac:dyDescent="0.3">
      <c r="A197" s="2" t="s">
        <v>1029</v>
      </c>
      <c r="B197" s="2" t="s">
        <v>1997</v>
      </c>
      <c r="C197" s="7">
        <v>44977</v>
      </c>
      <c r="D197" s="7">
        <v>45019</v>
      </c>
      <c r="E197">
        <f>VLOOKUP(satış[[#This Row],[id_campaign]],kompaniyalar[#All],4,FALSE)</f>
        <v>25</v>
      </c>
    </row>
    <row r="198" spans="1:5" x14ac:dyDescent="0.3">
      <c r="A198" s="2" t="s">
        <v>1029</v>
      </c>
      <c r="B198" s="2" t="s">
        <v>1997</v>
      </c>
      <c r="C198" s="7">
        <v>44977</v>
      </c>
      <c r="D198" s="7">
        <v>45049</v>
      </c>
      <c r="E198">
        <f>VLOOKUP(satış[[#This Row],[id_campaign]],kompaniyalar[#All],4,FALSE)</f>
        <v>25</v>
      </c>
    </row>
    <row r="199" spans="1:5" x14ac:dyDescent="0.3">
      <c r="A199" s="2" t="s">
        <v>1029</v>
      </c>
      <c r="B199" s="2" t="s">
        <v>2002</v>
      </c>
      <c r="C199" s="7">
        <v>45025</v>
      </c>
      <c r="D199" s="7">
        <v>45025</v>
      </c>
      <c r="E199">
        <f>VLOOKUP(satış[[#This Row],[id_campaign]],kompaniyalar[#All],4,FALSE)</f>
        <v>65</v>
      </c>
    </row>
    <row r="200" spans="1:5" x14ac:dyDescent="0.3">
      <c r="A200" s="2" t="s">
        <v>1029</v>
      </c>
      <c r="B200" s="2" t="s">
        <v>2002</v>
      </c>
      <c r="C200" s="7">
        <v>45025</v>
      </c>
      <c r="D200" s="7">
        <v>45067</v>
      </c>
      <c r="E200">
        <f>VLOOKUP(satış[[#This Row],[id_campaign]],kompaniyalar[#All],4,FALSE)</f>
        <v>65</v>
      </c>
    </row>
    <row r="201" spans="1:5" x14ac:dyDescent="0.3">
      <c r="A201" s="2" t="s">
        <v>1030</v>
      </c>
      <c r="B201" s="2" t="s">
        <v>2000</v>
      </c>
      <c r="C201" s="7">
        <v>44744</v>
      </c>
      <c r="D201" s="7">
        <v>44744</v>
      </c>
      <c r="E201">
        <f>VLOOKUP(satış[[#This Row],[id_campaign]],kompaniyalar[#All],4,FALSE)</f>
        <v>66</v>
      </c>
    </row>
    <row r="202" spans="1:5" x14ac:dyDescent="0.3">
      <c r="A202" s="2" t="s">
        <v>1030</v>
      </c>
      <c r="B202" s="2" t="s">
        <v>2000</v>
      </c>
      <c r="C202" s="7">
        <v>44744</v>
      </c>
      <c r="D202" s="7">
        <v>44848</v>
      </c>
      <c r="E202">
        <f>VLOOKUP(satış[[#This Row],[id_campaign]],kompaniyalar[#All],4,FALSE)</f>
        <v>66</v>
      </c>
    </row>
    <row r="203" spans="1:5" x14ac:dyDescent="0.3">
      <c r="A203" s="2" t="s">
        <v>1030</v>
      </c>
      <c r="B203" s="2" t="s">
        <v>2000</v>
      </c>
      <c r="C203" s="7">
        <v>44744</v>
      </c>
      <c r="D203" s="7">
        <v>44967</v>
      </c>
      <c r="E203">
        <f>VLOOKUP(satış[[#This Row],[id_campaign]],kompaniyalar[#All],4,FALSE)</f>
        <v>66</v>
      </c>
    </row>
    <row r="204" spans="1:5" x14ac:dyDescent="0.3">
      <c r="A204" s="2" t="s">
        <v>1030</v>
      </c>
      <c r="B204" s="2" t="s">
        <v>2000</v>
      </c>
      <c r="C204" s="7">
        <v>44744</v>
      </c>
      <c r="D204" s="7">
        <v>44992</v>
      </c>
      <c r="E204">
        <f>VLOOKUP(satış[[#This Row],[id_campaign]],kompaniyalar[#All],4,FALSE)</f>
        <v>66</v>
      </c>
    </row>
    <row r="205" spans="1:5" x14ac:dyDescent="0.3">
      <c r="A205" s="2" t="s">
        <v>1030</v>
      </c>
      <c r="B205" s="2" t="s">
        <v>2000</v>
      </c>
      <c r="C205" s="7">
        <v>44744</v>
      </c>
      <c r="D205" s="7">
        <v>45031</v>
      </c>
      <c r="E205">
        <f>VLOOKUP(satış[[#This Row],[id_campaign]],kompaniyalar[#All],4,FALSE)</f>
        <v>66</v>
      </c>
    </row>
    <row r="206" spans="1:5" x14ac:dyDescent="0.3">
      <c r="A206" s="2" t="s">
        <v>1030</v>
      </c>
      <c r="B206" s="2" t="s">
        <v>1993</v>
      </c>
      <c r="C206" s="7">
        <v>44816</v>
      </c>
      <c r="D206" s="7">
        <v>44816</v>
      </c>
      <c r="E206">
        <f>VLOOKUP(satış[[#This Row],[id_campaign]],kompaniyalar[#All],4,FALSE)</f>
        <v>62</v>
      </c>
    </row>
    <row r="207" spans="1:5" x14ac:dyDescent="0.3">
      <c r="A207" s="2" t="s">
        <v>1030</v>
      </c>
      <c r="B207" s="2" t="s">
        <v>1993</v>
      </c>
      <c r="C207" s="7">
        <v>44816</v>
      </c>
      <c r="D207" s="7">
        <v>44857</v>
      </c>
      <c r="E207">
        <f>VLOOKUP(satış[[#This Row],[id_campaign]],kompaniyalar[#All],4,FALSE)</f>
        <v>62</v>
      </c>
    </row>
    <row r="208" spans="1:5" x14ac:dyDescent="0.3">
      <c r="A208" s="2" t="s">
        <v>1030</v>
      </c>
      <c r="B208" s="2" t="s">
        <v>1993</v>
      </c>
      <c r="C208" s="7">
        <v>44816</v>
      </c>
      <c r="D208" s="7">
        <v>44890</v>
      </c>
      <c r="E208">
        <f>VLOOKUP(satış[[#This Row],[id_campaign]],kompaniyalar[#All],4,FALSE)</f>
        <v>62</v>
      </c>
    </row>
    <row r="209" spans="1:5" x14ac:dyDescent="0.3">
      <c r="A209" s="2" t="s">
        <v>1030</v>
      </c>
      <c r="B209" s="2" t="s">
        <v>1993</v>
      </c>
      <c r="C209" s="7">
        <v>44816</v>
      </c>
      <c r="D209" s="7">
        <v>44947</v>
      </c>
      <c r="E209">
        <f>VLOOKUP(satış[[#This Row],[id_campaign]],kompaniyalar[#All],4,FALSE)</f>
        <v>62</v>
      </c>
    </row>
    <row r="210" spans="1:5" x14ac:dyDescent="0.3">
      <c r="A210" s="2" t="s">
        <v>1030</v>
      </c>
      <c r="B210" s="2" t="s">
        <v>1993</v>
      </c>
      <c r="C210" s="7">
        <v>44816</v>
      </c>
      <c r="D210" s="7">
        <v>44969</v>
      </c>
      <c r="E210">
        <f>VLOOKUP(satış[[#This Row],[id_campaign]],kompaniyalar[#All],4,FALSE)</f>
        <v>62</v>
      </c>
    </row>
    <row r="211" spans="1:5" x14ac:dyDescent="0.3">
      <c r="A211" s="2" t="s">
        <v>1030</v>
      </c>
      <c r="B211" s="2" t="s">
        <v>1993</v>
      </c>
      <c r="C211" s="7">
        <v>44816</v>
      </c>
      <c r="D211" s="7">
        <v>45002</v>
      </c>
      <c r="E211">
        <f>VLOOKUP(satış[[#This Row],[id_campaign]],kompaniyalar[#All],4,FALSE)</f>
        <v>62</v>
      </c>
    </row>
    <row r="212" spans="1:5" x14ac:dyDescent="0.3">
      <c r="A212" s="2" t="s">
        <v>1030</v>
      </c>
      <c r="B212" s="2" t="s">
        <v>1993</v>
      </c>
      <c r="C212" s="7">
        <v>44816</v>
      </c>
      <c r="D212" s="7">
        <v>45042</v>
      </c>
      <c r="E212">
        <f>VLOOKUP(satış[[#This Row],[id_campaign]],kompaniyalar[#All],4,FALSE)</f>
        <v>62</v>
      </c>
    </row>
    <row r="213" spans="1:5" x14ac:dyDescent="0.3">
      <c r="A213" s="2" t="s">
        <v>1030</v>
      </c>
      <c r="B213" s="2" t="s">
        <v>2003</v>
      </c>
      <c r="C213" s="7">
        <v>45012</v>
      </c>
      <c r="D213" s="7">
        <v>45012</v>
      </c>
      <c r="E213">
        <f>VLOOKUP(satış[[#This Row],[id_campaign]],kompaniyalar[#All],4,FALSE)</f>
        <v>25</v>
      </c>
    </row>
    <row r="214" spans="1:5" x14ac:dyDescent="0.3">
      <c r="A214" s="2" t="s">
        <v>1030</v>
      </c>
      <c r="B214" s="2" t="s">
        <v>2003</v>
      </c>
      <c r="C214" s="7">
        <v>45012</v>
      </c>
      <c r="D214" s="7">
        <v>45052</v>
      </c>
      <c r="E214">
        <f>VLOOKUP(satış[[#This Row],[id_campaign]],kompaniyalar[#All],4,FALSE)</f>
        <v>25</v>
      </c>
    </row>
    <row r="215" spans="1:5" x14ac:dyDescent="0.3">
      <c r="A215" s="2" t="s">
        <v>1030</v>
      </c>
      <c r="B215" s="2" t="s">
        <v>2003</v>
      </c>
      <c r="C215" s="7">
        <v>45012</v>
      </c>
      <c r="D215" s="7">
        <v>45086</v>
      </c>
      <c r="E215">
        <f>VLOOKUP(satış[[#This Row],[id_campaign]],kompaniyalar[#All],4,FALSE)</f>
        <v>25</v>
      </c>
    </row>
    <row r="216" spans="1:5" x14ac:dyDescent="0.3">
      <c r="A216" s="2" t="s">
        <v>1031</v>
      </c>
      <c r="B216" s="2" t="s">
        <v>2002</v>
      </c>
      <c r="C216" s="7">
        <v>44656</v>
      </c>
      <c r="D216" s="7">
        <v>44656</v>
      </c>
      <c r="E216">
        <f>VLOOKUP(satış[[#This Row],[id_campaign]],kompaniyalar[#All],4,FALSE)</f>
        <v>65</v>
      </c>
    </row>
    <row r="217" spans="1:5" x14ac:dyDescent="0.3">
      <c r="A217" s="2" t="s">
        <v>1031</v>
      </c>
      <c r="B217" s="2" t="s">
        <v>2002</v>
      </c>
      <c r="C217" s="7">
        <v>44656</v>
      </c>
      <c r="D217" s="7">
        <v>44688</v>
      </c>
      <c r="E217">
        <f>VLOOKUP(satış[[#This Row],[id_campaign]],kompaniyalar[#All],4,FALSE)</f>
        <v>65</v>
      </c>
    </row>
    <row r="218" spans="1:5" x14ac:dyDescent="0.3">
      <c r="A218" s="2" t="s">
        <v>1031</v>
      </c>
      <c r="B218" s="2" t="s">
        <v>2002</v>
      </c>
      <c r="C218" s="7">
        <v>44656</v>
      </c>
      <c r="D218" s="7">
        <v>44748</v>
      </c>
      <c r="E218">
        <f>VLOOKUP(satış[[#This Row],[id_campaign]],kompaniyalar[#All],4,FALSE)</f>
        <v>65</v>
      </c>
    </row>
    <row r="219" spans="1:5" x14ac:dyDescent="0.3">
      <c r="A219" s="2" t="s">
        <v>1031</v>
      </c>
      <c r="B219" s="2" t="s">
        <v>2002</v>
      </c>
      <c r="C219" s="7">
        <v>44656</v>
      </c>
      <c r="D219" s="7">
        <v>44849</v>
      </c>
      <c r="E219">
        <f>VLOOKUP(satış[[#This Row],[id_campaign]],kompaniyalar[#All],4,FALSE)</f>
        <v>65</v>
      </c>
    </row>
    <row r="220" spans="1:5" x14ac:dyDescent="0.3">
      <c r="A220" s="2" t="s">
        <v>1031</v>
      </c>
      <c r="B220" s="2" t="s">
        <v>2002</v>
      </c>
      <c r="C220" s="7">
        <v>44656</v>
      </c>
      <c r="D220" s="7">
        <v>44905</v>
      </c>
      <c r="E220">
        <f>VLOOKUP(satış[[#This Row],[id_campaign]],kompaniyalar[#All],4,FALSE)</f>
        <v>65</v>
      </c>
    </row>
    <row r="221" spans="1:5" x14ac:dyDescent="0.3">
      <c r="A221" s="2" t="s">
        <v>1031</v>
      </c>
      <c r="B221" s="2" t="s">
        <v>2002</v>
      </c>
      <c r="C221" s="7">
        <v>44656</v>
      </c>
      <c r="D221" s="7">
        <v>44934</v>
      </c>
      <c r="E221">
        <f>VLOOKUP(satış[[#This Row],[id_campaign]],kompaniyalar[#All],4,FALSE)</f>
        <v>65</v>
      </c>
    </row>
    <row r="222" spans="1:5" x14ac:dyDescent="0.3">
      <c r="A222" s="2" t="s">
        <v>1031</v>
      </c>
      <c r="B222" s="2" t="s">
        <v>2002</v>
      </c>
      <c r="C222" s="7">
        <v>44656</v>
      </c>
      <c r="D222" s="7">
        <v>45060</v>
      </c>
      <c r="E222">
        <f>VLOOKUP(satış[[#This Row],[id_campaign]],kompaniyalar[#All],4,FALSE)</f>
        <v>65</v>
      </c>
    </row>
    <row r="223" spans="1:5" x14ac:dyDescent="0.3">
      <c r="A223" s="2" t="s">
        <v>1031</v>
      </c>
      <c r="B223" s="2" t="s">
        <v>2007</v>
      </c>
      <c r="C223" s="7">
        <v>44763</v>
      </c>
      <c r="D223" s="7">
        <v>44763</v>
      </c>
      <c r="E223">
        <f>VLOOKUP(satış[[#This Row],[id_campaign]],kompaniyalar[#All],4,FALSE)</f>
        <v>29</v>
      </c>
    </row>
    <row r="224" spans="1:5" x14ac:dyDescent="0.3">
      <c r="A224" s="2" t="s">
        <v>1031</v>
      </c>
      <c r="B224" s="2" t="s">
        <v>2007</v>
      </c>
      <c r="C224" s="7">
        <v>44763</v>
      </c>
      <c r="D224" s="7">
        <v>44798</v>
      </c>
      <c r="E224">
        <f>VLOOKUP(satış[[#This Row],[id_campaign]],kompaniyalar[#All],4,FALSE)</f>
        <v>29</v>
      </c>
    </row>
    <row r="225" spans="1:5" x14ac:dyDescent="0.3">
      <c r="A225" s="2" t="s">
        <v>1031</v>
      </c>
      <c r="B225" s="2" t="s">
        <v>2007</v>
      </c>
      <c r="C225" s="7">
        <v>44763</v>
      </c>
      <c r="D225" s="7">
        <v>44836</v>
      </c>
      <c r="E225">
        <f>VLOOKUP(satış[[#This Row],[id_campaign]],kompaniyalar[#All],4,FALSE)</f>
        <v>29</v>
      </c>
    </row>
    <row r="226" spans="1:5" x14ac:dyDescent="0.3">
      <c r="A226" s="2" t="s">
        <v>1031</v>
      </c>
      <c r="B226" s="2" t="s">
        <v>2007</v>
      </c>
      <c r="C226" s="7">
        <v>44763</v>
      </c>
      <c r="D226" s="7">
        <v>44901</v>
      </c>
      <c r="E226">
        <f>VLOOKUP(satış[[#This Row],[id_campaign]],kompaniyalar[#All],4,FALSE)</f>
        <v>29</v>
      </c>
    </row>
    <row r="227" spans="1:5" x14ac:dyDescent="0.3">
      <c r="A227" s="2" t="s">
        <v>1031</v>
      </c>
      <c r="B227" s="2" t="s">
        <v>2007</v>
      </c>
      <c r="C227" s="7">
        <v>44763</v>
      </c>
      <c r="D227" s="7">
        <v>44991</v>
      </c>
      <c r="E227">
        <f>VLOOKUP(satış[[#This Row],[id_campaign]],kompaniyalar[#All],4,FALSE)</f>
        <v>29</v>
      </c>
    </row>
    <row r="228" spans="1:5" x14ac:dyDescent="0.3">
      <c r="A228" s="2" t="s">
        <v>1031</v>
      </c>
      <c r="B228" s="2" t="s">
        <v>2007</v>
      </c>
      <c r="C228" s="7">
        <v>44763</v>
      </c>
      <c r="D228" s="7">
        <v>45070</v>
      </c>
      <c r="E228">
        <f>VLOOKUP(satış[[#This Row],[id_campaign]],kompaniyalar[#All],4,FALSE)</f>
        <v>29</v>
      </c>
    </row>
    <row r="229" spans="1:5" x14ac:dyDescent="0.3">
      <c r="A229" s="2" t="s">
        <v>1031</v>
      </c>
      <c r="B229" s="2" t="s">
        <v>1991</v>
      </c>
      <c r="C229" s="7">
        <v>44960</v>
      </c>
      <c r="D229" s="7">
        <v>44960</v>
      </c>
      <c r="E229">
        <f>VLOOKUP(satış[[#This Row],[id_campaign]],kompaniyalar[#All],4,FALSE)</f>
        <v>10</v>
      </c>
    </row>
    <row r="230" spans="1:5" x14ac:dyDescent="0.3">
      <c r="A230" s="2" t="s">
        <v>1031</v>
      </c>
      <c r="B230" s="2" t="s">
        <v>1991</v>
      </c>
      <c r="C230" s="7">
        <v>44960</v>
      </c>
      <c r="D230" s="7">
        <v>45001</v>
      </c>
      <c r="E230">
        <f>VLOOKUP(satış[[#This Row],[id_campaign]],kompaniyalar[#All],4,FALSE)</f>
        <v>10</v>
      </c>
    </row>
    <row r="231" spans="1:5" x14ac:dyDescent="0.3">
      <c r="A231" s="2" t="s">
        <v>1031</v>
      </c>
      <c r="B231" s="2" t="s">
        <v>1991</v>
      </c>
      <c r="C231" s="7">
        <v>44960</v>
      </c>
      <c r="D231" s="7">
        <v>45022</v>
      </c>
      <c r="E231">
        <f>VLOOKUP(satış[[#This Row],[id_campaign]],kompaniyalar[#All],4,FALSE)</f>
        <v>10</v>
      </c>
    </row>
    <row r="232" spans="1:5" x14ac:dyDescent="0.3">
      <c r="A232" s="2" t="s">
        <v>1031</v>
      </c>
      <c r="B232" s="2" t="s">
        <v>1991</v>
      </c>
      <c r="C232" s="7">
        <v>44960</v>
      </c>
      <c r="D232" s="7">
        <v>45057</v>
      </c>
      <c r="E232">
        <f>VLOOKUP(satış[[#This Row],[id_campaign]],kompaniyalar[#All],4,FALSE)</f>
        <v>10</v>
      </c>
    </row>
    <row r="233" spans="1:5" x14ac:dyDescent="0.3">
      <c r="A233" s="2" t="s">
        <v>1032</v>
      </c>
      <c r="B233" s="2" t="s">
        <v>1995</v>
      </c>
      <c r="C233" s="7">
        <v>44590</v>
      </c>
      <c r="D233" s="7">
        <v>44590</v>
      </c>
      <c r="E233">
        <f>VLOOKUP(satış[[#This Row],[id_campaign]],kompaniyalar[#All],4,FALSE)</f>
        <v>22</v>
      </c>
    </row>
    <row r="234" spans="1:5" x14ac:dyDescent="0.3">
      <c r="A234" s="2" t="s">
        <v>1032</v>
      </c>
      <c r="B234" s="2" t="s">
        <v>1995</v>
      </c>
      <c r="C234" s="7">
        <v>44590</v>
      </c>
      <c r="D234" s="7">
        <v>44621</v>
      </c>
      <c r="E234">
        <f>VLOOKUP(satış[[#This Row],[id_campaign]],kompaniyalar[#All],4,FALSE)</f>
        <v>22</v>
      </c>
    </row>
    <row r="235" spans="1:5" x14ac:dyDescent="0.3">
      <c r="A235" s="2" t="s">
        <v>1032</v>
      </c>
      <c r="B235" s="2" t="s">
        <v>1995</v>
      </c>
      <c r="C235" s="7">
        <v>44590</v>
      </c>
      <c r="D235" s="7">
        <v>44664</v>
      </c>
      <c r="E235">
        <f>VLOOKUP(satış[[#This Row],[id_campaign]],kompaniyalar[#All],4,FALSE)</f>
        <v>22</v>
      </c>
    </row>
    <row r="236" spans="1:5" x14ac:dyDescent="0.3">
      <c r="A236" s="2" t="s">
        <v>1032</v>
      </c>
      <c r="B236" s="2" t="s">
        <v>1995</v>
      </c>
      <c r="C236" s="7">
        <v>44590</v>
      </c>
      <c r="D236" s="7">
        <v>44724</v>
      </c>
      <c r="E236">
        <f>VLOOKUP(satış[[#This Row],[id_campaign]],kompaniyalar[#All],4,FALSE)</f>
        <v>22</v>
      </c>
    </row>
    <row r="237" spans="1:5" x14ac:dyDescent="0.3">
      <c r="A237" s="2" t="s">
        <v>1032</v>
      </c>
      <c r="B237" s="2" t="s">
        <v>1995</v>
      </c>
      <c r="C237" s="7">
        <v>44590</v>
      </c>
      <c r="D237" s="7">
        <v>44752</v>
      </c>
      <c r="E237">
        <f>VLOOKUP(satış[[#This Row],[id_campaign]],kompaniyalar[#All],4,FALSE)</f>
        <v>22</v>
      </c>
    </row>
    <row r="238" spans="1:5" x14ac:dyDescent="0.3">
      <c r="A238" s="2" t="s">
        <v>1032</v>
      </c>
      <c r="B238" s="2" t="s">
        <v>1995</v>
      </c>
      <c r="C238" s="7">
        <v>44590</v>
      </c>
      <c r="D238" s="7">
        <v>44804</v>
      </c>
      <c r="E238">
        <f>VLOOKUP(satış[[#This Row],[id_campaign]],kompaniyalar[#All],4,FALSE)</f>
        <v>22</v>
      </c>
    </row>
    <row r="239" spans="1:5" x14ac:dyDescent="0.3">
      <c r="A239" s="2" t="s">
        <v>1032</v>
      </c>
      <c r="B239" s="2" t="s">
        <v>1995</v>
      </c>
      <c r="C239" s="7">
        <v>44590</v>
      </c>
      <c r="D239" s="7">
        <v>44806</v>
      </c>
      <c r="E239">
        <f>VLOOKUP(satış[[#This Row],[id_campaign]],kompaniyalar[#All],4,FALSE)</f>
        <v>22</v>
      </c>
    </row>
    <row r="240" spans="1:5" x14ac:dyDescent="0.3">
      <c r="A240" s="2" t="s">
        <v>1032</v>
      </c>
      <c r="B240" s="2" t="s">
        <v>1995</v>
      </c>
      <c r="C240" s="7">
        <v>44590</v>
      </c>
      <c r="D240" s="7">
        <v>44900</v>
      </c>
      <c r="E240">
        <f>VLOOKUP(satış[[#This Row],[id_campaign]],kompaniyalar[#All],4,FALSE)</f>
        <v>22</v>
      </c>
    </row>
    <row r="241" spans="1:5" x14ac:dyDescent="0.3">
      <c r="A241" s="2" t="s">
        <v>1032</v>
      </c>
      <c r="B241" s="2" t="s">
        <v>1995</v>
      </c>
      <c r="C241" s="7">
        <v>44590</v>
      </c>
      <c r="D241" s="7">
        <v>44993</v>
      </c>
      <c r="E241">
        <f>VLOOKUP(satış[[#This Row],[id_campaign]],kompaniyalar[#All],4,FALSE)</f>
        <v>22</v>
      </c>
    </row>
    <row r="242" spans="1:5" x14ac:dyDescent="0.3">
      <c r="A242" s="2" t="s">
        <v>1032</v>
      </c>
      <c r="B242" s="2" t="s">
        <v>1995</v>
      </c>
      <c r="C242" s="7">
        <v>44590</v>
      </c>
      <c r="D242" s="7">
        <v>45023</v>
      </c>
      <c r="E242">
        <f>VLOOKUP(satış[[#This Row],[id_campaign]],kompaniyalar[#All],4,FALSE)</f>
        <v>22</v>
      </c>
    </row>
    <row r="243" spans="1:5" x14ac:dyDescent="0.3">
      <c r="A243" s="2" t="s">
        <v>1032</v>
      </c>
      <c r="B243" s="2" t="s">
        <v>1995</v>
      </c>
      <c r="C243" s="7">
        <v>44590</v>
      </c>
      <c r="D243" s="7">
        <v>45051</v>
      </c>
      <c r="E243">
        <f>VLOOKUP(satış[[#This Row],[id_campaign]],kompaniyalar[#All],4,FALSE)</f>
        <v>22</v>
      </c>
    </row>
    <row r="244" spans="1:5" x14ac:dyDescent="0.3">
      <c r="A244" s="2" t="s">
        <v>1032</v>
      </c>
      <c r="B244" s="2" t="s">
        <v>1995</v>
      </c>
      <c r="C244" s="7">
        <v>44590</v>
      </c>
      <c r="D244" s="7">
        <v>45089</v>
      </c>
      <c r="E244">
        <f>VLOOKUP(satış[[#This Row],[id_campaign]],kompaniyalar[#All],4,FALSE)</f>
        <v>22</v>
      </c>
    </row>
    <row r="245" spans="1:5" x14ac:dyDescent="0.3">
      <c r="A245" s="2" t="s">
        <v>1032</v>
      </c>
      <c r="B245" s="2" t="s">
        <v>2006</v>
      </c>
      <c r="C245" s="7">
        <v>44656</v>
      </c>
      <c r="D245" s="7">
        <v>44656</v>
      </c>
      <c r="E245">
        <f>VLOOKUP(satış[[#This Row],[id_campaign]],kompaniyalar[#All],4,FALSE)</f>
        <v>16</v>
      </c>
    </row>
    <row r="246" spans="1:5" x14ac:dyDescent="0.3">
      <c r="A246" s="2" t="s">
        <v>1032</v>
      </c>
      <c r="B246" s="2" t="s">
        <v>2006</v>
      </c>
      <c r="C246" s="7">
        <v>44656</v>
      </c>
      <c r="D246" s="7">
        <v>44693</v>
      </c>
      <c r="E246">
        <f>VLOOKUP(satış[[#This Row],[id_campaign]],kompaniyalar[#All],4,FALSE)</f>
        <v>16</v>
      </c>
    </row>
    <row r="247" spans="1:5" x14ac:dyDescent="0.3">
      <c r="A247" s="2" t="s">
        <v>1032</v>
      </c>
      <c r="B247" s="2" t="s">
        <v>2006</v>
      </c>
      <c r="C247" s="7">
        <v>44656</v>
      </c>
      <c r="D247" s="7">
        <v>44718</v>
      </c>
      <c r="E247">
        <f>VLOOKUP(satış[[#This Row],[id_campaign]],kompaniyalar[#All],4,FALSE)</f>
        <v>16</v>
      </c>
    </row>
    <row r="248" spans="1:5" x14ac:dyDescent="0.3">
      <c r="A248" s="2" t="s">
        <v>1032</v>
      </c>
      <c r="B248" s="2" t="s">
        <v>2006</v>
      </c>
      <c r="C248" s="7">
        <v>44656</v>
      </c>
      <c r="D248" s="7">
        <v>44751</v>
      </c>
      <c r="E248">
        <f>VLOOKUP(satış[[#This Row],[id_campaign]],kompaniyalar[#All],4,FALSE)</f>
        <v>16</v>
      </c>
    </row>
    <row r="249" spans="1:5" x14ac:dyDescent="0.3">
      <c r="A249" s="2" t="s">
        <v>1032</v>
      </c>
      <c r="B249" s="2" t="s">
        <v>2006</v>
      </c>
      <c r="C249" s="7">
        <v>44656</v>
      </c>
      <c r="D249" s="7">
        <v>44812</v>
      </c>
      <c r="E249">
        <f>VLOOKUP(satış[[#This Row],[id_campaign]],kompaniyalar[#All],4,FALSE)</f>
        <v>16</v>
      </c>
    </row>
    <row r="250" spans="1:5" x14ac:dyDescent="0.3">
      <c r="A250" s="2" t="s">
        <v>1032</v>
      </c>
      <c r="B250" s="2" t="s">
        <v>2006</v>
      </c>
      <c r="C250" s="7">
        <v>44656</v>
      </c>
      <c r="D250" s="7">
        <v>44870</v>
      </c>
      <c r="E250">
        <f>VLOOKUP(satış[[#This Row],[id_campaign]],kompaniyalar[#All],4,FALSE)</f>
        <v>16</v>
      </c>
    </row>
    <row r="251" spans="1:5" x14ac:dyDescent="0.3">
      <c r="A251" s="2" t="s">
        <v>1032</v>
      </c>
      <c r="B251" s="2" t="s">
        <v>2006</v>
      </c>
      <c r="C251" s="7">
        <v>44656</v>
      </c>
      <c r="D251" s="7">
        <v>44914</v>
      </c>
      <c r="E251">
        <f>VLOOKUP(satış[[#This Row],[id_campaign]],kompaniyalar[#All],4,FALSE)</f>
        <v>16</v>
      </c>
    </row>
    <row r="252" spans="1:5" x14ac:dyDescent="0.3">
      <c r="A252" s="2" t="s">
        <v>1032</v>
      </c>
      <c r="B252" s="2" t="s">
        <v>2006</v>
      </c>
      <c r="C252" s="7">
        <v>44656</v>
      </c>
      <c r="D252" s="7">
        <v>44942</v>
      </c>
      <c r="E252">
        <f>VLOOKUP(satış[[#This Row],[id_campaign]],kompaniyalar[#All],4,FALSE)</f>
        <v>16</v>
      </c>
    </row>
    <row r="253" spans="1:5" x14ac:dyDescent="0.3">
      <c r="A253" s="2" t="s">
        <v>1032</v>
      </c>
      <c r="B253" s="2" t="s">
        <v>2006</v>
      </c>
      <c r="C253" s="7">
        <v>44656</v>
      </c>
      <c r="D253" s="7">
        <v>44966</v>
      </c>
      <c r="E253">
        <f>VLOOKUP(satış[[#This Row],[id_campaign]],kompaniyalar[#All],4,FALSE)</f>
        <v>16</v>
      </c>
    </row>
    <row r="254" spans="1:5" x14ac:dyDescent="0.3">
      <c r="A254" s="2" t="s">
        <v>1032</v>
      </c>
      <c r="B254" s="2" t="s">
        <v>2006</v>
      </c>
      <c r="C254" s="7">
        <v>44656</v>
      </c>
      <c r="D254" s="7">
        <v>44990</v>
      </c>
      <c r="E254">
        <f>VLOOKUP(satış[[#This Row],[id_campaign]],kompaniyalar[#All],4,FALSE)</f>
        <v>16</v>
      </c>
    </row>
    <row r="255" spans="1:5" x14ac:dyDescent="0.3">
      <c r="A255" s="2" t="s">
        <v>1032</v>
      </c>
      <c r="B255" s="2" t="s">
        <v>2006</v>
      </c>
      <c r="C255" s="7">
        <v>44656</v>
      </c>
      <c r="D255" s="7">
        <v>45034</v>
      </c>
      <c r="E255">
        <f>VLOOKUP(satış[[#This Row],[id_campaign]],kompaniyalar[#All],4,FALSE)</f>
        <v>16</v>
      </c>
    </row>
    <row r="256" spans="1:5" x14ac:dyDescent="0.3">
      <c r="A256" s="2" t="s">
        <v>1032</v>
      </c>
      <c r="B256" s="2" t="s">
        <v>1992</v>
      </c>
      <c r="C256" s="7">
        <v>44848</v>
      </c>
      <c r="D256" s="7">
        <v>44848</v>
      </c>
      <c r="E256">
        <f>VLOOKUP(satış[[#This Row],[id_campaign]],kompaniyalar[#All],4,FALSE)</f>
        <v>26</v>
      </c>
    </row>
    <row r="257" spans="1:5" x14ac:dyDescent="0.3">
      <c r="A257" s="2" t="s">
        <v>1032</v>
      </c>
      <c r="B257" s="2" t="s">
        <v>1992</v>
      </c>
      <c r="C257" s="7">
        <v>44848</v>
      </c>
      <c r="D257" s="7">
        <v>44880</v>
      </c>
      <c r="E257">
        <f>VLOOKUP(satış[[#This Row],[id_campaign]],kompaniyalar[#All],4,FALSE)</f>
        <v>26</v>
      </c>
    </row>
    <row r="258" spans="1:5" x14ac:dyDescent="0.3">
      <c r="A258" s="2" t="s">
        <v>1032</v>
      </c>
      <c r="B258" s="2" t="s">
        <v>1992</v>
      </c>
      <c r="C258" s="7">
        <v>44848</v>
      </c>
      <c r="D258" s="7">
        <v>44919</v>
      </c>
      <c r="E258">
        <f>VLOOKUP(satış[[#This Row],[id_campaign]],kompaniyalar[#All],4,FALSE)</f>
        <v>26</v>
      </c>
    </row>
    <row r="259" spans="1:5" x14ac:dyDescent="0.3">
      <c r="A259" s="2" t="s">
        <v>1032</v>
      </c>
      <c r="B259" s="2" t="s">
        <v>1992</v>
      </c>
      <c r="C259" s="7">
        <v>44848</v>
      </c>
      <c r="D259" s="7">
        <v>44944</v>
      </c>
      <c r="E259">
        <f>VLOOKUP(satış[[#This Row],[id_campaign]],kompaniyalar[#All],4,FALSE)</f>
        <v>26</v>
      </c>
    </row>
    <row r="260" spans="1:5" x14ac:dyDescent="0.3">
      <c r="A260" s="2" t="s">
        <v>1032</v>
      </c>
      <c r="B260" s="2" t="s">
        <v>1992</v>
      </c>
      <c r="C260" s="7">
        <v>44848</v>
      </c>
      <c r="D260" s="7">
        <v>44973</v>
      </c>
      <c r="E260">
        <f>VLOOKUP(satış[[#This Row],[id_campaign]],kompaniyalar[#All],4,FALSE)</f>
        <v>26</v>
      </c>
    </row>
    <row r="261" spans="1:5" x14ac:dyDescent="0.3">
      <c r="A261" s="2" t="s">
        <v>1032</v>
      </c>
      <c r="B261" s="2" t="s">
        <v>1992</v>
      </c>
      <c r="C261" s="7">
        <v>44848</v>
      </c>
      <c r="D261" s="7">
        <v>44986</v>
      </c>
      <c r="E261">
        <f>VLOOKUP(satış[[#This Row],[id_campaign]],kompaniyalar[#All],4,FALSE)</f>
        <v>26</v>
      </c>
    </row>
    <row r="262" spans="1:5" x14ac:dyDescent="0.3">
      <c r="A262" s="2" t="s">
        <v>1032</v>
      </c>
      <c r="B262" s="2" t="s">
        <v>1992</v>
      </c>
      <c r="C262" s="7">
        <v>44848</v>
      </c>
      <c r="D262" s="7">
        <v>45040</v>
      </c>
      <c r="E262">
        <f>VLOOKUP(satış[[#This Row],[id_campaign]],kompaniyalar[#All],4,FALSE)</f>
        <v>26</v>
      </c>
    </row>
    <row r="263" spans="1:5" x14ac:dyDescent="0.3">
      <c r="A263" s="2" t="s">
        <v>1032</v>
      </c>
      <c r="B263" s="2" t="s">
        <v>1992</v>
      </c>
      <c r="C263" s="7">
        <v>44848</v>
      </c>
      <c r="D263" s="7">
        <v>45067</v>
      </c>
      <c r="E263">
        <f>VLOOKUP(satış[[#This Row],[id_campaign]],kompaniyalar[#All],4,FALSE)</f>
        <v>26</v>
      </c>
    </row>
    <row r="264" spans="1:5" x14ac:dyDescent="0.3">
      <c r="A264" s="2" t="s">
        <v>1033</v>
      </c>
      <c r="B264" s="2" t="s">
        <v>1997</v>
      </c>
      <c r="C264" s="7">
        <v>44624</v>
      </c>
      <c r="D264" s="7">
        <v>44624</v>
      </c>
      <c r="E264">
        <f>VLOOKUP(satış[[#This Row],[id_campaign]],kompaniyalar[#All],4,FALSE)</f>
        <v>25</v>
      </c>
    </row>
    <row r="265" spans="1:5" x14ac:dyDescent="0.3">
      <c r="A265" s="2" t="s">
        <v>1033</v>
      </c>
      <c r="B265" s="2" t="s">
        <v>1997</v>
      </c>
      <c r="C265" s="7">
        <v>44624</v>
      </c>
      <c r="D265" s="7">
        <v>44659</v>
      </c>
      <c r="E265">
        <f>VLOOKUP(satış[[#This Row],[id_campaign]],kompaniyalar[#All],4,FALSE)</f>
        <v>25</v>
      </c>
    </row>
    <row r="266" spans="1:5" x14ac:dyDescent="0.3">
      <c r="A266" s="2" t="s">
        <v>1033</v>
      </c>
      <c r="B266" s="2" t="s">
        <v>1997</v>
      </c>
      <c r="C266" s="7">
        <v>44624</v>
      </c>
      <c r="D266" s="7">
        <v>44691</v>
      </c>
      <c r="E266">
        <f>VLOOKUP(satış[[#This Row],[id_campaign]],kompaniyalar[#All],4,FALSE)</f>
        <v>25</v>
      </c>
    </row>
    <row r="267" spans="1:5" x14ac:dyDescent="0.3">
      <c r="A267" s="2" t="s">
        <v>1033</v>
      </c>
      <c r="B267" s="2" t="s">
        <v>1997</v>
      </c>
      <c r="C267" s="7">
        <v>44624</v>
      </c>
      <c r="D267" s="7">
        <v>44727</v>
      </c>
      <c r="E267">
        <f>VLOOKUP(satış[[#This Row],[id_campaign]],kompaniyalar[#All],4,FALSE)</f>
        <v>25</v>
      </c>
    </row>
    <row r="268" spans="1:5" x14ac:dyDescent="0.3">
      <c r="A268" s="2" t="s">
        <v>1033</v>
      </c>
      <c r="B268" s="2" t="s">
        <v>1997</v>
      </c>
      <c r="C268" s="7">
        <v>44624</v>
      </c>
      <c r="D268" s="7">
        <v>44838</v>
      </c>
      <c r="E268">
        <f>VLOOKUP(satış[[#This Row],[id_campaign]],kompaniyalar[#All],4,FALSE)</f>
        <v>25</v>
      </c>
    </row>
    <row r="269" spans="1:5" x14ac:dyDescent="0.3">
      <c r="A269" s="2" t="s">
        <v>1033</v>
      </c>
      <c r="B269" s="2" t="s">
        <v>1997</v>
      </c>
      <c r="C269" s="7">
        <v>44624</v>
      </c>
      <c r="D269" s="7">
        <v>44883</v>
      </c>
      <c r="E269">
        <f>VLOOKUP(satış[[#This Row],[id_campaign]],kompaniyalar[#All],4,FALSE)</f>
        <v>25</v>
      </c>
    </row>
    <row r="270" spans="1:5" x14ac:dyDescent="0.3">
      <c r="A270" s="2" t="s">
        <v>1033</v>
      </c>
      <c r="B270" s="2" t="s">
        <v>1997</v>
      </c>
      <c r="C270" s="7">
        <v>44624</v>
      </c>
      <c r="D270" s="7">
        <v>44909</v>
      </c>
      <c r="E270">
        <f>VLOOKUP(satış[[#This Row],[id_campaign]],kompaniyalar[#All],4,FALSE)</f>
        <v>25</v>
      </c>
    </row>
    <row r="271" spans="1:5" x14ac:dyDescent="0.3">
      <c r="A271" s="2" t="s">
        <v>1033</v>
      </c>
      <c r="B271" s="2" t="s">
        <v>1997</v>
      </c>
      <c r="C271" s="7">
        <v>44624</v>
      </c>
      <c r="D271" s="7">
        <v>44945</v>
      </c>
      <c r="E271">
        <f>VLOOKUP(satış[[#This Row],[id_campaign]],kompaniyalar[#All],4,FALSE)</f>
        <v>25</v>
      </c>
    </row>
    <row r="272" spans="1:5" x14ac:dyDescent="0.3">
      <c r="A272" s="2" t="s">
        <v>1033</v>
      </c>
      <c r="B272" s="2" t="s">
        <v>1997</v>
      </c>
      <c r="C272" s="7">
        <v>44624</v>
      </c>
      <c r="D272" s="7">
        <v>44972</v>
      </c>
      <c r="E272">
        <f>VLOOKUP(satış[[#This Row],[id_campaign]],kompaniyalar[#All],4,FALSE)</f>
        <v>25</v>
      </c>
    </row>
    <row r="273" spans="1:5" x14ac:dyDescent="0.3">
      <c r="A273" s="2" t="s">
        <v>1033</v>
      </c>
      <c r="B273" s="2" t="s">
        <v>1997</v>
      </c>
      <c r="C273" s="7">
        <v>44624</v>
      </c>
      <c r="D273" s="7">
        <v>44999</v>
      </c>
      <c r="E273">
        <f>VLOOKUP(satış[[#This Row],[id_campaign]],kompaniyalar[#All],4,FALSE)</f>
        <v>25</v>
      </c>
    </row>
    <row r="274" spans="1:5" x14ac:dyDescent="0.3">
      <c r="A274" s="2" t="s">
        <v>1033</v>
      </c>
      <c r="B274" s="2" t="s">
        <v>1997</v>
      </c>
      <c r="C274" s="7">
        <v>44624</v>
      </c>
      <c r="D274" s="7">
        <v>45025</v>
      </c>
      <c r="E274">
        <f>VLOOKUP(satış[[#This Row],[id_campaign]],kompaniyalar[#All],4,FALSE)</f>
        <v>25</v>
      </c>
    </row>
    <row r="275" spans="1:5" x14ac:dyDescent="0.3">
      <c r="A275" s="2" t="s">
        <v>1033</v>
      </c>
      <c r="B275" s="2" t="s">
        <v>1991</v>
      </c>
      <c r="C275" s="7">
        <v>44866</v>
      </c>
      <c r="D275" s="7">
        <v>44866</v>
      </c>
      <c r="E275">
        <f>VLOOKUP(satış[[#This Row],[id_campaign]],kompaniyalar[#All],4,FALSE)</f>
        <v>10</v>
      </c>
    </row>
    <row r="276" spans="1:5" x14ac:dyDescent="0.3">
      <c r="A276" s="2" t="s">
        <v>1033</v>
      </c>
      <c r="B276" s="2" t="s">
        <v>1991</v>
      </c>
      <c r="C276" s="7">
        <v>44866</v>
      </c>
      <c r="D276" s="7">
        <v>44896</v>
      </c>
      <c r="E276">
        <f>VLOOKUP(satış[[#This Row],[id_campaign]],kompaniyalar[#All],4,FALSE)</f>
        <v>10</v>
      </c>
    </row>
    <row r="277" spans="1:5" x14ac:dyDescent="0.3">
      <c r="A277" s="2" t="s">
        <v>1033</v>
      </c>
      <c r="B277" s="2" t="s">
        <v>1991</v>
      </c>
      <c r="C277" s="7">
        <v>44866</v>
      </c>
      <c r="D277" s="7">
        <v>44932</v>
      </c>
      <c r="E277">
        <f>VLOOKUP(satış[[#This Row],[id_campaign]],kompaniyalar[#All],4,FALSE)</f>
        <v>10</v>
      </c>
    </row>
    <row r="278" spans="1:5" x14ac:dyDescent="0.3">
      <c r="A278" s="2" t="s">
        <v>1033</v>
      </c>
      <c r="B278" s="2" t="s">
        <v>1991</v>
      </c>
      <c r="C278" s="7">
        <v>44866</v>
      </c>
      <c r="D278" s="7">
        <v>44958</v>
      </c>
      <c r="E278">
        <f>VLOOKUP(satış[[#This Row],[id_campaign]],kompaniyalar[#All],4,FALSE)</f>
        <v>10</v>
      </c>
    </row>
    <row r="279" spans="1:5" x14ac:dyDescent="0.3">
      <c r="A279" s="2" t="s">
        <v>1033</v>
      </c>
      <c r="B279" s="2" t="s">
        <v>1991</v>
      </c>
      <c r="C279" s="7">
        <v>44866</v>
      </c>
      <c r="D279" s="7">
        <v>44986</v>
      </c>
      <c r="E279">
        <f>VLOOKUP(satış[[#This Row],[id_campaign]],kompaniyalar[#All],4,FALSE)</f>
        <v>10</v>
      </c>
    </row>
    <row r="280" spans="1:5" x14ac:dyDescent="0.3">
      <c r="A280" s="2" t="s">
        <v>1033</v>
      </c>
      <c r="B280" s="2" t="s">
        <v>1991</v>
      </c>
      <c r="C280" s="7">
        <v>44866</v>
      </c>
      <c r="D280" s="7">
        <v>45026</v>
      </c>
      <c r="E280">
        <f>VLOOKUP(satış[[#This Row],[id_campaign]],kompaniyalar[#All],4,FALSE)</f>
        <v>10</v>
      </c>
    </row>
    <row r="281" spans="1:5" x14ac:dyDescent="0.3">
      <c r="A281" s="2" t="s">
        <v>1033</v>
      </c>
      <c r="B281" s="2" t="s">
        <v>1991</v>
      </c>
      <c r="C281" s="7">
        <v>44866</v>
      </c>
      <c r="D281" s="7">
        <v>45057</v>
      </c>
      <c r="E281">
        <f>VLOOKUP(satış[[#This Row],[id_campaign]],kompaniyalar[#All],4,FALSE)</f>
        <v>10</v>
      </c>
    </row>
    <row r="282" spans="1:5" x14ac:dyDescent="0.3">
      <c r="A282" s="2" t="s">
        <v>1033</v>
      </c>
      <c r="B282" s="2" t="s">
        <v>1998</v>
      </c>
      <c r="C282" s="7">
        <v>44997</v>
      </c>
      <c r="D282" s="7">
        <v>44997</v>
      </c>
      <c r="E282">
        <f>VLOOKUP(satış[[#This Row],[id_campaign]],kompaniyalar[#All],4,FALSE)</f>
        <v>27</v>
      </c>
    </row>
    <row r="283" spans="1:5" x14ac:dyDescent="0.3">
      <c r="A283" s="2" t="s">
        <v>1033</v>
      </c>
      <c r="B283" s="2" t="s">
        <v>1998</v>
      </c>
      <c r="C283" s="7">
        <v>44997</v>
      </c>
      <c r="D283" s="7">
        <v>45038</v>
      </c>
      <c r="E283">
        <f>VLOOKUP(satış[[#This Row],[id_campaign]],kompaniyalar[#All],4,FALSE)</f>
        <v>27</v>
      </c>
    </row>
    <row r="284" spans="1:5" x14ac:dyDescent="0.3">
      <c r="A284" s="2" t="s">
        <v>1033</v>
      </c>
      <c r="B284" s="2" t="s">
        <v>1998</v>
      </c>
      <c r="C284" s="7">
        <v>44997</v>
      </c>
      <c r="D284" s="7">
        <v>45068</v>
      </c>
      <c r="E284">
        <f>VLOOKUP(satış[[#This Row],[id_campaign]],kompaniyalar[#All],4,FALSE)</f>
        <v>27</v>
      </c>
    </row>
    <row r="285" spans="1:5" x14ac:dyDescent="0.3">
      <c r="A285" s="2" t="s">
        <v>1034</v>
      </c>
      <c r="B285" s="2" t="s">
        <v>1999</v>
      </c>
      <c r="C285" s="7">
        <v>44784</v>
      </c>
      <c r="D285" s="7">
        <v>44784</v>
      </c>
      <c r="E285">
        <f>VLOOKUP(satış[[#This Row],[id_campaign]],kompaniyalar[#All],4,FALSE)</f>
        <v>75</v>
      </c>
    </row>
    <row r="286" spans="1:5" x14ac:dyDescent="0.3">
      <c r="A286" s="2" t="s">
        <v>1034</v>
      </c>
      <c r="B286" s="2" t="s">
        <v>1999</v>
      </c>
      <c r="C286" s="7">
        <v>44784</v>
      </c>
      <c r="D286" s="7">
        <v>44817</v>
      </c>
      <c r="E286">
        <f>VLOOKUP(satış[[#This Row],[id_campaign]],kompaniyalar[#All],4,FALSE)</f>
        <v>75</v>
      </c>
    </row>
    <row r="287" spans="1:5" x14ac:dyDescent="0.3">
      <c r="A287" s="2" t="s">
        <v>1034</v>
      </c>
      <c r="B287" s="2" t="s">
        <v>1999</v>
      </c>
      <c r="C287" s="7">
        <v>44784</v>
      </c>
      <c r="D287" s="7">
        <v>44855</v>
      </c>
      <c r="E287">
        <f>VLOOKUP(satış[[#This Row],[id_campaign]],kompaniyalar[#All],4,FALSE)</f>
        <v>75</v>
      </c>
    </row>
    <row r="288" spans="1:5" x14ac:dyDescent="0.3">
      <c r="A288" s="2" t="s">
        <v>1034</v>
      </c>
      <c r="B288" s="2" t="s">
        <v>1999</v>
      </c>
      <c r="C288" s="7">
        <v>44784</v>
      </c>
      <c r="D288" s="7">
        <v>44883</v>
      </c>
      <c r="E288">
        <f>VLOOKUP(satış[[#This Row],[id_campaign]],kompaniyalar[#All],4,FALSE)</f>
        <v>75</v>
      </c>
    </row>
    <row r="289" spans="1:5" x14ac:dyDescent="0.3">
      <c r="A289" s="2" t="s">
        <v>1034</v>
      </c>
      <c r="B289" s="2" t="s">
        <v>1999</v>
      </c>
      <c r="C289" s="7">
        <v>44784</v>
      </c>
      <c r="D289" s="7">
        <v>44913</v>
      </c>
      <c r="E289">
        <f>VLOOKUP(satış[[#This Row],[id_campaign]],kompaniyalar[#All],4,FALSE)</f>
        <v>75</v>
      </c>
    </row>
    <row r="290" spans="1:5" x14ac:dyDescent="0.3">
      <c r="A290" s="2" t="s">
        <v>1034</v>
      </c>
      <c r="B290" s="2" t="s">
        <v>1999</v>
      </c>
      <c r="C290" s="7">
        <v>44784</v>
      </c>
      <c r="D290" s="7">
        <v>44940</v>
      </c>
      <c r="E290">
        <f>VLOOKUP(satış[[#This Row],[id_campaign]],kompaniyalar[#All],4,FALSE)</f>
        <v>75</v>
      </c>
    </row>
    <row r="291" spans="1:5" x14ac:dyDescent="0.3">
      <c r="A291" s="2" t="s">
        <v>1034</v>
      </c>
      <c r="B291" s="2" t="s">
        <v>1999</v>
      </c>
      <c r="C291" s="7">
        <v>44784</v>
      </c>
      <c r="D291" s="7">
        <v>44981</v>
      </c>
      <c r="E291">
        <f>VLOOKUP(satış[[#This Row],[id_campaign]],kompaniyalar[#All],4,FALSE)</f>
        <v>75</v>
      </c>
    </row>
    <row r="292" spans="1:5" x14ac:dyDescent="0.3">
      <c r="A292" s="2" t="s">
        <v>1034</v>
      </c>
      <c r="B292" s="2" t="s">
        <v>1999</v>
      </c>
      <c r="C292" s="7">
        <v>44784</v>
      </c>
      <c r="D292" s="7">
        <v>45068</v>
      </c>
      <c r="E292">
        <f>VLOOKUP(satış[[#This Row],[id_campaign]],kompaniyalar[#All],4,FALSE)</f>
        <v>75</v>
      </c>
    </row>
    <row r="293" spans="1:5" x14ac:dyDescent="0.3">
      <c r="A293" s="2" t="s">
        <v>1035</v>
      </c>
      <c r="B293" s="2" t="s">
        <v>1995</v>
      </c>
      <c r="C293" s="7">
        <v>44967</v>
      </c>
      <c r="D293" s="7">
        <v>44967</v>
      </c>
      <c r="E293">
        <f>VLOOKUP(satış[[#This Row],[id_campaign]],kompaniyalar[#All],4,FALSE)</f>
        <v>22</v>
      </c>
    </row>
    <row r="294" spans="1:5" x14ac:dyDescent="0.3">
      <c r="A294" s="2" t="s">
        <v>1035</v>
      </c>
      <c r="B294" s="2" t="s">
        <v>1995</v>
      </c>
      <c r="C294" s="7">
        <v>44967</v>
      </c>
      <c r="D294" s="7">
        <v>45003</v>
      </c>
      <c r="E294">
        <f>VLOOKUP(satış[[#This Row],[id_campaign]],kompaniyalar[#All],4,FALSE)</f>
        <v>22</v>
      </c>
    </row>
    <row r="295" spans="1:5" x14ac:dyDescent="0.3">
      <c r="A295" s="2" t="s">
        <v>1035</v>
      </c>
      <c r="B295" s="2" t="s">
        <v>1995</v>
      </c>
      <c r="C295" s="7">
        <v>44967</v>
      </c>
      <c r="D295" s="7">
        <v>45027</v>
      </c>
      <c r="E295">
        <f>VLOOKUP(satış[[#This Row],[id_campaign]],kompaniyalar[#All],4,FALSE)</f>
        <v>22</v>
      </c>
    </row>
    <row r="296" spans="1:5" x14ac:dyDescent="0.3">
      <c r="A296" s="2" t="s">
        <v>1035</v>
      </c>
      <c r="B296" s="2" t="s">
        <v>1995</v>
      </c>
      <c r="C296" s="7">
        <v>44967</v>
      </c>
      <c r="D296" s="7">
        <v>45065</v>
      </c>
      <c r="E296">
        <f>VLOOKUP(satış[[#This Row],[id_campaign]],kompaniyalar[#All],4,FALSE)</f>
        <v>22</v>
      </c>
    </row>
    <row r="297" spans="1:5" x14ac:dyDescent="0.3">
      <c r="A297" s="2" t="s">
        <v>1035</v>
      </c>
      <c r="B297" s="2" t="s">
        <v>1993</v>
      </c>
      <c r="C297" s="7">
        <v>44970</v>
      </c>
      <c r="D297" s="7">
        <v>44970</v>
      </c>
      <c r="E297">
        <f>VLOOKUP(satış[[#This Row],[id_campaign]],kompaniyalar[#All],4,FALSE)</f>
        <v>62</v>
      </c>
    </row>
    <row r="298" spans="1:5" x14ac:dyDescent="0.3">
      <c r="A298" s="2" t="s">
        <v>1035</v>
      </c>
      <c r="B298" s="2" t="s">
        <v>1993</v>
      </c>
      <c r="C298" s="7">
        <v>44970</v>
      </c>
      <c r="D298" s="7">
        <v>45012</v>
      </c>
      <c r="E298">
        <f>VLOOKUP(satış[[#This Row],[id_campaign]],kompaniyalar[#All],4,FALSE)</f>
        <v>62</v>
      </c>
    </row>
    <row r="299" spans="1:5" x14ac:dyDescent="0.3">
      <c r="A299" s="2" t="s">
        <v>1035</v>
      </c>
      <c r="B299" s="2" t="s">
        <v>1993</v>
      </c>
      <c r="C299" s="7">
        <v>44970</v>
      </c>
      <c r="D299" s="7">
        <v>45040</v>
      </c>
      <c r="E299">
        <f>VLOOKUP(satış[[#This Row],[id_campaign]],kompaniyalar[#All],4,FALSE)</f>
        <v>62</v>
      </c>
    </row>
    <row r="300" spans="1:5" x14ac:dyDescent="0.3">
      <c r="A300" s="2" t="s">
        <v>1035</v>
      </c>
      <c r="B300" s="2" t="s">
        <v>1993</v>
      </c>
      <c r="C300" s="7">
        <v>44970</v>
      </c>
      <c r="D300" s="7">
        <v>45069</v>
      </c>
      <c r="E300">
        <f>VLOOKUP(satış[[#This Row],[id_campaign]],kompaniyalar[#All],4,FALSE)</f>
        <v>62</v>
      </c>
    </row>
    <row r="301" spans="1:5" x14ac:dyDescent="0.3">
      <c r="A301" s="2" t="s">
        <v>1036</v>
      </c>
      <c r="B301" s="2" t="s">
        <v>2003</v>
      </c>
      <c r="C301" s="7">
        <v>44769</v>
      </c>
      <c r="D301" s="7">
        <v>44769</v>
      </c>
      <c r="E301">
        <f>VLOOKUP(satış[[#This Row],[id_campaign]],kompaniyalar[#All],4,FALSE)</f>
        <v>25</v>
      </c>
    </row>
    <row r="302" spans="1:5" x14ac:dyDescent="0.3">
      <c r="A302" s="2" t="s">
        <v>1036</v>
      </c>
      <c r="B302" s="2" t="s">
        <v>2003</v>
      </c>
      <c r="C302" s="7">
        <v>44769</v>
      </c>
      <c r="D302" s="7">
        <v>44813</v>
      </c>
      <c r="E302">
        <f>VLOOKUP(satış[[#This Row],[id_campaign]],kompaniyalar[#All],4,FALSE)</f>
        <v>25</v>
      </c>
    </row>
    <row r="303" spans="1:5" x14ac:dyDescent="0.3">
      <c r="A303" s="2" t="s">
        <v>1036</v>
      </c>
      <c r="B303" s="2" t="s">
        <v>2003</v>
      </c>
      <c r="C303" s="7">
        <v>44769</v>
      </c>
      <c r="D303" s="7">
        <v>44840</v>
      </c>
      <c r="E303">
        <f>VLOOKUP(satış[[#This Row],[id_campaign]],kompaniyalar[#All],4,FALSE)</f>
        <v>25</v>
      </c>
    </row>
    <row r="304" spans="1:5" x14ac:dyDescent="0.3">
      <c r="A304" s="2" t="s">
        <v>1036</v>
      </c>
      <c r="B304" s="2" t="s">
        <v>2003</v>
      </c>
      <c r="C304" s="7">
        <v>44769</v>
      </c>
      <c r="D304" s="7">
        <v>44902</v>
      </c>
      <c r="E304">
        <f>VLOOKUP(satış[[#This Row],[id_campaign]],kompaniyalar[#All],4,FALSE)</f>
        <v>25</v>
      </c>
    </row>
    <row r="305" spans="1:5" x14ac:dyDescent="0.3">
      <c r="A305" s="2" t="s">
        <v>1036</v>
      </c>
      <c r="B305" s="2" t="s">
        <v>2003</v>
      </c>
      <c r="C305" s="7">
        <v>44769</v>
      </c>
      <c r="D305" s="7">
        <v>44937</v>
      </c>
      <c r="E305">
        <f>VLOOKUP(satış[[#This Row],[id_campaign]],kompaniyalar[#All],4,FALSE)</f>
        <v>25</v>
      </c>
    </row>
    <row r="306" spans="1:5" x14ac:dyDescent="0.3">
      <c r="A306" s="2" t="s">
        <v>1036</v>
      </c>
      <c r="B306" s="2" t="s">
        <v>2003</v>
      </c>
      <c r="C306" s="7">
        <v>44769</v>
      </c>
      <c r="D306" s="7">
        <v>44984</v>
      </c>
      <c r="E306">
        <f>VLOOKUP(satış[[#This Row],[id_campaign]],kompaniyalar[#All],4,FALSE)</f>
        <v>25</v>
      </c>
    </row>
    <row r="307" spans="1:5" x14ac:dyDescent="0.3">
      <c r="A307" s="2" t="s">
        <v>1036</v>
      </c>
      <c r="B307" s="2" t="s">
        <v>2003</v>
      </c>
      <c r="C307" s="7">
        <v>44769</v>
      </c>
      <c r="D307" s="7">
        <v>44999</v>
      </c>
      <c r="E307">
        <f>VLOOKUP(satış[[#This Row],[id_campaign]],kompaniyalar[#All],4,FALSE)</f>
        <v>25</v>
      </c>
    </row>
    <row r="308" spans="1:5" x14ac:dyDescent="0.3">
      <c r="A308" s="2" t="s">
        <v>1036</v>
      </c>
      <c r="B308" s="2" t="s">
        <v>2003</v>
      </c>
      <c r="C308" s="7">
        <v>44769</v>
      </c>
      <c r="D308" s="7">
        <v>45019</v>
      </c>
      <c r="E308">
        <f>VLOOKUP(satış[[#This Row],[id_campaign]],kompaniyalar[#All],4,FALSE)</f>
        <v>25</v>
      </c>
    </row>
    <row r="309" spans="1:5" x14ac:dyDescent="0.3">
      <c r="A309" s="2" t="s">
        <v>1036</v>
      </c>
      <c r="B309" s="2" t="s">
        <v>2003</v>
      </c>
      <c r="C309" s="7">
        <v>44769</v>
      </c>
      <c r="D309" s="7">
        <v>45073</v>
      </c>
      <c r="E309">
        <f>VLOOKUP(satış[[#This Row],[id_campaign]],kompaniyalar[#All],4,FALSE)</f>
        <v>25</v>
      </c>
    </row>
    <row r="310" spans="1:5" x14ac:dyDescent="0.3">
      <c r="A310" s="2" t="s">
        <v>1036</v>
      </c>
      <c r="B310" s="2" t="s">
        <v>2001</v>
      </c>
      <c r="C310" s="7">
        <v>44776</v>
      </c>
      <c r="D310" s="7">
        <v>44776</v>
      </c>
      <c r="E310">
        <f>VLOOKUP(satış[[#This Row],[id_campaign]],kompaniyalar[#All],4,FALSE)</f>
        <v>62</v>
      </c>
    </row>
    <row r="311" spans="1:5" x14ac:dyDescent="0.3">
      <c r="A311" s="2" t="s">
        <v>1036</v>
      </c>
      <c r="B311" s="2" t="s">
        <v>2001</v>
      </c>
      <c r="C311" s="7">
        <v>44776</v>
      </c>
      <c r="D311" s="7">
        <v>44813</v>
      </c>
      <c r="E311">
        <f>VLOOKUP(satış[[#This Row],[id_campaign]],kompaniyalar[#All],4,FALSE)</f>
        <v>62</v>
      </c>
    </row>
    <row r="312" spans="1:5" x14ac:dyDescent="0.3">
      <c r="A312" s="2" t="s">
        <v>1036</v>
      </c>
      <c r="B312" s="2" t="s">
        <v>2001</v>
      </c>
      <c r="C312" s="7">
        <v>44776</v>
      </c>
      <c r="D312" s="7">
        <v>44839</v>
      </c>
      <c r="E312">
        <f>VLOOKUP(satış[[#This Row],[id_campaign]],kompaniyalar[#All],4,FALSE)</f>
        <v>62</v>
      </c>
    </row>
    <row r="313" spans="1:5" x14ac:dyDescent="0.3">
      <c r="A313" s="2" t="s">
        <v>1036</v>
      </c>
      <c r="B313" s="2" t="s">
        <v>2001</v>
      </c>
      <c r="C313" s="7">
        <v>44776</v>
      </c>
      <c r="D313" s="7">
        <v>44880</v>
      </c>
      <c r="E313">
        <f>VLOOKUP(satış[[#This Row],[id_campaign]],kompaniyalar[#All],4,FALSE)</f>
        <v>62</v>
      </c>
    </row>
    <row r="314" spans="1:5" x14ac:dyDescent="0.3">
      <c r="A314" s="2" t="s">
        <v>1036</v>
      </c>
      <c r="B314" s="2" t="s">
        <v>2001</v>
      </c>
      <c r="C314" s="7">
        <v>44776</v>
      </c>
      <c r="D314" s="7">
        <v>44910</v>
      </c>
      <c r="E314">
        <f>VLOOKUP(satış[[#This Row],[id_campaign]],kompaniyalar[#All],4,FALSE)</f>
        <v>62</v>
      </c>
    </row>
    <row r="315" spans="1:5" x14ac:dyDescent="0.3">
      <c r="A315" s="2" t="s">
        <v>1036</v>
      </c>
      <c r="B315" s="2" t="s">
        <v>2001</v>
      </c>
      <c r="C315" s="7">
        <v>44776</v>
      </c>
      <c r="D315" s="7">
        <v>44966</v>
      </c>
      <c r="E315">
        <f>VLOOKUP(satış[[#This Row],[id_campaign]],kompaniyalar[#All],4,FALSE)</f>
        <v>62</v>
      </c>
    </row>
    <row r="316" spans="1:5" x14ac:dyDescent="0.3">
      <c r="A316" s="2" t="s">
        <v>1036</v>
      </c>
      <c r="B316" s="2" t="s">
        <v>2001</v>
      </c>
      <c r="C316" s="7">
        <v>44776</v>
      </c>
      <c r="D316" s="7">
        <v>44988</v>
      </c>
      <c r="E316">
        <f>VLOOKUP(satış[[#This Row],[id_campaign]],kompaniyalar[#All],4,FALSE)</f>
        <v>62</v>
      </c>
    </row>
    <row r="317" spans="1:5" x14ac:dyDescent="0.3">
      <c r="A317" s="2" t="s">
        <v>1036</v>
      </c>
      <c r="B317" s="2" t="s">
        <v>2001</v>
      </c>
      <c r="C317" s="7">
        <v>44776</v>
      </c>
      <c r="D317" s="7">
        <v>45026</v>
      </c>
      <c r="E317">
        <f>VLOOKUP(satış[[#This Row],[id_campaign]],kompaniyalar[#All],4,FALSE)</f>
        <v>62</v>
      </c>
    </row>
    <row r="318" spans="1:5" x14ac:dyDescent="0.3">
      <c r="A318" s="2" t="s">
        <v>1036</v>
      </c>
      <c r="B318" s="2" t="s">
        <v>2001</v>
      </c>
      <c r="C318" s="7">
        <v>44776</v>
      </c>
      <c r="D318" s="7">
        <v>45050</v>
      </c>
      <c r="E318">
        <f>VLOOKUP(satış[[#This Row],[id_campaign]],kompaniyalar[#All],4,FALSE)</f>
        <v>62</v>
      </c>
    </row>
    <row r="319" spans="1:5" x14ac:dyDescent="0.3">
      <c r="A319" s="2" t="s">
        <v>1036</v>
      </c>
      <c r="B319" s="2" t="s">
        <v>1996</v>
      </c>
      <c r="C319" s="7">
        <v>44940</v>
      </c>
      <c r="D319" s="7">
        <v>44940</v>
      </c>
      <c r="E319">
        <f>VLOOKUP(satış[[#This Row],[id_campaign]],kompaniyalar[#All],4,FALSE)</f>
        <v>13</v>
      </c>
    </row>
    <row r="320" spans="1:5" x14ac:dyDescent="0.3">
      <c r="A320" s="2" t="s">
        <v>1036</v>
      </c>
      <c r="B320" s="2" t="s">
        <v>1996</v>
      </c>
      <c r="C320" s="7">
        <v>44940</v>
      </c>
      <c r="D320" s="7">
        <v>44983</v>
      </c>
      <c r="E320">
        <f>VLOOKUP(satış[[#This Row],[id_campaign]],kompaniyalar[#All],4,FALSE)</f>
        <v>13</v>
      </c>
    </row>
    <row r="321" spans="1:5" x14ac:dyDescent="0.3">
      <c r="A321" s="2" t="s">
        <v>1036</v>
      </c>
      <c r="B321" s="2" t="s">
        <v>1996</v>
      </c>
      <c r="C321" s="7">
        <v>44940</v>
      </c>
      <c r="D321" s="7">
        <v>45014</v>
      </c>
      <c r="E321">
        <f>VLOOKUP(satış[[#This Row],[id_campaign]],kompaniyalar[#All],4,FALSE)</f>
        <v>13</v>
      </c>
    </row>
    <row r="322" spans="1:5" x14ac:dyDescent="0.3">
      <c r="A322" s="2" t="s">
        <v>1036</v>
      </c>
      <c r="B322" s="2" t="s">
        <v>1996</v>
      </c>
      <c r="C322" s="7">
        <v>44940</v>
      </c>
      <c r="D322" s="7">
        <v>45043</v>
      </c>
      <c r="E322">
        <f>VLOOKUP(satış[[#This Row],[id_campaign]],kompaniyalar[#All],4,FALSE)</f>
        <v>13</v>
      </c>
    </row>
    <row r="323" spans="1:5" x14ac:dyDescent="0.3">
      <c r="A323" s="2" t="s">
        <v>1036</v>
      </c>
      <c r="B323" s="2" t="s">
        <v>1996</v>
      </c>
      <c r="C323" s="7">
        <v>44940</v>
      </c>
      <c r="D323" s="7">
        <v>45073</v>
      </c>
      <c r="E323">
        <f>VLOOKUP(satış[[#This Row],[id_campaign]],kompaniyalar[#All],4,FALSE)</f>
        <v>13</v>
      </c>
    </row>
    <row r="324" spans="1:5" x14ac:dyDescent="0.3">
      <c r="A324" s="2" t="s">
        <v>1037</v>
      </c>
      <c r="B324" s="2" t="s">
        <v>1995</v>
      </c>
      <c r="C324" s="7">
        <v>44768</v>
      </c>
      <c r="D324" s="7">
        <v>44768</v>
      </c>
      <c r="E324">
        <f>VLOOKUP(satış[[#This Row],[id_campaign]],kompaniyalar[#All],4,FALSE)</f>
        <v>22</v>
      </c>
    </row>
    <row r="325" spans="1:5" x14ac:dyDescent="0.3">
      <c r="A325" s="2" t="s">
        <v>1037</v>
      </c>
      <c r="B325" s="2" t="s">
        <v>1995</v>
      </c>
      <c r="C325" s="7">
        <v>44768</v>
      </c>
      <c r="D325" s="7">
        <v>44833</v>
      </c>
      <c r="E325">
        <f>VLOOKUP(satış[[#This Row],[id_campaign]],kompaniyalar[#All],4,FALSE)</f>
        <v>22</v>
      </c>
    </row>
    <row r="326" spans="1:5" x14ac:dyDescent="0.3">
      <c r="A326" s="2" t="s">
        <v>1037</v>
      </c>
      <c r="B326" s="2" t="s">
        <v>1995</v>
      </c>
      <c r="C326" s="7">
        <v>44768</v>
      </c>
      <c r="D326" s="7">
        <v>44836</v>
      </c>
      <c r="E326">
        <f>VLOOKUP(satış[[#This Row],[id_campaign]],kompaniyalar[#All],4,FALSE)</f>
        <v>22</v>
      </c>
    </row>
    <row r="327" spans="1:5" x14ac:dyDescent="0.3">
      <c r="A327" s="2" t="s">
        <v>1037</v>
      </c>
      <c r="B327" s="2" t="s">
        <v>1995</v>
      </c>
      <c r="C327" s="7">
        <v>44768</v>
      </c>
      <c r="D327" s="7">
        <v>44869</v>
      </c>
      <c r="E327">
        <f>VLOOKUP(satış[[#This Row],[id_campaign]],kompaniyalar[#All],4,FALSE)</f>
        <v>22</v>
      </c>
    </row>
    <row r="328" spans="1:5" x14ac:dyDescent="0.3">
      <c r="A328" s="2" t="s">
        <v>1037</v>
      </c>
      <c r="B328" s="2" t="s">
        <v>1995</v>
      </c>
      <c r="C328" s="7">
        <v>44768</v>
      </c>
      <c r="D328" s="7">
        <v>44896</v>
      </c>
      <c r="E328">
        <f>VLOOKUP(satış[[#This Row],[id_campaign]],kompaniyalar[#All],4,FALSE)</f>
        <v>22</v>
      </c>
    </row>
    <row r="329" spans="1:5" x14ac:dyDescent="0.3">
      <c r="A329" s="2" t="s">
        <v>1037</v>
      </c>
      <c r="B329" s="2" t="s">
        <v>1995</v>
      </c>
      <c r="C329" s="7">
        <v>44768</v>
      </c>
      <c r="D329" s="7">
        <v>44991</v>
      </c>
      <c r="E329">
        <f>VLOOKUP(satış[[#This Row],[id_campaign]],kompaniyalar[#All],4,FALSE)</f>
        <v>22</v>
      </c>
    </row>
    <row r="330" spans="1:5" x14ac:dyDescent="0.3">
      <c r="A330" s="2" t="s">
        <v>1037</v>
      </c>
      <c r="B330" s="2" t="s">
        <v>1995</v>
      </c>
      <c r="C330" s="7">
        <v>44768</v>
      </c>
      <c r="D330" s="7">
        <v>45055</v>
      </c>
      <c r="E330">
        <f>VLOOKUP(satış[[#This Row],[id_campaign]],kompaniyalar[#All],4,FALSE)</f>
        <v>22</v>
      </c>
    </row>
    <row r="331" spans="1:5" x14ac:dyDescent="0.3">
      <c r="A331" s="2" t="s">
        <v>1037</v>
      </c>
      <c r="B331" s="2" t="s">
        <v>2006</v>
      </c>
      <c r="C331" s="7">
        <v>45039</v>
      </c>
      <c r="D331" s="7">
        <v>45039</v>
      </c>
      <c r="E331">
        <f>VLOOKUP(satış[[#This Row],[id_campaign]],kompaniyalar[#All],4,FALSE)</f>
        <v>16</v>
      </c>
    </row>
    <row r="332" spans="1:5" x14ac:dyDescent="0.3">
      <c r="A332" s="2" t="s">
        <v>1037</v>
      </c>
      <c r="B332" s="2" t="s">
        <v>2006</v>
      </c>
      <c r="C332" s="7">
        <v>45039</v>
      </c>
      <c r="D332" s="7">
        <v>45073</v>
      </c>
      <c r="E332">
        <f>VLOOKUP(satış[[#This Row],[id_campaign]],kompaniyalar[#All],4,FALSE)</f>
        <v>16</v>
      </c>
    </row>
    <row r="333" spans="1:5" x14ac:dyDescent="0.3">
      <c r="A333" s="2" t="s">
        <v>1037</v>
      </c>
      <c r="B333" s="2" t="s">
        <v>2006</v>
      </c>
      <c r="C333" s="7">
        <v>45039</v>
      </c>
      <c r="D333" s="7">
        <v>45082</v>
      </c>
      <c r="E333">
        <f>VLOOKUP(satış[[#This Row],[id_campaign]],kompaniyalar[#All],4,FALSE)</f>
        <v>16</v>
      </c>
    </row>
    <row r="334" spans="1:5" x14ac:dyDescent="0.3">
      <c r="A334" s="2" t="s">
        <v>1038</v>
      </c>
      <c r="B334" s="2" t="s">
        <v>1991</v>
      </c>
      <c r="C334" s="7">
        <v>44778</v>
      </c>
      <c r="D334" s="7">
        <v>44778</v>
      </c>
      <c r="E334">
        <f>VLOOKUP(satış[[#This Row],[id_campaign]],kompaniyalar[#All],4,FALSE)</f>
        <v>10</v>
      </c>
    </row>
    <row r="335" spans="1:5" x14ac:dyDescent="0.3">
      <c r="A335" s="2" t="s">
        <v>1038</v>
      </c>
      <c r="B335" s="2" t="s">
        <v>1991</v>
      </c>
      <c r="C335" s="7">
        <v>44778</v>
      </c>
      <c r="D335" s="7">
        <v>44853</v>
      </c>
      <c r="E335">
        <f>VLOOKUP(satış[[#This Row],[id_campaign]],kompaniyalar[#All],4,FALSE)</f>
        <v>10</v>
      </c>
    </row>
    <row r="336" spans="1:5" x14ac:dyDescent="0.3">
      <c r="A336" s="2" t="s">
        <v>1038</v>
      </c>
      <c r="B336" s="2" t="s">
        <v>1991</v>
      </c>
      <c r="C336" s="7">
        <v>44778</v>
      </c>
      <c r="D336" s="7">
        <v>44874</v>
      </c>
      <c r="E336">
        <f>VLOOKUP(satış[[#This Row],[id_campaign]],kompaniyalar[#All],4,FALSE)</f>
        <v>10</v>
      </c>
    </row>
    <row r="337" spans="1:5" x14ac:dyDescent="0.3">
      <c r="A337" s="2" t="s">
        <v>1038</v>
      </c>
      <c r="B337" s="2" t="s">
        <v>1991</v>
      </c>
      <c r="C337" s="7">
        <v>44778</v>
      </c>
      <c r="D337" s="7">
        <v>44903</v>
      </c>
      <c r="E337">
        <f>VLOOKUP(satış[[#This Row],[id_campaign]],kompaniyalar[#All],4,FALSE)</f>
        <v>10</v>
      </c>
    </row>
    <row r="338" spans="1:5" x14ac:dyDescent="0.3">
      <c r="A338" s="2" t="s">
        <v>1038</v>
      </c>
      <c r="B338" s="2" t="s">
        <v>1991</v>
      </c>
      <c r="C338" s="7">
        <v>44778</v>
      </c>
      <c r="D338" s="7">
        <v>44946</v>
      </c>
      <c r="E338">
        <f>VLOOKUP(satış[[#This Row],[id_campaign]],kompaniyalar[#All],4,FALSE)</f>
        <v>10</v>
      </c>
    </row>
    <row r="339" spans="1:5" x14ac:dyDescent="0.3">
      <c r="A339" s="2" t="s">
        <v>1038</v>
      </c>
      <c r="B339" s="2" t="s">
        <v>1991</v>
      </c>
      <c r="C339" s="7">
        <v>44778</v>
      </c>
      <c r="D339" s="7">
        <v>44966</v>
      </c>
      <c r="E339">
        <f>VLOOKUP(satış[[#This Row],[id_campaign]],kompaniyalar[#All],4,FALSE)</f>
        <v>10</v>
      </c>
    </row>
    <row r="340" spans="1:5" x14ac:dyDescent="0.3">
      <c r="A340" s="2" t="s">
        <v>1038</v>
      </c>
      <c r="B340" s="2" t="s">
        <v>1991</v>
      </c>
      <c r="C340" s="7">
        <v>44778</v>
      </c>
      <c r="D340" s="7">
        <v>44993</v>
      </c>
      <c r="E340">
        <f>VLOOKUP(satış[[#This Row],[id_campaign]],kompaniyalar[#All],4,FALSE)</f>
        <v>10</v>
      </c>
    </row>
    <row r="341" spans="1:5" x14ac:dyDescent="0.3">
      <c r="A341" s="2" t="s">
        <v>1038</v>
      </c>
      <c r="B341" s="2" t="s">
        <v>1991</v>
      </c>
      <c r="C341" s="7">
        <v>44778</v>
      </c>
      <c r="D341" s="7">
        <v>45036</v>
      </c>
      <c r="E341">
        <f>VLOOKUP(satış[[#This Row],[id_campaign]],kompaniyalar[#All],4,FALSE)</f>
        <v>10</v>
      </c>
    </row>
    <row r="342" spans="1:5" x14ac:dyDescent="0.3">
      <c r="A342" s="2" t="s">
        <v>1038</v>
      </c>
      <c r="B342" s="2" t="s">
        <v>1991</v>
      </c>
      <c r="C342" s="7">
        <v>44778</v>
      </c>
      <c r="D342" s="7">
        <v>45058</v>
      </c>
      <c r="E342">
        <f>VLOOKUP(satış[[#This Row],[id_campaign]],kompaniyalar[#All],4,FALSE)</f>
        <v>10</v>
      </c>
    </row>
    <row r="343" spans="1:5" x14ac:dyDescent="0.3">
      <c r="A343" s="2" t="s">
        <v>1038</v>
      </c>
      <c r="B343" s="2" t="s">
        <v>2006</v>
      </c>
      <c r="C343" s="7">
        <v>44805</v>
      </c>
      <c r="D343" s="7">
        <v>44805</v>
      </c>
      <c r="E343">
        <f>VLOOKUP(satış[[#This Row],[id_campaign]],kompaniyalar[#All],4,FALSE)</f>
        <v>16</v>
      </c>
    </row>
    <row r="344" spans="1:5" x14ac:dyDescent="0.3">
      <c r="A344" s="2" t="s">
        <v>1038</v>
      </c>
      <c r="B344" s="2" t="s">
        <v>2006</v>
      </c>
      <c r="C344" s="7">
        <v>44805</v>
      </c>
      <c r="D344" s="7">
        <v>44869</v>
      </c>
      <c r="E344">
        <f>VLOOKUP(satış[[#This Row],[id_campaign]],kompaniyalar[#All],4,FALSE)</f>
        <v>16</v>
      </c>
    </row>
    <row r="345" spans="1:5" x14ac:dyDescent="0.3">
      <c r="A345" s="2" t="s">
        <v>1038</v>
      </c>
      <c r="B345" s="2" t="s">
        <v>2006</v>
      </c>
      <c r="C345" s="7">
        <v>44805</v>
      </c>
      <c r="D345" s="7">
        <v>44896</v>
      </c>
      <c r="E345">
        <f>VLOOKUP(satış[[#This Row],[id_campaign]],kompaniyalar[#All],4,FALSE)</f>
        <v>16</v>
      </c>
    </row>
    <row r="346" spans="1:5" x14ac:dyDescent="0.3">
      <c r="A346" s="2" t="s">
        <v>1038</v>
      </c>
      <c r="B346" s="2" t="s">
        <v>2006</v>
      </c>
      <c r="C346" s="7">
        <v>44805</v>
      </c>
      <c r="D346" s="7">
        <v>44935</v>
      </c>
      <c r="E346">
        <f>VLOOKUP(satış[[#This Row],[id_campaign]],kompaniyalar[#All],4,FALSE)</f>
        <v>16</v>
      </c>
    </row>
    <row r="347" spans="1:5" x14ac:dyDescent="0.3">
      <c r="A347" s="2" t="s">
        <v>1038</v>
      </c>
      <c r="B347" s="2" t="s">
        <v>2006</v>
      </c>
      <c r="C347" s="7">
        <v>44805</v>
      </c>
      <c r="D347" s="7">
        <v>44988</v>
      </c>
      <c r="E347">
        <f>VLOOKUP(satış[[#This Row],[id_campaign]],kompaniyalar[#All],4,FALSE)</f>
        <v>16</v>
      </c>
    </row>
    <row r="348" spans="1:5" x14ac:dyDescent="0.3">
      <c r="A348" s="2" t="s">
        <v>1038</v>
      </c>
      <c r="B348" s="2" t="s">
        <v>2006</v>
      </c>
      <c r="C348" s="7">
        <v>44805</v>
      </c>
      <c r="D348" s="7">
        <v>45026</v>
      </c>
      <c r="E348">
        <f>VLOOKUP(satış[[#This Row],[id_campaign]],kompaniyalar[#All],4,FALSE)</f>
        <v>16</v>
      </c>
    </row>
    <row r="349" spans="1:5" x14ac:dyDescent="0.3">
      <c r="A349" s="2" t="s">
        <v>1038</v>
      </c>
      <c r="B349" s="2" t="s">
        <v>2006</v>
      </c>
      <c r="C349" s="7">
        <v>44805</v>
      </c>
      <c r="D349" s="7">
        <v>45049</v>
      </c>
      <c r="E349">
        <f>VLOOKUP(satış[[#This Row],[id_campaign]],kompaniyalar[#All],4,FALSE)</f>
        <v>16</v>
      </c>
    </row>
    <row r="350" spans="1:5" x14ac:dyDescent="0.3">
      <c r="A350" s="2" t="s">
        <v>1038</v>
      </c>
      <c r="B350" s="2" t="s">
        <v>1994</v>
      </c>
      <c r="C350" s="7">
        <v>44919</v>
      </c>
      <c r="D350" s="7">
        <v>44919</v>
      </c>
      <c r="E350">
        <f>VLOOKUP(satış[[#This Row],[id_campaign]],kompaniyalar[#All],4,FALSE)</f>
        <v>26</v>
      </c>
    </row>
    <row r="351" spans="1:5" x14ac:dyDescent="0.3">
      <c r="A351" s="2" t="s">
        <v>1038</v>
      </c>
      <c r="B351" s="2" t="s">
        <v>1994</v>
      </c>
      <c r="C351" s="7">
        <v>44919</v>
      </c>
      <c r="D351" s="7">
        <v>44951</v>
      </c>
      <c r="E351">
        <f>VLOOKUP(satış[[#This Row],[id_campaign]],kompaniyalar[#All],4,FALSE)</f>
        <v>26</v>
      </c>
    </row>
    <row r="352" spans="1:5" x14ac:dyDescent="0.3">
      <c r="A352" s="2" t="s">
        <v>1038</v>
      </c>
      <c r="B352" s="2" t="s">
        <v>1994</v>
      </c>
      <c r="C352" s="7">
        <v>44919</v>
      </c>
      <c r="D352" s="7">
        <v>45013</v>
      </c>
      <c r="E352">
        <f>VLOOKUP(satış[[#This Row],[id_campaign]],kompaniyalar[#All],4,FALSE)</f>
        <v>26</v>
      </c>
    </row>
    <row r="353" spans="1:5" x14ac:dyDescent="0.3">
      <c r="A353" s="2" t="s">
        <v>1038</v>
      </c>
      <c r="B353" s="2" t="s">
        <v>1994</v>
      </c>
      <c r="C353" s="7">
        <v>44919</v>
      </c>
      <c r="D353" s="7">
        <v>45017</v>
      </c>
      <c r="E353">
        <f>VLOOKUP(satış[[#This Row],[id_campaign]],kompaniyalar[#All],4,FALSE)</f>
        <v>26</v>
      </c>
    </row>
    <row r="354" spans="1:5" x14ac:dyDescent="0.3">
      <c r="A354" s="2" t="s">
        <v>1038</v>
      </c>
      <c r="B354" s="2" t="s">
        <v>1994</v>
      </c>
      <c r="C354" s="7">
        <v>44919</v>
      </c>
      <c r="D354" s="7">
        <v>45084</v>
      </c>
      <c r="E354">
        <f>VLOOKUP(satış[[#This Row],[id_campaign]],kompaniyalar[#All],4,FALSE)</f>
        <v>26</v>
      </c>
    </row>
    <row r="355" spans="1:5" x14ac:dyDescent="0.3">
      <c r="A355" s="2" t="s">
        <v>1039</v>
      </c>
      <c r="B355" s="2" t="s">
        <v>2001</v>
      </c>
      <c r="C355" s="7">
        <v>44802</v>
      </c>
      <c r="D355" s="7">
        <v>44802</v>
      </c>
      <c r="E355">
        <f>VLOOKUP(satış[[#This Row],[id_campaign]],kompaniyalar[#All],4,FALSE)</f>
        <v>62</v>
      </c>
    </row>
    <row r="356" spans="1:5" x14ac:dyDescent="0.3">
      <c r="A356" s="2" t="s">
        <v>1039</v>
      </c>
      <c r="B356" s="2" t="s">
        <v>2001</v>
      </c>
      <c r="C356" s="7">
        <v>44802</v>
      </c>
      <c r="D356" s="7">
        <v>44843</v>
      </c>
      <c r="E356">
        <f>VLOOKUP(satış[[#This Row],[id_campaign]],kompaniyalar[#All],4,FALSE)</f>
        <v>62</v>
      </c>
    </row>
    <row r="357" spans="1:5" x14ac:dyDescent="0.3">
      <c r="A357" s="2" t="s">
        <v>1039</v>
      </c>
      <c r="B357" s="2" t="s">
        <v>2001</v>
      </c>
      <c r="C357" s="7">
        <v>44802</v>
      </c>
      <c r="D357" s="7">
        <v>44907</v>
      </c>
      <c r="E357">
        <f>VLOOKUP(satış[[#This Row],[id_campaign]],kompaniyalar[#All],4,FALSE)</f>
        <v>62</v>
      </c>
    </row>
    <row r="358" spans="1:5" x14ac:dyDescent="0.3">
      <c r="A358" s="2" t="s">
        <v>1039</v>
      </c>
      <c r="B358" s="2" t="s">
        <v>2001</v>
      </c>
      <c r="C358" s="7">
        <v>44802</v>
      </c>
      <c r="D358" s="7">
        <v>44939</v>
      </c>
      <c r="E358">
        <f>VLOOKUP(satış[[#This Row],[id_campaign]],kompaniyalar[#All],4,FALSE)</f>
        <v>62</v>
      </c>
    </row>
    <row r="359" spans="1:5" x14ac:dyDescent="0.3">
      <c r="A359" s="2" t="s">
        <v>1039</v>
      </c>
      <c r="B359" s="2" t="s">
        <v>2001</v>
      </c>
      <c r="C359" s="7">
        <v>44802</v>
      </c>
      <c r="D359" s="7">
        <v>44990</v>
      </c>
      <c r="E359">
        <f>VLOOKUP(satış[[#This Row],[id_campaign]],kompaniyalar[#All],4,FALSE)</f>
        <v>62</v>
      </c>
    </row>
    <row r="360" spans="1:5" x14ac:dyDescent="0.3">
      <c r="A360" s="2" t="s">
        <v>1039</v>
      </c>
      <c r="B360" s="2" t="s">
        <v>2001</v>
      </c>
      <c r="C360" s="7">
        <v>44802</v>
      </c>
      <c r="D360" s="7">
        <v>45028</v>
      </c>
      <c r="E360">
        <f>VLOOKUP(satış[[#This Row],[id_campaign]],kompaniyalar[#All],4,FALSE)</f>
        <v>62</v>
      </c>
    </row>
    <row r="361" spans="1:5" x14ac:dyDescent="0.3">
      <c r="A361" s="2" t="s">
        <v>1039</v>
      </c>
      <c r="B361" s="2" t="s">
        <v>2001</v>
      </c>
      <c r="C361" s="7">
        <v>44802</v>
      </c>
      <c r="D361" s="7">
        <v>45055</v>
      </c>
      <c r="E361">
        <f>VLOOKUP(satış[[#This Row],[id_campaign]],kompaniyalar[#All],4,FALSE)</f>
        <v>62</v>
      </c>
    </row>
    <row r="362" spans="1:5" x14ac:dyDescent="0.3">
      <c r="A362" s="2" t="s">
        <v>1039</v>
      </c>
      <c r="B362" s="2" t="s">
        <v>2001</v>
      </c>
      <c r="C362" s="7">
        <v>44802</v>
      </c>
      <c r="D362" s="7">
        <v>45086</v>
      </c>
      <c r="E362">
        <f>VLOOKUP(satış[[#This Row],[id_campaign]],kompaniyalar[#All],4,FALSE)</f>
        <v>62</v>
      </c>
    </row>
    <row r="363" spans="1:5" x14ac:dyDescent="0.3">
      <c r="A363" s="2" t="s">
        <v>1039</v>
      </c>
      <c r="B363" s="2" t="s">
        <v>1997</v>
      </c>
      <c r="C363" s="7">
        <v>44853</v>
      </c>
      <c r="D363" s="7">
        <v>44853</v>
      </c>
      <c r="E363">
        <f>VLOOKUP(satış[[#This Row],[id_campaign]],kompaniyalar[#All],4,FALSE)</f>
        <v>25</v>
      </c>
    </row>
    <row r="364" spans="1:5" x14ac:dyDescent="0.3">
      <c r="A364" s="2" t="s">
        <v>1039</v>
      </c>
      <c r="B364" s="2" t="s">
        <v>1997</v>
      </c>
      <c r="C364" s="7">
        <v>44853</v>
      </c>
      <c r="D364" s="7">
        <v>44891</v>
      </c>
      <c r="E364">
        <f>VLOOKUP(satış[[#This Row],[id_campaign]],kompaniyalar[#All],4,FALSE)</f>
        <v>25</v>
      </c>
    </row>
    <row r="365" spans="1:5" x14ac:dyDescent="0.3">
      <c r="A365" s="2" t="s">
        <v>1039</v>
      </c>
      <c r="B365" s="2" t="s">
        <v>1997</v>
      </c>
      <c r="C365" s="7">
        <v>44853</v>
      </c>
      <c r="D365" s="7">
        <v>44914</v>
      </c>
      <c r="E365">
        <f>VLOOKUP(satış[[#This Row],[id_campaign]],kompaniyalar[#All],4,FALSE)</f>
        <v>25</v>
      </c>
    </row>
    <row r="366" spans="1:5" x14ac:dyDescent="0.3">
      <c r="A366" s="2" t="s">
        <v>1039</v>
      </c>
      <c r="B366" s="2" t="s">
        <v>1997</v>
      </c>
      <c r="C366" s="7">
        <v>44853</v>
      </c>
      <c r="D366" s="7">
        <v>44990</v>
      </c>
      <c r="E366">
        <f>VLOOKUP(satış[[#This Row],[id_campaign]],kompaniyalar[#All],4,FALSE)</f>
        <v>25</v>
      </c>
    </row>
    <row r="367" spans="1:5" x14ac:dyDescent="0.3">
      <c r="A367" s="2" t="s">
        <v>1039</v>
      </c>
      <c r="B367" s="2" t="s">
        <v>1997</v>
      </c>
      <c r="C367" s="7">
        <v>44853</v>
      </c>
      <c r="D367" s="7">
        <v>45044</v>
      </c>
      <c r="E367">
        <f>VLOOKUP(satış[[#This Row],[id_campaign]],kompaniyalar[#All],4,FALSE)</f>
        <v>25</v>
      </c>
    </row>
    <row r="368" spans="1:5" x14ac:dyDescent="0.3">
      <c r="A368" s="2" t="s">
        <v>1039</v>
      </c>
      <c r="B368" s="2" t="s">
        <v>1997</v>
      </c>
      <c r="C368" s="7">
        <v>44853</v>
      </c>
      <c r="D368" s="7">
        <v>45065</v>
      </c>
      <c r="E368">
        <f>VLOOKUP(satış[[#This Row],[id_campaign]],kompaniyalar[#All],4,FALSE)</f>
        <v>25</v>
      </c>
    </row>
    <row r="369" spans="1:5" x14ac:dyDescent="0.3">
      <c r="A369" s="2" t="s">
        <v>1039</v>
      </c>
      <c r="B369" s="2" t="s">
        <v>1991</v>
      </c>
      <c r="C369" s="7">
        <v>44883</v>
      </c>
      <c r="D369" s="7">
        <v>44883</v>
      </c>
      <c r="E369">
        <f>VLOOKUP(satış[[#This Row],[id_campaign]],kompaniyalar[#All],4,FALSE)</f>
        <v>10</v>
      </c>
    </row>
    <row r="370" spans="1:5" x14ac:dyDescent="0.3">
      <c r="A370" s="2" t="s">
        <v>1039</v>
      </c>
      <c r="B370" s="2" t="s">
        <v>1991</v>
      </c>
      <c r="C370" s="7">
        <v>44883</v>
      </c>
      <c r="D370" s="7">
        <v>44950</v>
      </c>
      <c r="E370">
        <f>VLOOKUP(satış[[#This Row],[id_campaign]],kompaniyalar[#All],4,FALSE)</f>
        <v>10</v>
      </c>
    </row>
    <row r="371" spans="1:5" x14ac:dyDescent="0.3">
      <c r="A371" s="2" t="s">
        <v>1039</v>
      </c>
      <c r="B371" s="2" t="s">
        <v>1991</v>
      </c>
      <c r="C371" s="7">
        <v>44883</v>
      </c>
      <c r="D371" s="7">
        <v>44984</v>
      </c>
      <c r="E371">
        <f>VLOOKUP(satış[[#This Row],[id_campaign]],kompaniyalar[#All],4,FALSE)</f>
        <v>10</v>
      </c>
    </row>
    <row r="372" spans="1:5" x14ac:dyDescent="0.3">
      <c r="A372" s="2" t="s">
        <v>1039</v>
      </c>
      <c r="B372" s="2" t="s">
        <v>1991</v>
      </c>
      <c r="C372" s="7">
        <v>44883</v>
      </c>
      <c r="D372" s="7">
        <v>45039</v>
      </c>
      <c r="E372">
        <f>VLOOKUP(satış[[#This Row],[id_campaign]],kompaniyalar[#All],4,FALSE)</f>
        <v>10</v>
      </c>
    </row>
    <row r="373" spans="1:5" x14ac:dyDescent="0.3">
      <c r="A373" s="2" t="s">
        <v>1039</v>
      </c>
      <c r="B373" s="2" t="s">
        <v>1991</v>
      </c>
      <c r="C373" s="7">
        <v>44883</v>
      </c>
      <c r="D373" s="7">
        <v>45048</v>
      </c>
      <c r="E373">
        <f>VLOOKUP(satış[[#This Row],[id_campaign]],kompaniyalar[#All],4,FALSE)</f>
        <v>10</v>
      </c>
    </row>
    <row r="374" spans="1:5" x14ac:dyDescent="0.3">
      <c r="A374" s="2" t="s">
        <v>1039</v>
      </c>
      <c r="B374" s="2" t="s">
        <v>1991</v>
      </c>
      <c r="C374" s="7">
        <v>44883</v>
      </c>
      <c r="D374" s="7">
        <v>45079</v>
      </c>
      <c r="E374">
        <f>VLOOKUP(satış[[#This Row],[id_campaign]],kompaniyalar[#All],4,FALSE)</f>
        <v>10</v>
      </c>
    </row>
    <row r="375" spans="1:5" x14ac:dyDescent="0.3">
      <c r="A375" s="2" t="s">
        <v>1040</v>
      </c>
      <c r="B375" s="2" t="s">
        <v>2007</v>
      </c>
      <c r="C375" s="7">
        <v>44761</v>
      </c>
      <c r="D375" s="7">
        <v>44761</v>
      </c>
      <c r="E375">
        <f>VLOOKUP(satış[[#This Row],[id_campaign]],kompaniyalar[#All],4,FALSE)</f>
        <v>29</v>
      </c>
    </row>
    <row r="376" spans="1:5" x14ac:dyDescent="0.3">
      <c r="A376" s="2" t="s">
        <v>1040</v>
      </c>
      <c r="B376" s="2" t="s">
        <v>2007</v>
      </c>
      <c r="C376" s="7">
        <v>44761</v>
      </c>
      <c r="D376" s="7">
        <v>44807</v>
      </c>
      <c r="E376">
        <f>VLOOKUP(satış[[#This Row],[id_campaign]],kompaniyalar[#All],4,FALSE)</f>
        <v>29</v>
      </c>
    </row>
    <row r="377" spans="1:5" x14ac:dyDescent="0.3">
      <c r="A377" s="2" t="s">
        <v>1040</v>
      </c>
      <c r="B377" s="2" t="s">
        <v>2007</v>
      </c>
      <c r="C377" s="7">
        <v>44761</v>
      </c>
      <c r="D377" s="7">
        <v>44859</v>
      </c>
      <c r="E377">
        <f>VLOOKUP(satış[[#This Row],[id_campaign]],kompaniyalar[#All],4,FALSE)</f>
        <v>29</v>
      </c>
    </row>
    <row r="378" spans="1:5" x14ac:dyDescent="0.3">
      <c r="A378" s="2" t="s">
        <v>1040</v>
      </c>
      <c r="B378" s="2" t="s">
        <v>2007</v>
      </c>
      <c r="C378" s="7">
        <v>44761</v>
      </c>
      <c r="D378" s="7">
        <v>44887</v>
      </c>
      <c r="E378">
        <f>VLOOKUP(satış[[#This Row],[id_campaign]],kompaniyalar[#All],4,FALSE)</f>
        <v>29</v>
      </c>
    </row>
    <row r="379" spans="1:5" x14ac:dyDescent="0.3">
      <c r="A379" s="2" t="s">
        <v>1040</v>
      </c>
      <c r="B379" s="2" t="s">
        <v>2007</v>
      </c>
      <c r="C379" s="7">
        <v>44761</v>
      </c>
      <c r="D379" s="7">
        <v>44919</v>
      </c>
      <c r="E379">
        <f>VLOOKUP(satış[[#This Row],[id_campaign]],kompaniyalar[#All],4,FALSE)</f>
        <v>29</v>
      </c>
    </row>
    <row r="380" spans="1:5" x14ac:dyDescent="0.3">
      <c r="A380" s="2" t="s">
        <v>1040</v>
      </c>
      <c r="B380" s="2" t="s">
        <v>2007</v>
      </c>
      <c r="C380" s="7">
        <v>44761</v>
      </c>
      <c r="D380" s="7">
        <v>44947</v>
      </c>
      <c r="E380">
        <f>VLOOKUP(satış[[#This Row],[id_campaign]],kompaniyalar[#All],4,FALSE)</f>
        <v>29</v>
      </c>
    </row>
    <row r="381" spans="1:5" x14ac:dyDescent="0.3">
      <c r="A381" s="2" t="s">
        <v>1040</v>
      </c>
      <c r="B381" s="2" t="s">
        <v>2007</v>
      </c>
      <c r="C381" s="7">
        <v>44761</v>
      </c>
      <c r="D381" s="7">
        <v>44985</v>
      </c>
      <c r="E381">
        <f>VLOOKUP(satış[[#This Row],[id_campaign]],kompaniyalar[#All],4,FALSE)</f>
        <v>29</v>
      </c>
    </row>
    <row r="382" spans="1:5" x14ac:dyDescent="0.3">
      <c r="A382" s="2" t="s">
        <v>1040</v>
      </c>
      <c r="B382" s="2" t="s">
        <v>2007</v>
      </c>
      <c r="C382" s="7">
        <v>44761</v>
      </c>
      <c r="D382" s="7">
        <v>45016</v>
      </c>
      <c r="E382">
        <f>VLOOKUP(satış[[#This Row],[id_campaign]],kompaniyalar[#All],4,FALSE)</f>
        <v>29</v>
      </c>
    </row>
    <row r="383" spans="1:5" x14ac:dyDescent="0.3">
      <c r="A383" s="2" t="s">
        <v>1040</v>
      </c>
      <c r="B383" s="2" t="s">
        <v>2007</v>
      </c>
      <c r="C383" s="7">
        <v>44761</v>
      </c>
      <c r="D383" s="7">
        <v>45036</v>
      </c>
      <c r="E383">
        <f>VLOOKUP(satış[[#This Row],[id_campaign]],kompaniyalar[#All],4,FALSE)</f>
        <v>29</v>
      </c>
    </row>
    <row r="384" spans="1:5" x14ac:dyDescent="0.3">
      <c r="A384" s="2" t="s">
        <v>1040</v>
      </c>
      <c r="B384" s="2" t="s">
        <v>2007</v>
      </c>
      <c r="C384" s="7">
        <v>44761</v>
      </c>
      <c r="D384" s="7">
        <v>45067</v>
      </c>
      <c r="E384">
        <f>VLOOKUP(satış[[#This Row],[id_campaign]],kompaniyalar[#All],4,FALSE)</f>
        <v>29</v>
      </c>
    </row>
    <row r="385" spans="1:5" x14ac:dyDescent="0.3">
      <c r="A385" s="2" t="s">
        <v>1040</v>
      </c>
      <c r="B385" s="2" t="s">
        <v>1998</v>
      </c>
      <c r="C385" s="7">
        <v>44818</v>
      </c>
      <c r="D385" s="7">
        <v>44818</v>
      </c>
      <c r="E385">
        <f>VLOOKUP(satış[[#This Row],[id_campaign]],kompaniyalar[#All],4,FALSE)</f>
        <v>27</v>
      </c>
    </row>
    <row r="386" spans="1:5" x14ac:dyDescent="0.3">
      <c r="A386" s="2" t="s">
        <v>1040</v>
      </c>
      <c r="B386" s="2" t="s">
        <v>1998</v>
      </c>
      <c r="C386" s="7">
        <v>44818</v>
      </c>
      <c r="D386" s="7">
        <v>44854</v>
      </c>
      <c r="E386">
        <f>VLOOKUP(satış[[#This Row],[id_campaign]],kompaniyalar[#All],4,FALSE)</f>
        <v>27</v>
      </c>
    </row>
    <row r="387" spans="1:5" x14ac:dyDescent="0.3">
      <c r="A387" s="2" t="s">
        <v>1040</v>
      </c>
      <c r="B387" s="2" t="s">
        <v>1998</v>
      </c>
      <c r="C387" s="7">
        <v>44818</v>
      </c>
      <c r="D387" s="7">
        <v>44951</v>
      </c>
      <c r="E387">
        <f>VLOOKUP(satış[[#This Row],[id_campaign]],kompaniyalar[#All],4,FALSE)</f>
        <v>27</v>
      </c>
    </row>
    <row r="388" spans="1:5" x14ac:dyDescent="0.3">
      <c r="A388" s="2" t="s">
        <v>1040</v>
      </c>
      <c r="B388" s="2" t="s">
        <v>1998</v>
      </c>
      <c r="C388" s="7">
        <v>44818</v>
      </c>
      <c r="D388" s="7">
        <v>44980</v>
      </c>
      <c r="E388">
        <f>VLOOKUP(satış[[#This Row],[id_campaign]],kompaniyalar[#All],4,FALSE)</f>
        <v>27</v>
      </c>
    </row>
    <row r="389" spans="1:5" x14ac:dyDescent="0.3">
      <c r="A389" s="2" t="s">
        <v>1040</v>
      </c>
      <c r="B389" s="2" t="s">
        <v>1998</v>
      </c>
      <c r="C389" s="7">
        <v>44818</v>
      </c>
      <c r="D389" s="7">
        <v>45007</v>
      </c>
      <c r="E389">
        <f>VLOOKUP(satış[[#This Row],[id_campaign]],kompaniyalar[#All],4,FALSE)</f>
        <v>27</v>
      </c>
    </row>
    <row r="390" spans="1:5" x14ac:dyDescent="0.3">
      <c r="A390" s="2" t="s">
        <v>1040</v>
      </c>
      <c r="B390" s="2" t="s">
        <v>1998</v>
      </c>
      <c r="C390" s="7">
        <v>44818</v>
      </c>
      <c r="D390" s="7">
        <v>45038</v>
      </c>
      <c r="E390">
        <f>VLOOKUP(satış[[#This Row],[id_campaign]],kompaniyalar[#All],4,FALSE)</f>
        <v>27</v>
      </c>
    </row>
    <row r="391" spans="1:5" x14ac:dyDescent="0.3">
      <c r="A391" s="2" t="s">
        <v>1040</v>
      </c>
      <c r="B391" s="2" t="s">
        <v>1998</v>
      </c>
      <c r="C391" s="7">
        <v>44818</v>
      </c>
      <c r="D391" s="7">
        <v>45073</v>
      </c>
      <c r="E391">
        <f>VLOOKUP(satış[[#This Row],[id_campaign]],kompaniyalar[#All],4,FALSE)</f>
        <v>27</v>
      </c>
    </row>
    <row r="392" spans="1:5" x14ac:dyDescent="0.3">
      <c r="A392" s="2" t="s">
        <v>1041</v>
      </c>
      <c r="B392" s="2" t="s">
        <v>2001</v>
      </c>
      <c r="C392" s="7">
        <v>44832</v>
      </c>
      <c r="D392" s="7">
        <v>44832</v>
      </c>
      <c r="E392">
        <f>VLOOKUP(satış[[#This Row],[id_campaign]],kompaniyalar[#All],4,FALSE)</f>
        <v>62</v>
      </c>
    </row>
    <row r="393" spans="1:5" x14ac:dyDescent="0.3">
      <c r="A393" s="2" t="s">
        <v>1041</v>
      </c>
      <c r="B393" s="2" t="s">
        <v>2001</v>
      </c>
      <c r="C393" s="7">
        <v>44832</v>
      </c>
      <c r="D393" s="7">
        <v>44868</v>
      </c>
      <c r="E393">
        <f>VLOOKUP(satış[[#This Row],[id_campaign]],kompaniyalar[#All],4,FALSE)</f>
        <v>62</v>
      </c>
    </row>
    <row r="394" spans="1:5" x14ac:dyDescent="0.3">
      <c r="A394" s="2" t="s">
        <v>1041</v>
      </c>
      <c r="B394" s="2" t="s">
        <v>2001</v>
      </c>
      <c r="C394" s="7">
        <v>44832</v>
      </c>
      <c r="D394" s="7">
        <v>44965</v>
      </c>
      <c r="E394">
        <f>VLOOKUP(satış[[#This Row],[id_campaign]],kompaniyalar[#All],4,FALSE)</f>
        <v>62</v>
      </c>
    </row>
    <row r="395" spans="1:5" x14ac:dyDescent="0.3">
      <c r="A395" s="2" t="s">
        <v>1041</v>
      </c>
      <c r="B395" s="2" t="s">
        <v>2001</v>
      </c>
      <c r="C395" s="7">
        <v>44832</v>
      </c>
      <c r="D395" s="7">
        <v>45013</v>
      </c>
      <c r="E395">
        <f>VLOOKUP(satış[[#This Row],[id_campaign]],kompaniyalar[#All],4,FALSE)</f>
        <v>62</v>
      </c>
    </row>
    <row r="396" spans="1:5" x14ac:dyDescent="0.3">
      <c r="A396" s="2" t="s">
        <v>1041</v>
      </c>
      <c r="B396" s="2" t="s">
        <v>2001</v>
      </c>
      <c r="C396" s="7">
        <v>44832</v>
      </c>
      <c r="D396" s="7">
        <v>45018</v>
      </c>
      <c r="E396">
        <f>VLOOKUP(satış[[#This Row],[id_campaign]],kompaniyalar[#All],4,FALSE)</f>
        <v>62</v>
      </c>
    </row>
    <row r="397" spans="1:5" x14ac:dyDescent="0.3">
      <c r="A397" s="2" t="s">
        <v>1041</v>
      </c>
      <c r="B397" s="2" t="s">
        <v>2001</v>
      </c>
      <c r="C397" s="7">
        <v>44832</v>
      </c>
      <c r="D397" s="7">
        <v>45056</v>
      </c>
      <c r="E397">
        <f>VLOOKUP(satış[[#This Row],[id_campaign]],kompaniyalar[#All],4,FALSE)</f>
        <v>62</v>
      </c>
    </row>
    <row r="398" spans="1:5" x14ac:dyDescent="0.3">
      <c r="A398" s="2" t="s">
        <v>1041</v>
      </c>
      <c r="B398" s="2" t="s">
        <v>1992</v>
      </c>
      <c r="C398" s="7">
        <v>44853</v>
      </c>
      <c r="D398" s="7">
        <v>44853</v>
      </c>
      <c r="E398">
        <f>VLOOKUP(satış[[#This Row],[id_campaign]],kompaniyalar[#All],4,FALSE)</f>
        <v>26</v>
      </c>
    </row>
    <row r="399" spans="1:5" x14ac:dyDescent="0.3">
      <c r="A399" s="2" t="s">
        <v>1041</v>
      </c>
      <c r="B399" s="2" t="s">
        <v>1992</v>
      </c>
      <c r="C399" s="7">
        <v>44853</v>
      </c>
      <c r="D399" s="7">
        <v>44887</v>
      </c>
      <c r="E399">
        <f>VLOOKUP(satış[[#This Row],[id_campaign]],kompaniyalar[#All],4,FALSE)</f>
        <v>26</v>
      </c>
    </row>
    <row r="400" spans="1:5" x14ac:dyDescent="0.3">
      <c r="A400" s="2" t="s">
        <v>1041</v>
      </c>
      <c r="B400" s="2" t="s">
        <v>1992</v>
      </c>
      <c r="C400" s="7">
        <v>44853</v>
      </c>
      <c r="D400" s="7">
        <v>44899</v>
      </c>
      <c r="E400">
        <f>VLOOKUP(satış[[#This Row],[id_campaign]],kompaniyalar[#All],4,FALSE)</f>
        <v>26</v>
      </c>
    </row>
    <row r="401" spans="1:5" x14ac:dyDescent="0.3">
      <c r="A401" s="2" t="s">
        <v>1041</v>
      </c>
      <c r="B401" s="2" t="s">
        <v>1992</v>
      </c>
      <c r="C401" s="7">
        <v>44853</v>
      </c>
      <c r="D401" s="7">
        <v>44955</v>
      </c>
      <c r="E401">
        <f>VLOOKUP(satış[[#This Row],[id_campaign]],kompaniyalar[#All],4,FALSE)</f>
        <v>26</v>
      </c>
    </row>
    <row r="402" spans="1:5" x14ac:dyDescent="0.3">
      <c r="A402" s="2" t="s">
        <v>1041</v>
      </c>
      <c r="B402" s="2" t="s">
        <v>1992</v>
      </c>
      <c r="C402" s="7">
        <v>44853</v>
      </c>
      <c r="D402" s="7">
        <v>44977</v>
      </c>
      <c r="E402">
        <f>VLOOKUP(satış[[#This Row],[id_campaign]],kompaniyalar[#All],4,FALSE)</f>
        <v>26</v>
      </c>
    </row>
    <row r="403" spans="1:5" x14ac:dyDescent="0.3">
      <c r="A403" s="2" t="s">
        <v>1041</v>
      </c>
      <c r="B403" s="2" t="s">
        <v>1992</v>
      </c>
      <c r="C403" s="7">
        <v>44853</v>
      </c>
      <c r="D403" s="7">
        <v>45007</v>
      </c>
      <c r="E403">
        <f>VLOOKUP(satış[[#This Row],[id_campaign]],kompaniyalar[#All],4,FALSE)</f>
        <v>26</v>
      </c>
    </row>
    <row r="404" spans="1:5" x14ac:dyDescent="0.3">
      <c r="A404" s="2" t="s">
        <v>1041</v>
      </c>
      <c r="B404" s="2" t="s">
        <v>1993</v>
      </c>
      <c r="C404" s="7">
        <v>45040</v>
      </c>
      <c r="D404" s="7">
        <v>45040</v>
      </c>
      <c r="E404">
        <f>VLOOKUP(satış[[#This Row],[id_campaign]],kompaniyalar[#All],4,FALSE)</f>
        <v>62</v>
      </c>
    </row>
    <row r="405" spans="1:5" x14ac:dyDescent="0.3">
      <c r="A405" s="2" t="s">
        <v>1041</v>
      </c>
      <c r="B405" s="2" t="s">
        <v>1993</v>
      </c>
      <c r="C405" s="7">
        <v>45040</v>
      </c>
      <c r="D405" s="7">
        <v>45074</v>
      </c>
      <c r="E405">
        <f>VLOOKUP(satış[[#This Row],[id_campaign]],kompaniyalar[#All],4,FALSE)</f>
        <v>62</v>
      </c>
    </row>
    <row r="406" spans="1:5" x14ac:dyDescent="0.3">
      <c r="A406" s="2" t="s">
        <v>1041</v>
      </c>
      <c r="B406" s="2" t="s">
        <v>1993</v>
      </c>
      <c r="C406" s="7">
        <v>45040</v>
      </c>
      <c r="D406" s="7">
        <v>45083</v>
      </c>
      <c r="E406">
        <f>VLOOKUP(satış[[#This Row],[id_campaign]],kompaniyalar[#All],4,FALSE)</f>
        <v>62</v>
      </c>
    </row>
    <row r="407" spans="1:5" x14ac:dyDescent="0.3">
      <c r="A407" s="2" t="s">
        <v>1042</v>
      </c>
      <c r="B407" s="2" t="s">
        <v>2002</v>
      </c>
      <c r="C407" s="7">
        <v>44738</v>
      </c>
      <c r="D407" s="7">
        <v>44738</v>
      </c>
      <c r="E407">
        <f>VLOOKUP(satış[[#This Row],[id_campaign]],kompaniyalar[#All],4,FALSE)</f>
        <v>65</v>
      </c>
    </row>
    <row r="408" spans="1:5" x14ac:dyDescent="0.3">
      <c r="A408" s="2" t="s">
        <v>1042</v>
      </c>
      <c r="B408" s="2" t="s">
        <v>2002</v>
      </c>
      <c r="C408" s="7">
        <v>44738</v>
      </c>
      <c r="D408" s="7">
        <v>44768</v>
      </c>
      <c r="E408">
        <f>VLOOKUP(satış[[#This Row],[id_campaign]],kompaniyalar[#All],4,FALSE)</f>
        <v>65</v>
      </c>
    </row>
    <row r="409" spans="1:5" x14ac:dyDescent="0.3">
      <c r="A409" s="2" t="s">
        <v>1042</v>
      </c>
      <c r="B409" s="2" t="s">
        <v>2002</v>
      </c>
      <c r="C409" s="7">
        <v>44738</v>
      </c>
      <c r="D409" s="7">
        <v>44809</v>
      </c>
      <c r="E409">
        <f>VLOOKUP(satış[[#This Row],[id_campaign]],kompaniyalar[#All],4,FALSE)</f>
        <v>65</v>
      </c>
    </row>
    <row r="410" spans="1:5" x14ac:dyDescent="0.3">
      <c r="A410" s="2" t="s">
        <v>1042</v>
      </c>
      <c r="B410" s="2" t="s">
        <v>2002</v>
      </c>
      <c r="C410" s="7">
        <v>44738</v>
      </c>
      <c r="D410" s="7">
        <v>44842</v>
      </c>
      <c r="E410">
        <f>VLOOKUP(satış[[#This Row],[id_campaign]],kompaniyalar[#All],4,FALSE)</f>
        <v>65</v>
      </c>
    </row>
    <row r="411" spans="1:5" x14ac:dyDescent="0.3">
      <c r="A411" s="2" t="s">
        <v>1042</v>
      </c>
      <c r="B411" s="2" t="s">
        <v>2002</v>
      </c>
      <c r="C411" s="7">
        <v>44738</v>
      </c>
      <c r="D411" s="7">
        <v>44874</v>
      </c>
      <c r="E411">
        <f>VLOOKUP(satış[[#This Row],[id_campaign]],kompaniyalar[#All],4,FALSE)</f>
        <v>65</v>
      </c>
    </row>
    <row r="412" spans="1:5" x14ac:dyDescent="0.3">
      <c r="A412" s="2" t="s">
        <v>1042</v>
      </c>
      <c r="B412" s="2" t="s">
        <v>2002</v>
      </c>
      <c r="C412" s="7">
        <v>44738</v>
      </c>
      <c r="D412" s="7">
        <v>44906</v>
      </c>
      <c r="E412">
        <f>VLOOKUP(satış[[#This Row],[id_campaign]],kompaniyalar[#All],4,FALSE)</f>
        <v>65</v>
      </c>
    </row>
    <row r="413" spans="1:5" x14ac:dyDescent="0.3">
      <c r="A413" s="2" t="s">
        <v>1042</v>
      </c>
      <c r="B413" s="2" t="s">
        <v>2002</v>
      </c>
      <c r="C413" s="7">
        <v>44738</v>
      </c>
      <c r="D413" s="7">
        <v>44966</v>
      </c>
      <c r="E413">
        <f>VLOOKUP(satış[[#This Row],[id_campaign]],kompaniyalar[#All],4,FALSE)</f>
        <v>65</v>
      </c>
    </row>
    <row r="414" spans="1:5" x14ac:dyDescent="0.3">
      <c r="A414" s="2" t="s">
        <v>1042</v>
      </c>
      <c r="B414" s="2" t="s">
        <v>2002</v>
      </c>
      <c r="C414" s="7">
        <v>44738</v>
      </c>
      <c r="D414" s="7">
        <v>44992</v>
      </c>
      <c r="E414">
        <f>VLOOKUP(satış[[#This Row],[id_campaign]],kompaniyalar[#All],4,FALSE)</f>
        <v>65</v>
      </c>
    </row>
    <row r="415" spans="1:5" x14ac:dyDescent="0.3">
      <c r="A415" s="2" t="s">
        <v>1042</v>
      </c>
      <c r="B415" s="2" t="s">
        <v>2002</v>
      </c>
      <c r="C415" s="7">
        <v>44738</v>
      </c>
      <c r="D415" s="7">
        <v>45043</v>
      </c>
      <c r="E415">
        <f>VLOOKUP(satış[[#This Row],[id_campaign]],kompaniyalar[#All],4,FALSE)</f>
        <v>65</v>
      </c>
    </row>
    <row r="416" spans="1:5" x14ac:dyDescent="0.3">
      <c r="A416" s="2" t="s">
        <v>1042</v>
      </c>
      <c r="B416" s="2" t="s">
        <v>2002</v>
      </c>
      <c r="C416" s="7">
        <v>44738</v>
      </c>
      <c r="D416" s="7">
        <v>45052</v>
      </c>
      <c r="E416">
        <f>VLOOKUP(satış[[#This Row],[id_campaign]],kompaniyalar[#All],4,FALSE)</f>
        <v>65</v>
      </c>
    </row>
    <row r="417" spans="1:5" x14ac:dyDescent="0.3">
      <c r="A417" s="2" t="s">
        <v>1042</v>
      </c>
      <c r="B417" s="2" t="s">
        <v>2002</v>
      </c>
      <c r="C417" s="7">
        <v>44738</v>
      </c>
      <c r="D417" s="7">
        <v>45079</v>
      </c>
      <c r="E417">
        <f>VLOOKUP(satış[[#This Row],[id_campaign]],kompaniyalar[#All],4,FALSE)</f>
        <v>65</v>
      </c>
    </row>
    <row r="418" spans="1:5" x14ac:dyDescent="0.3">
      <c r="A418" s="2" t="s">
        <v>1042</v>
      </c>
      <c r="B418" s="2" t="s">
        <v>1998</v>
      </c>
      <c r="C418" s="7">
        <v>44821</v>
      </c>
      <c r="D418" s="7">
        <v>44821</v>
      </c>
      <c r="E418">
        <f>VLOOKUP(satış[[#This Row],[id_campaign]],kompaniyalar[#All],4,FALSE)</f>
        <v>27</v>
      </c>
    </row>
    <row r="419" spans="1:5" x14ac:dyDescent="0.3">
      <c r="A419" s="2" t="s">
        <v>1042</v>
      </c>
      <c r="B419" s="2" t="s">
        <v>1998</v>
      </c>
      <c r="C419" s="7">
        <v>44821</v>
      </c>
      <c r="D419" s="7">
        <v>44851</v>
      </c>
      <c r="E419">
        <f>VLOOKUP(satış[[#This Row],[id_campaign]],kompaniyalar[#All],4,FALSE)</f>
        <v>27</v>
      </c>
    </row>
    <row r="420" spans="1:5" x14ac:dyDescent="0.3">
      <c r="A420" s="2" t="s">
        <v>1042</v>
      </c>
      <c r="B420" s="2" t="s">
        <v>1998</v>
      </c>
      <c r="C420" s="7">
        <v>44821</v>
      </c>
      <c r="D420" s="7">
        <v>44883</v>
      </c>
      <c r="E420">
        <f>VLOOKUP(satış[[#This Row],[id_campaign]],kompaniyalar[#All],4,FALSE)</f>
        <v>27</v>
      </c>
    </row>
    <row r="421" spans="1:5" x14ac:dyDescent="0.3">
      <c r="A421" s="2" t="s">
        <v>1042</v>
      </c>
      <c r="B421" s="2" t="s">
        <v>1998</v>
      </c>
      <c r="C421" s="7">
        <v>44821</v>
      </c>
      <c r="D421" s="7">
        <v>44917</v>
      </c>
      <c r="E421">
        <f>VLOOKUP(satış[[#This Row],[id_campaign]],kompaniyalar[#All],4,FALSE)</f>
        <v>27</v>
      </c>
    </row>
    <row r="422" spans="1:5" x14ac:dyDescent="0.3">
      <c r="A422" s="2" t="s">
        <v>1042</v>
      </c>
      <c r="B422" s="2" t="s">
        <v>1998</v>
      </c>
      <c r="C422" s="7">
        <v>44821</v>
      </c>
      <c r="D422" s="7">
        <v>44950</v>
      </c>
      <c r="E422">
        <f>VLOOKUP(satış[[#This Row],[id_campaign]],kompaniyalar[#All],4,FALSE)</f>
        <v>27</v>
      </c>
    </row>
    <row r="423" spans="1:5" x14ac:dyDescent="0.3">
      <c r="A423" s="2" t="s">
        <v>1042</v>
      </c>
      <c r="B423" s="2" t="s">
        <v>1998</v>
      </c>
      <c r="C423" s="7">
        <v>44821</v>
      </c>
      <c r="D423" s="7">
        <v>44977</v>
      </c>
      <c r="E423">
        <f>VLOOKUP(satış[[#This Row],[id_campaign]],kompaniyalar[#All],4,FALSE)</f>
        <v>27</v>
      </c>
    </row>
    <row r="424" spans="1:5" x14ac:dyDescent="0.3">
      <c r="A424" s="2" t="s">
        <v>1042</v>
      </c>
      <c r="B424" s="2" t="s">
        <v>1998</v>
      </c>
      <c r="C424" s="7">
        <v>44821</v>
      </c>
      <c r="D424" s="7">
        <v>44987</v>
      </c>
      <c r="E424">
        <f>VLOOKUP(satış[[#This Row],[id_campaign]],kompaniyalar[#All],4,FALSE)</f>
        <v>27</v>
      </c>
    </row>
    <row r="425" spans="1:5" x14ac:dyDescent="0.3">
      <c r="A425" s="2" t="s">
        <v>1042</v>
      </c>
      <c r="B425" s="2" t="s">
        <v>1998</v>
      </c>
      <c r="C425" s="7">
        <v>44821</v>
      </c>
      <c r="D425" s="7">
        <v>45044</v>
      </c>
      <c r="E425">
        <f>VLOOKUP(satış[[#This Row],[id_campaign]],kompaniyalar[#All],4,FALSE)</f>
        <v>27</v>
      </c>
    </row>
    <row r="426" spans="1:5" x14ac:dyDescent="0.3">
      <c r="A426" s="2" t="s">
        <v>1042</v>
      </c>
      <c r="B426" s="2" t="s">
        <v>1998</v>
      </c>
      <c r="C426" s="7">
        <v>44821</v>
      </c>
      <c r="D426" s="7">
        <v>45075</v>
      </c>
      <c r="E426">
        <f>VLOOKUP(satış[[#This Row],[id_campaign]],kompaniyalar[#All],4,FALSE)</f>
        <v>27</v>
      </c>
    </row>
    <row r="427" spans="1:5" x14ac:dyDescent="0.3">
      <c r="A427" s="2" t="s">
        <v>1042</v>
      </c>
      <c r="B427" s="2" t="s">
        <v>2007</v>
      </c>
      <c r="C427" s="7">
        <v>44871</v>
      </c>
      <c r="D427" s="7">
        <v>44871</v>
      </c>
      <c r="E427">
        <f>VLOOKUP(satış[[#This Row],[id_campaign]],kompaniyalar[#All],4,FALSE)</f>
        <v>29</v>
      </c>
    </row>
    <row r="428" spans="1:5" x14ac:dyDescent="0.3">
      <c r="A428" s="2" t="s">
        <v>1042</v>
      </c>
      <c r="B428" s="2" t="s">
        <v>2007</v>
      </c>
      <c r="C428" s="7">
        <v>44871</v>
      </c>
      <c r="D428" s="7">
        <v>44911</v>
      </c>
      <c r="E428">
        <f>VLOOKUP(satış[[#This Row],[id_campaign]],kompaniyalar[#All],4,FALSE)</f>
        <v>29</v>
      </c>
    </row>
    <row r="429" spans="1:5" x14ac:dyDescent="0.3">
      <c r="A429" s="2" t="s">
        <v>1042</v>
      </c>
      <c r="B429" s="2" t="s">
        <v>2007</v>
      </c>
      <c r="C429" s="7">
        <v>44871</v>
      </c>
      <c r="D429" s="7">
        <v>44938</v>
      </c>
      <c r="E429">
        <f>VLOOKUP(satış[[#This Row],[id_campaign]],kompaniyalar[#All],4,FALSE)</f>
        <v>29</v>
      </c>
    </row>
    <row r="430" spans="1:5" x14ac:dyDescent="0.3">
      <c r="A430" s="2" t="s">
        <v>1042</v>
      </c>
      <c r="B430" s="2" t="s">
        <v>2007</v>
      </c>
      <c r="C430" s="7">
        <v>44871</v>
      </c>
      <c r="D430" s="7">
        <v>44978</v>
      </c>
      <c r="E430">
        <f>VLOOKUP(satış[[#This Row],[id_campaign]],kompaniyalar[#All],4,FALSE)</f>
        <v>29</v>
      </c>
    </row>
    <row r="431" spans="1:5" x14ac:dyDescent="0.3">
      <c r="A431" s="2" t="s">
        <v>1042</v>
      </c>
      <c r="B431" s="2" t="s">
        <v>2007</v>
      </c>
      <c r="C431" s="7">
        <v>44871</v>
      </c>
      <c r="D431" s="7">
        <v>45001</v>
      </c>
      <c r="E431">
        <f>VLOOKUP(satış[[#This Row],[id_campaign]],kompaniyalar[#All],4,FALSE)</f>
        <v>29</v>
      </c>
    </row>
    <row r="432" spans="1:5" x14ac:dyDescent="0.3">
      <c r="A432" s="2" t="s">
        <v>1042</v>
      </c>
      <c r="B432" s="2" t="s">
        <v>2007</v>
      </c>
      <c r="C432" s="7">
        <v>44871</v>
      </c>
      <c r="D432" s="7">
        <v>45025</v>
      </c>
      <c r="E432">
        <f>VLOOKUP(satış[[#This Row],[id_campaign]],kompaniyalar[#All],4,FALSE)</f>
        <v>29</v>
      </c>
    </row>
    <row r="433" spans="1:5" x14ac:dyDescent="0.3">
      <c r="A433" s="2" t="s">
        <v>1042</v>
      </c>
      <c r="B433" s="2" t="s">
        <v>2007</v>
      </c>
      <c r="C433" s="7">
        <v>44871</v>
      </c>
      <c r="D433" s="7">
        <v>45065</v>
      </c>
      <c r="E433">
        <f>VLOOKUP(satış[[#This Row],[id_campaign]],kompaniyalar[#All],4,FALSE)</f>
        <v>29</v>
      </c>
    </row>
    <row r="434" spans="1:5" x14ac:dyDescent="0.3">
      <c r="A434" s="2" t="s">
        <v>1043</v>
      </c>
      <c r="B434" s="2" t="s">
        <v>1994</v>
      </c>
      <c r="C434" s="7">
        <v>44655</v>
      </c>
      <c r="D434" s="7">
        <v>44655</v>
      </c>
      <c r="E434">
        <f>VLOOKUP(satış[[#This Row],[id_campaign]],kompaniyalar[#All],4,FALSE)</f>
        <v>26</v>
      </c>
    </row>
    <row r="435" spans="1:5" x14ac:dyDescent="0.3">
      <c r="A435" s="2" t="s">
        <v>1043</v>
      </c>
      <c r="B435" s="2" t="s">
        <v>1994</v>
      </c>
      <c r="C435" s="7">
        <v>44655</v>
      </c>
      <c r="D435" s="7">
        <v>44692</v>
      </c>
      <c r="E435">
        <f>VLOOKUP(satış[[#This Row],[id_campaign]],kompaniyalar[#All],4,FALSE)</f>
        <v>26</v>
      </c>
    </row>
    <row r="436" spans="1:5" x14ac:dyDescent="0.3">
      <c r="A436" s="2" t="s">
        <v>1043</v>
      </c>
      <c r="B436" s="2" t="s">
        <v>1994</v>
      </c>
      <c r="C436" s="7">
        <v>44655</v>
      </c>
      <c r="D436" s="7">
        <v>44730</v>
      </c>
      <c r="E436">
        <f>VLOOKUP(satış[[#This Row],[id_campaign]],kompaniyalar[#All],4,FALSE)</f>
        <v>26</v>
      </c>
    </row>
    <row r="437" spans="1:5" x14ac:dyDescent="0.3">
      <c r="A437" s="2" t="s">
        <v>1043</v>
      </c>
      <c r="B437" s="2" t="s">
        <v>1994</v>
      </c>
      <c r="C437" s="7">
        <v>44655</v>
      </c>
      <c r="D437" s="7">
        <v>44756</v>
      </c>
      <c r="E437">
        <f>VLOOKUP(satış[[#This Row],[id_campaign]],kompaniyalar[#All],4,FALSE)</f>
        <v>26</v>
      </c>
    </row>
    <row r="438" spans="1:5" x14ac:dyDescent="0.3">
      <c r="A438" s="2" t="s">
        <v>1043</v>
      </c>
      <c r="B438" s="2" t="s">
        <v>1994</v>
      </c>
      <c r="C438" s="7">
        <v>44655</v>
      </c>
      <c r="D438" s="7">
        <v>44790</v>
      </c>
      <c r="E438">
        <f>VLOOKUP(satış[[#This Row],[id_campaign]],kompaniyalar[#All],4,FALSE)</f>
        <v>26</v>
      </c>
    </row>
    <row r="439" spans="1:5" x14ac:dyDescent="0.3">
      <c r="A439" s="2" t="s">
        <v>1043</v>
      </c>
      <c r="B439" s="2" t="s">
        <v>1994</v>
      </c>
      <c r="C439" s="7">
        <v>44655</v>
      </c>
      <c r="D439" s="7">
        <v>44883</v>
      </c>
      <c r="E439">
        <f>VLOOKUP(satış[[#This Row],[id_campaign]],kompaniyalar[#All],4,FALSE)</f>
        <v>26</v>
      </c>
    </row>
    <row r="440" spans="1:5" x14ac:dyDescent="0.3">
      <c r="A440" s="2" t="s">
        <v>1043</v>
      </c>
      <c r="B440" s="2" t="s">
        <v>1994</v>
      </c>
      <c r="C440" s="7">
        <v>44655</v>
      </c>
      <c r="D440" s="7">
        <v>44908</v>
      </c>
      <c r="E440">
        <f>VLOOKUP(satış[[#This Row],[id_campaign]],kompaniyalar[#All],4,FALSE)</f>
        <v>26</v>
      </c>
    </row>
    <row r="441" spans="1:5" x14ac:dyDescent="0.3">
      <c r="A441" s="2" t="s">
        <v>1043</v>
      </c>
      <c r="B441" s="2" t="s">
        <v>1994</v>
      </c>
      <c r="C441" s="7">
        <v>44655</v>
      </c>
      <c r="D441" s="7">
        <v>44931</v>
      </c>
      <c r="E441">
        <f>VLOOKUP(satış[[#This Row],[id_campaign]],kompaniyalar[#All],4,FALSE)</f>
        <v>26</v>
      </c>
    </row>
    <row r="442" spans="1:5" x14ac:dyDescent="0.3">
      <c r="A442" s="2" t="s">
        <v>1043</v>
      </c>
      <c r="B442" s="2" t="s">
        <v>1994</v>
      </c>
      <c r="C442" s="7">
        <v>44655</v>
      </c>
      <c r="D442" s="7">
        <v>44962</v>
      </c>
      <c r="E442">
        <f>VLOOKUP(satış[[#This Row],[id_campaign]],kompaniyalar[#All],4,FALSE)</f>
        <v>26</v>
      </c>
    </row>
    <row r="443" spans="1:5" x14ac:dyDescent="0.3">
      <c r="A443" s="2" t="s">
        <v>1043</v>
      </c>
      <c r="B443" s="2" t="s">
        <v>1994</v>
      </c>
      <c r="C443" s="7">
        <v>44655</v>
      </c>
      <c r="D443" s="7">
        <v>44989</v>
      </c>
      <c r="E443">
        <f>VLOOKUP(satış[[#This Row],[id_campaign]],kompaniyalar[#All],4,FALSE)</f>
        <v>26</v>
      </c>
    </row>
    <row r="444" spans="1:5" x14ac:dyDescent="0.3">
      <c r="A444" s="2" t="s">
        <v>1043</v>
      </c>
      <c r="B444" s="2" t="s">
        <v>1994</v>
      </c>
      <c r="C444" s="7">
        <v>44655</v>
      </c>
      <c r="D444" s="7">
        <v>45063</v>
      </c>
      <c r="E444">
        <f>VLOOKUP(satış[[#This Row],[id_campaign]],kompaniyalar[#All],4,FALSE)</f>
        <v>26</v>
      </c>
    </row>
    <row r="445" spans="1:5" x14ac:dyDescent="0.3">
      <c r="A445" s="2" t="s">
        <v>1043</v>
      </c>
      <c r="B445" s="2" t="s">
        <v>1996</v>
      </c>
      <c r="C445" s="7">
        <v>44783</v>
      </c>
      <c r="D445" s="7">
        <v>44783</v>
      </c>
      <c r="E445">
        <f>VLOOKUP(satış[[#This Row],[id_campaign]],kompaniyalar[#All],4,FALSE)</f>
        <v>13</v>
      </c>
    </row>
    <row r="446" spans="1:5" x14ac:dyDescent="0.3">
      <c r="A446" s="2" t="s">
        <v>1043</v>
      </c>
      <c r="B446" s="2" t="s">
        <v>1996</v>
      </c>
      <c r="C446" s="7">
        <v>44783</v>
      </c>
      <c r="D446" s="7">
        <v>44816</v>
      </c>
      <c r="E446">
        <f>VLOOKUP(satış[[#This Row],[id_campaign]],kompaniyalar[#All],4,FALSE)</f>
        <v>13</v>
      </c>
    </row>
    <row r="447" spans="1:5" x14ac:dyDescent="0.3">
      <c r="A447" s="2" t="s">
        <v>1043</v>
      </c>
      <c r="B447" s="2" t="s">
        <v>1996</v>
      </c>
      <c r="C447" s="7">
        <v>44783</v>
      </c>
      <c r="D447" s="7">
        <v>44857</v>
      </c>
      <c r="E447">
        <f>VLOOKUP(satış[[#This Row],[id_campaign]],kompaniyalar[#All],4,FALSE)</f>
        <v>13</v>
      </c>
    </row>
    <row r="448" spans="1:5" x14ac:dyDescent="0.3">
      <c r="A448" s="2" t="s">
        <v>1043</v>
      </c>
      <c r="B448" s="2" t="s">
        <v>1996</v>
      </c>
      <c r="C448" s="7">
        <v>44783</v>
      </c>
      <c r="D448" s="7">
        <v>44885</v>
      </c>
      <c r="E448">
        <f>VLOOKUP(satış[[#This Row],[id_campaign]],kompaniyalar[#All],4,FALSE)</f>
        <v>13</v>
      </c>
    </row>
    <row r="449" spans="1:5" x14ac:dyDescent="0.3">
      <c r="A449" s="2" t="s">
        <v>1043</v>
      </c>
      <c r="B449" s="2" t="s">
        <v>1996</v>
      </c>
      <c r="C449" s="7">
        <v>44783</v>
      </c>
      <c r="D449" s="7">
        <v>44951</v>
      </c>
      <c r="E449">
        <f>VLOOKUP(satış[[#This Row],[id_campaign]],kompaniyalar[#All],4,FALSE)</f>
        <v>13</v>
      </c>
    </row>
    <row r="450" spans="1:5" x14ac:dyDescent="0.3">
      <c r="A450" s="2" t="s">
        <v>1043</v>
      </c>
      <c r="B450" s="2" t="s">
        <v>1996</v>
      </c>
      <c r="C450" s="7">
        <v>44783</v>
      </c>
      <c r="D450" s="7">
        <v>44969</v>
      </c>
      <c r="E450">
        <f>VLOOKUP(satış[[#This Row],[id_campaign]],kompaniyalar[#All],4,FALSE)</f>
        <v>13</v>
      </c>
    </row>
    <row r="451" spans="1:5" x14ac:dyDescent="0.3">
      <c r="A451" s="2" t="s">
        <v>1043</v>
      </c>
      <c r="B451" s="2" t="s">
        <v>1996</v>
      </c>
      <c r="C451" s="7">
        <v>44783</v>
      </c>
      <c r="D451" s="7">
        <v>45004</v>
      </c>
      <c r="E451">
        <f>VLOOKUP(satış[[#This Row],[id_campaign]],kompaniyalar[#All],4,FALSE)</f>
        <v>13</v>
      </c>
    </row>
    <row r="452" spans="1:5" x14ac:dyDescent="0.3">
      <c r="A452" s="2" t="s">
        <v>1043</v>
      </c>
      <c r="B452" s="2" t="s">
        <v>1996</v>
      </c>
      <c r="C452" s="7">
        <v>44783</v>
      </c>
      <c r="D452" s="7">
        <v>45040</v>
      </c>
      <c r="E452">
        <f>VLOOKUP(satış[[#This Row],[id_campaign]],kompaniyalar[#All],4,FALSE)</f>
        <v>13</v>
      </c>
    </row>
    <row r="453" spans="1:5" x14ac:dyDescent="0.3">
      <c r="A453" s="2" t="s">
        <v>1043</v>
      </c>
      <c r="B453" s="2" t="s">
        <v>1998</v>
      </c>
      <c r="C453" s="7">
        <v>44972</v>
      </c>
      <c r="D453" s="7">
        <v>44972</v>
      </c>
      <c r="E453">
        <f>VLOOKUP(satış[[#This Row],[id_campaign]],kompaniyalar[#All],4,FALSE)</f>
        <v>27</v>
      </c>
    </row>
    <row r="454" spans="1:5" x14ac:dyDescent="0.3">
      <c r="A454" s="2" t="s">
        <v>1043</v>
      </c>
      <c r="B454" s="2" t="s">
        <v>1998</v>
      </c>
      <c r="C454" s="7">
        <v>44972</v>
      </c>
      <c r="D454" s="7">
        <v>45001</v>
      </c>
      <c r="E454">
        <f>VLOOKUP(satış[[#This Row],[id_campaign]],kompaniyalar[#All],4,FALSE)</f>
        <v>27</v>
      </c>
    </row>
    <row r="455" spans="1:5" x14ac:dyDescent="0.3">
      <c r="A455" s="2" t="s">
        <v>1043</v>
      </c>
      <c r="B455" s="2" t="s">
        <v>1998</v>
      </c>
      <c r="C455" s="7">
        <v>44972</v>
      </c>
      <c r="D455" s="7">
        <v>45034</v>
      </c>
      <c r="E455">
        <f>VLOOKUP(satış[[#This Row],[id_campaign]],kompaniyalar[#All],4,FALSE)</f>
        <v>27</v>
      </c>
    </row>
    <row r="456" spans="1:5" x14ac:dyDescent="0.3">
      <c r="A456" s="2" t="s">
        <v>1043</v>
      </c>
      <c r="B456" s="2" t="s">
        <v>1998</v>
      </c>
      <c r="C456" s="7">
        <v>44972</v>
      </c>
      <c r="D456" s="7">
        <v>45061</v>
      </c>
      <c r="E456">
        <f>VLOOKUP(satış[[#This Row],[id_campaign]],kompaniyalar[#All],4,FALSE)</f>
        <v>27</v>
      </c>
    </row>
    <row r="457" spans="1:5" x14ac:dyDescent="0.3">
      <c r="A457" s="2" t="s">
        <v>1044</v>
      </c>
      <c r="B457" s="2" t="s">
        <v>1998</v>
      </c>
      <c r="C457" s="7">
        <v>44883</v>
      </c>
      <c r="D457" s="7">
        <v>44883</v>
      </c>
      <c r="E457">
        <f>VLOOKUP(satış[[#This Row],[id_campaign]],kompaniyalar[#All],4,FALSE)</f>
        <v>27</v>
      </c>
    </row>
    <row r="458" spans="1:5" x14ac:dyDescent="0.3">
      <c r="A458" s="2" t="s">
        <v>1044</v>
      </c>
      <c r="B458" s="2" t="s">
        <v>1998</v>
      </c>
      <c r="C458" s="7">
        <v>44883</v>
      </c>
      <c r="D458" s="7">
        <v>44917</v>
      </c>
      <c r="E458">
        <f>VLOOKUP(satış[[#This Row],[id_campaign]],kompaniyalar[#All],4,FALSE)</f>
        <v>27</v>
      </c>
    </row>
    <row r="459" spans="1:5" x14ac:dyDescent="0.3">
      <c r="A459" s="2" t="s">
        <v>1044</v>
      </c>
      <c r="B459" s="2" t="s">
        <v>1998</v>
      </c>
      <c r="C459" s="7">
        <v>44883</v>
      </c>
      <c r="D459" s="7">
        <v>44953</v>
      </c>
      <c r="E459">
        <f>VLOOKUP(satış[[#This Row],[id_campaign]],kompaniyalar[#All],4,FALSE)</f>
        <v>27</v>
      </c>
    </row>
    <row r="460" spans="1:5" x14ac:dyDescent="0.3">
      <c r="A460" s="2" t="s">
        <v>1044</v>
      </c>
      <c r="B460" s="2" t="s">
        <v>1998</v>
      </c>
      <c r="C460" s="7">
        <v>44883</v>
      </c>
      <c r="D460" s="7">
        <v>44975</v>
      </c>
      <c r="E460">
        <f>VLOOKUP(satış[[#This Row],[id_campaign]],kompaniyalar[#All],4,FALSE)</f>
        <v>27</v>
      </c>
    </row>
    <row r="461" spans="1:5" x14ac:dyDescent="0.3">
      <c r="A461" s="2" t="s">
        <v>1044</v>
      </c>
      <c r="B461" s="2" t="s">
        <v>1998</v>
      </c>
      <c r="C461" s="7">
        <v>44883</v>
      </c>
      <c r="D461" s="7">
        <v>45009</v>
      </c>
      <c r="E461">
        <f>VLOOKUP(satış[[#This Row],[id_campaign]],kompaniyalar[#All],4,FALSE)</f>
        <v>27</v>
      </c>
    </row>
    <row r="462" spans="1:5" x14ac:dyDescent="0.3">
      <c r="A462" s="2" t="s">
        <v>1044</v>
      </c>
      <c r="B462" s="2" t="s">
        <v>1998</v>
      </c>
      <c r="C462" s="7">
        <v>44883</v>
      </c>
      <c r="D462" s="7">
        <v>45039</v>
      </c>
      <c r="E462">
        <f>VLOOKUP(satış[[#This Row],[id_campaign]],kompaniyalar[#All],4,FALSE)</f>
        <v>27</v>
      </c>
    </row>
    <row r="463" spans="1:5" x14ac:dyDescent="0.3">
      <c r="A463" s="2" t="s">
        <v>1044</v>
      </c>
      <c r="B463" s="2" t="s">
        <v>1998</v>
      </c>
      <c r="C463" s="7">
        <v>44883</v>
      </c>
      <c r="D463" s="7">
        <v>45064</v>
      </c>
      <c r="E463">
        <f>VLOOKUP(satış[[#This Row],[id_campaign]],kompaniyalar[#All],4,FALSE)</f>
        <v>27</v>
      </c>
    </row>
    <row r="464" spans="1:5" x14ac:dyDescent="0.3">
      <c r="A464" s="2" t="s">
        <v>1044</v>
      </c>
      <c r="B464" s="2" t="s">
        <v>1997</v>
      </c>
      <c r="C464" s="7">
        <v>44918</v>
      </c>
      <c r="D464" s="7">
        <v>44918</v>
      </c>
      <c r="E464">
        <f>VLOOKUP(satış[[#This Row],[id_campaign]],kompaniyalar[#All],4,FALSE)</f>
        <v>25</v>
      </c>
    </row>
    <row r="465" spans="1:5" x14ac:dyDescent="0.3">
      <c r="A465" s="2" t="s">
        <v>1044</v>
      </c>
      <c r="B465" s="2" t="s">
        <v>1997</v>
      </c>
      <c r="C465" s="7">
        <v>44918</v>
      </c>
      <c r="D465" s="7">
        <v>44952</v>
      </c>
      <c r="E465">
        <f>VLOOKUP(satış[[#This Row],[id_campaign]],kompaniyalar[#All],4,FALSE)</f>
        <v>25</v>
      </c>
    </row>
    <row r="466" spans="1:5" x14ac:dyDescent="0.3">
      <c r="A466" s="2" t="s">
        <v>1044</v>
      </c>
      <c r="B466" s="2" t="s">
        <v>1997</v>
      </c>
      <c r="C466" s="7">
        <v>44918</v>
      </c>
      <c r="D466" s="7">
        <v>44964</v>
      </c>
      <c r="E466">
        <f>VLOOKUP(satış[[#This Row],[id_campaign]],kompaniyalar[#All],4,FALSE)</f>
        <v>25</v>
      </c>
    </row>
    <row r="467" spans="1:5" x14ac:dyDescent="0.3">
      <c r="A467" s="2" t="s">
        <v>1044</v>
      </c>
      <c r="B467" s="2" t="s">
        <v>1997</v>
      </c>
      <c r="C467" s="7">
        <v>44918</v>
      </c>
      <c r="D467" s="7">
        <v>45011</v>
      </c>
      <c r="E467">
        <f>VLOOKUP(satış[[#This Row],[id_campaign]],kompaniyalar[#All],4,FALSE)</f>
        <v>25</v>
      </c>
    </row>
    <row r="468" spans="1:5" x14ac:dyDescent="0.3">
      <c r="A468" s="2" t="s">
        <v>1044</v>
      </c>
      <c r="B468" s="2" t="s">
        <v>1997</v>
      </c>
      <c r="C468" s="7">
        <v>44918</v>
      </c>
      <c r="D468" s="7">
        <v>45053</v>
      </c>
      <c r="E468">
        <f>VLOOKUP(satış[[#This Row],[id_campaign]],kompaniyalar[#All],4,FALSE)</f>
        <v>25</v>
      </c>
    </row>
    <row r="469" spans="1:5" x14ac:dyDescent="0.3">
      <c r="A469" s="2" t="s">
        <v>1044</v>
      </c>
      <c r="B469" s="2" t="s">
        <v>1997</v>
      </c>
      <c r="C469" s="7">
        <v>44918</v>
      </c>
      <c r="D469" s="7">
        <v>45084</v>
      </c>
      <c r="E469">
        <f>VLOOKUP(satış[[#This Row],[id_campaign]],kompaniyalar[#All],4,FALSE)</f>
        <v>25</v>
      </c>
    </row>
    <row r="470" spans="1:5" x14ac:dyDescent="0.3">
      <c r="A470" s="2" t="s">
        <v>1044</v>
      </c>
      <c r="B470" s="2" t="s">
        <v>1991</v>
      </c>
      <c r="C470" s="7">
        <v>45045</v>
      </c>
      <c r="D470" s="7">
        <v>45045</v>
      </c>
      <c r="E470">
        <f>VLOOKUP(satış[[#This Row],[id_campaign]],kompaniyalar[#All],4,FALSE)</f>
        <v>10</v>
      </c>
    </row>
    <row r="471" spans="1:5" x14ac:dyDescent="0.3">
      <c r="A471" s="2" t="s">
        <v>1044</v>
      </c>
      <c r="B471" s="2" t="s">
        <v>1991</v>
      </c>
      <c r="C471" s="7">
        <v>45045</v>
      </c>
      <c r="D471" s="7">
        <v>45084</v>
      </c>
      <c r="E471">
        <f>VLOOKUP(satış[[#This Row],[id_campaign]],kompaniyalar[#All],4,FALSE)</f>
        <v>10</v>
      </c>
    </row>
    <row r="472" spans="1:5" x14ac:dyDescent="0.3">
      <c r="A472" s="2" t="s">
        <v>1045</v>
      </c>
      <c r="B472" s="2" t="s">
        <v>2006</v>
      </c>
      <c r="C472" s="7">
        <v>44811</v>
      </c>
      <c r="D472" s="7">
        <v>44811</v>
      </c>
      <c r="E472">
        <f>VLOOKUP(satış[[#This Row],[id_campaign]],kompaniyalar[#All],4,FALSE)</f>
        <v>16</v>
      </c>
    </row>
    <row r="473" spans="1:5" x14ac:dyDescent="0.3">
      <c r="A473" s="2" t="s">
        <v>1045</v>
      </c>
      <c r="B473" s="2" t="s">
        <v>2006</v>
      </c>
      <c r="C473" s="7">
        <v>44811</v>
      </c>
      <c r="D473" s="7">
        <v>44850</v>
      </c>
      <c r="E473">
        <f>VLOOKUP(satış[[#This Row],[id_campaign]],kompaniyalar[#All],4,FALSE)</f>
        <v>16</v>
      </c>
    </row>
    <row r="474" spans="1:5" x14ac:dyDescent="0.3">
      <c r="A474" s="2" t="s">
        <v>1045</v>
      </c>
      <c r="B474" s="2" t="s">
        <v>2006</v>
      </c>
      <c r="C474" s="7">
        <v>44811</v>
      </c>
      <c r="D474" s="7">
        <v>44936</v>
      </c>
      <c r="E474">
        <f>VLOOKUP(satış[[#This Row],[id_campaign]],kompaniyalar[#All],4,FALSE)</f>
        <v>16</v>
      </c>
    </row>
    <row r="475" spans="1:5" x14ac:dyDescent="0.3">
      <c r="A475" s="2" t="s">
        <v>1045</v>
      </c>
      <c r="B475" s="2" t="s">
        <v>2006</v>
      </c>
      <c r="C475" s="7">
        <v>44811</v>
      </c>
      <c r="D475" s="7">
        <v>44974</v>
      </c>
      <c r="E475">
        <f>VLOOKUP(satış[[#This Row],[id_campaign]],kompaniyalar[#All],4,FALSE)</f>
        <v>16</v>
      </c>
    </row>
    <row r="476" spans="1:5" x14ac:dyDescent="0.3">
      <c r="A476" s="2" t="s">
        <v>1045</v>
      </c>
      <c r="B476" s="2" t="s">
        <v>2006</v>
      </c>
      <c r="C476" s="7">
        <v>44811</v>
      </c>
      <c r="D476" s="7">
        <v>44994</v>
      </c>
      <c r="E476">
        <f>VLOOKUP(satış[[#This Row],[id_campaign]],kompaniyalar[#All],4,FALSE)</f>
        <v>16</v>
      </c>
    </row>
    <row r="477" spans="1:5" x14ac:dyDescent="0.3">
      <c r="A477" s="2" t="s">
        <v>1045</v>
      </c>
      <c r="B477" s="2" t="s">
        <v>2006</v>
      </c>
      <c r="C477" s="7">
        <v>44811</v>
      </c>
      <c r="D477" s="7">
        <v>45032</v>
      </c>
      <c r="E477">
        <f>VLOOKUP(satış[[#This Row],[id_campaign]],kompaniyalar[#All],4,FALSE)</f>
        <v>16</v>
      </c>
    </row>
    <row r="478" spans="1:5" x14ac:dyDescent="0.3">
      <c r="A478" s="2" t="s">
        <v>1045</v>
      </c>
      <c r="B478" s="2" t="s">
        <v>2006</v>
      </c>
      <c r="C478" s="7">
        <v>44811</v>
      </c>
      <c r="D478" s="7">
        <v>45065</v>
      </c>
      <c r="E478">
        <f>VLOOKUP(satış[[#This Row],[id_campaign]],kompaniyalar[#All],4,FALSE)</f>
        <v>16</v>
      </c>
    </row>
    <row r="479" spans="1:5" x14ac:dyDescent="0.3">
      <c r="A479" s="2" t="s">
        <v>1045</v>
      </c>
      <c r="B479" s="2" t="s">
        <v>2000</v>
      </c>
      <c r="C479" s="7">
        <v>44868</v>
      </c>
      <c r="D479" s="7">
        <v>44868</v>
      </c>
      <c r="E479">
        <f>VLOOKUP(satış[[#This Row],[id_campaign]],kompaniyalar[#All],4,FALSE)</f>
        <v>66</v>
      </c>
    </row>
    <row r="480" spans="1:5" x14ac:dyDescent="0.3">
      <c r="A480" s="2" t="s">
        <v>1045</v>
      </c>
      <c r="B480" s="2" t="s">
        <v>2000</v>
      </c>
      <c r="C480" s="7">
        <v>44868</v>
      </c>
      <c r="D480" s="7">
        <v>44910</v>
      </c>
      <c r="E480">
        <f>VLOOKUP(satış[[#This Row],[id_campaign]],kompaniyalar[#All],4,FALSE)</f>
        <v>66</v>
      </c>
    </row>
    <row r="481" spans="1:5" x14ac:dyDescent="0.3">
      <c r="A481" s="2" t="s">
        <v>1045</v>
      </c>
      <c r="B481" s="2" t="s">
        <v>2000</v>
      </c>
      <c r="C481" s="7">
        <v>44868</v>
      </c>
      <c r="D481" s="7">
        <v>44929</v>
      </c>
      <c r="E481">
        <f>VLOOKUP(satış[[#This Row],[id_campaign]],kompaniyalar[#All],4,FALSE)</f>
        <v>66</v>
      </c>
    </row>
    <row r="482" spans="1:5" x14ac:dyDescent="0.3">
      <c r="A482" s="2" t="s">
        <v>1045</v>
      </c>
      <c r="B482" s="2" t="s">
        <v>2000</v>
      </c>
      <c r="C482" s="7">
        <v>44868</v>
      </c>
      <c r="D482" s="7">
        <v>44969</v>
      </c>
      <c r="E482">
        <f>VLOOKUP(satış[[#This Row],[id_campaign]],kompaniyalar[#All],4,FALSE)</f>
        <v>66</v>
      </c>
    </row>
    <row r="483" spans="1:5" x14ac:dyDescent="0.3">
      <c r="A483" s="2" t="s">
        <v>1045</v>
      </c>
      <c r="B483" s="2" t="s">
        <v>2000</v>
      </c>
      <c r="C483" s="7">
        <v>44868</v>
      </c>
      <c r="D483" s="7">
        <v>44993</v>
      </c>
      <c r="E483">
        <f>VLOOKUP(satış[[#This Row],[id_campaign]],kompaniyalar[#All],4,FALSE)</f>
        <v>66</v>
      </c>
    </row>
    <row r="484" spans="1:5" x14ac:dyDescent="0.3">
      <c r="A484" s="2" t="s">
        <v>1045</v>
      </c>
      <c r="B484" s="2" t="s">
        <v>2000</v>
      </c>
      <c r="C484" s="7">
        <v>44868</v>
      </c>
      <c r="D484" s="7">
        <v>45061</v>
      </c>
      <c r="E484">
        <f>VLOOKUP(satış[[#This Row],[id_campaign]],kompaniyalar[#All],4,FALSE)</f>
        <v>66</v>
      </c>
    </row>
    <row r="485" spans="1:5" x14ac:dyDescent="0.3">
      <c r="A485" s="2" t="s">
        <v>1045</v>
      </c>
      <c r="B485" s="2" t="s">
        <v>1999</v>
      </c>
      <c r="C485" s="7">
        <v>44903</v>
      </c>
      <c r="D485" s="7">
        <v>44903</v>
      </c>
      <c r="E485">
        <f>VLOOKUP(satış[[#This Row],[id_campaign]],kompaniyalar[#All],4,FALSE)</f>
        <v>75</v>
      </c>
    </row>
    <row r="486" spans="1:5" x14ac:dyDescent="0.3">
      <c r="A486" s="2" t="s">
        <v>1045</v>
      </c>
      <c r="B486" s="2" t="s">
        <v>1999</v>
      </c>
      <c r="C486" s="7">
        <v>44903</v>
      </c>
      <c r="D486" s="7">
        <v>44949</v>
      </c>
      <c r="E486">
        <f>VLOOKUP(satış[[#This Row],[id_campaign]],kompaniyalar[#All],4,FALSE)</f>
        <v>75</v>
      </c>
    </row>
    <row r="487" spans="1:5" x14ac:dyDescent="0.3">
      <c r="A487" s="2" t="s">
        <v>1045</v>
      </c>
      <c r="B487" s="2" t="s">
        <v>1999</v>
      </c>
      <c r="C487" s="7">
        <v>44903</v>
      </c>
      <c r="D487" s="7">
        <v>44966</v>
      </c>
      <c r="E487">
        <f>VLOOKUP(satış[[#This Row],[id_campaign]],kompaniyalar[#All],4,FALSE)</f>
        <v>75</v>
      </c>
    </row>
    <row r="488" spans="1:5" x14ac:dyDescent="0.3">
      <c r="A488" s="2" t="s">
        <v>1045</v>
      </c>
      <c r="B488" s="2" t="s">
        <v>1999</v>
      </c>
      <c r="C488" s="7">
        <v>44903</v>
      </c>
      <c r="D488" s="7">
        <v>45004</v>
      </c>
      <c r="E488">
        <f>VLOOKUP(satış[[#This Row],[id_campaign]],kompaniyalar[#All],4,FALSE)</f>
        <v>75</v>
      </c>
    </row>
    <row r="489" spans="1:5" x14ac:dyDescent="0.3">
      <c r="A489" s="2" t="s">
        <v>1045</v>
      </c>
      <c r="B489" s="2" t="s">
        <v>1999</v>
      </c>
      <c r="C489" s="7">
        <v>44903</v>
      </c>
      <c r="D489" s="7">
        <v>45025</v>
      </c>
      <c r="E489">
        <f>VLOOKUP(satış[[#This Row],[id_campaign]],kompaniyalar[#All],4,FALSE)</f>
        <v>75</v>
      </c>
    </row>
    <row r="490" spans="1:5" x14ac:dyDescent="0.3">
      <c r="A490" s="2" t="s">
        <v>1045</v>
      </c>
      <c r="B490" s="2" t="s">
        <v>1999</v>
      </c>
      <c r="C490" s="7">
        <v>44903</v>
      </c>
      <c r="D490" s="7">
        <v>45069</v>
      </c>
      <c r="E490">
        <f>VLOOKUP(satış[[#This Row],[id_campaign]],kompaniyalar[#All],4,FALSE)</f>
        <v>75</v>
      </c>
    </row>
    <row r="491" spans="1:5" x14ac:dyDescent="0.3">
      <c r="A491" s="2" t="s">
        <v>1046</v>
      </c>
      <c r="B491" s="2" t="s">
        <v>2003</v>
      </c>
      <c r="C491" s="7">
        <v>44592</v>
      </c>
      <c r="D491" s="7">
        <v>44592</v>
      </c>
      <c r="E491">
        <f>VLOOKUP(satış[[#This Row],[id_campaign]],kompaniyalar[#All],4,FALSE)</f>
        <v>25</v>
      </c>
    </row>
    <row r="492" spans="1:5" x14ac:dyDescent="0.3">
      <c r="A492" s="2" t="s">
        <v>1046</v>
      </c>
      <c r="B492" s="2" t="s">
        <v>2003</v>
      </c>
      <c r="C492" s="7">
        <v>44592</v>
      </c>
      <c r="D492" s="7">
        <v>44658</v>
      </c>
      <c r="E492">
        <f>VLOOKUP(satış[[#This Row],[id_campaign]],kompaniyalar[#All],4,FALSE)</f>
        <v>25</v>
      </c>
    </row>
    <row r="493" spans="1:5" x14ac:dyDescent="0.3">
      <c r="A493" s="2" t="s">
        <v>1046</v>
      </c>
      <c r="B493" s="2" t="s">
        <v>2003</v>
      </c>
      <c r="C493" s="7">
        <v>44592</v>
      </c>
      <c r="D493" s="7">
        <v>44776</v>
      </c>
      <c r="E493">
        <f>VLOOKUP(satış[[#This Row],[id_campaign]],kompaniyalar[#All],4,FALSE)</f>
        <v>25</v>
      </c>
    </row>
    <row r="494" spans="1:5" x14ac:dyDescent="0.3">
      <c r="A494" s="2" t="s">
        <v>1046</v>
      </c>
      <c r="B494" s="2" t="s">
        <v>2003</v>
      </c>
      <c r="C494" s="7">
        <v>44592</v>
      </c>
      <c r="D494" s="7">
        <v>44807</v>
      </c>
      <c r="E494">
        <f>VLOOKUP(satış[[#This Row],[id_campaign]],kompaniyalar[#All],4,FALSE)</f>
        <v>25</v>
      </c>
    </row>
    <row r="495" spans="1:5" x14ac:dyDescent="0.3">
      <c r="A495" s="2" t="s">
        <v>1046</v>
      </c>
      <c r="B495" s="2" t="s">
        <v>2003</v>
      </c>
      <c r="C495" s="7">
        <v>44592</v>
      </c>
      <c r="D495" s="7">
        <v>44845</v>
      </c>
      <c r="E495">
        <f>VLOOKUP(satış[[#This Row],[id_campaign]],kompaniyalar[#All],4,FALSE)</f>
        <v>25</v>
      </c>
    </row>
    <row r="496" spans="1:5" x14ac:dyDescent="0.3">
      <c r="A496" s="2" t="s">
        <v>1046</v>
      </c>
      <c r="B496" s="2" t="s">
        <v>2003</v>
      </c>
      <c r="C496" s="7">
        <v>44592</v>
      </c>
      <c r="D496" s="7">
        <v>44907</v>
      </c>
      <c r="E496">
        <f>VLOOKUP(satış[[#This Row],[id_campaign]],kompaniyalar[#All],4,FALSE)</f>
        <v>25</v>
      </c>
    </row>
    <row r="497" spans="1:5" x14ac:dyDescent="0.3">
      <c r="A497" s="2" t="s">
        <v>1046</v>
      </c>
      <c r="B497" s="2" t="s">
        <v>2003</v>
      </c>
      <c r="C497" s="7">
        <v>44592</v>
      </c>
      <c r="D497" s="7">
        <v>44927</v>
      </c>
      <c r="E497">
        <f>VLOOKUP(satış[[#This Row],[id_campaign]],kompaniyalar[#All],4,FALSE)</f>
        <v>25</v>
      </c>
    </row>
    <row r="498" spans="1:5" x14ac:dyDescent="0.3">
      <c r="A498" s="2" t="s">
        <v>1046</v>
      </c>
      <c r="B498" s="2" t="s">
        <v>2003</v>
      </c>
      <c r="C498" s="7">
        <v>44592</v>
      </c>
      <c r="D498" s="7">
        <v>44959</v>
      </c>
      <c r="E498">
        <f>VLOOKUP(satış[[#This Row],[id_campaign]],kompaniyalar[#All],4,FALSE)</f>
        <v>25</v>
      </c>
    </row>
    <row r="499" spans="1:5" x14ac:dyDescent="0.3">
      <c r="A499" s="2" t="s">
        <v>1046</v>
      </c>
      <c r="B499" s="2" t="s">
        <v>2003</v>
      </c>
      <c r="C499" s="7">
        <v>44592</v>
      </c>
      <c r="D499" s="7">
        <v>44990</v>
      </c>
      <c r="E499">
        <f>VLOOKUP(satış[[#This Row],[id_campaign]],kompaniyalar[#All],4,FALSE)</f>
        <v>25</v>
      </c>
    </row>
    <row r="500" spans="1:5" x14ac:dyDescent="0.3">
      <c r="A500" s="2" t="s">
        <v>1046</v>
      </c>
      <c r="B500" s="2" t="s">
        <v>2003</v>
      </c>
      <c r="C500" s="7">
        <v>44592</v>
      </c>
      <c r="D500" s="7">
        <v>45024</v>
      </c>
      <c r="E500">
        <f>VLOOKUP(satış[[#This Row],[id_campaign]],kompaniyalar[#All],4,FALSE)</f>
        <v>25</v>
      </c>
    </row>
    <row r="501" spans="1:5" x14ac:dyDescent="0.3">
      <c r="A501" s="2" t="s">
        <v>1046</v>
      </c>
      <c r="B501" s="2" t="s">
        <v>1999</v>
      </c>
      <c r="C501" s="7">
        <v>44667</v>
      </c>
      <c r="D501" s="7">
        <v>44667</v>
      </c>
      <c r="E501">
        <f>VLOOKUP(satış[[#This Row],[id_campaign]],kompaniyalar[#All],4,FALSE)</f>
        <v>75</v>
      </c>
    </row>
    <row r="502" spans="1:5" x14ac:dyDescent="0.3">
      <c r="A502" s="2" t="s">
        <v>1046</v>
      </c>
      <c r="B502" s="2" t="s">
        <v>1999</v>
      </c>
      <c r="C502" s="7">
        <v>44667</v>
      </c>
      <c r="D502" s="7">
        <v>44698</v>
      </c>
      <c r="E502">
        <f>VLOOKUP(satış[[#This Row],[id_campaign]],kompaniyalar[#All],4,FALSE)</f>
        <v>75</v>
      </c>
    </row>
    <row r="503" spans="1:5" x14ac:dyDescent="0.3">
      <c r="A503" s="2" t="s">
        <v>1046</v>
      </c>
      <c r="B503" s="2" t="s">
        <v>1999</v>
      </c>
      <c r="C503" s="7">
        <v>44667</v>
      </c>
      <c r="D503" s="7">
        <v>44739</v>
      </c>
      <c r="E503">
        <f>VLOOKUP(satış[[#This Row],[id_campaign]],kompaniyalar[#All],4,FALSE)</f>
        <v>75</v>
      </c>
    </row>
    <row r="504" spans="1:5" x14ac:dyDescent="0.3">
      <c r="A504" s="2" t="s">
        <v>1046</v>
      </c>
      <c r="B504" s="2" t="s">
        <v>1999</v>
      </c>
      <c r="C504" s="7">
        <v>44667</v>
      </c>
      <c r="D504" s="7">
        <v>44764</v>
      </c>
      <c r="E504">
        <f>VLOOKUP(satış[[#This Row],[id_campaign]],kompaniyalar[#All],4,FALSE)</f>
        <v>75</v>
      </c>
    </row>
    <row r="505" spans="1:5" x14ac:dyDescent="0.3">
      <c r="A505" s="2" t="s">
        <v>1046</v>
      </c>
      <c r="B505" s="2" t="s">
        <v>1999</v>
      </c>
      <c r="C505" s="7">
        <v>44667</v>
      </c>
      <c r="D505" s="7">
        <v>44803</v>
      </c>
      <c r="E505">
        <f>VLOOKUP(satış[[#This Row],[id_campaign]],kompaniyalar[#All],4,FALSE)</f>
        <v>75</v>
      </c>
    </row>
    <row r="506" spans="1:5" x14ac:dyDescent="0.3">
      <c r="A506" s="2" t="s">
        <v>1046</v>
      </c>
      <c r="B506" s="2" t="s">
        <v>1999</v>
      </c>
      <c r="C506" s="7">
        <v>44667</v>
      </c>
      <c r="D506" s="7">
        <v>44894</v>
      </c>
      <c r="E506">
        <f>VLOOKUP(satış[[#This Row],[id_campaign]],kompaniyalar[#All],4,FALSE)</f>
        <v>75</v>
      </c>
    </row>
    <row r="507" spans="1:5" x14ac:dyDescent="0.3">
      <c r="A507" s="2" t="s">
        <v>1046</v>
      </c>
      <c r="B507" s="2" t="s">
        <v>1999</v>
      </c>
      <c r="C507" s="7">
        <v>44667</v>
      </c>
      <c r="D507" s="7">
        <v>44957</v>
      </c>
      <c r="E507">
        <f>VLOOKUP(satış[[#This Row],[id_campaign]],kompaniyalar[#All],4,FALSE)</f>
        <v>75</v>
      </c>
    </row>
    <row r="508" spans="1:5" x14ac:dyDescent="0.3">
      <c r="A508" s="2" t="s">
        <v>1046</v>
      </c>
      <c r="B508" s="2" t="s">
        <v>1999</v>
      </c>
      <c r="C508" s="7">
        <v>44667</v>
      </c>
      <c r="D508" s="7">
        <v>44980</v>
      </c>
      <c r="E508">
        <f>VLOOKUP(satış[[#This Row],[id_campaign]],kompaniyalar[#All],4,FALSE)</f>
        <v>75</v>
      </c>
    </row>
    <row r="509" spans="1:5" x14ac:dyDescent="0.3">
      <c r="A509" s="2" t="s">
        <v>1046</v>
      </c>
      <c r="B509" s="2" t="s">
        <v>1999</v>
      </c>
      <c r="C509" s="7">
        <v>44667</v>
      </c>
      <c r="D509" s="7">
        <v>45001</v>
      </c>
      <c r="E509">
        <f>VLOOKUP(satış[[#This Row],[id_campaign]],kompaniyalar[#All],4,FALSE)</f>
        <v>75</v>
      </c>
    </row>
    <row r="510" spans="1:5" x14ac:dyDescent="0.3">
      <c r="A510" s="2" t="s">
        <v>1046</v>
      </c>
      <c r="B510" s="2" t="s">
        <v>1999</v>
      </c>
      <c r="C510" s="7">
        <v>44667</v>
      </c>
      <c r="D510" s="7">
        <v>45067</v>
      </c>
      <c r="E510">
        <f>VLOOKUP(satış[[#This Row],[id_campaign]],kompaniyalar[#All],4,FALSE)</f>
        <v>75</v>
      </c>
    </row>
    <row r="511" spans="1:5" x14ac:dyDescent="0.3">
      <c r="A511" s="2" t="s">
        <v>1046</v>
      </c>
      <c r="B511" s="2" t="s">
        <v>1995</v>
      </c>
      <c r="C511" s="7">
        <v>44845</v>
      </c>
      <c r="D511" s="7">
        <v>44845</v>
      </c>
      <c r="E511">
        <f>VLOOKUP(satış[[#This Row],[id_campaign]],kompaniyalar[#All],4,FALSE)</f>
        <v>22</v>
      </c>
    </row>
    <row r="512" spans="1:5" x14ac:dyDescent="0.3">
      <c r="A512" s="2" t="s">
        <v>1046</v>
      </c>
      <c r="B512" s="2" t="s">
        <v>1995</v>
      </c>
      <c r="C512" s="7">
        <v>44845</v>
      </c>
      <c r="D512" s="7">
        <v>44880</v>
      </c>
      <c r="E512">
        <f>VLOOKUP(satış[[#This Row],[id_campaign]],kompaniyalar[#All],4,FALSE)</f>
        <v>22</v>
      </c>
    </row>
    <row r="513" spans="1:5" x14ac:dyDescent="0.3">
      <c r="A513" s="2" t="s">
        <v>1046</v>
      </c>
      <c r="B513" s="2" t="s">
        <v>1995</v>
      </c>
      <c r="C513" s="7">
        <v>44845</v>
      </c>
      <c r="D513" s="7">
        <v>44911</v>
      </c>
      <c r="E513">
        <f>VLOOKUP(satış[[#This Row],[id_campaign]],kompaniyalar[#All],4,FALSE)</f>
        <v>22</v>
      </c>
    </row>
    <row r="514" spans="1:5" x14ac:dyDescent="0.3">
      <c r="A514" s="2" t="s">
        <v>1046</v>
      </c>
      <c r="B514" s="2" t="s">
        <v>1995</v>
      </c>
      <c r="C514" s="7">
        <v>44845</v>
      </c>
      <c r="D514" s="7">
        <v>45008</v>
      </c>
      <c r="E514">
        <f>VLOOKUP(satış[[#This Row],[id_campaign]],kompaniyalar[#All],4,FALSE)</f>
        <v>22</v>
      </c>
    </row>
    <row r="515" spans="1:5" x14ac:dyDescent="0.3">
      <c r="A515" s="2" t="s">
        <v>1046</v>
      </c>
      <c r="B515" s="2" t="s">
        <v>1995</v>
      </c>
      <c r="C515" s="7">
        <v>44845</v>
      </c>
      <c r="D515" s="7">
        <v>45038</v>
      </c>
      <c r="E515">
        <f>VLOOKUP(satış[[#This Row],[id_campaign]],kompaniyalar[#All],4,FALSE)</f>
        <v>22</v>
      </c>
    </row>
    <row r="516" spans="1:5" x14ac:dyDescent="0.3">
      <c r="A516" s="2" t="s">
        <v>1046</v>
      </c>
      <c r="B516" s="2" t="s">
        <v>1995</v>
      </c>
      <c r="C516" s="7">
        <v>44845</v>
      </c>
      <c r="D516" s="7">
        <v>45072</v>
      </c>
      <c r="E516">
        <f>VLOOKUP(satış[[#This Row],[id_campaign]],kompaniyalar[#All],4,FALSE)</f>
        <v>22</v>
      </c>
    </row>
    <row r="517" spans="1:5" x14ac:dyDescent="0.3">
      <c r="A517" s="2" t="s">
        <v>1047</v>
      </c>
      <c r="B517" s="2" t="s">
        <v>2000</v>
      </c>
      <c r="C517" s="7">
        <v>44740</v>
      </c>
      <c r="D517" s="7">
        <v>44740</v>
      </c>
      <c r="E517">
        <f>VLOOKUP(satış[[#This Row],[id_campaign]],kompaniyalar[#All],4,FALSE)</f>
        <v>66</v>
      </c>
    </row>
    <row r="518" spans="1:5" x14ac:dyDescent="0.3">
      <c r="A518" s="2" t="s">
        <v>1047</v>
      </c>
      <c r="B518" s="2" t="s">
        <v>2000</v>
      </c>
      <c r="C518" s="7">
        <v>44740</v>
      </c>
      <c r="D518" s="7">
        <v>44777</v>
      </c>
      <c r="E518">
        <f>VLOOKUP(satış[[#This Row],[id_campaign]],kompaniyalar[#All],4,FALSE)</f>
        <v>66</v>
      </c>
    </row>
    <row r="519" spans="1:5" x14ac:dyDescent="0.3">
      <c r="A519" s="2" t="s">
        <v>1047</v>
      </c>
      <c r="B519" s="2" t="s">
        <v>2000</v>
      </c>
      <c r="C519" s="7">
        <v>44740</v>
      </c>
      <c r="D519" s="7">
        <v>44810</v>
      </c>
      <c r="E519">
        <f>VLOOKUP(satış[[#This Row],[id_campaign]],kompaniyalar[#All],4,FALSE)</f>
        <v>66</v>
      </c>
    </row>
    <row r="520" spans="1:5" x14ac:dyDescent="0.3">
      <c r="A520" s="2" t="s">
        <v>1047</v>
      </c>
      <c r="B520" s="2" t="s">
        <v>2000</v>
      </c>
      <c r="C520" s="7">
        <v>44740</v>
      </c>
      <c r="D520" s="7">
        <v>44847</v>
      </c>
      <c r="E520">
        <f>VLOOKUP(satış[[#This Row],[id_campaign]],kompaniyalar[#All],4,FALSE)</f>
        <v>66</v>
      </c>
    </row>
    <row r="521" spans="1:5" x14ac:dyDescent="0.3">
      <c r="A521" s="2" t="s">
        <v>1047</v>
      </c>
      <c r="B521" s="2" t="s">
        <v>2000</v>
      </c>
      <c r="C521" s="7">
        <v>44740</v>
      </c>
      <c r="D521" s="7">
        <v>44869</v>
      </c>
      <c r="E521">
        <f>VLOOKUP(satış[[#This Row],[id_campaign]],kompaniyalar[#All],4,FALSE)</f>
        <v>66</v>
      </c>
    </row>
    <row r="522" spans="1:5" x14ac:dyDescent="0.3">
      <c r="A522" s="2" t="s">
        <v>1047</v>
      </c>
      <c r="B522" s="2" t="s">
        <v>2000</v>
      </c>
      <c r="C522" s="7">
        <v>44740</v>
      </c>
      <c r="D522" s="7">
        <v>44905</v>
      </c>
      <c r="E522">
        <f>VLOOKUP(satış[[#This Row],[id_campaign]],kompaniyalar[#All],4,FALSE)</f>
        <v>66</v>
      </c>
    </row>
    <row r="523" spans="1:5" x14ac:dyDescent="0.3">
      <c r="A523" s="2" t="s">
        <v>1047</v>
      </c>
      <c r="B523" s="2" t="s">
        <v>2000</v>
      </c>
      <c r="C523" s="7">
        <v>44740</v>
      </c>
      <c r="D523" s="7">
        <v>44959</v>
      </c>
      <c r="E523">
        <f>VLOOKUP(satış[[#This Row],[id_campaign]],kompaniyalar[#All],4,FALSE)</f>
        <v>66</v>
      </c>
    </row>
    <row r="524" spans="1:5" x14ac:dyDescent="0.3">
      <c r="A524" s="2" t="s">
        <v>1047</v>
      </c>
      <c r="B524" s="2" t="s">
        <v>2000</v>
      </c>
      <c r="C524" s="7">
        <v>44740</v>
      </c>
      <c r="D524" s="7">
        <v>45013</v>
      </c>
      <c r="E524">
        <f>VLOOKUP(satış[[#This Row],[id_campaign]],kompaniyalar[#All],4,FALSE)</f>
        <v>66</v>
      </c>
    </row>
    <row r="525" spans="1:5" x14ac:dyDescent="0.3">
      <c r="A525" s="2" t="s">
        <v>1047</v>
      </c>
      <c r="B525" s="2" t="s">
        <v>2000</v>
      </c>
      <c r="C525" s="7">
        <v>44740</v>
      </c>
      <c r="D525" s="7">
        <v>45025</v>
      </c>
      <c r="E525">
        <f>VLOOKUP(satış[[#This Row],[id_campaign]],kompaniyalar[#All],4,FALSE)</f>
        <v>66</v>
      </c>
    </row>
    <row r="526" spans="1:5" x14ac:dyDescent="0.3">
      <c r="A526" s="2" t="s">
        <v>1047</v>
      </c>
      <c r="B526" s="2" t="s">
        <v>2000</v>
      </c>
      <c r="C526" s="7">
        <v>44740</v>
      </c>
      <c r="D526" s="7">
        <v>45084</v>
      </c>
      <c r="E526">
        <f>VLOOKUP(satış[[#This Row],[id_campaign]],kompaniyalar[#All],4,FALSE)</f>
        <v>66</v>
      </c>
    </row>
    <row r="527" spans="1:5" x14ac:dyDescent="0.3">
      <c r="A527" s="2" t="s">
        <v>1047</v>
      </c>
      <c r="B527" s="2" t="s">
        <v>1995</v>
      </c>
      <c r="C527" s="7">
        <v>44925</v>
      </c>
      <c r="D527" s="7">
        <v>44925</v>
      </c>
      <c r="E527">
        <f>VLOOKUP(satış[[#This Row],[id_campaign]],kompaniyalar[#All],4,FALSE)</f>
        <v>22</v>
      </c>
    </row>
    <row r="528" spans="1:5" x14ac:dyDescent="0.3">
      <c r="A528" s="2" t="s">
        <v>1047</v>
      </c>
      <c r="B528" s="2" t="s">
        <v>1995</v>
      </c>
      <c r="C528" s="7">
        <v>44925</v>
      </c>
      <c r="D528" s="7">
        <v>44957</v>
      </c>
      <c r="E528">
        <f>VLOOKUP(satış[[#This Row],[id_campaign]],kompaniyalar[#All],4,FALSE)</f>
        <v>22</v>
      </c>
    </row>
    <row r="529" spans="1:5" x14ac:dyDescent="0.3">
      <c r="A529" s="2" t="s">
        <v>1047</v>
      </c>
      <c r="B529" s="2" t="s">
        <v>1995</v>
      </c>
      <c r="C529" s="7">
        <v>44925</v>
      </c>
      <c r="D529" s="7">
        <v>44958</v>
      </c>
      <c r="E529">
        <f>VLOOKUP(satış[[#This Row],[id_campaign]],kompaniyalar[#All],4,FALSE)</f>
        <v>22</v>
      </c>
    </row>
    <row r="530" spans="1:5" x14ac:dyDescent="0.3">
      <c r="A530" s="2" t="s">
        <v>1047</v>
      </c>
      <c r="B530" s="2" t="s">
        <v>1995</v>
      </c>
      <c r="C530" s="7">
        <v>44925</v>
      </c>
      <c r="D530" s="7">
        <v>45015</v>
      </c>
      <c r="E530">
        <f>VLOOKUP(satış[[#This Row],[id_campaign]],kompaniyalar[#All],4,FALSE)</f>
        <v>22</v>
      </c>
    </row>
    <row r="531" spans="1:5" x14ac:dyDescent="0.3">
      <c r="A531" s="2" t="s">
        <v>1047</v>
      </c>
      <c r="B531" s="2" t="s">
        <v>1995</v>
      </c>
      <c r="C531" s="7">
        <v>44925</v>
      </c>
      <c r="D531" s="7">
        <v>45027</v>
      </c>
      <c r="E531">
        <f>VLOOKUP(satış[[#This Row],[id_campaign]],kompaniyalar[#All],4,FALSE)</f>
        <v>22</v>
      </c>
    </row>
    <row r="532" spans="1:5" x14ac:dyDescent="0.3">
      <c r="A532" s="2" t="s">
        <v>1047</v>
      </c>
      <c r="B532" s="2" t="s">
        <v>1995</v>
      </c>
      <c r="C532" s="7">
        <v>44925</v>
      </c>
      <c r="D532" s="7">
        <v>45054</v>
      </c>
      <c r="E532">
        <f>VLOOKUP(satış[[#This Row],[id_campaign]],kompaniyalar[#All],4,FALSE)</f>
        <v>22</v>
      </c>
    </row>
    <row r="533" spans="1:5" x14ac:dyDescent="0.3">
      <c r="A533" s="2" t="s">
        <v>1047</v>
      </c>
      <c r="B533" s="2" t="s">
        <v>2002</v>
      </c>
      <c r="C533" s="7">
        <v>44948</v>
      </c>
      <c r="D533" s="7">
        <v>44948</v>
      </c>
      <c r="E533">
        <f>VLOOKUP(satış[[#This Row],[id_campaign]],kompaniyalar[#All],4,FALSE)</f>
        <v>65</v>
      </c>
    </row>
    <row r="534" spans="1:5" x14ac:dyDescent="0.3">
      <c r="A534" s="2" t="s">
        <v>1047</v>
      </c>
      <c r="B534" s="2" t="s">
        <v>2002</v>
      </c>
      <c r="C534" s="7">
        <v>44948</v>
      </c>
      <c r="D534" s="7">
        <v>44982</v>
      </c>
      <c r="E534">
        <f>VLOOKUP(satış[[#This Row],[id_campaign]],kompaniyalar[#All],4,FALSE)</f>
        <v>65</v>
      </c>
    </row>
    <row r="535" spans="1:5" x14ac:dyDescent="0.3">
      <c r="A535" s="2" t="s">
        <v>1047</v>
      </c>
      <c r="B535" s="2" t="s">
        <v>2002</v>
      </c>
      <c r="C535" s="7">
        <v>44948</v>
      </c>
      <c r="D535" s="7">
        <v>45008</v>
      </c>
      <c r="E535">
        <f>VLOOKUP(satış[[#This Row],[id_campaign]],kompaniyalar[#All],4,FALSE)</f>
        <v>65</v>
      </c>
    </row>
    <row r="536" spans="1:5" x14ac:dyDescent="0.3">
      <c r="A536" s="2" t="s">
        <v>1047</v>
      </c>
      <c r="B536" s="2" t="s">
        <v>2002</v>
      </c>
      <c r="C536" s="7">
        <v>44948</v>
      </c>
      <c r="D536" s="7">
        <v>45017</v>
      </c>
      <c r="E536">
        <f>VLOOKUP(satış[[#This Row],[id_campaign]],kompaniyalar[#All],4,FALSE)</f>
        <v>65</v>
      </c>
    </row>
    <row r="537" spans="1:5" x14ac:dyDescent="0.3">
      <c r="A537" s="2" t="s">
        <v>1047</v>
      </c>
      <c r="B537" s="2" t="s">
        <v>2002</v>
      </c>
      <c r="C537" s="7">
        <v>44948</v>
      </c>
      <c r="D537" s="7">
        <v>45052</v>
      </c>
      <c r="E537">
        <f>VLOOKUP(satış[[#This Row],[id_campaign]],kompaniyalar[#All],4,FALSE)</f>
        <v>65</v>
      </c>
    </row>
    <row r="538" spans="1:5" x14ac:dyDescent="0.3">
      <c r="A538" s="2" t="s">
        <v>1048</v>
      </c>
      <c r="B538" s="2" t="s">
        <v>2005</v>
      </c>
      <c r="C538" s="7">
        <v>44774</v>
      </c>
      <c r="D538" s="7">
        <v>44774</v>
      </c>
      <c r="E538">
        <f>VLOOKUP(satış[[#This Row],[id_campaign]],kompaniyalar[#All],4,FALSE)</f>
        <v>14</v>
      </c>
    </row>
    <row r="539" spans="1:5" x14ac:dyDescent="0.3">
      <c r="A539" s="2" t="s">
        <v>1048</v>
      </c>
      <c r="B539" s="2" t="s">
        <v>2005</v>
      </c>
      <c r="C539" s="7">
        <v>44774</v>
      </c>
      <c r="D539" s="7">
        <v>44820</v>
      </c>
      <c r="E539">
        <f>VLOOKUP(satış[[#This Row],[id_campaign]],kompaniyalar[#All],4,FALSE)</f>
        <v>14</v>
      </c>
    </row>
    <row r="540" spans="1:5" x14ac:dyDescent="0.3">
      <c r="A540" s="2" t="s">
        <v>1048</v>
      </c>
      <c r="B540" s="2" t="s">
        <v>2005</v>
      </c>
      <c r="C540" s="7">
        <v>44774</v>
      </c>
      <c r="D540" s="7">
        <v>44840</v>
      </c>
      <c r="E540">
        <f>VLOOKUP(satış[[#This Row],[id_campaign]],kompaniyalar[#All],4,FALSE)</f>
        <v>14</v>
      </c>
    </row>
    <row r="541" spans="1:5" x14ac:dyDescent="0.3">
      <c r="A541" s="2" t="s">
        <v>1048</v>
      </c>
      <c r="B541" s="2" t="s">
        <v>2005</v>
      </c>
      <c r="C541" s="7">
        <v>44774</v>
      </c>
      <c r="D541" s="7">
        <v>44880</v>
      </c>
      <c r="E541">
        <f>VLOOKUP(satış[[#This Row],[id_campaign]],kompaniyalar[#All],4,FALSE)</f>
        <v>14</v>
      </c>
    </row>
    <row r="542" spans="1:5" x14ac:dyDescent="0.3">
      <c r="A542" s="2" t="s">
        <v>1048</v>
      </c>
      <c r="B542" s="2" t="s">
        <v>2005</v>
      </c>
      <c r="C542" s="7">
        <v>44774</v>
      </c>
      <c r="D542" s="7">
        <v>44909</v>
      </c>
      <c r="E542">
        <f>VLOOKUP(satış[[#This Row],[id_campaign]],kompaniyalar[#All],4,FALSE)</f>
        <v>14</v>
      </c>
    </row>
    <row r="543" spans="1:5" x14ac:dyDescent="0.3">
      <c r="A543" s="2" t="s">
        <v>1048</v>
      </c>
      <c r="B543" s="2" t="s">
        <v>2005</v>
      </c>
      <c r="C543" s="7">
        <v>44774</v>
      </c>
      <c r="D543" s="7">
        <v>44937</v>
      </c>
      <c r="E543">
        <f>VLOOKUP(satış[[#This Row],[id_campaign]],kompaniyalar[#All],4,FALSE)</f>
        <v>14</v>
      </c>
    </row>
    <row r="544" spans="1:5" x14ac:dyDescent="0.3">
      <c r="A544" s="2" t="s">
        <v>1048</v>
      </c>
      <c r="B544" s="2" t="s">
        <v>2005</v>
      </c>
      <c r="C544" s="7">
        <v>44774</v>
      </c>
      <c r="D544" s="7">
        <v>44965</v>
      </c>
      <c r="E544">
        <f>VLOOKUP(satış[[#This Row],[id_campaign]],kompaniyalar[#All],4,FALSE)</f>
        <v>14</v>
      </c>
    </row>
    <row r="545" spans="1:5" x14ac:dyDescent="0.3">
      <c r="A545" s="2" t="s">
        <v>1048</v>
      </c>
      <c r="B545" s="2" t="s">
        <v>2005</v>
      </c>
      <c r="C545" s="7">
        <v>44774</v>
      </c>
      <c r="D545" s="7">
        <v>45000</v>
      </c>
      <c r="E545">
        <f>VLOOKUP(satış[[#This Row],[id_campaign]],kompaniyalar[#All],4,FALSE)</f>
        <v>14</v>
      </c>
    </row>
    <row r="546" spans="1:5" x14ac:dyDescent="0.3">
      <c r="A546" s="2" t="s">
        <v>1048</v>
      </c>
      <c r="B546" s="2" t="s">
        <v>2005</v>
      </c>
      <c r="C546" s="7">
        <v>44774</v>
      </c>
      <c r="D546" s="7">
        <v>45026</v>
      </c>
      <c r="E546">
        <f>VLOOKUP(satış[[#This Row],[id_campaign]],kompaniyalar[#All],4,FALSE)</f>
        <v>14</v>
      </c>
    </row>
    <row r="547" spans="1:5" x14ac:dyDescent="0.3">
      <c r="A547" s="2" t="s">
        <v>1048</v>
      </c>
      <c r="B547" s="2" t="s">
        <v>2005</v>
      </c>
      <c r="C547" s="7">
        <v>44774</v>
      </c>
      <c r="D547" s="7">
        <v>45061</v>
      </c>
      <c r="E547">
        <f>VLOOKUP(satış[[#This Row],[id_campaign]],kompaniyalar[#All],4,FALSE)</f>
        <v>14</v>
      </c>
    </row>
    <row r="548" spans="1:5" x14ac:dyDescent="0.3">
      <c r="A548" s="2" t="s">
        <v>1048</v>
      </c>
      <c r="B548" s="2" t="s">
        <v>1992</v>
      </c>
      <c r="C548" s="7">
        <v>44838</v>
      </c>
      <c r="D548" s="7">
        <v>44838</v>
      </c>
      <c r="E548">
        <f>VLOOKUP(satış[[#This Row],[id_campaign]],kompaniyalar[#All],4,FALSE)</f>
        <v>26</v>
      </c>
    </row>
    <row r="549" spans="1:5" x14ac:dyDescent="0.3">
      <c r="A549" s="2" t="s">
        <v>1048</v>
      </c>
      <c r="B549" s="2" t="s">
        <v>1992</v>
      </c>
      <c r="C549" s="7">
        <v>44838</v>
      </c>
      <c r="D549" s="7">
        <v>44871</v>
      </c>
      <c r="E549">
        <f>VLOOKUP(satış[[#This Row],[id_campaign]],kompaniyalar[#All],4,FALSE)</f>
        <v>26</v>
      </c>
    </row>
    <row r="550" spans="1:5" x14ac:dyDescent="0.3">
      <c r="A550" s="2" t="s">
        <v>1048</v>
      </c>
      <c r="B550" s="2" t="s">
        <v>1992</v>
      </c>
      <c r="C550" s="7">
        <v>44838</v>
      </c>
      <c r="D550" s="7">
        <v>44899</v>
      </c>
      <c r="E550">
        <f>VLOOKUP(satış[[#This Row],[id_campaign]],kompaniyalar[#All],4,FALSE)</f>
        <v>26</v>
      </c>
    </row>
    <row r="551" spans="1:5" x14ac:dyDescent="0.3">
      <c r="A551" s="2" t="s">
        <v>1048</v>
      </c>
      <c r="B551" s="2" t="s">
        <v>1992</v>
      </c>
      <c r="C551" s="7">
        <v>44838</v>
      </c>
      <c r="D551" s="7">
        <v>44941</v>
      </c>
      <c r="E551">
        <f>VLOOKUP(satış[[#This Row],[id_campaign]],kompaniyalar[#All],4,FALSE)</f>
        <v>26</v>
      </c>
    </row>
    <row r="552" spans="1:5" x14ac:dyDescent="0.3">
      <c r="A552" s="2" t="s">
        <v>1048</v>
      </c>
      <c r="B552" s="2" t="s">
        <v>1992</v>
      </c>
      <c r="C552" s="7">
        <v>44838</v>
      </c>
      <c r="D552" s="7">
        <v>44970</v>
      </c>
      <c r="E552">
        <f>VLOOKUP(satış[[#This Row],[id_campaign]],kompaniyalar[#All],4,FALSE)</f>
        <v>26</v>
      </c>
    </row>
    <row r="553" spans="1:5" x14ac:dyDescent="0.3">
      <c r="A553" s="2" t="s">
        <v>1048</v>
      </c>
      <c r="B553" s="2" t="s">
        <v>1992</v>
      </c>
      <c r="C553" s="7">
        <v>44838</v>
      </c>
      <c r="D553" s="7">
        <v>44996</v>
      </c>
      <c r="E553">
        <f>VLOOKUP(satış[[#This Row],[id_campaign]],kompaniyalar[#All],4,FALSE)</f>
        <v>26</v>
      </c>
    </row>
    <row r="554" spans="1:5" x14ac:dyDescent="0.3">
      <c r="A554" s="2" t="s">
        <v>1048</v>
      </c>
      <c r="B554" s="2" t="s">
        <v>1992</v>
      </c>
      <c r="C554" s="7">
        <v>44838</v>
      </c>
      <c r="D554" s="7">
        <v>45020</v>
      </c>
      <c r="E554">
        <f>VLOOKUP(satış[[#This Row],[id_campaign]],kompaniyalar[#All],4,FALSE)</f>
        <v>26</v>
      </c>
    </row>
    <row r="555" spans="1:5" x14ac:dyDescent="0.3">
      <c r="A555" s="2" t="s">
        <v>1048</v>
      </c>
      <c r="B555" s="2" t="s">
        <v>2003</v>
      </c>
      <c r="C555" s="7">
        <v>44917</v>
      </c>
      <c r="D555" s="7">
        <v>44917</v>
      </c>
      <c r="E555">
        <f>VLOOKUP(satış[[#This Row],[id_campaign]],kompaniyalar[#All],4,FALSE)</f>
        <v>25</v>
      </c>
    </row>
    <row r="556" spans="1:5" x14ac:dyDescent="0.3">
      <c r="A556" s="2" t="s">
        <v>1048</v>
      </c>
      <c r="B556" s="2" t="s">
        <v>2003</v>
      </c>
      <c r="C556" s="7">
        <v>44917</v>
      </c>
      <c r="D556" s="7">
        <v>44957</v>
      </c>
      <c r="E556">
        <f>VLOOKUP(satış[[#This Row],[id_campaign]],kompaniyalar[#All],4,FALSE)</f>
        <v>25</v>
      </c>
    </row>
    <row r="557" spans="1:5" x14ac:dyDescent="0.3">
      <c r="A557" s="2" t="s">
        <v>1048</v>
      </c>
      <c r="B557" s="2" t="s">
        <v>2003</v>
      </c>
      <c r="C557" s="7">
        <v>44917</v>
      </c>
      <c r="D557" s="7">
        <v>44959</v>
      </c>
      <c r="E557">
        <f>VLOOKUP(satış[[#This Row],[id_campaign]],kompaniyalar[#All],4,FALSE)</f>
        <v>25</v>
      </c>
    </row>
    <row r="558" spans="1:5" x14ac:dyDescent="0.3">
      <c r="A558" s="2" t="s">
        <v>1048</v>
      </c>
      <c r="B558" s="2" t="s">
        <v>2003</v>
      </c>
      <c r="C558" s="7">
        <v>44917</v>
      </c>
      <c r="D558" s="7">
        <v>44987</v>
      </c>
      <c r="E558">
        <f>VLOOKUP(satış[[#This Row],[id_campaign]],kompaniyalar[#All],4,FALSE)</f>
        <v>25</v>
      </c>
    </row>
    <row r="559" spans="1:5" x14ac:dyDescent="0.3">
      <c r="A559" s="2" t="s">
        <v>1048</v>
      </c>
      <c r="B559" s="2" t="s">
        <v>2003</v>
      </c>
      <c r="C559" s="7">
        <v>44917</v>
      </c>
      <c r="D559" s="7">
        <v>45020</v>
      </c>
      <c r="E559">
        <f>VLOOKUP(satış[[#This Row],[id_campaign]],kompaniyalar[#All],4,FALSE)</f>
        <v>25</v>
      </c>
    </row>
    <row r="560" spans="1:5" x14ac:dyDescent="0.3">
      <c r="A560" s="2" t="s">
        <v>1048</v>
      </c>
      <c r="B560" s="2" t="s">
        <v>2003</v>
      </c>
      <c r="C560" s="7">
        <v>44917</v>
      </c>
      <c r="D560" s="7">
        <v>45072</v>
      </c>
      <c r="E560">
        <f>VLOOKUP(satış[[#This Row],[id_campaign]],kompaniyalar[#All],4,FALSE)</f>
        <v>25</v>
      </c>
    </row>
    <row r="561" spans="1:5" x14ac:dyDescent="0.3">
      <c r="A561" s="2" t="s">
        <v>1048</v>
      </c>
      <c r="B561" s="2" t="s">
        <v>2003</v>
      </c>
      <c r="C561" s="7">
        <v>44917</v>
      </c>
      <c r="D561" s="7">
        <v>45082</v>
      </c>
      <c r="E561">
        <f>VLOOKUP(satış[[#This Row],[id_campaign]],kompaniyalar[#All],4,FALSE)</f>
        <v>25</v>
      </c>
    </row>
    <row r="562" spans="1:5" x14ac:dyDescent="0.3">
      <c r="A562" s="2" t="s">
        <v>1049</v>
      </c>
      <c r="B562" s="2" t="s">
        <v>2003</v>
      </c>
      <c r="C562" s="7">
        <v>44625</v>
      </c>
      <c r="D562" s="7">
        <v>44625</v>
      </c>
      <c r="E562">
        <f>VLOOKUP(satış[[#This Row],[id_campaign]],kompaniyalar[#All],4,FALSE)</f>
        <v>25</v>
      </c>
    </row>
    <row r="563" spans="1:5" x14ac:dyDescent="0.3">
      <c r="A563" s="2" t="s">
        <v>1049</v>
      </c>
      <c r="B563" s="2" t="s">
        <v>2003</v>
      </c>
      <c r="C563" s="7">
        <v>44625</v>
      </c>
      <c r="D563" s="7">
        <v>44669</v>
      </c>
      <c r="E563">
        <f>VLOOKUP(satış[[#This Row],[id_campaign]],kompaniyalar[#All],4,FALSE)</f>
        <v>25</v>
      </c>
    </row>
    <row r="564" spans="1:5" x14ac:dyDescent="0.3">
      <c r="A564" s="2" t="s">
        <v>1049</v>
      </c>
      <c r="B564" s="2" t="s">
        <v>2003</v>
      </c>
      <c r="C564" s="7">
        <v>44625</v>
      </c>
      <c r="D564" s="7">
        <v>44691</v>
      </c>
      <c r="E564">
        <f>VLOOKUP(satış[[#This Row],[id_campaign]],kompaniyalar[#All],4,FALSE)</f>
        <v>25</v>
      </c>
    </row>
    <row r="565" spans="1:5" x14ac:dyDescent="0.3">
      <c r="A565" s="2" t="s">
        <v>1049</v>
      </c>
      <c r="B565" s="2" t="s">
        <v>2003</v>
      </c>
      <c r="C565" s="7">
        <v>44625</v>
      </c>
      <c r="D565" s="7">
        <v>44724</v>
      </c>
      <c r="E565">
        <f>VLOOKUP(satış[[#This Row],[id_campaign]],kompaniyalar[#All],4,FALSE)</f>
        <v>25</v>
      </c>
    </row>
    <row r="566" spans="1:5" x14ac:dyDescent="0.3">
      <c r="A566" s="2" t="s">
        <v>1049</v>
      </c>
      <c r="B566" s="2" t="s">
        <v>2003</v>
      </c>
      <c r="C566" s="7">
        <v>44625</v>
      </c>
      <c r="D566" s="7">
        <v>44751</v>
      </c>
      <c r="E566">
        <f>VLOOKUP(satış[[#This Row],[id_campaign]],kompaniyalar[#All],4,FALSE)</f>
        <v>25</v>
      </c>
    </row>
    <row r="567" spans="1:5" x14ac:dyDescent="0.3">
      <c r="A567" s="2" t="s">
        <v>1049</v>
      </c>
      <c r="B567" s="2" t="s">
        <v>2003</v>
      </c>
      <c r="C567" s="7">
        <v>44625</v>
      </c>
      <c r="D567" s="7">
        <v>44792</v>
      </c>
      <c r="E567">
        <f>VLOOKUP(satış[[#This Row],[id_campaign]],kompaniyalar[#All],4,FALSE)</f>
        <v>25</v>
      </c>
    </row>
    <row r="568" spans="1:5" x14ac:dyDescent="0.3">
      <c r="A568" s="2" t="s">
        <v>1049</v>
      </c>
      <c r="B568" s="2" t="s">
        <v>2003</v>
      </c>
      <c r="C568" s="7">
        <v>44625</v>
      </c>
      <c r="D568" s="7">
        <v>44821</v>
      </c>
      <c r="E568">
        <f>VLOOKUP(satış[[#This Row],[id_campaign]],kompaniyalar[#All],4,FALSE)</f>
        <v>25</v>
      </c>
    </row>
    <row r="569" spans="1:5" x14ac:dyDescent="0.3">
      <c r="A569" s="2" t="s">
        <v>1049</v>
      </c>
      <c r="B569" s="2" t="s">
        <v>2003</v>
      </c>
      <c r="C569" s="7">
        <v>44625</v>
      </c>
      <c r="D569" s="7">
        <v>44843</v>
      </c>
      <c r="E569">
        <f>VLOOKUP(satış[[#This Row],[id_campaign]],kompaniyalar[#All],4,FALSE)</f>
        <v>25</v>
      </c>
    </row>
    <row r="570" spans="1:5" x14ac:dyDescent="0.3">
      <c r="A570" s="2" t="s">
        <v>1049</v>
      </c>
      <c r="B570" s="2" t="s">
        <v>2003</v>
      </c>
      <c r="C570" s="7">
        <v>44625</v>
      </c>
      <c r="D570" s="7">
        <v>44905</v>
      </c>
      <c r="E570">
        <f>VLOOKUP(satış[[#This Row],[id_campaign]],kompaniyalar[#All],4,FALSE)</f>
        <v>25</v>
      </c>
    </row>
    <row r="571" spans="1:5" x14ac:dyDescent="0.3">
      <c r="A571" s="2" t="s">
        <v>1049</v>
      </c>
      <c r="B571" s="2" t="s">
        <v>2003</v>
      </c>
      <c r="C571" s="7">
        <v>44625</v>
      </c>
      <c r="D571" s="7">
        <v>44935</v>
      </c>
      <c r="E571">
        <f>VLOOKUP(satış[[#This Row],[id_campaign]],kompaniyalar[#All],4,FALSE)</f>
        <v>25</v>
      </c>
    </row>
    <row r="572" spans="1:5" x14ac:dyDescent="0.3">
      <c r="A572" s="2" t="s">
        <v>1049</v>
      </c>
      <c r="B572" s="2" t="s">
        <v>2003</v>
      </c>
      <c r="C572" s="7">
        <v>44625</v>
      </c>
      <c r="D572" s="7">
        <v>44962</v>
      </c>
      <c r="E572">
        <f>VLOOKUP(satış[[#This Row],[id_campaign]],kompaniyalar[#All],4,FALSE)</f>
        <v>25</v>
      </c>
    </row>
    <row r="573" spans="1:5" x14ac:dyDescent="0.3">
      <c r="A573" s="2" t="s">
        <v>1049</v>
      </c>
      <c r="B573" s="2" t="s">
        <v>2003</v>
      </c>
      <c r="C573" s="7">
        <v>44625</v>
      </c>
      <c r="D573" s="7">
        <v>44993</v>
      </c>
      <c r="E573">
        <f>VLOOKUP(satış[[#This Row],[id_campaign]],kompaniyalar[#All],4,FALSE)</f>
        <v>25</v>
      </c>
    </row>
    <row r="574" spans="1:5" x14ac:dyDescent="0.3">
      <c r="A574" s="2" t="s">
        <v>1049</v>
      </c>
      <c r="B574" s="2" t="s">
        <v>2003</v>
      </c>
      <c r="C574" s="7">
        <v>44625</v>
      </c>
      <c r="D574" s="7">
        <v>45024</v>
      </c>
      <c r="E574">
        <f>VLOOKUP(satış[[#This Row],[id_campaign]],kompaniyalar[#All],4,FALSE)</f>
        <v>25</v>
      </c>
    </row>
    <row r="575" spans="1:5" x14ac:dyDescent="0.3">
      <c r="A575" s="2" t="s">
        <v>1049</v>
      </c>
      <c r="B575" s="2" t="s">
        <v>2003</v>
      </c>
      <c r="C575" s="7">
        <v>44625</v>
      </c>
      <c r="D575" s="7">
        <v>45053</v>
      </c>
      <c r="E575">
        <f>VLOOKUP(satış[[#This Row],[id_campaign]],kompaniyalar[#All],4,FALSE)</f>
        <v>25</v>
      </c>
    </row>
    <row r="576" spans="1:5" x14ac:dyDescent="0.3">
      <c r="A576" s="2" t="s">
        <v>1049</v>
      </c>
      <c r="B576" s="2" t="s">
        <v>2007</v>
      </c>
      <c r="C576" s="7">
        <v>44965</v>
      </c>
      <c r="D576" s="7">
        <v>44965</v>
      </c>
      <c r="E576">
        <f>VLOOKUP(satış[[#This Row],[id_campaign]],kompaniyalar[#All],4,FALSE)</f>
        <v>29</v>
      </c>
    </row>
    <row r="577" spans="1:5" x14ac:dyDescent="0.3">
      <c r="A577" s="2" t="s">
        <v>1049</v>
      </c>
      <c r="B577" s="2" t="s">
        <v>2007</v>
      </c>
      <c r="C577" s="7">
        <v>44965</v>
      </c>
      <c r="D577" s="7">
        <v>44996</v>
      </c>
      <c r="E577">
        <f>VLOOKUP(satış[[#This Row],[id_campaign]],kompaniyalar[#All],4,FALSE)</f>
        <v>29</v>
      </c>
    </row>
    <row r="578" spans="1:5" x14ac:dyDescent="0.3">
      <c r="A578" s="2" t="s">
        <v>1049</v>
      </c>
      <c r="B578" s="2" t="s">
        <v>2007</v>
      </c>
      <c r="C578" s="7">
        <v>44965</v>
      </c>
      <c r="D578" s="7">
        <v>45025</v>
      </c>
      <c r="E578">
        <f>VLOOKUP(satış[[#This Row],[id_campaign]],kompaniyalar[#All],4,FALSE)</f>
        <v>29</v>
      </c>
    </row>
    <row r="579" spans="1:5" x14ac:dyDescent="0.3">
      <c r="A579" s="2" t="s">
        <v>1049</v>
      </c>
      <c r="B579" s="2" t="s">
        <v>2007</v>
      </c>
      <c r="C579" s="7">
        <v>44965</v>
      </c>
      <c r="D579" s="7">
        <v>45066</v>
      </c>
      <c r="E579">
        <f>VLOOKUP(satış[[#This Row],[id_campaign]],kompaniyalar[#All],4,FALSE)</f>
        <v>29</v>
      </c>
    </row>
    <row r="580" spans="1:5" x14ac:dyDescent="0.3">
      <c r="A580" s="2" t="s">
        <v>1050</v>
      </c>
      <c r="B580" s="2" t="s">
        <v>2001</v>
      </c>
      <c r="C580" s="7">
        <v>44926</v>
      </c>
      <c r="D580" s="7">
        <v>44926</v>
      </c>
      <c r="E580">
        <f>VLOOKUP(satış[[#This Row],[id_campaign]],kompaniyalar[#All],4,FALSE)</f>
        <v>62</v>
      </c>
    </row>
    <row r="581" spans="1:5" x14ac:dyDescent="0.3">
      <c r="A581" s="2" t="s">
        <v>1050</v>
      </c>
      <c r="B581" s="2" t="s">
        <v>2001</v>
      </c>
      <c r="C581" s="7">
        <v>44926</v>
      </c>
      <c r="D581" s="7">
        <v>44970</v>
      </c>
      <c r="E581">
        <f>VLOOKUP(satış[[#This Row],[id_campaign]],kompaniyalar[#All],4,FALSE)</f>
        <v>62</v>
      </c>
    </row>
    <row r="582" spans="1:5" x14ac:dyDescent="0.3">
      <c r="A582" s="2" t="s">
        <v>1050</v>
      </c>
      <c r="B582" s="2" t="s">
        <v>2001</v>
      </c>
      <c r="C582" s="7">
        <v>44926</v>
      </c>
      <c r="D582" s="7">
        <v>44989</v>
      </c>
      <c r="E582">
        <f>VLOOKUP(satış[[#This Row],[id_campaign]],kompaniyalar[#All],4,FALSE)</f>
        <v>62</v>
      </c>
    </row>
    <row r="583" spans="1:5" x14ac:dyDescent="0.3">
      <c r="A583" s="2" t="s">
        <v>1050</v>
      </c>
      <c r="B583" s="2" t="s">
        <v>2001</v>
      </c>
      <c r="C583" s="7">
        <v>44926</v>
      </c>
      <c r="D583" s="7">
        <v>45018</v>
      </c>
      <c r="E583">
        <f>VLOOKUP(satış[[#This Row],[id_campaign]],kompaniyalar[#All],4,FALSE)</f>
        <v>62</v>
      </c>
    </row>
    <row r="584" spans="1:5" x14ac:dyDescent="0.3">
      <c r="A584" s="2" t="s">
        <v>1050</v>
      </c>
      <c r="B584" s="2" t="s">
        <v>2001</v>
      </c>
      <c r="C584" s="7">
        <v>44926</v>
      </c>
      <c r="D584" s="7">
        <v>45052</v>
      </c>
      <c r="E584">
        <f>VLOOKUP(satış[[#This Row],[id_campaign]],kompaniyalar[#All],4,FALSE)</f>
        <v>62</v>
      </c>
    </row>
    <row r="585" spans="1:5" x14ac:dyDescent="0.3">
      <c r="A585" s="2" t="s">
        <v>1050</v>
      </c>
      <c r="B585" s="2" t="s">
        <v>1998</v>
      </c>
      <c r="C585" s="7">
        <v>44975</v>
      </c>
      <c r="D585" s="7">
        <v>44975</v>
      </c>
      <c r="E585">
        <f>VLOOKUP(satış[[#This Row],[id_campaign]],kompaniyalar[#All],4,FALSE)</f>
        <v>27</v>
      </c>
    </row>
    <row r="586" spans="1:5" x14ac:dyDescent="0.3">
      <c r="A586" s="2" t="s">
        <v>1050</v>
      </c>
      <c r="B586" s="2" t="s">
        <v>1998</v>
      </c>
      <c r="C586" s="7">
        <v>44975</v>
      </c>
      <c r="D586" s="7">
        <v>45012</v>
      </c>
      <c r="E586">
        <f>VLOOKUP(satış[[#This Row],[id_campaign]],kompaniyalar[#All],4,FALSE)</f>
        <v>27</v>
      </c>
    </row>
    <row r="587" spans="1:5" x14ac:dyDescent="0.3">
      <c r="A587" s="2" t="s">
        <v>1050</v>
      </c>
      <c r="B587" s="2" t="s">
        <v>1998</v>
      </c>
      <c r="C587" s="7">
        <v>44975</v>
      </c>
      <c r="D587" s="7">
        <v>45038</v>
      </c>
      <c r="E587">
        <f>VLOOKUP(satış[[#This Row],[id_campaign]],kompaniyalar[#All],4,FALSE)</f>
        <v>27</v>
      </c>
    </row>
    <row r="588" spans="1:5" x14ac:dyDescent="0.3">
      <c r="A588" s="2" t="s">
        <v>1050</v>
      </c>
      <c r="B588" s="2" t="s">
        <v>1998</v>
      </c>
      <c r="C588" s="7">
        <v>44975</v>
      </c>
      <c r="D588" s="7">
        <v>45069</v>
      </c>
      <c r="E588">
        <f>VLOOKUP(satış[[#This Row],[id_campaign]],kompaniyalar[#All],4,FALSE)</f>
        <v>27</v>
      </c>
    </row>
    <row r="589" spans="1:5" x14ac:dyDescent="0.3">
      <c r="A589" s="2" t="s">
        <v>1050</v>
      </c>
      <c r="B589" s="2" t="s">
        <v>1998</v>
      </c>
      <c r="C589" s="7">
        <v>44975</v>
      </c>
      <c r="D589" s="7">
        <v>45079</v>
      </c>
      <c r="E589">
        <f>VLOOKUP(satış[[#This Row],[id_campaign]],kompaniyalar[#All],4,FALSE)</f>
        <v>27</v>
      </c>
    </row>
    <row r="590" spans="1:5" x14ac:dyDescent="0.3">
      <c r="A590" s="2" t="s">
        <v>1050</v>
      </c>
      <c r="B590" s="2" t="s">
        <v>1993</v>
      </c>
      <c r="C590" s="7">
        <v>45010</v>
      </c>
      <c r="D590" s="7">
        <v>45010</v>
      </c>
      <c r="E590">
        <f>VLOOKUP(satış[[#This Row],[id_campaign]],kompaniyalar[#All],4,FALSE)</f>
        <v>62</v>
      </c>
    </row>
    <row r="591" spans="1:5" x14ac:dyDescent="0.3">
      <c r="A591" s="2" t="s">
        <v>1050</v>
      </c>
      <c r="B591" s="2" t="s">
        <v>1993</v>
      </c>
      <c r="C591" s="7">
        <v>45010</v>
      </c>
      <c r="D591" s="7">
        <v>45041</v>
      </c>
      <c r="E591">
        <f>VLOOKUP(satış[[#This Row],[id_campaign]],kompaniyalar[#All],4,FALSE)</f>
        <v>62</v>
      </c>
    </row>
    <row r="592" spans="1:5" x14ac:dyDescent="0.3">
      <c r="A592" s="2" t="s">
        <v>1050</v>
      </c>
      <c r="B592" s="2" t="s">
        <v>1993</v>
      </c>
      <c r="C592" s="7">
        <v>45010</v>
      </c>
      <c r="D592" s="7">
        <v>45072</v>
      </c>
      <c r="E592">
        <f>VLOOKUP(satış[[#This Row],[id_campaign]],kompaniyalar[#All],4,FALSE)</f>
        <v>62</v>
      </c>
    </row>
    <row r="593" spans="1:5" x14ac:dyDescent="0.3">
      <c r="A593" s="2" t="s">
        <v>1050</v>
      </c>
      <c r="B593" s="2" t="s">
        <v>1993</v>
      </c>
      <c r="C593" s="7">
        <v>45010</v>
      </c>
      <c r="D593" s="7">
        <v>45084</v>
      </c>
      <c r="E593">
        <f>VLOOKUP(satış[[#This Row],[id_campaign]],kompaniyalar[#All],4,FALSE)</f>
        <v>62</v>
      </c>
    </row>
    <row r="594" spans="1:5" x14ac:dyDescent="0.3">
      <c r="A594" s="2" t="s">
        <v>1051</v>
      </c>
      <c r="B594" s="2" t="s">
        <v>2000</v>
      </c>
      <c r="C594" s="7">
        <v>44572</v>
      </c>
      <c r="D594" s="7">
        <v>44572</v>
      </c>
      <c r="E594">
        <f>VLOOKUP(satış[[#This Row],[id_campaign]],kompaniyalar[#All],4,FALSE)</f>
        <v>66</v>
      </c>
    </row>
    <row r="595" spans="1:5" x14ac:dyDescent="0.3">
      <c r="A595" s="2" t="s">
        <v>1051</v>
      </c>
      <c r="B595" s="2" t="s">
        <v>2000</v>
      </c>
      <c r="C595" s="7">
        <v>44572</v>
      </c>
      <c r="D595" s="7">
        <v>44616</v>
      </c>
      <c r="E595">
        <f>VLOOKUP(satış[[#This Row],[id_campaign]],kompaniyalar[#All],4,FALSE)</f>
        <v>66</v>
      </c>
    </row>
    <row r="596" spans="1:5" x14ac:dyDescent="0.3">
      <c r="A596" s="2" t="s">
        <v>1051</v>
      </c>
      <c r="B596" s="2" t="s">
        <v>2000</v>
      </c>
      <c r="C596" s="7">
        <v>44572</v>
      </c>
      <c r="D596" s="7">
        <v>44704</v>
      </c>
      <c r="E596">
        <f>VLOOKUP(satış[[#This Row],[id_campaign]],kompaniyalar[#All],4,FALSE)</f>
        <v>66</v>
      </c>
    </row>
    <row r="597" spans="1:5" x14ac:dyDescent="0.3">
      <c r="A597" s="2" t="s">
        <v>1051</v>
      </c>
      <c r="B597" s="2" t="s">
        <v>2000</v>
      </c>
      <c r="C597" s="7">
        <v>44572</v>
      </c>
      <c r="D597" s="7">
        <v>44766</v>
      </c>
      <c r="E597">
        <f>VLOOKUP(satış[[#This Row],[id_campaign]],kompaniyalar[#All],4,FALSE)</f>
        <v>66</v>
      </c>
    </row>
    <row r="598" spans="1:5" x14ac:dyDescent="0.3">
      <c r="A598" s="2" t="s">
        <v>1051</v>
      </c>
      <c r="B598" s="2" t="s">
        <v>2000</v>
      </c>
      <c r="C598" s="7">
        <v>44572</v>
      </c>
      <c r="D598" s="7">
        <v>44849</v>
      </c>
      <c r="E598">
        <f>VLOOKUP(satış[[#This Row],[id_campaign]],kompaniyalar[#All],4,FALSE)</f>
        <v>66</v>
      </c>
    </row>
    <row r="599" spans="1:5" x14ac:dyDescent="0.3">
      <c r="A599" s="2" t="s">
        <v>1051</v>
      </c>
      <c r="B599" s="2" t="s">
        <v>2000</v>
      </c>
      <c r="C599" s="7">
        <v>44572</v>
      </c>
      <c r="D599" s="7">
        <v>44888</v>
      </c>
      <c r="E599">
        <f>VLOOKUP(satış[[#This Row],[id_campaign]],kompaniyalar[#All],4,FALSE)</f>
        <v>66</v>
      </c>
    </row>
    <row r="600" spans="1:5" x14ac:dyDescent="0.3">
      <c r="A600" s="2" t="s">
        <v>1051</v>
      </c>
      <c r="B600" s="2" t="s">
        <v>2000</v>
      </c>
      <c r="C600" s="7">
        <v>44572</v>
      </c>
      <c r="D600" s="7">
        <v>44909</v>
      </c>
      <c r="E600">
        <f>VLOOKUP(satış[[#This Row],[id_campaign]],kompaniyalar[#All],4,FALSE)</f>
        <v>66</v>
      </c>
    </row>
    <row r="601" spans="1:5" x14ac:dyDescent="0.3">
      <c r="A601" s="2" t="s">
        <v>1051</v>
      </c>
      <c r="B601" s="2" t="s">
        <v>2000</v>
      </c>
      <c r="C601" s="7">
        <v>44572</v>
      </c>
      <c r="D601" s="7">
        <v>44950</v>
      </c>
      <c r="E601">
        <f>VLOOKUP(satış[[#This Row],[id_campaign]],kompaniyalar[#All],4,FALSE)</f>
        <v>66</v>
      </c>
    </row>
    <row r="602" spans="1:5" x14ac:dyDescent="0.3">
      <c r="A602" s="2" t="s">
        <v>1051</v>
      </c>
      <c r="B602" s="2" t="s">
        <v>2000</v>
      </c>
      <c r="C602" s="7">
        <v>44572</v>
      </c>
      <c r="D602" s="7">
        <v>44981</v>
      </c>
      <c r="E602">
        <f>VLOOKUP(satış[[#This Row],[id_campaign]],kompaniyalar[#All],4,FALSE)</f>
        <v>66</v>
      </c>
    </row>
    <row r="603" spans="1:5" x14ac:dyDescent="0.3">
      <c r="A603" s="2" t="s">
        <v>1051</v>
      </c>
      <c r="B603" s="2" t="s">
        <v>2000</v>
      </c>
      <c r="C603" s="7">
        <v>44572</v>
      </c>
      <c r="D603" s="7">
        <v>45008</v>
      </c>
      <c r="E603">
        <f>VLOOKUP(satış[[#This Row],[id_campaign]],kompaniyalar[#All],4,FALSE)</f>
        <v>66</v>
      </c>
    </row>
    <row r="604" spans="1:5" x14ac:dyDescent="0.3">
      <c r="A604" s="2" t="s">
        <v>1051</v>
      </c>
      <c r="B604" s="2" t="s">
        <v>2000</v>
      </c>
      <c r="C604" s="7">
        <v>44572</v>
      </c>
      <c r="D604" s="7">
        <v>45036</v>
      </c>
      <c r="E604">
        <f>VLOOKUP(satış[[#This Row],[id_campaign]],kompaniyalar[#All],4,FALSE)</f>
        <v>66</v>
      </c>
    </row>
    <row r="605" spans="1:5" x14ac:dyDescent="0.3">
      <c r="A605" s="2" t="s">
        <v>1051</v>
      </c>
      <c r="B605" s="2" t="s">
        <v>2000</v>
      </c>
      <c r="C605" s="7">
        <v>44572</v>
      </c>
      <c r="D605" s="7">
        <v>45066</v>
      </c>
      <c r="E605">
        <f>VLOOKUP(satış[[#This Row],[id_campaign]],kompaniyalar[#All],4,FALSE)</f>
        <v>66</v>
      </c>
    </row>
    <row r="606" spans="1:5" x14ac:dyDescent="0.3">
      <c r="A606" s="2" t="s">
        <v>1051</v>
      </c>
      <c r="B606" s="2" t="s">
        <v>1993</v>
      </c>
      <c r="C606" s="7">
        <v>44753</v>
      </c>
      <c r="D606" s="7">
        <v>44753</v>
      </c>
      <c r="E606">
        <f>VLOOKUP(satış[[#This Row],[id_campaign]],kompaniyalar[#All],4,FALSE)</f>
        <v>62</v>
      </c>
    </row>
    <row r="607" spans="1:5" x14ac:dyDescent="0.3">
      <c r="A607" s="2" t="s">
        <v>1051</v>
      </c>
      <c r="B607" s="2" t="s">
        <v>1993</v>
      </c>
      <c r="C607" s="7">
        <v>44753</v>
      </c>
      <c r="D607" s="7">
        <v>44789</v>
      </c>
      <c r="E607">
        <f>VLOOKUP(satış[[#This Row],[id_campaign]],kompaniyalar[#All],4,FALSE)</f>
        <v>62</v>
      </c>
    </row>
    <row r="608" spans="1:5" x14ac:dyDescent="0.3">
      <c r="A608" s="2" t="s">
        <v>1051</v>
      </c>
      <c r="B608" s="2" t="s">
        <v>1993</v>
      </c>
      <c r="C608" s="7">
        <v>44753</v>
      </c>
      <c r="D608" s="7">
        <v>44821</v>
      </c>
      <c r="E608">
        <f>VLOOKUP(satış[[#This Row],[id_campaign]],kompaniyalar[#All],4,FALSE)</f>
        <v>62</v>
      </c>
    </row>
    <row r="609" spans="1:5" x14ac:dyDescent="0.3">
      <c r="A609" s="2" t="s">
        <v>1051</v>
      </c>
      <c r="B609" s="2" t="s">
        <v>1993</v>
      </c>
      <c r="C609" s="7">
        <v>44753</v>
      </c>
      <c r="D609" s="7">
        <v>44854</v>
      </c>
      <c r="E609">
        <f>VLOOKUP(satış[[#This Row],[id_campaign]],kompaniyalar[#All],4,FALSE)</f>
        <v>62</v>
      </c>
    </row>
    <row r="610" spans="1:5" x14ac:dyDescent="0.3">
      <c r="A610" s="2" t="s">
        <v>1051</v>
      </c>
      <c r="B610" s="2" t="s">
        <v>1993</v>
      </c>
      <c r="C610" s="7">
        <v>44753</v>
      </c>
      <c r="D610" s="7">
        <v>44890</v>
      </c>
      <c r="E610">
        <f>VLOOKUP(satış[[#This Row],[id_campaign]],kompaniyalar[#All],4,FALSE)</f>
        <v>62</v>
      </c>
    </row>
    <row r="611" spans="1:5" x14ac:dyDescent="0.3">
      <c r="A611" s="2" t="s">
        <v>1051</v>
      </c>
      <c r="B611" s="2" t="s">
        <v>1993</v>
      </c>
      <c r="C611" s="7">
        <v>44753</v>
      </c>
      <c r="D611" s="7">
        <v>44906</v>
      </c>
      <c r="E611">
        <f>VLOOKUP(satış[[#This Row],[id_campaign]],kompaniyalar[#All],4,FALSE)</f>
        <v>62</v>
      </c>
    </row>
    <row r="612" spans="1:5" x14ac:dyDescent="0.3">
      <c r="A612" s="2" t="s">
        <v>1051</v>
      </c>
      <c r="B612" s="2" t="s">
        <v>1993</v>
      </c>
      <c r="C612" s="7">
        <v>44753</v>
      </c>
      <c r="D612" s="7">
        <v>44975</v>
      </c>
      <c r="E612">
        <f>VLOOKUP(satış[[#This Row],[id_campaign]],kompaniyalar[#All],4,FALSE)</f>
        <v>62</v>
      </c>
    </row>
    <row r="613" spans="1:5" x14ac:dyDescent="0.3">
      <c r="A613" s="2" t="s">
        <v>1051</v>
      </c>
      <c r="B613" s="2" t="s">
        <v>1993</v>
      </c>
      <c r="C613" s="7">
        <v>44753</v>
      </c>
      <c r="D613" s="7">
        <v>45000</v>
      </c>
      <c r="E613">
        <f>VLOOKUP(satış[[#This Row],[id_campaign]],kompaniyalar[#All],4,FALSE)</f>
        <v>62</v>
      </c>
    </row>
    <row r="614" spans="1:5" x14ac:dyDescent="0.3">
      <c r="A614" s="2" t="s">
        <v>1051</v>
      </c>
      <c r="B614" s="2" t="s">
        <v>1993</v>
      </c>
      <c r="C614" s="7">
        <v>44753</v>
      </c>
      <c r="D614" s="7">
        <v>45029</v>
      </c>
      <c r="E614">
        <f>VLOOKUP(satış[[#This Row],[id_campaign]],kompaniyalar[#All],4,FALSE)</f>
        <v>62</v>
      </c>
    </row>
    <row r="615" spans="1:5" x14ac:dyDescent="0.3">
      <c r="A615" s="2" t="s">
        <v>1051</v>
      </c>
      <c r="B615" s="2" t="s">
        <v>2001</v>
      </c>
      <c r="C615" s="7">
        <v>44879</v>
      </c>
      <c r="D615" s="7">
        <v>44879</v>
      </c>
      <c r="E615">
        <f>VLOOKUP(satış[[#This Row],[id_campaign]],kompaniyalar[#All],4,FALSE)</f>
        <v>62</v>
      </c>
    </row>
    <row r="616" spans="1:5" x14ac:dyDescent="0.3">
      <c r="A616" s="2" t="s">
        <v>1051</v>
      </c>
      <c r="B616" s="2" t="s">
        <v>2001</v>
      </c>
      <c r="C616" s="7">
        <v>44879</v>
      </c>
      <c r="D616" s="7">
        <v>44924</v>
      </c>
      <c r="E616">
        <f>VLOOKUP(satış[[#This Row],[id_campaign]],kompaniyalar[#All],4,FALSE)</f>
        <v>62</v>
      </c>
    </row>
    <row r="617" spans="1:5" x14ac:dyDescent="0.3">
      <c r="A617" s="2" t="s">
        <v>1051</v>
      </c>
      <c r="B617" s="2" t="s">
        <v>2001</v>
      </c>
      <c r="C617" s="7">
        <v>44879</v>
      </c>
      <c r="D617" s="7">
        <v>44952</v>
      </c>
      <c r="E617">
        <f>VLOOKUP(satış[[#This Row],[id_campaign]],kompaniyalar[#All],4,FALSE)</f>
        <v>62</v>
      </c>
    </row>
    <row r="618" spans="1:5" x14ac:dyDescent="0.3">
      <c r="A618" s="2" t="s">
        <v>1051</v>
      </c>
      <c r="B618" s="2" t="s">
        <v>2001</v>
      </c>
      <c r="C618" s="7">
        <v>44879</v>
      </c>
      <c r="D618" s="7">
        <v>44982</v>
      </c>
      <c r="E618">
        <f>VLOOKUP(satış[[#This Row],[id_campaign]],kompaniyalar[#All],4,FALSE)</f>
        <v>62</v>
      </c>
    </row>
    <row r="619" spans="1:5" x14ac:dyDescent="0.3">
      <c r="A619" s="2" t="s">
        <v>1051</v>
      </c>
      <c r="B619" s="2" t="s">
        <v>2001</v>
      </c>
      <c r="C619" s="7">
        <v>44879</v>
      </c>
      <c r="D619" s="7">
        <v>45000</v>
      </c>
      <c r="E619">
        <f>VLOOKUP(satış[[#This Row],[id_campaign]],kompaniyalar[#All],4,FALSE)</f>
        <v>62</v>
      </c>
    </row>
    <row r="620" spans="1:5" x14ac:dyDescent="0.3">
      <c r="A620" s="2" t="s">
        <v>1051</v>
      </c>
      <c r="B620" s="2" t="s">
        <v>2001</v>
      </c>
      <c r="C620" s="7">
        <v>44879</v>
      </c>
      <c r="D620" s="7">
        <v>45035</v>
      </c>
      <c r="E620">
        <f>VLOOKUP(satış[[#This Row],[id_campaign]],kompaniyalar[#All],4,FALSE)</f>
        <v>62</v>
      </c>
    </row>
    <row r="621" spans="1:5" x14ac:dyDescent="0.3">
      <c r="A621" s="2" t="s">
        <v>1051</v>
      </c>
      <c r="B621" s="2" t="s">
        <v>2001</v>
      </c>
      <c r="C621" s="7">
        <v>44879</v>
      </c>
      <c r="D621" s="7">
        <v>45075</v>
      </c>
      <c r="E621">
        <f>VLOOKUP(satış[[#This Row],[id_campaign]],kompaniyalar[#All],4,FALSE)</f>
        <v>62</v>
      </c>
    </row>
    <row r="622" spans="1:5" x14ac:dyDescent="0.3">
      <c r="A622" s="2" t="s">
        <v>1052</v>
      </c>
      <c r="B622" s="2" t="s">
        <v>1993</v>
      </c>
      <c r="C622" s="7">
        <v>44629</v>
      </c>
      <c r="D622" s="7">
        <v>44629</v>
      </c>
      <c r="E622">
        <f>VLOOKUP(satış[[#This Row],[id_campaign]],kompaniyalar[#All],4,FALSE)</f>
        <v>62</v>
      </c>
    </row>
    <row r="623" spans="1:5" x14ac:dyDescent="0.3">
      <c r="A623" s="2" t="s">
        <v>1052</v>
      </c>
      <c r="B623" s="2" t="s">
        <v>1993</v>
      </c>
      <c r="C623" s="7">
        <v>44629</v>
      </c>
      <c r="D623" s="7">
        <v>44666</v>
      </c>
      <c r="E623">
        <f>VLOOKUP(satış[[#This Row],[id_campaign]],kompaniyalar[#All],4,FALSE)</f>
        <v>62</v>
      </c>
    </row>
    <row r="624" spans="1:5" x14ac:dyDescent="0.3">
      <c r="A624" s="2" t="s">
        <v>1052</v>
      </c>
      <c r="B624" s="2" t="s">
        <v>1993</v>
      </c>
      <c r="C624" s="7">
        <v>44629</v>
      </c>
      <c r="D624" s="7">
        <v>44729</v>
      </c>
      <c r="E624">
        <f>VLOOKUP(satış[[#This Row],[id_campaign]],kompaniyalar[#All],4,FALSE)</f>
        <v>62</v>
      </c>
    </row>
    <row r="625" spans="1:5" x14ac:dyDescent="0.3">
      <c r="A625" s="2" t="s">
        <v>1052</v>
      </c>
      <c r="B625" s="2" t="s">
        <v>1993</v>
      </c>
      <c r="C625" s="7">
        <v>44629</v>
      </c>
      <c r="D625" s="7">
        <v>44751</v>
      </c>
      <c r="E625">
        <f>VLOOKUP(satış[[#This Row],[id_campaign]],kompaniyalar[#All],4,FALSE)</f>
        <v>62</v>
      </c>
    </row>
    <row r="626" spans="1:5" x14ac:dyDescent="0.3">
      <c r="A626" s="2" t="s">
        <v>1052</v>
      </c>
      <c r="B626" s="2" t="s">
        <v>1993</v>
      </c>
      <c r="C626" s="7">
        <v>44629</v>
      </c>
      <c r="D626" s="7">
        <v>44858</v>
      </c>
      <c r="E626">
        <f>VLOOKUP(satış[[#This Row],[id_campaign]],kompaniyalar[#All],4,FALSE)</f>
        <v>62</v>
      </c>
    </row>
    <row r="627" spans="1:5" x14ac:dyDescent="0.3">
      <c r="A627" s="2" t="s">
        <v>1052</v>
      </c>
      <c r="B627" s="2" t="s">
        <v>1993</v>
      </c>
      <c r="C627" s="7">
        <v>44629</v>
      </c>
      <c r="D627" s="7">
        <v>44876</v>
      </c>
      <c r="E627">
        <f>VLOOKUP(satış[[#This Row],[id_campaign]],kompaniyalar[#All],4,FALSE)</f>
        <v>62</v>
      </c>
    </row>
    <row r="628" spans="1:5" x14ac:dyDescent="0.3">
      <c r="A628" s="2" t="s">
        <v>1052</v>
      </c>
      <c r="B628" s="2" t="s">
        <v>1993</v>
      </c>
      <c r="C628" s="7">
        <v>44629</v>
      </c>
      <c r="D628" s="7">
        <v>44911</v>
      </c>
      <c r="E628">
        <f>VLOOKUP(satış[[#This Row],[id_campaign]],kompaniyalar[#All],4,FALSE)</f>
        <v>62</v>
      </c>
    </row>
    <row r="629" spans="1:5" x14ac:dyDescent="0.3">
      <c r="A629" s="2" t="s">
        <v>1052</v>
      </c>
      <c r="B629" s="2" t="s">
        <v>1993</v>
      </c>
      <c r="C629" s="7">
        <v>44629</v>
      </c>
      <c r="D629" s="7">
        <v>44972</v>
      </c>
      <c r="E629">
        <f>VLOOKUP(satış[[#This Row],[id_campaign]],kompaniyalar[#All],4,FALSE)</f>
        <v>62</v>
      </c>
    </row>
    <row r="630" spans="1:5" x14ac:dyDescent="0.3">
      <c r="A630" s="2" t="s">
        <v>1052</v>
      </c>
      <c r="B630" s="2" t="s">
        <v>1993</v>
      </c>
      <c r="C630" s="7">
        <v>44629</v>
      </c>
      <c r="D630" s="7">
        <v>44995</v>
      </c>
      <c r="E630">
        <f>VLOOKUP(satış[[#This Row],[id_campaign]],kompaniyalar[#All],4,FALSE)</f>
        <v>62</v>
      </c>
    </row>
    <row r="631" spans="1:5" x14ac:dyDescent="0.3">
      <c r="A631" s="2" t="s">
        <v>1052</v>
      </c>
      <c r="B631" s="2" t="s">
        <v>1993</v>
      </c>
      <c r="C631" s="7">
        <v>44629</v>
      </c>
      <c r="D631" s="7">
        <v>45064</v>
      </c>
      <c r="E631">
        <f>VLOOKUP(satış[[#This Row],[id_campaign]],kompaniyalar[#All],4,FALSE)</f>
        <v>62</v>
      </c>
    </row>
    <row r="632" spans="1:5" x14ac:dyDescent="0.3">
      <c r="A632" s="2" t="s">
        <v>1052</v>
      </c>
      <c r="B632" s="2" t="s">
        <v>2007</v>
      </c>
      <c r="C632" s="7">
        <v>44835</v>
      </c>
      <c r="D632" s="7">
        <v>44835</v>
      </c>
      <c r="E632">
        <f>VLOOKUP(satış[[#This Row],[id_campaign]],kompaniyalar[#All],4,FALSE)</f>
        <v>29</v>
      </c>
    </row>
    <row r="633" spans="1:5" x14ac:dyDescent="0.3">
      <c r="A633" s="2" t="s">
        <v>1052</v>
      </c>
      <c r="B633" s="2" t="s">
        <v>2007</v>
      </c>
      <c r="C633" s="7">
        <v>44835</v>
      </c>
      <c r="D633" s="7">
        <v>44876</v>
      </c>
      <c r="E633">
        <f>VLOOKUP(satış[[#This Row],[id_campaign]],kompaniyalar[#All],4,FALSE)</f>
        <v>29</v>
      </c>
    </row>
    <row r="634" spans="1:5" x14ac:dyDescent="0.3">
      <c r="A634" s="2" t="s">
        <v>1052</v>
      </c>
      <c r="B634" s="2" t="s">
        <v>2007</v>
      </c>
      <c r="C634" s="7">
        <v>44835</v>
      </c>
      <c r="D634" s="7">
        <v>44904</v>
      </c>
      <c r="E634">
        <f>VLOOKUP(satış[[#This Row],[id_campaign]],kompaniyalar[#All],4,FALSE)</f>
        <v>29</v>
      </c>
    </row>
    <row r="635" spans="1:5" x14ac:dyDescent="0.3">
      <c r="A635" s="2" t="s">
        <v>1052</v>
      </c>
      <c r="B635" s="2" t="s">
        <v>2007</v>
      </c>
      <c r="C635" s="7">
        <v>44835</v>
      </c>
      <c r="D635" s="7">
        <v>44969</v>
      </c>
      <c r="E635">
        <f>VLOOKUP(satış[[#This Row],[id_campaign]],kompaniyalar[#All],4,FALSE)</f>
        <v>29</v>
      </c>
    </row>
    <row r="636" spans="1:5" x14ac:dyDescent="0.3">
      <c r="A636" s="2" t="s">
        <v>1052</v>
      </c>
      <c r="B636" s="2" t="s">
        <v>2007</v>
      </c>
      <c r="C636" s="7">
        <v>44835</v>
      </c>
      <c r="D636" s="7">
        <v>44988</v>
      </c>
      <c r="E636">
        <f>VLOOKUP(satış[[#This Row],[id_campaign]],kompaniyalar[#All],4,FALSE)</f>
        <v>29</v>
      </c>
    </row>
    <row r="637" spans="1:5" x14ac:dyDescent="0.3">
      <c r="A637" s="2" t="s">
        <v>1052</v>
      </c>
      <c r="B637" s="2" t="s">
        <v>2007</v>
      </c>
      <c r="C637" s="7">
        <v>44835</v>
      </c>
      <c r="D637" s="7">
        <v>45031</v>
      </c>
      <c r="E637">
        <f>VLOOKUP(satış[[#This Row],[id_campaign]],kompaniyalar[#All],4,FALSE)</f>
        <v>29</v>
      </c>
    </row>
    <row r="638" spans="1:5" x14ac:dyDescent="0.3">
      <c r="A638" s="2" t="s">
        <v>1052</v>
      </c>
      <c r="B638" s="2" t="s">
        <v>2007</v>
      </c>
      <c r="C638" s="7">
        <v>44835</v>
      </c>
      <c r="D638" s="7">
        <v>45060</v>
      </c>
      <c r="E638">
        <f>VLOOKUP(satış[[#This Row],[id_campaign]],kompaniyalar[#All],4,FALSE)</f>
        <v>29</v>
      </c>
    </row>
    <row r="639" spans="1:5" x14ac:dyDescent="0.3">
      <c r="A639" s="2" t="s">
        <v>1053</v>
      </c>
      <c r="B639" s="2" t="s">
        <v>1995</v>
      </c>
      <c r="C639" s="7">
        <v>44619</v>
      </c>
      <c r="D639" s="7">
        <v>44619</v>
      </c>
      <c r="E639">
        <f>VLOOKUP(satış[[#This Row],[id_campaign]],kompaniyalar[#All],4,FALSE)</f>
        <v>22</v>
      </c>
    </row>
    <row r="640" spans="1:5" x14ac:dyDescent="0.3">
      <c r="A640" s="2" t="s">
        <v>1053</v>
      </c>
      <c r="B640" s="2" t="s">
        <v>1995</v>
      </c>
      <c r="C640" s="7">
        <v>44619</v>
      </c>
      <c r="D640" s="7">
        <v>44661</v>
      </c>
      <c r="E640">
        <f>VLOOKUP(satış[[#This Row],[id_campaign]],kompaniyalar[#All],4,FALSE)</f>
        <v>22</v>
      </c>
    </row>
    <row r="641" spans="1:5" x14ac:dyDescent="0.3">
      <c r="A641" s="2" t="s">
        <v>1053</v>
      </c>
      <c r="B641" s="2" t="s">
        <v>1995</v>
      </c>
      <c r="C641" s="7">
        <v>44619</v>
      </c>
      <c r="D641" s="7">
        <v>44688</v>
      </c>
      <c r="E641">
        <f>VLOOKUP(satış[[#This Row],[id_campaign]],kompaniyalar[#All],4,FALSE)</f>
        <v>22</v>
      </c>
    </row>
    <row r="642" spans="1:5" x14ac:dyDescent="0.3">
      <c r="A642" s="2" t="s">
        <v>1053</v>
      </c>
      <c r="B642" s="2" t="s">
        <v>1995</v>
      </c>
      <c r="C642" s="7">
        <v>44619</v>
      </c>
      <c r="D642" s="7">
        <v>44720</v>
      </c>
      <c r="E642">
        <f>VLOOKUP(satış[[#This Row],[id_campaign]],kompaniyalar[#All],4,FALSE)</f>
        <v>22</v>
      </c>
    </row>
    <row r="643" spans="1:5" x14ac:dyDescent="0.3">
      <c r="A643" s="2" t="s">
        <v>1053</v>
      </c>
      <c r="B643" s="2" t="s">
        <v>1995</v>
      </c>
      <c r="C643" s="7">
        <v>44619</v>
      </c>
      <c r="D643" s="7">
        <v>44814</v>
      </c>
      <c r="E643">
        <f>VLOOKUP(satış[[#This Row],[id_campaign]],kompaniyalar[#All],4,FALSE)</f>
        <v>22</v>
      </c>
    </row>
    <row r="644" spans="1:5" x14ac:dyDescent="0.3">
      <c r="A644" s="2" t="s">
        <v>1053</v>
      </c>
      <c r="B644" s="2" t="s">
        <v>1995</v>
      </c>
      <c r="C644" s="7">
        <v>44619</v>
      </c>
      <c r="D644" s="7">
        <v>44871</v>
      </c>
      <c r="E644">
        <f>VLOOKUP(satış[[#This Row],[id_campaign]],kompaniyalar[#All],4,FALSE)</f>
        <v>22</v>
      </c>
    </row>
    <row r="645" spans="1:5" x14ac:dyDescent="0.3">
      <c r="A645" s="2" t="s">
        <v>1053</v>
      </c>
      <c r="B645" s="2" t="s">
        <v>1995</v>
      </c>
      <c r="C645" s="7">
        <v>44619</v>
      </c>
      <c r="D645" s="7">
        <v>44922</v>
      </c>
      <c r="E645">
        <f>VLOOKUP(satış[[#This Row],[id_campaign]],kompaniyalar[#All],4,FALSE)</f>
        <v>22</v>
      </c>
    </row>
    <row r="646" spans="1:5" x14ac:dyDescent="0.3">
      <c r="A646" s="2" t="s">
        <v>1053</v>
      </c>
      <c r="B646" s="2" t="s">
        <v>1995</v>
      </c>
      <c r="C646" s="7">
        <v>44619</v>
      </c>
      <c r="D646" s="7">
        <v>44930</v>
      </c>
      <c r="E646">
        <f>VLOOKUP(satış[[#This Row],[id_campaign]],kompaniyalar[#All],4,FALSE)</f>
        <v>22</v>
      </c>
    </row>
    <row r="647" spans="1:5" x14ac:dyDescent="0.3">
      <c r="A647" s="2" t="s">
        <v>1053</v>
      </c>
      <c r="B647" s="2" t="s">
        <v>1995</v>
      </c>
      <c r="C647" s="7">
        <v>44619</v>
      </c>
      <c r="D647" s="7">
        <v>44995</v>
      </c>
      <c r="E647">
        <f>VLOOKUP(satış[[#This Row],[id_campaign]],kompaniyalar[#All],4,FALSE)</f>
        <v>22</v>
      </c>
    </row>
    <row r="648" spans="1:5" x14ac:dyDescent="0.3">
      <c r="A648" s="2" t="s">
        <v>1053</v>
      </c>
      <c r="B648" s="2" t="s">
        <v>1995</v>
      </c>
      <c r="C648" s="7">
        <v>44619</v>
      </c>
      <c r="D648" s="7">
        <v>45021</v>
      </c>
      <c r="E648">
        <f>VLOOKUP(satış[[#This Row],[id_campaign]],kompaniyalar[#All],4,FALSE)</f>
        <v>22</v>
      </c>
    </row>
    <row r="649" spans="1:5" x14ac:dyDescent="0.3">
      <c r="A649" s="2" t="s">
        <v>1053</v>
      </c>
      <c r="B649" s="2" t="s">
        <v>1995</v>
      </c>
      <c r="C649" s="7">
        <v>44619</v>
      </c>
      <c r="D649" s="7">
        <v>45047</v>
      </c>
      <c r="E649">
        <f>VLOOKUP(satış[[#This Row],[id_campaign]],kompaniyalar[#All],4,FALSE)</f>
        <v>22</v>
      </c>
    </row>
    <row r="650" spans="1:5" x14ac:dyDescent="0.3">
      <c r="A650" s="2" t="s">
        <v>1053</v>
      </c>
      <c r="B650" s="2" t="s">
        <v>1995</v>
      </c>
      <c r="C650" s="7">
        <v>44619</v>
      </c>
      <c r="D650" s="7">
        <v>45085</v>
      </c>
      <c r="E650">
        <f>VLOOKUP(satış[[#This Row],[id_campaign]],kompaniyalar[#All],4,FALSE)</f>
        <v>22</v>
      </c>
    </row>
    <row r="651" spans="1:5" x14ac:dyDescent="0.3">
      <c r="A651" s="2" t="s">
        <v>1053</v>
      </c>
      <c r="B651" s="2" t="s">
        <v>2000</v>
      </c>
      <c r="C651" s="7">
        <v>44722</v>
      </c>
      <c r="D651" s="7">
        <v>44722</v>
      </c>
      <c r="E651">
        <f>VLOOKUP(satış[[#This Row],[id_campaign]],kompaniyalar[#All],4,FALSE)</f>
        <v>66</v>
      </c>
    </row>
    <row r="652" spans="1:5" x14ac:dyDescent="0.3">
      <c r="A652" s="2" t="s">
        <v>1053</v>
      </c>
      <c r="B652" s="2" t="s">
        <v>2000</v>
      </c>
      <c r="C652" s="7">
        <v>44722</v>
      </c>
      <c r="D652" s="7">
        <v>44762</v>
      </c>
      <c r="E652">
        <f>VLOOKUP(satış[[#This Row],[id_campaign]],kompaniyalar[#All],4,FALSE)</f>
        <v>66</v>
      </c>
    </row>
    <row r="653" spans="1:5" x14ac:dyDescent="0.3">
      <c r="A653" s="2" t="s">
        <v>1053</v>
      </c>
      <c r="B653" s="2" t="s">
        <v>2000</v>
      </c>
      <c r="C653" s="7">
        <v>44722</v>
      </c>
      <c r="D653" s="7">
        <v>44797</v>
      </c>
      <c r="E653">
        <f>VLOOKUP(satış[[#This Row],[id_campaign]],kompaniyalar[#All],4,FALSE)</f>
        <v>66</v>
      </c>
    </row>
    <row r="654" spans="1:5" x14ac:dyDescent="0.3">
      <c r="A654" s="2" t="s">
        <v>1053</v>
      </c>
      <c r="B654" s="2" t="s">
        <v>2000</v>
      </c>
      <c r="C654" s="7">
        <v>44722</v>
      </c>
      <c r="D654" s="7">
        <v>44853</v>
      </c>
      <c r="E654">
        <f>VLOOKUP(satış[[#This Row],[id_campaign]],kompaniyalar[#All],4,FALSE)</f>
        <v>66</v>
      </c>
    </row>
    <row r="655" spans="1:5" x14ac:dyDescent="0.3">
      <c r="A655" s="2" t="s">
        <v>1053</v>
      </c>
      <c r="B655" s="2" t="s">
        <v>2000</v>
      </c>
      <c r="C655" s="7">
        <v>44722</v>
      </c>
      <c r="D655" s="7">
        <v>44882</v>
      </c>
      <c r="E655">
        <f>VLOOKUP(satış[[#This Row],[id_campaign]],kompaniyalar[#All],4,FALSE)</f>
        <v>66</v>
      </c>
    </row>
    <row r="656" spans="1:5" x14ac:dyDescent="0.3">
      <c r="A656" s="2" t="s">
        <v>1053</v>
      </c>
      <c r="B656" s="2" t="s">
        <v>2000</v>
      </c>
      <c r="C656" s="7">
        <v>44722</v>
      </c>
      <c r="D656" s="7">
        <v>44906</v>
      </c>
      <c r="E656">
        <f>VLOOKUP(satış[[#This Row],[id_campaign]],kompaniyalar[#All],4,FALSE)</f>
        <v>66</v>
      </c>
    </row>
    <row r="657" spans="1:5" x14ac:dyDescent="0.3">
      <c r="A657" s="2" t="s">
        <v>1053</v>
      </c>
      <c r="B657" s="2" t="s">
        <v>2000</v>
      </c>
      <c r="C657" s="7">
        <v>44722</v>
      </c>
      <c r="D657" s="7">
        <v>44942</v>
      </c>
      <c r="E657">
        <f>VLOOKUP(satış[[#This Row],[id_campaign]],kompaniyalar[#All],4,FALSE)</f>
        <v>66</v>
      </c>
    </row>
    <row r="658" spans="1:5" x14ac:dyDescent="0.3">
      <c r="A658" s="2" t="s">
        <v>1053</v>
      </c>
      <c r="B658" s="2" t="s">
        <v>2000</v>
      </c>
      <c r="C658" s="7">
        <v>44722</v>
      </c>
      <c r="D658" s="7">
        <v>44979</v>
      </c>
      <c r="E658">
        <f>VLOOKUP(satış[[#This Row],[id_campaign]],kompaniyalar[#All],4,FALSE)</f>
        <v>66</v>
      </c>
    </row>
    <row r="659" spans="1:5" x14ac:dyDescent="0.3">
      <c r="A659" s="2" t="s">
        <v>1053</v>
      </c>
      <c r="B659" s="2" t="s">
        <v>2000</v>
      </c>
      <c r="C659" s="7">
        <v>44722</v>
      </c>
      <c r="D659" s="7">
        <v>45036</v>
      </c>
      <c r="E659">
        <f>VLOOKUP(satış[[#This Row],[id_campaign]],kompaniyalar[#All],4,FALSE)</f>
        <v>66</v>
      </c>
    </row>
    <row r="660" spans="1:5" x14ac:dyDescent="0.3">
      <c r="A660" s="2" t="s">
        <v>1053</v>
      </c>
      <c r="B660" s="2" t="s">
        <v>1994</v>
      </c>
      <c r="C660" s="7">
        <v>44922</v>
      </c>
      <c r="D660" s="7">
        <v>44922</v>
      </c>
      <c r="E660">
        <f>VLOOKUP(satış[[#This Row],[id_campaign]],kompaniyalar[#All],4,FALSE)</f>
        <v>26</v>
      </c>
    </row>
    <row r="661" spans="1:5" x14ac:dyDescent="0.3">
      <c r="A661" s="2" t="s">
        <v>1053</v>
      </c>
      <c r="B661" s="2" t="s">
        <v>1994</v>
      </c>
      <c r="C661" s="7">
        <v>44922</v>
      </c>
      <c r="D661" s="7">
        <v>44954</v>
      </c>
      <c r="E661">
        <f>VLOOKUP(satış[[#This Row],[id_campaign]],kompaniyalar[#All],4,FALSE)</f>
        <v>26</v>
      </c>
    </row>
    <row r="662" spans="1:5" x14ac:dyDescent="0.3">
      <c r="A662" s="2" t="s">
        <v>1053</v>
      </c>
      <c r="B662" s="2" t="s">
        <v>1994</v>
      </c>
      <c r="C662" s="7">
        <v>44922</v>
      </c>
      <c r="D662" s="7">
        <v>44959</v>
      </c>
      <c r="E662">
        <f>VLOOKUP(satış[[#This Row],[id_campaign]],kompaniyalar[#All],4,FALSE)</f>
        <v>26</v>
      </c>
    </row>
    <row r="663" spans="1:5" x14ac:dyDescent="0.3">
      <c r="A663" s="2" t="s">
        <v>1053</v>
      </c>
      <c r="B663" s="2" t="s">
        <v>1994</v>
      </c>
      <c r="C663" s="7">
        <v>44922</v>
      </c>
      <c r="D663" s="7">
        <v>44991</v>
      </c>
      <c r="E663">
        <f>VLOOKUP(satış[[#This Row],[id_campaign]],kompaniyalar[#All],4,FALSE)</f>
        <v>26</v>
      </c>
    </row>
    <row r="664" spans="1:5" x14ac:dyDescent="0.3">
      <c r="A664" s="2" t="s">
        <v>1053</v>
      </c>
      <c r="B664" s="2" t="s">
        <v>1994</v>
      </c>
      <c r="C664" s="7">
        <v>44922</v>
      </c>
      <c r="D664" s="7">
        <v>45043</v>
      </c>
      <c r="E664">
        <f>VLOOKUP(satış[[#This Row],[id_campaign]],kompaniyalar[#All],4,FALSE)</f>
        <v>26</v>
      </c>
    </row>
    <row r="665" spans="1:5" x14ac:dyDescent="0.3">
      <c r="A665" s="2" t="s">
        <v>1053</v>
      </c>
      <c r="B665" s="2" t="s">
        <v>1994</v>
      </c>
      <c r="C665" s="7">
        <v>44922</v>
      </c>
      <c r="D665" s="7">
        <v>45055</v>
      </c>
      <c r="E665">
        <f>VLOOKUP(satış[[#This Row],[id_campaign]],kompaniyalar[#All],4,FALSE)</f>
        <v>26</v>
      </c>
    </row>
    <row r="666" spans="1:5" x14ac:dyDescent="0.3">
      <c r="A666" s="2" t="s">
        <v>1053</v>
      </c>
      <c r="B666" s="2" t="s">
        <v>1994</v>
      </c>
      <c r="C666" s="7">
        <v>44922</v>
      </c>
      <c r="D666" s="7">
        <v>45085</v>
      </c>
      <c r="E666">
        <f>VLOOKUP(satış[[#This Row],[id_campaign]],kompaniyalar[#All],4,FALSE)</f>
        <v>26</v>
      </c>
    </row>
    <row r="667" spans="1:5" x14ac:dyDescent="0.3">
      <c r="A667" s="2" t="s">
        <v>1054</v>
      </c>
      <c r="B667" s="2" t="s">
        <v>2002</v>
      </c>
      <c r="C667" s="7">
        <v>44894</v>
      </c>
      <c r="D667" s="7">
        <v>44894</v>
      </c>
      <c r="E667">
        <f>VLOOKUP(satış[[#This Row],[id_campaign]],kompaniyalar[#All],4,FALSE)</f>
        <v>65</v>
      </c>
    </row>
    <row r="668" spans="1:5" x14ac:dyDescent="0.3">
      <c r="A668" s="2" t="s">
        <v>1054</v>
      </c>
      <c r="B668" s="2" t="s">
        <v>2002</v>
      </c>
      <c r="C668" s="7">
        <v>44894</v>
      </c>
      <c r="D668" s="7">
        <v>45045</v>
      </c>
      <c r="E668">
        <f>VLOOKUP(satış[[#This Row],[id_campaign]],kompaniyalar[#All],4,FALSE)</f>
        <v>65</v>
      </c>
    </row>
    <row r="669" spans="1:5" x14ac:dyDescent="0.3">
      <c r="A669" s="2" t="s">
        <v>1054</v>
      </c>
      <c r="B669" s="2" t="s">
        <v>2002</v>
      </c>
      <c r="C669" s="7">
        <v>44894</v>
      </c>
      <c r="D669" s="7">
        <v>45057</v>
      </c>
      <c r="E669">
        <f>VLOOKUP(satış[[#This Row],[id_campaign]],kompaniyalar[#All],4,FALSE)</f>
        <v>65</v>
      </c>
    </row>
    <row r="670" spans="1:5" x14ac:dyDescent="0.3">
      <c r="A670" s="2" t="s">
        <v>1054</v>
      </c>
      <c r="B670" s="2" t="s">
        <v>2002</v>
      </c>
      <c r="C670" s="7">
        <v>44894</v>
      </c>
      <c r="D670" s="7">
        <v>45088</v>
      </c>
      <c r="E670">
        <f>VLOOKUP(satış[[#This Row],[id_campaign]],kompaniyalar[#All],4,FALSE)</f>
        <v>65</v>
      </c>
    </row>
    <row r="671" spans="1:5" x14ac:dyDescent="0.3">
      <c r="A671" s="2" t="s">
        <v>1054</v>
      </c>
      <c r="B671" s="2" t="s">
        <v>2000</v>
      </c>
      <c r="C671" s="7">
        <v>44963</v>
      </c>
      <c r="D671" s="7">
        <v>44963</v>
      </c>
      <c r="E671">
        <f>VLOOKUP(satış[[#This Row],[id_campaign]],kompaniyalar[#All],4,FALSE)</f>
        <v>66</v>
      </c>
    </row>
    <row r="672" spans="1:5" x14ac:dyDescent="0.3">
      <c r="A672" s="2" t="s">
        <v>1054</v>
      </c>
      <c r="B672" s="2" t="s">
        <v>2000</v>
      </c>
      <c r="C672" s="7">
        <v>44963</v>
      </c>
      <c r="D672" s="7">
        <v>44996</v>
      </c>
      <c r="E672">
        <f>VLOOKUP(satış[[#This Row],[id_campaign]],kompaniyalar[#All],4,FALSE)</f>
        <v>66</v>
      </c>
    </row>
    <row r="673" spans="1:5" x14ac:dyDescent="0.3">
      <c r="A673" s="2" t="s">
        <v>1054</v>
      </c>
      <c r="B673" s="2" t="s">
        <v>2000</v>
      </c>
      <c r="C673" s="7">
        <v>44963</v>
      </c>
      <c r="D673" s="7">
        <v>45035</v>
      </c>
      <c r="E673">
        <f>VLOOKUP(satış[[#This Row],[id_campaign]],kompaniyalar[#All],4,FALSE)</f>
        <v>66</v>
      </c>
    </row>
    <row r="674" spans="1:5" x14ac:dyDescent="0.3">
      <c r="A674" s="2" t="s">
        <v>1054</v>
      </c>
      <c r="B674" s="2" t="s">
        <v>2000</v>
      </c>
      <c r="C674" s="7">
        <v>44963</v>
      </c>
      <c r="D674" s="7">
        <v>45058</v>
      </c>
      <c r="E674">
        <f>VLOOKUP(satış[[#This Row],[id_campaign]],kompaniyalar[#All],4,FALSE)</f>
        <v>66</v>
      </c>
    </row>
    <row r="675" spans="1:5" x14ac:dyDescent="0.3">
      <c r="A675" s="2" t="s">
        <v>1054</v>
      </c>
      <c r="B675" s="2" t="s">
        <v>1997</v>
      </c>
      <c r="C675" s="7">
        <v>45022</v>
      </c>
      <c r="D675" s="7">
        <v>45022</v>
      </c>
      <c r="E675">
        <f>VLOOKUP(satış[[#This Row],[id_campaign]],kompaniyalar[#All],4,FALSE)</f>
        <v>25</v>
      </c>
    </row>
    <row r="676" spans="1:5" x14ac:dyDescent="0.3">
      <c r="A676" s="2" t="s">
        <v>1054</v>
      </c>
      <c r="B676" s="2" t="s">
        <v>1997</v>
      </c>
      <c r="C676" s="7">
        <v>45022</v>
      </c>
      <c r="D676" s="7">
        <v>45062</v>
      </c>
      <c r="E676">
        <f>VLOOKUP(satış[[#This Row],[id_campaign]],kompaniyalar[#All],4,FALSE)</f>
        <v>25</v>
      </c>
    </row>
    <row r="677" spans="1:5" x14ac:dyDescent="0.3">
      <c r="A677" s="2" t="s">
        <v>1055</v>
      </c>
      <c r="B677" s="2" t="s">
        <v>1993</v>
      </c>
      <c r="C677" s="7">
        <v>44682</v>
      </c>
      <c r="D677" s="7">
        <v>44682</v>
      </c>
      <c r="E677">
        <f>VLOOKUP(satış[[#This Row],[id_campaign]],kompaniyalar[#All],4,FALSE)</f>
        <v>62</v>
      </c>
    </row>
    <row r="678" spans="1:5" x14ac:dyDescent="0.3">
      <c r="A678" s="2" t="s">
        <v>1055</v>
      </c>
      <c r="B678" s="2" t="s">
        <v>1993</v>
      </c>
      <c r="C678" s="7">
        <v>44682</v>
      </c>
      <c r="D678" s="7">
        <v>44720</v>
      </c>
      <c r="E678">
        <f>VLOOKUP(satış[[#This Row],[id_campaign]],kompaniyalar[#All],4,FALSE)</f>
        <v>62</v>
      </c>
    </row>
    <row r="679" spans="1:5" x14ac:dyDescent="0.3">
      <c r="A679" s="2" t="s">
        <v>1055</v>
      </c>
      <c r="B679" s="2" t="s">
        <v>1993</v>
      </c>
      <c r="C679" s="7">
        <v>44682</v>
      </c>
      <c r="D679" s="7">
        <v>44753</v>
      </c>
      <c r="E679">
        <f>VLOOKUP(satış[[#This Row],[id_campaign]],kompaniyalar[#All],4,FALSE)</f>
        <v>62</v>
      </c>
    </row>
    <row r="680" spans="1:5" x14ac:dyDescent="0.3">
      <c r="A680" s="2" t="s">
        <v>1055</v>
      </c>
      <c r="B680" s="2" t="s">
        <v>1993</v>
      </c>
      <c r="C680" s="7">
        <v>44682</v>
      </c>
      <c r="D680" s="7">
        <v>44787</v>
      </c>
      <c r="E680">
        <f>VLOOKUP(satış[[#This Row],[id_campaign]],kompaniyalar[#All],4,FALSE)</f>
        <v>62</v>
      </c>
    </row>
    <row r="681" spans="1:5" x14ac:dyDescent="0.3">
      <c r="A681" s="2" t="s">
        <v>1055</v>
      </c>
      <c r="B681" s="2" t="s">
        <v>1993</v>
      </c>
      <c r="C681" s="7">
        <v>44682</v>
      </c>
      <c r="D681" s="7">
        <v>44850</v>
      </c>
      <c r="E681">
        <f>VLOOKUP(satış[[#This Row],[id_campaign]],kompaniyalar[#All],4,FALSE)</f>
        <v>62</v>
      </c>
    </row>
    <row r="682" spans="1:5" x14ac:dyDescent="0.3">
      <c r="A682" s="2" t="s">
        <v>1055</v>
      </c>
      <c r="B682" s="2" t="s">
        <v>1993</v>
      </c>
      <c r="C682" s="7">
        <v>44682</v>
      </c>
      <c r="D682" s="7">
        <v>44880</v>
      </c>
      <c r="E682">
        <f>VLOOKUP(satış[[#This Row],[id_campaign]],kompaniyalar[#All],4,FALSE)</f>
        <v>62</v>
      </c>
    </row>
    <row r="683" spans="1:5" x14ac:dyDescent="0.3">
      <c r="A683" s="2" t="s">
        <v>1055</v>
      </c>
      <c r="B683" s="2" t="s">
        <v>1993</v>
      </c>
      <c r="C683" s="7">
        <v>44682</v>
      </c>
      <c r="D683" s="7">
        <v>44907</v>
      </c>
      <c r="E683">
        <f>VLOOKUP(satış[[#This Row],[id_campaign]],kompaniyalar[#All],4,FALSE)</f>
        <v>62</v>
      </c>
    </row>
    <row r="684" spans="1:5" x14ac:dyDescent="0.3">
      <c r="A684" s="2" t="s">
        <v>1055</v>
      </c>
      <c r="B684" s="2" t="s">
        <v>1993</v>
      </c>
      <c r="C684" s="7">
        <v>44682</v>
      </c>
      <c r="D684" s="7">
        <v>44927</v>
      </c>
      <c r="E684">
        <f>VLOOKUP(satış[[#This Row],[id_campaign]],kompaniyalar[#All],4,FALSE)</f>
        <v>62</v>
      </c>
    </row>
    <row r="685" spans="1:5" x14ac:dyDescent="0.3">
      <c r="A685" s="2" t="s">
        <v>1055</v>
      </c>
      <c r="B685" s="2" t="s">
        <v>1993</v>
      </c>
      <c r="C685" s="7">
        <v>44682</v>
      </c>
      <c r="D685" s="7">
        <v>44958</v>
      </c>
      <c r="E685">
        <f>VLOOKUP(satış[[#This Row],[id_campaign]],kompaniyalar[#All],4,FALSE)</f>
        <v>62</v>
      </c>
    </row>
    <row r="686" spans="1:5" x14ac:dyDescent="0.3">
      <c r="A686" s="2" t="s">
        <v>1055</v>
      </c>
      <c r="B686" s="2" t="s">
        <v>1993</v>
      </c>
      <c r="C686" s="7">
        <v>44682</v>
      </c>
      <c r="D686" s="7">
        <v>44996</v>
      </c>
      <c r="E686">
        <f>VLOOKUP(satış[[#This Row],[id_campaign]],kompaniyalar[#All],4,FALSE)</f>
        <v>62</v>
      </c>
    </row>
    <row r="687" spans="1:5" x14ac:dyDescent="0.3">
      <c r="A687" s="2" t="s">
        <v>1055</v>
      </c>
      <c r="B687" s="2" t="s">
        <v>1993</v>
      </c>
      <c r="C687" s="7">
        <v>44682</v>
      </c>
      <c r="D687" s="7">
        <v>45030</v>
      </c>
      <c r="E687">
        <f>VLOOKUP(satış[[#This Row],[id_campaign]],kompaniyalar[#All],4,FALSE)</f>
        <v>62</v>
      </c>
    </row>
    <row r="688" spans="1:5" x14ac:dyDescent="0.3">
      <c r="A688" s="2" t="s">
        <v>1055</v>
      </c>
      <c r="B688" s="2" t="s">
        <v>1993</v>
      </c>
      <c r="C688" s="7">
        <v>44682</v>
      </c>
      <c r="D688" s="7">
        <v>45059</v>
      </c>
      <c r="E688">
        <f>VLOOKUP(satış[[#This Row],[id_campaign]],kompaniyalar[#All],4,FALSE)</f>
        <v>62</v>
      </c>
    </row>
    <row r="689" spans="1:5" x14ac:dyDescent="0.3">
      <c r="A689" s="2" t="s">
        <v>1055</v>
      </c>
      <c r="B689" s="2" t="s">
        <v>2003</v>
      </c>
      <c r="C689" s="7">
        <v>44730</v>
      </c>
      <c r="D689" s="7">
        <v>44730</v>
      </c>
      <c r="E689">
        <f>VLOOKUP(satış[[#This Row],[id_campaign]],kompaniyalar[#All],4,FALSE)</f>
        <v>25</v>
      </c>
    </row>
    <row r="690" spans="1:5" x14ac:dyDescent="0.3">
      <c r="A690" s="2" t="s">
        <v>1055</v>
      </c>
      <c r="B690" s="2" t="s">
        <v>2003</v>
      </c>
      <c r="C690" s="7">
        <v>44730</v>
      </c>
      <c r="D690" s="7">
        <v>44764</v>
      </c>
      <c r="E690">
        <f>VLOOKUP(satış[[#This Row],[id_campaign]],kompaniyalar[#All],4,FALSE)</f>
        <v>25</v>
      </c>
    </row>
    <row r="691" spans="1:5" x14ac:dyDescent="0.3">
      <c r="A691" s="2" t="s">
        <v>1055</v>
      </c>
      <c r="B691" s="2" t="s">
        <v>2003</v>
      </c>
      <c r="C691" s="7">
        <v>44730</v>
      </c>
      <c r="D691" s="7">
        <v>44798</v>
      </c>
      <c r="E691">
        <f>VLOOKUP(satış[[#This Row],[id_campaign]],kompaniyalar[#All],4,FALSE)</f>
        <v>25</v>
      </c>
    </row>
    <row r="692" spans="1:5" x14ac:dyDescent="0.3">
      <c r="A692" s="2" t="s">
        <v>1055</v>
      </c>
      <c r="B692" s="2" t="s">
        <v>2003</v>
      </c>
      <c r="C692" s="7">
        <v>44730</v>
      </c>
      <c r="D692" s="7">
        <v>44833</v>
      </c>
      <c r="E692">
        <f>VLOOKUP(satış[[#This Row],[id_campaign]],kompaniyalar[#All],4,FALSE)</f>
        <v>25</v>
      </c>
    </row>
    <row r="693" spans="1:5" x14ac:dyDescent="0.3">
      <c r="A693" s="2" t="s">
        <v>1055</v>
      </c>
      <c r="B693" s="2" t="s">
        <v>2003</v>
      </c>
      <c r="C693" s="7">
        <v>44730</v>
      </c>
      <c r="D693" s="7">
        <v>44883</v>
      </c>
      <c r="E693">
        <f>VLOOKUP(satış[[#This Row],[id_campaign]],kompaniyalar[#All],4,FALSE)</f>
        <v>25</v>
      </c>
    </row>
    <row r="694" spans="1:5" x14ac:dyDescent="0.3">
      <c r="A694" s="2" t="s">
        <v>1055</v>
      </c>
      <c r="B694" s="2" t="s">
        <v>2003</v>
      </c>
      <c r="C694" s="7">
        <v>44730</v>
      </c>
      <c r="D694" s="7">
        <v>44951</v>
      </c>
      <c r="E694">
        <f>VLOOKUP(satış[[#This Row],[id_campaign]],kompaniyalar[#All],4,FALSE)</f>
        <v>25</v>
      </c>
    </row>
    <row r="695" spans="1:5" x14ac:dyDescent="0.3">
      <c r="A695" s="2" t="s">
        <v>1055</v>
      </c>
      <c r="B695" s="2" t="s">
        <v>2003</v>
      </c>
      <c r="C695" s="7">
        <v>44730</v>
      </c>
      <c r="D695" s="7">
        <v>44984</v>
      </c>
      <c r="E695">
        <f>VLOOKUP(satış[[#This Row],[id_campaign]],kompaniyalar[#All],4,FALSE)</f>
        <v>25</v>
      </c>
    </row>
    <row r="696" spans="1:5" x14ac:dyDescent="0.3">
      <c r="A696" s="2" t="s">
        <v>1055</v>
      </c>
      <c r="B696" s="2" t="s">
        <v>2003</v>
      </c>
      <c r="C696" s="7">
        <v>44730</v>
      </c>
      <c r="D696" s="7">
        <v>45013</v>
      </c>
      <c r="E696">
        <f>VLOOKUP(satış[[#This Row],[id_campaign]],kompaniyalar[#All],4,FALSE)</f>
        <v>25</v>
      </c>
    </row>
    <row r="697" spans="1:5" x14ac:dyDescent="0.3">
      <c r="A697" s="2" t="s">
        <v>1055</v>
      </c>
      <c r="B697" s="2" t="s">
        <v>2003</v>
      </c>
      <c r="C697" s="7">
        <v>44730</v>
      </c>
      <c r="D697" s="7">
        <v>45066</v>
      </c>
      <c r="E697">
        <f>VLOOKUP(satış[[#This Row],[id_campaign]],kompaniyalar[#All],4,FALSE)</f>
        <v>25</v>
      </c>
    </row>
    <row r="698" spans="1:5" x14ac:dyDescent="0.3">
      <c r="A698" s="2" t="s">
        <v>1055</v>
      </c>
      <c r="B698" s="2" t="s">
        <v>1997</v>
      </c>
      <c r="C698" s="7">
        <v>44777</v>
      </c>
      <c r="D698" s="7">
        <v>44777</v>
      </c>
      <c r="E698">
        <f>VLOOKUP(satış[[#This Row],[id_campaign]],kompaniyalar[#All],4,FALSE)</f>
        <v>25</v>
      </c>
    </row>
    <row r="699" spans="1:5" x14ac:dyDescent="0.3">
      <c r="A699" s="2" t="s">
        <v>1055</v>
      </c>
      <c r="B699" s="2" t="s">
        <v>1997</v>
      </c>
      <c r="C699" s="7">
        <v>44777</v>
      </c>
      <c r="D699" s="7">
        <v>44821</v>
      </c>
      <c r="E699">
        <f>VLOOKUP(satış[[#This Row],[id_campaign]],kompaniyalar[#All],4,FALSE)</f>
        <v>25</v>
      </c>
    </row>
    <row r="700" spans="1:5" x14ac:dyDescent="0.3">
      <c r="A700" s="2" t="s">
        <v>1055</v>
      </c>
      <c r="B700" s="2" t="s">
        <v>1997</v>
      </c>
      <c r="C700" s="7">
        <v>44777</v>
      </c>
      <c r="D700" s="7">
        <v>44843</v>
      </c>
      <c r="E700">
        <f>VLOOKUP(satış[[#This Row],[id_campaign]],kompaniyalar[#All],4,FALSE)</f>
        <v>25</v>
      </c>
    </row>
    <row r="701" spans="1:5" x14ac:dyDescent="0.3">
      <c r="A701" s="2" t="s">
        <v>1055</v>
      </c>
      <c r="B701" s="2" t="s">
        <v>1997</v>
      </c>
      <c r="C701" s="7">
        <v>44777</v>
      </c>
      <c r="D701" s="7">
        <v>44874</v>
      </c>
      <c r="E701">
        <f>VLOOKUP(satış[[#This Row],[id_campaign]],kompaniyalar[#All],4,FALSE)</f>
        <v>25</v>
      </c>
    </row>
    <row r="702" spans="1:5" x14ac:dyDescent="0.3">
      <c r="A702" s="2" t="s">
        <v>1055</v>
      </c>
      <c r="B702" s="2" t="s">
        <v>1997</v>
      </c>
      <c r="C702" s="7">
        <v>44777</v>
      </c>
      <c r="D702" s="7">
        <v>44901</v>
      </c>
      <c r="E702">
        <f>VLOOKUP(satış[[#This Row],[id_campaign]],kompaniyalar[#All],4,FALSE)</f>
        <v>25</v>
      </c>
    </row>
    <row r="703" spans="1:5" x14ac:dyDescent="0.3">
      <c r="A703" s="2" t="s">
        <v>1055</v>
      </c>
      <c r="B703" s="2" t="s">
        <v>1997</v>
      </c>
      <c r="C703" s="7">
        <v>44777</v>
      </c>
      <c r="D703" s="7">
        <v>44935</v>
      </c>
      <c r="E703">
        <f>VLOOKUP(satış[[#This Row],[id_campaign]],kompaniyalar[#All],4,FALSE)</f>
        <v>25</v>
      </c>
    </row>
    <row r="704" spans="1:5" x14ac:dyDescent="0.3">
      <c r="A704" s="2" t="s">
        <v>1055</v>
      </c>
      <c r="B704" s="2" t="s">
        <v>1997</v>
      </c>
      <c r="C704" s="7">
        <v>44777</v>
      </c>
      <c r="D704" s="7">
        <v>44972</v>
      </c>
      <c r="E704">
        <f>VLOOKUP(satış[[#This Row],[id_campaign]],kompaniyalar[#All],4,FALSE)</f>
        <v>25</v>
      </c>
    </row>
    <row r="705" spans="1:5" x14ac:dyDescent="0.3">
      <c r="A705" s="2" t="s">
        <v>1055</v>
      </c>
      <c r="B705" s="2" t="s">
        <v>1997</v>
      </c>
      <c r="C705" s="7">
        <v>44777</v>
      </c>
      <c r="D705" s="7">
        <v>44992</v>
      </c>
      <c r="E705">
        <f>VLOOKUP(satış[[#This Row],[id_campaign]],kompaniyalar[#All],4,FALSE)</f>
        <v>25</v>
      </c>
    </row>
    <row r="706" spans="1:5" x14ac:dyDescent="0.3">
      <c r="A706" s="2" t="s">
        <v>1055</v>
      </c>
      <c r="B706" s="2" t="s">
        <v>1997</v>
      </c>
      <c r="C706" s="7">
        <v>44777</v>
      </c>
      <c r="D706" s="7">
        <v>45024</v>
      </c>
      <c r="E706">
        <f>VLOOKUP(satış[[#This Row],[id_campaign]],kompaniyalar[#All],4,FALSE)</f>
        <v>25</v>
      </c>
    </row>
    <row r="707" spans="1:5" x14ac:dyDescent="0.3">
      <c r="A707" s="2" t="s">
        <v>1055</v>
      </c>
      <c r="B707" s="2" t="s">
        <v>1997</v>
      </c>
      <c r="C707" s="7">
        <v>44777</v>
      </c>
      <c r="D707" s="7">
        <v>45050</v>
      </c>
      <c r="E707">
        <f>VLOOKUP(satış[[#This Row],[id_campaign]],kompaniyalar[#All],4,FALSE)</f>
        <v>25</v>
      </c>
    </row>
    <row r="708" spans="1:5" x14ac:dyDescent="0.3">
      <c r="A708" s="2" t="s">
        <v>1056</v>
      </c>
      <c r="B708" s="2" t="s">
        <v>2003</v>
      </c>
      <c r="C708" s="7">
        <v>44815</v>
      </c>
      <c r="D708" s="7">
        <v>44815</v>
      </c>
      <c r="E708">
        <f>VLOOKUP(satış[[#This Row],[id_campaign]],kompaniyalar[#All],4,FALSE)</f>
        <v>25</v>
      </c>
    </row>
    <row r="709" spans="1:5" x14ac:dyDescent="0.3">
      <c r="A709" s="2" t="s">
        <v>1056</v>
      </c>
      <c r="B709" s="2" t="s">
        <v>2003</v>
      </c>
      <c r="C709" s="7">
        <v>44815</v>
      </c>
      <c r="D709" s="7">
        <v>44852</v>
      </c>
      <c r="E709">
        <f>VLOOKUP(satış[[#This Row],[id_campaign]],kompaniyalar[#All],4,FALSE)</f>
        <v>25</v>
      </c>
    </row>
    <row r="710" spans="1:5" x14ac:dyDescent="0.3">
      <c r="A710" s="2" t="s">
        <v>1056</v>
      </c>
      <c r="B710" s="2" t="s">
        <v>2003</v>
      </c>
      <c r="C710" s="7">
        <v>44815</v>
      </c>
      <c r="D710" s="7">
        <v>44886</v>
      </c>
      <c r="E710">
        <f>VLOOKUP(satış[[#This Row],[id_campaign]],kompaniyalar[#All],4,FALSE)</f>
        <v>25</v>
      </c>
    </row>
    <row r="711" spans="1:5" x14ac:dyDescent="0.3">
      <c r="A711" s="2" t="s">
        <v>1056</v>
      </c>
      <c r="B711" s="2" t="s">
        <v>2003</v>
      </c>
      <c r="C711" s="7">
        <v>44815</v>
      </c>
      <c r="D711" s="7">
        <v>44911</v>
      </c>
      <c r="E711">
        <f>VLOOKUP(satış[[#This Row],[id_campaign]],kompaniyalar[#All],4,FALSE)</f>
        <v>25</v>
      </c>
    </row>
    <row r="712" spans="1:5" x14ac:dyDescent="0.3">
      <c r="A712" s="2" t="s">
        <v>1056</v>
      </c>
      <c r="B712" s="2" t="s">
        <v>2003</v>
      </c>
      <c r="C712" s="7">
        <v>44815</v>
      </c>
      <c r="D712" s="7">
        <v>44946</v>
      </c>
      <c r="E712">
        <f>VLOOKUP(satış[[#This Row],[id_campaign]],kompaniyalar[#All],4,FALSE)</f>
        <v>25</v>
      </c>
    </row>
    <row r="713" spans="1:5" x14ac:dyDescent="0.3">
      <c r="A713" s="2" t="s">
        <v>1056</v>
      </c>
      <c r="B713" s="2" t="s">
        <v>2003</v>
      </c>
      <c r="C713" s="7">
        <v>44815</v>
      </c>
      <c r="D713" s="7">
        <v>44970</v>
      </c>
      <c r="E713">
        <f>VLOOKUP(satış[[#This Row],[id_campaign]],kompaniyalar[#All],4,FALSE)</f>
        <v>25</v>
      </c>
    </row>
    <row r="714" spans="1:5" x14ac:dyDescent="0.3">
      <c r="A714" s="2" t="s">
        <v>1056</v>
      </c>
      <c r="B714" s="2" t="s">
        <v>2003</v>
      </c>
      <c r="C714" s="7">
        <v>44815</v>
      </c>
      <c r="D714" s="7">
        <v>45010</v>
      </c>
      <c r="E714">
        <f>VLOOKUP(satış[[#This Row],[id_campaign]],kompaniyalar[#All],4,FALSE)</f>
        <v>25</v>
      </c>
    </row>
    <row r="715" spans="1:5" x14ac:dyDescent="0.3">
      <c r="A715" s="2" t="s">
        <v>1056</v>
      </c>
      <c r="B715" s="2" t="s">
        <v>2003</v>
      </c>
      <c r="C715" s="7">
        <v>44815</v>
      </c>
      <c r="D715" s="7">
        <v>45035</v>
      </c>
      <c r="E715">
        <f>VLOOKUP(satış[[#This Row],[id_campaign]],kompaniyalar[#All],4,FALSE)</f>
        <v>25</v>
      </c>
    </row>
    <row r="716" spans="1:5" x14ac:dyDescent="0.3">
      <c r="A716" s="2" t="s">
        <v>1056</v>
      </c>
      <c r="B716" s="2" t="s">
        <v>2003</v>
      </c>
      <c r="C716" s="7">
        <v>44815</v>
      </c>
      <c r="D716" s="7">
        <v>45060</v>
      </c>
      <c r="E716">
        <f>VLOOKUP(satış[[#This Row],[id_campaign]],kompaniyalar[#All],4,FALSE)</f>
        <v>25</v>
      </c>
    </row>
    <row r="717" spans="1:5" x14ac:dyDescent="0.3">
      <c r="A717" s="2" t="s">
        <v>1056</v>
      </c>
      <c r="B717" s="2" t="s">
        <v>1999</v>
      </c>
      <c r="C717" s="7">
        <v>44924</v>
      </c>
      <c r="D717" s="7">
        <v>44924</v>
      </c>
      <c r="E717">
        <f>VLOOKUP(satış[[#This Row],[id_campaign]],kompaniyalar[#All],4,FALSE)</f>
        <v>75</v>
      </c>
    </row>
    <row r="718" spans="1:5" x14ac:dyDescent="0.3">
      <c r="A718" s="2" t="s">
        <v>1056</v>
      </c>
      <c r="B718" s="2" t="s">
        <v>1999</v>
      </c>
      <c r="C718" s="7">
        <v>44924</v>
      </c>
      <c r="D718" s="7">
        <v>44994</v>
      </c>
      <c r="E718">
        <f>VLOOKUP(satış[[#This Row],[id_campaign]],kompaniyalar[#All],4,FALSE)</f>
        <v>75</v>
      </c>
    </row>
    <row r="719" spans="1:5" x14ac:dyDescent="0.3">
      <c r="A719" s="2" t="s">
        <v>1056</v>
      </c>
      <c r="B719" s="2" t="s">
        <v>1999</v>
      </c>
      <c r="C719" s="7">
        <v>44924</v>
      </c>
      <c r="D719" s="7">
        <v>45019</v>
      </c>
      <c r="E719">
        <f>VLOOKUP(satış[[#This Row],[id_campaign]],kompaniyalar[#All],4,FALSE)</f>
        <v>75</v>
      </c>
    </row>
    <row r="720" spans="1:5" x14ac:dyDescent="0.3">
      <c r="A720" s="2" t="s">
        <v>1056</v>
      </c>
      <c r="B720" s="2" t="s">
        <v>1999</v>
      </c>
      <c r="C720" s="7">
        <v>44924</v>
      </c>
      <c r="D720" s="7">
        <v>45059</v>
      </c>
      <c r="E720">
        <f>VLOOKUP(satış[[#This Row],[id_campaign]],kompaniyalar[#All],4,FALSE)</f>
        <v>75</v>
      </c>
    </row>
    <row r="721" spans="1:5" x14ac:dyDescent="0.3">
      <c r="A721" s="2" t="s">
        <v>1056</v>
      </c>
      <c r="B721" s="2" t="s">
        <v>1999</v>
      </c>
      <c r="C721" s="7">
        <v>44924</v>
      </c>
      <c r="D721" s="7">
        <v>45079</v>
      </c>
      <c r="E721">
        <f>VLOOKUP(satış[[#This Row],[id_campaign]],kompaniyalar[#All],4,FALSE)</f>
        <v>75</v>
      </c>
    </row>
    <row r="722" spans="1:5" x14ac:dyDescent="0.3">
      <c r="A722" s="2" t="s">
        <v>1056</v>
      </c>
      <c r="B722" s="2" t="s">
        <v>1991</v>
      </c>
      <c r="C722" s="7">
        <v>44977</v>
      </c>
      <c r="D722" s="7">
        <v>44977</v>
      </c>
      <c r="E722">
        <f>VLOOKUP(satış[[#This Row],[id_campaign]],kompaniyalar[#All],4,FALSE)</f>
        <v>10</v>
      </c>
    </row>
    <row r="723" spans="1:5" x14ac:dyDescent="0.3">
      <c r="A723" s="2" t="s">
        <v>1056</v>
      </c>
      <c r="B723" s="2" t="s">
        <v>1991</v>
      </c>
      <c r="C723" s="7">
        <v>44977</v>
      </c>
      <c r="D723" s="7">
        <v>45005</v>
      </c>
      <c r="E723">
        <f>VLOOKUP(satış[[#This Row],[id_campaign]],kompaniyalar[#All],4,FALSE)</f>
        <v>10</v>
      </c>
    </row>
    <row r="724" spans="1:5" x14ac:dyDescent="0.3">
      <c r="A724" s="2" t="s">
        <v>1056</v>
      </c>
      <c r="B724" s="2" t="s">
        <v>1991</v>
      </c>
      <c r="C724" s="7">
        <v>44977</v>
      </c>
      <c r="D724" s="7">
        <v>45044</v>
      </c>
      <c r="E724">
        <f>VLOOKUP(satış[[#This Row],[id_campaign]],kompaniyalar[#All],4,FALSE)</f>
        <v>10</v>
      </c>
    </row>
    <row r="725" spans="1:5" x14ac:dyDescent="0.3">
      <c r="A725" s="2" t="s">
        <v>1056</v>
      </c>
      <c r="B725" s="2" t="s">
        <v>1991</v>
      </c>
      <c r="C725" s="7">
        <v>44977</v>
      </c>
      <c r="D725" s="7">
        <v>45070</v>
      </c>
      <c r="E725">
        <f>VLOOKUP(satış[[#This Row],[id_campaign]],kompaniyalar[#All],4,FALSE)</f>
        <v>10</v>
      </c>
    </row>
    <row r="726" spans="1:5" x14ac:dyDescent="0.3">
      <c r="A726" s="2" t="s">
        <v>1056</v>
      </c>
      <c r="B726" s="2" t="s">
        <v>1991</v>
      </c>
      <c r="C726" s="7">
        <v>44977</v>
      </c>
      <c r="D726" s="7">
        <v>45080</v>
      </c>
      <c r="E726">
        <f>VLOOKUP(satış[[#This Row],[id_campaign]],kompaniyalar[#All],4,FALSE)</f>
        <v>10</v>
      </c>
    </row>
    <row r="727" spans="1:5" x14ac:dyDescent="0.3">
      <c r="A727" s="2" t="s">
        <v>1057</v>
      </c>
      <c r="B727" s="2" t="s">
        <v>1999</v>
      </c>
      <c r="C727" s="7">
        <v>44624</v>
      </c>
      <c r="D727" s="7">
        <v>44624</v>
      </c>
      <c r="E727">
        <f>VLOOKUP(satış[[#This Row],[id_campaign]],kompaniyalar[#All],4,FALSE)</f>
        <v>75</v>
      </c>
    </row>
    <row r="728" spans="1:5" x14ac:dyDescent="0.3">
      <c r="A728" s="2" t="s">
        <v>1057</v>
      </c>
      <c r="B728" s="2" t="s">
        <v>1999</v>
      </c>
      <c r="C728" s="7">
        <v>44624</v>
      </c>
      <c r="D728" s="7">
        <v>44699</v>
      </c>
      <c r="E728">
        <f>VLOOKUP(satış[[#This Row],[id_campaign]],kompaniyalar[#All],4,FALSE)</f>
        <v>75</v>
      </c>
    </row>
    <row r="729" spans="1:5" x14ac:dyDescent="0.3">
      <c r="A729" s="2" t="s">
        <v>1057</v>
      </c>
      <c r="B729" s="2" t="s">
        <v>1999</v>
      </c>
      <c r="C729" s="7">
        <v>44624</v>
      </c>
      <c r="D729" s="7">
        <v>44720</v>
      </c>
      <c r="E729">
        <f>VLOOKUP(satış[[#This Row],[id_campaign]],kompaniyalar[#All],4,FALSE)</f>
        <v>75</v>
      </c>
    </row>
    <row r="730" spans="1:5" x14ac:dyDescent="0.3">
      <c r="A730" s="2" t="s">
        <v>1057</v>
      </c>
      <c r="B730" s="2" t="s">
        <v>1999</v>
      </c>
      <c r="C730" s="7">
        <v>44624</v>
      </c>
      <c r="D730" s="7">
        <v>44845</v>
      </c>
      <c r="E730">
        <f>VLOOKUP(satış[[#This Row],[id_campaign]],kompaniyalar[#All],4,FALSE)</f>
        <v>75</v>
      </c>
    </row>
    <row r="731" spans="1:5" x14ac:dyDescent="0.3">
      <c r="A731" s="2" t="s">
        <v>1057</v>
      </c>
      <c r="B731" s="2" t="s">
        <v>1999</v>
      </c>
      <c r="C731" s="7">
        <v>44624</v>
      </c>
      <c r="D731" s="7">
        <v>44905</v>
      </c>
      <c r="E731">
        <f>VLOOKUP(satış[[#This Row],[id_campaign]],kompaniyalar[#All],4,FALSE)</f>
        <v>75</v>
      </c>
    </row>
    <row r="732" spans="1:5" x14ac:dyDescent="0.3">
      <c r="A732" s="2" t="s">
        <v>1057</v>
      </c>
      <c r="B732" s="2" t="s">
        <v>1999</v>
      </c>
      <c r="C732" s="7">
        <v>44624</v>
      </c>
      <c r="D732" s="7">
        <v>44933</v>
      </c>
      <c r="E732">
        <f>VLOOKUP(satış[[#This Row],[id_campaign]],kompaniyalar[#All],4,FALSE)</f>
        <v>75</v>
      </c>
    </row>
    <row r="733" spans="1:5" x14ac:dyDescent="0.3">
      <c r="A733" s="2" t="s">
        <v>1057</v>
      </c>
      <c r="B733" s="2" t="s">
        <v>1999</v>
      </c>
      <c r="C733" s="7">
        <v>44624</v>
      </c>
      <c r="D733" s="7">
        <v>45004</v>
      </c>
      <c r="E733">
        <f>VLOOKUP(satış[[#This Row],[id_campaign]],kompaniyalar[#All],4,FALSE)</f>
        <v>75</v>
      </c>
    </row>
    <row r="734" spans="1:5" x14ac:dyDescent="0.3">
      <c r="A734" s="2" t="s">
        <v>1057</v>
      </c>
      <c r="B734" s="2" t="s">
        <v>2007</v>
      </c>
      <c r="C734" s="7">
        <v>44896</v>
      </c>
      <c r="D734" s="7">
        <v>44896</v>
      </c>
      <c r="E734">
        <f>VLOOKUP(satış[[#This Row],[id_campaign]],kompaniyalar[#All],4,FALSE)</f>
        <v>29</v>
      </c>
    </row>
    <row r="735" spans="1:5" x14ac:dyDescent="0.3">
      <c r="A735" s="2" t="s">
        <v>1057</v>
      </c>
      <c r="B735" s="2" t="s">
        <v>2007</v>
      </c>
      <c r="C735" s="7">
        <v>44896</v>
      </c>
      <c r="D735" s="7">
        <v>44936</v>
      </c>
      <c r="E735">
        <f>VLOOKUP(satış[[#This Row],[id_campaign]],kompaniyalar[#All],4,FALSE)</f>
        <v>29</v>
      </c>
    </row>
    <row r="736" spans="1:5" x14ac:dyDescent="0.3">
      <c r="A736" s="2" t="s">
        <v>1057</v>
      </c>
      <c r="B736" s="2" t="s">
        <v>2007</v>
      </c>
      <c r="C736" s="7">
        <v>44896</v>
      </c>
      <c r="D736" s="7">
        <v>44962</v>
      </c>
      <c r="E736">
        <f>VLOOKUP(satış[[#This Row],[id_campaign]],kompaniyalar[#All],4,FALSE)</f>
        <v>29</v>
      </c>
    </row>
    <row r="737" spans="1:5" x14ac:dyDescent="0.3">
      <c r="A737" s="2" t="s">
        <v>1057</v>
      </c>
      <c r="B737" s="2" t="s">
        <v>2007</v>
      </c>
      <c r="C737" s="7">
        <v>44896</v>
      </c>
      <c r="D737" s="7">
        <v>44987</v>
      </c>
      <c r="E737">
        <f>VLOOKUP(satış[[#This Row],[id_campaign]],kompaniyalar[#All],4,FALSE)</f>
        <v>29</v>
      </c>
    </row>
    <row r="738" spans="1:5" x14ac:dyDescent="0.3">
      <c r="A738" s="2" t="s">
        <v>1057</v>
      </c>
      <c r="B738" s="2" t="s">
        <v>2007</v>
      </c>
      <c r="C738" s="7">
        <v>44896</v>
      </c>
      <c r="D738" s="7">
        <v>45029</v>
      </c>
      <c r="E738">
        <f>VLOOKUP(satış[[#This Row],[id_campaign]],kompaniyalar[#All],4,FALSE)</f>
        <v>29</v>
      </c>
    </row>
    <row r="739" spans="1:5" x14ac:dyDescent="0.3">
      <c r="A739" s="2" t="s">
        <v>1057</v>
      </c>
      <c r="B739" s="2" t="s">
        <v>2007</v>
      </c>
      <c r="C739" s="7">
        <v>44896</v>
      </c>
      <c r="D739" s="7">
        <v>45055</v>
      </c>
      <c r="E739">
        <f>VLOOKUP(satış[[#This Row],[id_campaign]],kompaniyalar[#All],4,FALSE)</f>
        <v>29</v>
      </c>
    </row>
    <row r="740" spans="1:5" x14ac:dyDescent="0.3">
      <c r="A740" s="2" t="s">
        <v>1058</v>
      </c>
      <c r="B740" s="2" t="s">
        <v>1996</v>
      </c>
      <c r="C740" s="7">
        <v>44580</v>
      </c>
      <c r="D740" s="7">
        <v>44580</v>
      </c>
      <c r="E740">
        <f>VLOOKUP(satış[[#This Row],[id_campaign]],kompaniyalar[#All],4,FALSE)</f>
        <v>13</v>
      </c>
    </row>
    <row r="741" spans="1:5" x14ac:dyDescent="0.3">
      <c r="A741" s="2" t="s">
        <v>1058</v>
      </c>
      <c r="B741" s="2" t="s">
        <v>1996</v>
      </c>
      <c r="C741" s="7">
        <v>44580</v>
      </c>
      <c r="D741" s="7">
        <v>44623</v>
      </c>
      <c r="E741">
        <f>VLOOKUP(satış[[#This Row],[id_campaign]],kompaniyalar[#All],4,FALSE)</f>
        <v>13</v>
      </c>
    </row>
    <row r="742" spans="1:5" x14ac:dyDescent="0.3">
      <c r="A742" s="2" t="s">
        <v>1058</v>
      </c>
      <c r="B742" s="2" t="s">
        <v>1996</v>
      </c>
      <c r="C742" s="7">
        <v>44580</v>
      </c>
      <c r="D742" s="7">
        <v>44679</v>
      </c>
      <c r="E742">
        <f>VLOOKUP(satış[[#This Row],[id_campaign]],kompaniyalar[#All],4,FALSE)</f>
        <v>13</v>
      </c>
    </row>
    <row r="743" spans="1:5" x14ac:dyDescent="0.3">
      <c r="A743" s="2" t="s">
        <v>1058</v>
      </c>
      <c r="B743" s="2" t="s">
        <v>1996</v>
      </c>
      <c r="C743" s="7">
        <v>44580</v>
      </c>
      <c r="D743" s="7">
        <v>44765</v>
      </c>
      <c r="E743">
        <f>VLOOKUP(satış[[#This Row],[id_campaign]],kompaniyalar[#All],4,FALSE)</f>
        <v>13</v>
      </c>
    </row>
    <row r="744" spans="1:5" x14ac:dyDescent="0.3">
      <c r="A744" s="2" t="s">
        <v>1058</v>
      </c>
      <c r="B744" s="2" t="s">
        <v>1996</v>
      </c>
      <c r="C744" s="7">
        <v>44580</v>
      </c>
      <c r="D744" s="7">
        <v>44807</v>
      </c>
      <c r="E744">
        <f>VLOOKUP(satış[[#This Row],[id_campaign]],kompaniyalar[#All],4,FALSE)</f>
        <v>13</v>
      </c>
    </row>
    <row r="745" spans="1:5" x14ac:dyDescent="0.3">
      <c r="A745" s="2" t="s">
        <v>1058</v>
      </c>
      <c r="B745" s="2" t="s">
        <v>1996</v>
      </c>
      <c r="C745" s="7">
        <v>44580</v>
      </c>
      <c r="D745" s="7">
        <v>44894</v>
      </c>
      <c r="E745">
        <f>VLOOKUP(satış[[#This Row],[id_campaign]],kompaniyalar[#All],4,FALSE)</f>
        <v>13</v>
      </c>
    </row>
    <row r="746" spans="1:5" x14ac:dyDescent="0.3">
      <c r="A746" s="2" t="s">
        <v>1058</v>
      </c>
      <c r="B746" s="2" t="s">
        <v>1996</v>
      </c>
      <c r="C746" s="7">
        <v>44580</v>
      </c>
      <c r="D746" s="7">
        <v>44918</v>
      </c>
      <c r="E746">
        <f>VLOOKUP(satış[[#This Row],[id_campaign]],kompaniyalar[#All],4,FALSE)</f>
        <v>13</v>
      </c>
    </row>
    <row r="747" spans="1:5" x14ac:dyDescent="0.3">
      <c r="A747" s="2" t="s">
        <v>1058</v>
      </c>
      <c r="B747" s="2" t="s">
        <v>1996</v>
      </c>
      <c r="C747" s="7">
        <v>44580</v>
      </c>
      <c r="D747" s="7">
        <v>44949</v>
      </c>
      <c r="E747">
        <f>VLOOKUP(satış[[#This Row],[id_campaign]],kompaniyalar[#All],4,FALSE)</f>
        <v>13</v>
      </c>
    </row>
    <row r="748" spans="1:5" x14ac:dyDescent="0.3">
      <c r="A748" s="2" t="s">
        <v>1058</v>
      </c>
      <c r="B748" s="2" t="s">
        <v>1996</v>
      </c>
      <c r="C748" s="7">
        <v>44580</v>
      </c>
      <c r="D748" s="7">
        <v>44959</v>
      </c>
      <c r="E748">
        <f>VLOOKUP(satış[[#This Row],[id_campaign]],kompaniyalar[#All],4,FALSE)</f>
        <v>13</v>
      </c>
    </row>
    <row r="749" spans="1:5" x14ac:dyDescent="0.3">
      <c r="A749" s="2" t="s">
        <v>1058</v>
      </c>
      <c r="B749" s="2" t="s">
        <v>1996</v>
      </c>
      <c r="C749" s="7">
        <v>44580</v>
      </c>
      <c r="D749" s="7">
        <v>45067</v>
      </c>
      <c r="E749">
        <f>VLOOKUP(satış[[#This Row],[id_campaign]],kompaniyalar[#All],4,FALSE)</f>
        <v>13</v>
      </c>
    </row>
    <row r="750" spans="1:5" x14ac:dyDescent="0.3">
      <c r="A750" s="2" t="s">
        <v>1058</v>
      </c>
      <c r="B750" s="2" t="s">
        <v>1997</v>
      </c>
      <c r="C750" s="7">
        <v>44862</v>
      </c>
      <c r="D750" s="7">
        <v>44862</v>
      </c>
      <c r="E750">
        <f>VLOOKUP(satış[[#This Row],[id_campaign]],kompaniyalar[#All],4,FALSE)</f>
        <v>25</v>
      </c>
    </row>
    <row r="751" spans="1:5" x14ac:dyDescent="0.3">
      <c r="A751" s="2" t="s">
        <v>1058</v>
      </c>
      <c r="B751" s="2" t="s">
        <v>1997</v>
      </c>
      <c r="C751" s="7">
        <v>44862</v>
      </c>
      <c r="D751" s="7">
        <v>44908</v>
      </c>
      <c r="E751">
        <f>VLOOKUP(satış[[#This Row],[id_campaign]],kompaniyalar[#All],4,FALSE)</f>
        <v>25</v>
      </c>
    </row>
    <row r="752" spans="1:5" x14ac:dyDescent="0.3">
      <c r="A752" s="2" t="s">
        <v>1058</v>
      </c>
      <c r="B752" s="2" t="s">
        <v>1997</v>
      </c>
      <c r="C752" s="7">
        <v>44862</v>
      </c>
      <c r="D752" s="7">
        <v>44929</v>
      </c>
      <c r="E752">
        <f>VLOOKUP(satış[[#This Row],[id_campaign]],kompaniyalar[#All],4,FALSE)</f>
        <v>25</v>
      </c>
    </row>
    <row r="753" spans="1:5" x14ac:dyDescent="0.3">
      <c r="A753" s="2" t="s">
        <v>1058</v>
      </c>
      <c r="B753" s="2" t="s">
        <v>1997</v>
      </c>
      <c r="C753" s="7">
        <v>44862</v>
      </c>
      <c r="D753" s="7">
        <v>44965</v>
      </c>
      <c r="E753">
        <f>VLOOKUP(satış[[#This Row],[id_campaign]],kompaniyalar[#All],4,FALSE)</f>
        <v>25</v>
      </c>
    </row>
    <row r="754" spans="1:5" x14ac:dyDescent="0.3">
      <c r="A754" s="2" t="s">
        <v>1058</v>
      </c>
      <c r="B754" s="2" t="s">
        <v>1997</v>
      </c>
      <c r="C754" s="7">
        <v>44862</v>
      </c>
      <c r="D754" s="7">
        <v>45000</v>
      </c>
      <c r="E754">
        <f>VLOOKUP(satış[[#This Row],[id_campaign]],kompaniyalar[#All],4,FALSE)</f>
        <v>25</v>
      </c>
    </row>
    <row r="755" spans="1:5" x14ac:dyDescent="0.3">
      <c r="A755" s="2" t="s">
        <v>1058</v>
      </c>
      <c r="B755" s="2" t="s">
        <v>1997</v>
      </c>
      <c r="C755" s="7">
        <v>44862</v>
      </c>
      <c r="D755" s="7">
        <v>45026</v>
      </c>
      <c r="E755">
        <f>VLOOKUP(satış[[#This Row],[id_campaign]],kompaniyalar[#All],4,FALSE)</f>
        <v>25</v>
      </c>
    </row>
    <row r="756" spans="1:5" x14ac:dyDescent="0.3">
      <c r="A756" s="2" t="s">
        <v>1058</v>
      </c>
      <c r="B756" s="2" t="s">
        <v>1997</v>
      </c>
      <c r="C756" s="7">
        <v>44862</v>
      </c>
      <c r="D756" s="7">
        <v>45054</v>
      </c>
      <c r="E756">
        <f>VLOOKUP(satış[[#This Row],[id_campaign]],kompaniyalar[#All],4,FALSE)</f>
        <v>25</v>
      </c>
    </row>
    <row r="757" spans="1:5" x14ac:dyDescent="0.3">
      <c r="A757" s="2" t="s">
        <v>1058</v>
      </c>
      <c r="B757" s="2" t="s">
        <v>1997</v>
      </c>
      <c r="C757" s="7">
        <v>44862</v>
      </c>
      <c r="D757" s="7">
        <v>45080</v>
      </c>
      <c r="E757">
        <f>VLOOKUP(satış[[#This Row],[id_campaign]],kompaniyalar[#All],4,FALSE)</f>
        <v>25</v>
      </c>
    </row>
    <row r="758" spans="1:5" x14ac:dyDescent="0.3">
      <c r="A758" s="2" t="s">
        <v>1058</v>
      </c>
      <c r="B758" s="2" t="s">
        <v>2001</v>
      </c>
      <c r="C758" s="7">
        <v>44946</v>
      </c>
      <c r="D758" s="7">
        <v>44946</v>
      </c>
      <c r="E758">
        <f>VLOOKUP(satış[[#This Row],[id_campaign]],kompaniyalar[#All],4,FALSE)</f>
        <v>62</v>
      </c>
    </row>
    <row r="759" spans="1:5" x14ac:dyDescent="0.3">
      <c r="A759" s="2" t="s">
        <v>1058</v>
      </c>
      <c r="B759" s="2" t="s">
        <v>2001</v>
      </c>
      <c r="C759" s="7">
        <v>44946</v>
      </c>
      <c r="D759" s="7">
        <v>44981</v>
      </c>
      <c r="E759">
        <f>VLOOKUP(satış[[#This Row],[id_campaign]],kompaniyalar[#All],4,FALSE)</f>
        <v>62</v>
      </c>
    </row>
    <row r="760" spans="1:5" x14ac:dyDescent="0.3">
      <c r="A760" s="2" t="s">
        <v>1058</v>
      </c>
      <c r="B760" s="2" t="s">
        <v>2001</v>
      </c>
      <c r="C760" s="7">
        <v>44946</v>
      </c>
      <c r="D760" s="7">
        <v>44988</v>
      </c>
      <c r="E760">
        <f>VLOOKUP(satış[[#This Row],[id_campaign]],kompaniyalar[#All],4,FALSE)</f>
        <v>62</v>
      </c>
    </row>
    <row r="761" spans="1:5" x14ac:dyDescent="0.3">
      <c r="A761" s="2" t="s">
        <v>1058</v>
      </c>
      <c r="B761" s="2" t="s">
        <v>2001</v>
      </c>
      <c r="C761" s="7">
        <v>44946</v>
      </c>
      <c r="D761" s="7">
        <v>45038</v>
      </c>
      <c r="E761">
        <f>VLOOKUP(satış[[#This Row],[id_campaign]],kompaniyalar[#All],4,FALSE)</f>
        <v>62</v>
      </c>
    </row>
    <row r="762" spans="1:5" x14ac:dyDescent="0.3">
      <c r="A762" s="2" t="s">
        <v>1058</v>
      </c>
      <c r="B762" s="2" t="s">
        <v>2001</v>
      </c>
      <c r="C762" s="7">
        <v>44946</v>
      </c>
      <c r="D762" s="7">
        <v>45068</v>
      </c>
      <c r="E762">
        <f>VLOOKUP(satış[[#This Row],[id_campaign]],kompaniyalar[#All],4,FALSE)</f>
        <v>62</v>
      </c>
    </row>
    <row r="763" spans="1:5" x14ac:dyDescent="0.3">
      <c r="A763" s="2" t="s">
        <v>1058</v>
      </c>
      <c r="B763" s="2" t="s">
        <v>2001</v>
      </c>
      <c r="C763" s="7">
        <v>44946</v>
      </c>
      <c r="D763" s="7">
        <v>45078</v>
      </c>
      <c r="E763">
        <f>VLOOKUP(satış[[#This Row],[id_campaign]],kompaniyalar[#All],4,FALSE)</f>
        <v>62</v>
      </c>
    </row>
    <row r="764" spans="1:5" x14ac:dyDescent="0.3">
      <c r="A764" s="2" t="s">
        <v>1059</v>
      </c>
      <c r="B764" s="2" t="s">
        <v>1996</v>
      </c>
      <c r="C764" s="7">
        <v>44862</v>
      </c>
      <c r="D764" s="7">
        <v>44862</v>
      </c>
      <c r="E764">
        <f>VLOOKUP(satış[[#This Row],[id_campaign]],kompaniyalar[#All],4,FALSE)</f>
        <v>13</v>
      </c>
    </row>
    <row r="765" spans="1:5" x14ac:dyDescent="0.3">
      <c r="A765" s="2" t="s">
        <v>1059</v>
      </c>
      <c r="B765" s="2" t="s">
        <v>1996</v>
      </c>
      <c r="C765" s="7">
        <v>44862</v>
      </c>
      <c r="D765" s="7">
        <v>44893</v>
      </c>
      <c r="E765">
        <f>VLOOKUP(satış[[#This Row],[id_campaign]],kompaniyalar[#All],4,FALSE)</f>
        <v>13</v>
      </c>
    </row>
    <row r="766" spans="1:5" x14ac:dyDescent="0.3">
      <c r="A766" s="2" t="s">
        <v>1059</v>
      </c>
      <c r="B766" s="2" t="s">
        <v>1996</v>
      </c>
      <c r="C766" s="7">
        <v>44862</v>
      </c>
      <c r="D766" s="7">
        <v>44903</v>
      </c>
      <c r="E766">
        <f>VLOOKUP(satış[[#This Row],[id_campaign]],kompaniyalar[#All],4,FALSE)</f>
        <v>13</v>
      </c>
    </row>
    <row r="767" spans="1:5" x14ac:dyDescent="0.3">
      <c r="A767" s="2" t="s">
        <v>1059</v>
      </c>
      <c r="B767" s="2" t="s">
        <v>1996</v>
      </c>
      <c r="C767" s="7">
        <v>44862</v>
      </c>
      <c r="D767" s="7">
        <v>44962</v>
      </c>
      <c r="E767">
        <f>VLOOKUP(satış[[#This Row],[id_campaign]],kompaniyalar[#All],4,FALSE)</f>
        <v>13</v>
      </c>
    </row>
    <row r="768" spans="1:5" x14ac:dyDescent="0.3">
      <c r="A768" s="2" t="s">
        <v>1059</v>
      </c>
      <c r="B768" s="2" t="s">
        <v>1996</v>
      </c>
      <c r="C768" s="7">
        <v>44862</v>
      </c>
      <c r="D768" s="7">
        <v>45014</v>
      </c>
      <c r="E768">
        <f>VLOOKUP(satış[[#This Row],[id_campaign]],kompaniyalar[#All],4,FALSE)</f>
        <v>13</v>
      </c>
    </row>
    <row r="769" spans="1:5" x14ac:dyDescent="0.3">
      <c r="A769" s="2" t="s">
        <v>1059</v>
      </c>
      <c r="B769" s="2" t="s">
        <v>1996</v>
      </c>
      <c r="C769" s="7">
        <v>44862</v>
      </c>
      <c r="D769" s="7">
        <v>45021</v>
      </c>
      <c r="E769">
        <f>VLOOKUP(satış[[#This Row],[id_campaign]],kompaniyalar[#All],4,FALSE)</f>
        <v>13</v>
      </c>
    </row>
    <row r="770" spans="1:5" x14ac:dyDescent="0.3">
      <c r="A770" s="2" t="s">
        <v>1059</v>
      </c>
      <c r="B770" s="2" t="s">
        <v>1996</v>
      </c>
      <c r="C770" s="7">
        <v>44862</v>
      </c>
      <c r="D770" s="7">
        <v>45056</v>
      </c>
      <c r="E770">
        <f>VLOOKUP(satış[[#This Row],[id_campaign]],kompaniyalar[#All],4,FALSE)</f>
        <v>13</v>
      </c>
    </row>
    <row r="771" spans="1:5" x14ac:dyDescent="0.3">
      <c r="A771" s="2" t="s">
        <v>1059</v>
      </c>
      <c r="B771" s="2" t="s">
        <v>1996</v>
      </c>
      <c r="C771" s="7">
        <v>44862</v>
      </c>
      <c r="D771" s="7">
        <v>45086</v>
      </c>
      <c r="E771">
        <f>VLOOKUP(satış[[#This Row],[id_campaign]],kompaniyalar[#All],4,FALSE)</f>
        <v>13</v>
      </c>
    </row>
    <row r="772" spans="1:5" x14ac:dyDescent="0.3">
      <c r="A772" s="2" t="s">
        <v>1060</v>
      </c>
      <c r="B772" s="2" t="s">
        <v>1992</v>
      </c>
      <c r="C772" s="7">
        <v>44809</v>
      </c>
      <c r="D772" s="7">
        <v>44809</v>
      </c>
      <c r="E772">
        <f>VLOOKUP(satış[[#This Row],[id_campaign]],kompaniyalar[#All],4,FALSE)</f>
        <v>26</v>
      </c>
    </row>
    <row r="773" spans="1:5" x14ac:dyDescent="0.3">
      <c r="A773" s="2" t="s">
        <v>1060</v>
      </c>
      <c r="B773" s="2" t="s">
        <v>1992</v>
      </c>
      <c r="C773" s="7">
        <v>44809</v>
      </c>
      <c r="D773" s="7">
        <v>44852</v>
      </c>
      <c r="E773">
        <f>VLOOKUP(satış[[#This Row],[id_campaign]],kompaniyalar[#All],4,FALSE)</f>
        <v>26</v>
      </c>
    </row>
    <row r="774" spans="1:5" x14ac:dyDescent="0.3">
      <c r="A774" s="2" t="s">
        <v>1060</v>
      </c>
      <c r="B774" s="2" t="s">
        <v>1992</v>
      </c>
      <c r="C774" s="7">
        <v>44809</v>
      </c>
      <c r="D774" s="7">
        <v>44880</v>
      </c>
      <c r="E774">
        <f>VLOOKUP(satış[[#This Row],[id_campaign]],kompaniyalar[#All],4,FALSE)</f>
        <v>26</v>
      </c>
    </row>
    <row r="775" spans="1:5" x14ac:dyDescent="0.3">
      <c r="A775" s="2" t="s">
        <v>1060</v>
      </c>
      <c r="B775" s="2" t="s">
        <v>1992</v>
      </c>
      <c r="C775" s="7">
        <v>44809</v>
      </c>
      <c r="D775" s="7">
        <v>44914</v>
      </c>
      <c r="E775">
        <f>VLOOKUP(satış[[#This Row],[id_campaign]],kompaniyalar[#All],4,FALSE)</f>
        <v>26</v>
      </c>
    </row>
    <row r="776" spans="1:5" x14ac:dyDescent="0.3">
      <c r="A776" s="2" t="s">
        <v>1060</v>
      </c>
      <c r="B776" s="2" t="s">
        <v>1992</v>
      </c>
      <c r="C776" s="7">
        <v>44809</v>
      </c>
      <c r="D776" s="7">
        <v>44931</v>
      </c>
      <c r="E776">
        <f>VLOOKUP(satış[[#This Row],[id_campaign]],kompaniyalar[#All],4,FALSE)</f>
        <v>26</v>
      </c>
    </row>
    <row r="777" spans="1:5" x14ac:dyDescent="0.3">
      <c r="A777" s="2" t="s">
        <v>1060</v>
      </c>
      <c r="B777" s="2" t="s">
        <v>1992</v>
      </c>
      <c r="C777" s="7">
        <v>44809</v>
      </c>
      <c r="D777" s="7">
        <v>44970</v>
      </c>
      <c r="E777">
        <f>VLOOKUP(satış[[#This Row],[id_campaign]],kompaniyalar[#All],4,FALSE)</f>
        <v>26</v>
      </c>
    </row>
    <row r="778" spans="1:5" x14ac:dyDescent="0.3">
      <c r="A778" s="2" t="s">
        <v>1060</v>
      </c>
      <c r="B778" s="2" t="s">
        <v>1992</v>
      </c>
      <c r="C778" s="7">
        <v>44809</v>
      </c>
      <c r="D778" s="7">
        <v>44995</v>
      </c>
      <c r="E778">
        <f>VLOOKUP(satış[[#This Row],[id_campaign]],kompaniyalar[#All],4,FALSE)</f>
        <v>26</v>
      </c>
    </row>
    <row r="779" spans="1:5" x14ac:dyDescent="0.3">
      <c r="A779" s="2" t="s">
        <v>1060</v>
      </c>
      <c r="B779" s="2" t="s">
        <v>1992</v>
      </c>
      <c r="C779" s="7">
        <v>44809</v>
      </c>
      <c r="D779" s="7">
        <v>45033</v>
      </c>
      <c r="E779">
        <f>VLOOKUP(satış[[#This Row],[id_campaign]],kompaniyalar[#All],4,FALSE)</f>
        <v>26</v>
      </c>
    </row>
    <row r="780" spans="1:5" x14ac:dyDescent="0.3">
      <c r="A780" s="2" t="s">
        <v>1060</v>
      </c>
      <c r="B780" s="2" t="s">
        <v>1992</v>
      </c>
      <c r="C780" s="7">
        <v>44809</v>
      </c>
      <c r="D780" s="7">
        <v>45057</v>
      </c>
      <c r="E780">
        <f>VLOOKUP(satış[[#This Row],[id_campaign]],kompaniyalar[#All],4,FALSE)</f>
        <v>26</v>
      </c>
    </row>
    <row r="781" spans="1:5" x14ac:dyDescent="0.3">
      <c r="A781" s="2" t="s">
        <v>1060</v>
      </c>
      <c r="B781" s="2" t="s">
        <v>2000</v>
      </c>
      <c r="C781" s="7">
        <v>45043</v>
      </c>
      <c r="D781" s="7">
        <v>45043</v>
      </c>
      <c r="E781">
        <f>VLOOKUP(satış[[#This Row],[id_campaign]],kompaniyalar[#All],4,FALSE)</f>
        <v>66</v>
      </c>
    </row>
    <row r="782" spans="1:5" x14ac:dyDescent="0.3">
      <c r="A782" s="2" t="s">
        <v>1060</v>
      </c>
      <c r="B782" s="2" t="s">
        <v>2000</v>
      </c>
      <c r="C782" s="7">
        <v>45043</v>
      </c>
      <c r="D782" s="7">
        <v>45075</v>
      </c>
      <c r="E782">
        <f>VLOOKUP(satış[[#This Row],[id_campaign]],kompaniyalar[#All],4,FALSE)</f>
        <v>66</v>
      </c>
    </row>
    <row r="783" spans="1:5" x14ac:dyDescent="0.3">
      <c r="A783" s="2" t="s">
        <v>1060</v>
      </c>
      <c r="B783" s="2" t="s">
        <v>2000</v>
      </c>
      <c r="C783" s="7">
        <v>45043</v>
      </c>
      <c r="D783" s="7">
        <v>45086</v>
      </c>
      <c r="E783">
        <f>VLOOKUP(satış[[#This Row],[id_campaign]],kompaniyalar[#All],4,FALSE)</f>
        <v>66</v>
      </c>
    </row>
    <row r="784" spans="1:5" x14ac:dyDescent="0.3">
      <c r="A784" s="2" t="s">
        <v>1061</v>
      </c>
      <c r="B784" s="2" t="s">
        <v>2005</v>
      </c>
      <c r="C784" s="7">
        <v>44562</v>
      </c>
      <c r="D784" s="7">
        <v>44562</v>
      </c>
      <c r="E784">
        <f>VLOOKUP(satış[[#This Row],[id_campaign]],kompaniyalar[#All],4,FALSE)</f>
        <v>14</v>
      </c>
    </row>
    <row r="785" spans="1:5" x14ac:dyDescent="0.3">
      <c r="A785" s="2" t="s">
        <v>1061</v>
      </c>
      <c r="B785" s="2" t="s">
        <v>2005</v>
      </c>
      <c r="C785" s="7">
        <v>44562</v>
      </c>
      <c r="D785" s="7">
        <v>44597</v>
      </c>
      <c r="E785">
        <f>VLOOKUP(satış[[#This Row],[id_campaign]],kompaniyalar[#All],4,FALSE)</f>
        <v>14</v>
      </c>
    </row>
    <row r="786" spans="1:5" x14ac:dyDescent="0.3">
      <c r="A786" s="2" t="s">
        <v>1061</v>
      </c>
      <c r="B786" s="2" t="s">
        <v>2005</v>
      </c>
      <c r="C786" s="7">
        <v>44562</v>
      </c>
      <c r="D786" s="7">
        <v>44622</v>
      </c>
      <c r="E786">
        <f>VLOOKUP(satış[[#This Row],[id_campaign]],kompaniyalar[#All],4,FALSE)</f>
        <v>14</v>
      </c>
    </row>
    <row r="787" spans="1:5" x14ac:dyDescent="0.3">
      <c r="A787" s="2" t="s">
        <v>1061</v>
      </c>
      <c r="B787" s="2" t="s">
        <v>2005</v>
      </c>
      <c r="C787" s="7">
        <v>44562</v>
      </c>
      <c r="D787" s="7">
        <v>44748</v>
      </c>
      <c r="E787">
        <f>VLOOKUP(satış[[#This Row],[id_campaign]],kompaniyalar[#All],4,FALSE)</f>
        <v>14</v>
      </c>
    </row>
    <row r="788" spans="1:5" x14ac:dyDescent="0.3">
      <c r="A788" s="2" t="s">
        <v>1061</v>
      </c>
      <c r="B788" s="2" t="s">
        <v>2005</v>
      </c>
      <c r="C788" s="7">
        <v>44562</v>
      </c>
      <c r="D788" s="7">
        <v>44820</v>
      </c>
      <c r="E788">
        <f>VLOOKUP(satış[[#This Row],[id_campaign]],kompaniyalar[#All],4,FALSE)</f>
        <v>14</v>
      </c>
    </row>
    <row r="789" spans="1:5" x14ac:dyDescent="0.3">
      <c r="A789" s="2" t="s">
        <v>1061</v>
      </c>
      <c r="B789" s="2" t="s">
        <v>2005</v>
      </c>
      <c r="C789" s="7">
        <v>44562</v>
      </c>
      <c r="D789" s="7">
        <v>44911</v>
      </c>
      <c r="E789">
        <f>VLOOKUP(satış[[#This Row],[id_campaign]],kompaniyalar[#All],4,FALSE)</f>
        <v>14</v>
      </c>
    </row>
    <row r="790" spans="1:5" x14ac:dyDescent="0.3">
      <c r="A790" s="2" t="s">
        <v>1061</v>
      </c>
      <c r="B790" s="2" t="s">
        <v>2005</v>
      </c>
      <c r="C790" s="7">
        <v>44562</v>
      </c>
      <c r="D790" s="7">
        <v>44998</v>
      </c>
      <c r="E790">
        <f>VLOOKUP(satış[[#This Row],[id_campaign]],kompaniyalar[#All],4,FALSE)</f>
        <v>14</v>
      </c>
    </row>
    <row r="791" spans="1:5" x14ac:dyDescent="0.3">
      <c r="A791" s="2" t="s">
        <v>1061</v>
      </c>
      <c r="B791" s="2" t="s">
        <v>2005</v>
      </c>
      <c r="C791" s="7">
        <v>44562</v>
      </c>
      <c r="D791" s="7">
        <v>45029</v>
      </c>
      <c r="E791">
        <f>VLOOKUP(satış[[#This Row],[id_campaign]],kompaniyalar[#All],4,FALSE)</f>
        <v>14</v>
      </c>
    </row>
    <row r="792" spans="1:5" x14ac:dyDescent="0.3">
      <c r="A792" s="2" t="s">
        <v>1061</v>
      </c>
      <c r="B792" s="2" t="s">
        <v>2001</v>
      </c>
      <c r="C792" s="7">
        <v>44583</v>
      </c>
      <c r="D792" s="7">
        <v>44583</v>
      </c>
      <c r="E792">
        <f>VLOOKUP(satış[[#This Row],[id_campaign]],kompaniyalar[#All],4,FALSE)</f>
        <v>62</v>
      </c>
    </row>
    <row r="793" spans="1:5" x14ac:dyDescent="0.3">
      <c r="A793" s="2" t="s">
        <v>1061</v>
      </c>
      <c r="B793" s="2" t="s">
        <v>2001</v>
      </c>
      <c r="C793" s="7">
        <v>44583</v>
      </c>
      <c r="D793" s="7">
        <v>44740</v>
      </c>
      <c r="E793">
        <f>VLOOKUP(satış[[#This Row],[id_campaign]],kompaniyalar[#All],4,FALSE)</f>
        <v>62</v>
      </c>
    </row>
    <row r="794" spans="1:5" x14ac:dyDescent="0.3">
      <c r="A794" s="2" t="s">
        <v>1061</v>
      </c>
      <c r="B794" s="2" t="s">
        <v>2001</v>
      </c>
      <c r="C794" s="7">
        <v>44583</v>
      </c>
      <c r="D794" s="7">
        <v>44805</v>
      </c>
      <c r="E794">
        <f>VLOOKUP(satış[[#This Row],[id_campaign]],kompaniyalar[#All],4,FALSE)</f>
        <v>62</v>
      </c>
    </row>
    <row r="795" spans="1:5" x14ac:dyDescent="0.3">
      <c r="A795" s="2" t="s">
        <v>1061</v>
      </c>
      <c r="B795" s="2" t="s">
        <v>2001</v>
      </c>
      <c r="C795" s="7">
        <v>44583</v>
      </c>
      <c r="D795" s="7">
        <v>44862</v>
      </c>
      <c r="E795">
        <f>VLOOKUP(satış[[#This Row],[id_campaign]],kompaniyalar[#All],4,FALSE)</f>
        <v>62</v>
      </c>
    </row>
    <row r="796" spans="1:5" x14ac:dyDescent="0.3">
      <c r="A796" s="2" t="s">
        <v>1061</v>
      </c>
      <c r="B796" s="2" t="s">
        <v>2001</v>
      </c>
      <c r="C796" s="7">
        <v>44583</v>
      </c>
      <c r="D796" s="7">
        <v>44887</v>
      </c>
      <c r="E796">
        <f>VLOOKUP(satış[[#This Row],[id_campaign]],kompaniyalar[#All],4,FALSE)</f>
        <v>62</v>
      </c>
    </row>
    <row r="797" spans="1:5" x14ac:dyDescent="0.3">
      <c r="A797" s="2" t="s">
        <v>1061</v>
      </c>
      <c r="B797" s="2" t="s">
        <v>2001</v>
      </c>
      <c r="C797" s="7">
        <v>44583</v>
      </c>
      <c r="D797" s="7">
        <v>44899</v>
      </c>
      <c r="E797">
        <f>VLOOKUP(satış[[#This Row],[id_campaign]],kompaniyalar[#All],4,FALSE)</f>
        <v>62</v>
      </c>
    </row>
    <row r="798" spans="1:5" x14ac:dyDescent="0.3">
      <c r="A798" s="2" t="s">
        <v>1061</v>
      </c>
      <c r="B798" s="2" t="s">
        <v>2001</v>
      </c>
      <c r="C798" s="7">
        <v>44583</v>
      </c>
      <c r="D798" s="7">
        <v>45071</v>
      </c>
      <c r="E798">
        <f>VLOOKUP(satış[[#This Row],[id_campaign]],kompaniyalar[#All],4,FALSE)</f>
        <v>62</v>
      </c>
    </row>
    <row r="799" spans="1:5" x14ac:dyDescent="0.3">
      <c r="A799" s="2" t="s">
        <v>1061</v>
      </c>
      <c r="B799" s="2" t="s">
        <v>2003</v>
      </c>
      <c r="C799" s="7">
        <v>44994</v>
      </c>
      <c r="D799" s="7">
        <v>44994</v>
      </c>
      <c r="E799">
        <f>VLOOKUP(satış[[#This Row],[id_campaign]],kompaniyalar[#All],4,FALSE)</f>
        <v>25</v>
      </c>
    </row>
    <row r="800" spans="1:5" x14ac:dyDescent="0.3">
      <c r="A800" s="2" t="s">
        <v>1061</v>
      </c>
      <c r="B800" s="2" t="s">
        <v>2003</v>
      </c>
      <c r="C800" s="7">
        <v>44994</v>
      </c>
      <c r="D800" s="7">
        <v>45039</v>
      </c>
      <c r="E800">
        <f>VLOOKUP(satış[[#This Row],[id_campaign]],kompaniyalar[#All],4,FALSE)</f>
        <v>25</v>
      </c>
    </row>
    <row r="801" spans="1:5" x14ac:dyDescent="0.3">
      <c r="A801" s="2" t="s">
        <v>1061</v>
      </c>
      <c r="B801" s="2" t="s">
        <v>2003</v>
      </c>
      <c r="C801" s="7">
        <v>44994</v>
      </c>
      <c r="D801" s="7">
        <v>45061</v>
      </c>
      <c r="E801">
        <f>VLOOKUP(satış[[#This Row],[id_campaign]],kompaniyalar[#All],4,FALSE)</f>
        <v>25</v>
      </c>
    </row>
    <row r="802" spans="1:5" x14ac:dyDescent="0.3">
      <c r="A802" s="2" t="s">
        <v>1062</v>
      </c>
      <c r="B802" s="2" t="s">
        <v>1997</v>
      </c>
      <c r="C802" s="7">
        <v>44605</v>
      </c>
      <c r="D802" s="7">
        <v>44605</v>
      </c>
      <c r="E802">
        <f>VLOOKUP(satış[[#This Row],[id_campaign]],kompaniyalar[#All],4,FALSE)</f>
        <v>25</v>
      </c>
    </row>
    <row r="803" spans="1:5" x14ac:dyDescent="0.3">
      <c r="A803" s="2" t="s">
        <v>1062</v>
      </c>
      <c r="B803" s="2" t="s">
        <v>1997</v>
      </c>
      <c r="C803" s="7">
        <v>44605</v>
      </c>
      <c r="D803" s="7">
        <v>44635</v>
      </c>
      <c r="E803">
        <f>VLOOKUP(satış[[#This Row],[id_campaign]],kompaniyalar[#All],4,FALSE)</f>
        <v>25</v>
      </c>
    </row>
    <row r="804" spans="1:5" x14ac:dyDescent="0.3">
      <c r="A804" s="2" t="s">
        <v>1062</v>
      </c>
      <c r="B804" s="2" t="s">
        <v>1997</v>
      </c>
      <c r="C804" s="7">
        <v>44605</v>
      </c>
      <c r="D804" s="7">
        <v>44699</v>
      </c>
      <c r="E804">
        <f>VLOOKUP(satış[[#This Row],[id_campaign]],kompaniyalar[#All],4,FALSE)</f>
        <v>25</v>
      </c>
    </row>
    <row r="805" spans="1:5" x14ac:dyDescent="0.3">
      <c r="A805" s="2" t="s">
        <v>1062</v>
      </c>
      <c r="B805" s="2" t="s">
        <v>1997</v>
      </c>
      <c r="C805" s="7">
        <v>44605</v>
      </c>
      <c r="D805" s="7">
        <v>44726</v>
      </c>
      <c r="E805">
        <f>VLOOKUP(satış[[#This Row],[id_campaign]],kompaniyalar[#All],4,FALSE)</f>
        <v>25</v>
      </c>
    </row>
    <row r="806" spans="1:5" x14ac:dyDescent="0.3">
      <c r="A806" s="2" t="s">
        <v>1062</v>
      </c>
      <c r="B806" s="2" t="s">
        <v>1997</v>
      </c>
      <c r="C806" s="7">
        <v>44605</v>
      </c>
      <c r="D806" s="7">
        <v>44756</v>
      </c>
      <c r="E806">
        <f>VLOOKUP(satış[[#This Row],[id_campaign]],kompaniyalar[#All],4,FALSE)</f>
        <v>25</v>
      </c>
    </row>
    <row r="807" spans="1:5" x14ac:dyDescent="0.3">
      <c r="A807" s="2" t="s">
        <v>1062</v>
      </c>
      <c r="B807" s="2" t="s">
        <v>1997</v>
      </c>
      <c r="C807" s="7">
        <v>44605</v>
      </c>
      <c r="D807" s="7">
        <v>44820</v>
      </c>
      <c r="E807">
        <f>VLOOKUP(satış[[#This Row],[id_campaign]],kompaniyalar[#All],4,FALSE)</f>
        <v>25</v>
      </c>
    </row>
    <row r="808" spans="1:5" x14ac:dyDescent="0.3">
      <c r="A808" s="2" t="s">
        <v>1062</v>
      </c>
      <c r="B808" s="2" t="s">
        <v>1997</v>
      </c>
      <c r="C808" s="7">
        <v>44605</v>
      </c>
      <c r="D808" s="7">
        <v>44949</v>
      </c>
      <c r="E808">
        <f>VLOOKUP(satış[[#This Row],[id_campaign]],kompaniyalar[#All],4,FALSE)</f>
        <v>25</v>
      </c>
    </row>
    <row r="809" spans="1:5" x14ac:dyDescent="0.3">
      <c r="A809" s="2" t="s">
        <v>1062</v>
      </c>
      <c r="B809" s="2" t="s">
        <v>1997</v>
      </c>
      <c r="C809" s="7">
        <v>44605</v>
      </c>
      <c r="D809" s="7">
        <v>44978</v>
      </c>
      <c r="E809">
        <f>VLOOKUP(satış[[#This Row],[id_campaign]],kompaniyalar[#All],4,FALSE)</f>
        <v>25</v>
      </c>
    </row>
    <row r="810" spans="1:5" x14ac:dyDescent="0.3">
      <c r="A810" s="2" t="s">
        <v>1062</v>
      </c>
      <c r="B810" s="2" t="s">
        <v>1997</v>
      </c>
      <c r="C810" s="7">
        <v>44605</v>
      </c>
      <c r="D810" s="7">
        <v>45007</v>
      </c>
      <c r="E810">
        <f>VLOOKUP(satış[[#This Row],[id_campaign]],kompaniyalar[#All],4,FALSE)</f>
        <v>25</v>
      </c>
    </row>
    <row r="811" spans="1:5" x14ac:dyDescent="0.3">
      <c r="A811" s="2" t="s">
        <v>1062</v>
      </c>
      <c r="B811" s="2" t="s">
        <v>1997</v>
      </c>
      <c r="C811" s="7">
        <v>44605</v>
      </c>
      <c r="D811" s="7">
        <v>45029</v>
      </c>
      <c r="E811">
        <f>VLOOKUP(satış[[#This Row],[id_campaign]],kompaniyalar[#All],4,FALSE)</f>
        <v>25</v>
      </c>
    </row>
    <row r="812" spans="1:5" x14ac:dyDescent="0.3">
      <c r="A812" s="2" t="s">
        <v>1062</v>
      </c>
      <c r="B812" s="2" t="s">
        <v>1997</v>
      </c>
      <c r="C812" s="7">
        <v>44605</v>
      </c>
      <c r="D812" s="7">
        <v>45064</v>
      </c>
      <c r="E812">
        <f>VLOOKUP(satış[[#This Row],[id_campaign]],kompaniyalar[#All],4,FALSE)</f>
        <v>25</v>
      </c>
    </row>
    <row r="813" spans="1:5" x14ac:dyDescent="0.3">
      <c r="A813" s="2" t="s">
        <v>1062</v>
      </c>
      <c r="B813" s="2" t="s">
        <v>1992</v>
      </c>
      <c r="C813" s="7">
        <v>44800</v>
      </c>
      <c r="D813" s="7">
        <v>44800</v>
      </c>
      <c r="E813">
        <f>VLOOKUP(satış[[#This Row],[id_campaign]],kompaniyalar[#All],4,FALSE)</f>
        <v>26</v>
      </c>
    </row>
    <row r="814" spans="1:5" x14ac:dyDescent="0.3">
      <c r="A814" s="2" t="s">
        <v>1062</v>
      </c>
      <c r="B814" s="2" t="s">
        <v>1992</v>
      </c>
      <c r="C814" s="7">
        <v>44800</v>
      </c>
      <c r="D814" s="7">
        <v>44833</v>
      </c>
      <c r="E814">
        <f>VLOOKUP(satış[[#This Row],[id_campaign]],kompaniyalar[#All],4,FALSE)</f>
        <v>26</v>
      </c>
    </row>
    <row r="815" spans="1:5" x14ac:dyDescent="0.3">
      <c r="A815" s="2" t="s">
        <v>1062</v>
      </c>
      <c r="B815" s="2" t="s">
        <v>1992</v>
      </c>
      <c r="C815" s="7">
        <v>44800</v>
      </c>
      <c r="D815" s="7">
        <v>44842</v>
      </c>
      <c r="E815">
        <f>VLOOKUP(satış[[#This Row],[id_campaign]],kompaniyalar[#All],4,FALSE)</f>
        <v>26</v>
      </c>
    </row>
    <row r="816" spans="1:5" x14ac:dyDescent="0.3">
      <c r="A816" s="2" t="s">
        <v>1062</v>
      </c>
      <c r="B816" s="2" t="s">
        <v>1992</v>
      </c>
      <c r="C816" s="7">
        <v>44800</v>
      </c>
      <c r="D816" s="7">
        <v>44873</v>
      </c>
      <c r="E816">
        <f>VLOOKUP(satış[[#This Row],[id_campaign]],kompaniyalar[#All],4,FALSE)</f>
        <v>26</v>
      </c>
    </row>
    <row r="817" spans="1:5" x14ac:dyDescent="0.3">
      <c r="A817" s="2" t="s">
        <v>1062</v>
      </c>
      <c r="B817" s="2" t="s">
        <v>1992</v>
      </c>
      <c r="C817" s="7">
        <v>44800</v>
      </c>
      <c r="D817" s="7">
        <v>44896</v>
      </c>
      <c r="E817">
        <f>VLOOKUP(satış[[#This Row],[id_campaign]],kompaniyalar[#All],4,FALSE)</f>
        <v>26</v>
      </c>
    </row>
    <row r="818" spans="1:5" x14ac:dyDescent="0.3">
      <c r="A818" s="2" t="s">
        <v>1062</v>
      </c>
      <c r="B818" s="2" t="s">
        <v>1992</v>
      </c>
      <c r="C818" s="7">
        <v>44800</v>
      </c>
      <c r="D818" s="7">
        <v>44936</v>
      </c>
      <c r="E818">
        <f>VLOOKUP(satış[[#This Row],[id_campaign]],kompaniyalar[#All],4,FALSE)</f>
        <v>26</v>
      </c>
    </row>
    <row r="819" spans="1:5" x14ac:dyDescent="0.3">
      <c r="A819" s="2" t="s">
        <v>1062</v>
      </c>
      <c r="B819" s="2" t="s">
        <v>1992</v>
      </c>
      <c r="C819" s="7">
        <v>44800</v>
      </c>
      <c r="D819" s="7">
        <v>45015</v>
      </c>
      <c r="E819">
        <f>VLOOKUP(satış[[#This Row],[id_campaign]],kompaniyalar[#All],4,FALSE)</f>
        <v>26</v>
      </c>
    </row>
    <row r="820" spans="1:5" x14ac:dyDescent="0.3">
      <c r="A820" s="2" t="s">
        <v>1062</v>
      </c>
      <c r="B820" s="2" t="s">
        <v>1992</v>
      </c>
      <c r="C820" s="7">
        <v>44800</v>
      </c>
      <c r="D820" s="7">
        <v>45027</v>
      </c>
      <c r="E820">
        <f>VLOOKUP(satış[[#This Row],[id_campaign]],kompaniyalar[#All],4,FALSE)</f>
        <v>26</v>
      </c>
    </row>
    <row r="821" spans="1:5" x14ac:dyDescent="0.3">
      <c r="A821" s="2" t="s">
        <v>1062</v>
      </c>
      <c r="B821" s="2" t="s">
        <v>1992</v>
      </c>
      <c r="C821" s="7">
        <v>44800</v>
      </c>
      <c r="D821" s="7">
        <v>45073</v>
      </c>
      <c r="E821">
        <f>VLOOKUP(satış[[#This Row],[id_campaign]],kompaniyalar[#All],4,FALSE)</f>
        <v>26</v>
      </c>
    </row>
    <row r="822" spans="1:5" x14ac:dyDescent="0.3">
      <c r="A822" s="2" t="s">
        <v>1062</v>
      </c>
      <c r="B822" s="2" t="s">
        <v>2007</v>
      </c>
      <c r="C822" s="7">
        <v>44900</v>
      </c>
      <c r="D822" s="7">
        <v>44900</v>
      </c>
      <c r="E822">
        <f>VLOOKUP(satış[[#This Row],[id_campaign]],kompaniyalar[#All],4,FALSE)</f>
        <v>29</v>
      </c>
    </row>
    <row r="823" spans="1:5" x14ac:dyDescent="0.3">
      <c r="A823" s="2" t="s">
        <v>1062</v>
      </c>
      <c r="B823" s="2" t="s">
        <v>2007</v>
      </c>
      <c r="C823" s="7">
        <v>44900</v>
      </c>
      <c r="D823" s="7">
        <v>44935</v>
      </c>
      <c r="E823">
        <f>VLOOKUP(satış[[#This Row],[id_campaign]],kompaniyalar[#All],4,FALSE)</f>
        <v>29</v>
      </c>
    </row>
    <row r="824" spans="1:5" x14ac:dyDescent="0.3">
      <c r="A824" s="2" t="s">
        <v>1062</v>
      </c>
      <c r="B824" s="2" t="s">
        <v>2007</v>
      </c>
      <c r="C824" s="7">
        <v>44900</v>
      </c>
      <c r="D824" s="7">
        <v>44976</v>
      </c>
      <c r="E824">
        <f>VLOOKUP(satış[[#This Row],[id_campaign]],kompaniyalar[#All],4,FALSE)</f>
        <v>29</v>
      </c>
    </row>
    <row r="825" spans="1:5" x14ac:dyDescent="0.3">
      <c r="A825" s="2" t="s">
        <v>1062</v>
      </c>
      <c r="B825" s="2" t="s">
        <v>2007</v>
      </c>
      <c r="C825" s="7">
        <v>44900</v>
      </c>
      <c r="D825" s="7">
        <v>44991</v>
      </c>
      <c r="E825">
        <f>VLOOKUP(satış[[#This Row],[id_campaign]],kompaniyalar[#All],4,FALSE)</f>
        <v>29</v>
      </c>
    </row>
    <row r="826" spans="1:5" x14ac:dyDescent="0.3">
      <c r="A826" s="2" t="s">
        <v>1062</v>
      </c>
      <c r="B826" s="2" t="s">
        <v>2007</v>
      </c>
      <c r="C826" s="7">
        <v>44900</v>
      </c>
      <c r="D826" s="7">
        <v>45029</v>
      </c>
      <c r="E826">
        <f>VLOOKUP(satış[[#This Row],[id_campaign]],kompaniyalar[#All],4,FALSE)</f>
        <v>29</v>
      </c>
    </row>
    <row r="827" spans="1:5" x14ac:dyDescent="0.3">
      <c r="A827" s="2" t="s">
        <v>1062</v>
      </c>
      <c r="B827" s="2" t="s">
        <v>2007</v>
      </c>
      <c r="C827" s="7">
        <v>44900</v>
      </c>
      <c r="D827" s="7">
        <v>45052</v>
      </c>
      <c r="E827">
        <f>VLOOKUP(satış[[#This Row],[id_campaign]],kompaniyalar[#All],4,FALSE)</f>
        <v>29</v>
      </c>
    </row>
    <row r="828" spans="1:5" x14ac:dyDescent="0.3">
      <c r="A828" s="2" t="s">
        <v>1063</v>
      </c>
      <c r="B828" s="2" t="s">
        <v>2000</v>
      </c>
      <c r="C828" s="7">
        <v>44590</v>
      </c>
      <c r="D828" s="7">
        <v>44590</v>
      </c>
      <c r="E828">
        <f>VLOOKUP(satış[[#This Row],[id_campaign]],kompaniyalar[#All],4,FALSE)</f>
        <v>66</v>
      </c>
    </row>
    <row r="829" spans="1:5" x14ac:dyDescent="0.3">
      <c r="A829" s="2" t="s">
        <v>1063</v>
      </c>
      <c r="B829" s="2" t="s">
        <v>2000</v>
      </c>
      <c r="C829" s="7">
        <v>44590</v>
      </c>
      <c r="D829" s="7">
        <v>44620</v>
      </c>
      <c r="E829">
        <f>VLOOKUP(satış[[#This Row],[id_campaign]],kompaniyalar[#All],4,FALSE)</f>
        <v>66</v>
      </c>
    </row>
    <row r="830" spans="1:5" x14ac:dyDescent="0.3">
      <c r="A830" s="2" t="s">
        <v>1063</v>
      </c>
      <c r="B830" s="2" t="s">
        <v>2000</v>
      </c>
      <c r="C830" s="7">
        <v>44590</v>
      </c>
      <c r="D830" s="7">
        <v>44625</v>
      </c>
      <c r="E830">
        <f>VLOOKUP(satış[[#This Row],[id_campaign]],kompaniyalar[#All],4,FALSE)</f>
        <v>66</v>
      </c>
    </row>
    <row r="831" spans="1:5" x14ac:dyDescent="0.3">
      <c r="A831" s="2" t="s">
        <v>1063</v>
      </c>
      <c r="B831" s="2" t="s">
        <v>2000</v>
      </c>
      <c r="C831" s="7">
        <v>44590</v>
      </c>
      <c r="D831" s="7">
        <v>44680</v>
      </c>
      <c r="E831">
        <f>VLOOKUP(satış[[#This Row],[id_campaign]],kompaniyalar[#All],4,FALSE)</f>
        <v>66</v>
      </c>
    </row>
    <row r="832" spans="1:5" x14ac:dyDescent="0.3">
      <c r="A832" s="2" t="s">
        <v>1063</v>
      </c>
      <c r="B832" s="2" t="s">
        <v>2000</v>
      </c>
      <c r="C832" s="7">
        <v>44590</v>
      </c>
      <c r="D832" s="7">
        <v>44723</v>
      </c>
      <c r="E832">
        <f>VLOOKUP(satış[[#This Row],[id_campaign]],kompaniyalar[#All],4,FALSE)</f>
        <v>66</v>
      </c>
    </row>
    <row r="833" spans="1:5" x14ac:dyDescent="0.3">
      <c r="A833" s="2" t="s">
        <v>1063</v>
      </c>
      <c r="B833" s="2" t="s">
        <v>2000</v>
      </c>
      <c r="C833" s="7">
        <v>44590</v>
      </c>
      <c r="D833" s="7">
        <v>44755</v>
      </c>
      <c r="E833">
        <f>VLOOKUP(satış[[#This Row],[id_campaign]],kompaniyalar[#All],4,FALSE)</f>
        <v>66</v>
      </c>
    </row>
    <row r="834" spans="1:5" x14ac:dyDescent="0.3">
      <c r="A834" s="2" t="s">
        <v>1063</v>
      </c>
      <c r="B834" s="2" t="s">
        <v>2000</v>
      </c>
      <c r="C834" s="7">
        <v>44590</v>
      </c>
      <c r="D834" s="7">
        <v>44803</v>
      </c>
      <c r="E834">
        <f>VLOOKUP(satış[[#This Row],[id_campaign]],kompaniyalar[#All],4,FALSE)</f>
        <v>66</v>
      </c>
    </row>
    <row r="835" spans="1:5" x14ac:dyDescent="0.3">
      <c r="A835" s="2" t="s">
        <v>1063</v>
      </c>
      <c r="B835" s="2" t="s">
        <v>2000</v>
      </c>
      <c r="C835" s="7">
        <v>44590</v>
      </c>
      <c r="D835" s="7">
        <v>44815</v>
      </c>
      <c r="E835">
        <f>VLOOKUP(satış[[#This Row],[id_campaign]],kompaniyalar[#All],4,FALSE)</f>
        <v>66</v>
      </c>
    </row>
    <row r="836" spans="1:5" x14ac:dyDescent="0.3">
      <c r="A836" s="2" t="s">
        <v>1063</v>
      </c>
      <c r="B836" s="2" t="s">
        <v>2000</v>
      </c>
      <c r="C836" s="7">
        <v>44590</v>
      </c>
      <c r="D836" s="7">
        <v>44847</v>
      </c>
      <c r="E836">
        <f>VLOOKUP(satış[[#This Row],[id_campaign]],kompaniyalar[#All],4,FALSE)</f>
        <v>66</v>
      </c>
    </row>
    <row r="837" spans="1:5" x14ac:dyDescent="0.3">
      <c r="A837" s="2" t="s">
        <v>1063</v>
      </c>
      <c r="B837" s="2" t="s">
        <v>2000</v>
      </c>
      <c r="C837" s="7">
        <v>44590</v>
      </c>
      <c r="D837" s="7">
        <v>44873</v>
      </c>
      <c r="E837">
        <f>VLOOKUP(satış[[#This Row],[id_campaign]],kompaniyalar[#All],4,FALSE)</f>
        <v>66</v>
      </c>
    </row>
    <row r="838" spans="1:5" x14ac:dyDescent="0.3">
      <c r="A838" s="2" t="s">
        <v>1063</v>
      </c>
      <c r="B838" s="2" t="s">
        <v>2000</v>
      </c>
      <c r="C838" s="7">
        <v>44590</v>
      </c>
      <c r="D838" s="7">
        <v>44901</v>
      </c>
      <c r="E838">
        <f>VLOOKUP(satış[[#This Row],[id_campaign]],kompaniyalar[#All],4,FALSE)</f>
        <v>66</v>
      </c>
    </row>
    <row r="839" spans="1:5" x14ac:dyDescent="0.3">
      <c r="A839" s="2" t="s">
        <v>1063</v>
      </c>
      <c r="B839" s="2" t="s">
        <v>2000</v>
      </c>
      <c r="C839" s="7">
        <v>44590</v>
      </c>
      <c r="D839" s="7">
        <v>44931</v>
      </c>
      <c r="E839">
        <f>VLOOKUP(satış[[#This Row],[id_campaign]],kompaniyalar[#All],4,FALSE)</f>
        <v>66</v>
      </c>
    </row>
    <row r="840" spans="1:5" x14ac:dyDescent="0.3">
      <c r="A840" s="2" t="s">
        <v>1063</v>
      </c>
      <c r="B840" s="2" t="s">
        <v>2000</v>
      </c>
      <c r="C840" s="7">
        <v>44590</v>
      </c>
      <c r="D840" s="7">
        <v>44989</v>
      </c>
      <c r="E840">
        <f>VLOOKUP(satış[[#This Row],[id_campaign]],kompaniyalar[#All],4,FALSE)</f>
        <v>66</v>
      </c>
    </row>
    <row r="841" spans="1:5" x14ac:dyDescent="0.3">
      <c r="A841" s="2" t="s">
        <v>1063</v>
      </c>
      <c r="B841" s="2" t="s">
        <v>2000</v>
      </c>
      <c r="C841" s="7">
        <v>44590</v>
      </c>
      <c r="D841" s="7">
        <v>45060</v>
      </c>
      <c r="E841">
        <f>VLOOKUP(satış[[#This Row],[id_campaign]],kompaniyalar[#All],4,FALSE)</f>
        <v>66</v>
      </c>
    </row>
    <row r="842" spans="1:5" x14ac:dyDescent="0.3">
      <c r="A842" s="2" t="s">
        <v>1063</v>
      </c>
      <c r="B842" s="2" t="s">
        <v>1993</v>
      </c>
      <c r="C842" s="7">
        <v>44742</v>
      </c>
      <c r="D842" s="7">
        <v>44742</v>
      </c>
      <c r="E842">
        <f>VLOOKUP(satış[[#This Row],[id_campaign]],kompaniyalar[#All],4,FALSE)</f>
        <v>62</v>
      </c>
    </row>
    <row r="843" spans="1:5" x14ac:dyDescent="0.3">
      <c r="A843" s="2" t="s">
        <v>1063</v>
      </c>
      <c r="B843" s="2" t="s">
        <v>1993</v>
      </c>
      <c r="C843" s="7">
        <v>44742</v>
      </c>
      <c r="D843" s="7">
        <v>44786</v>
      </c>
      <c r="E843">
        <f>VLOOKUP(satış[[#This Row],[id_campaign]],kompaniyalar[#All],4,FALSE)</f>
        <v>62</v>
      </c>
    </row>
    <row r="844" spans="1:5" x14ac:dyDescent="0.3">
      <c r="A844" s="2" t="s">
        <v>1063</v>
      </c>
      <c r="B844" s="2" t="s">
        <v>1993</v>
      </c>
      <c r="C844" s="7">
        <v>44742</v>
      </c>
      <c r="D844" s="7">
        <v>44812</v>
      </c>
      <c r="E844">
        <f>VLOOKUP(satış[[#This Row],[id_campaign]],kompaniyalar[#All],4,FALSE)</f>
        <v>62</v>
      </c>
    </row>
    <row r="845" spans="1:5" x14ac:dyDescent="0.3">
      <c r="A845" s="2" t="s">
        <v>1063</v>
      </c>
      <c r="B845" s="2" t="s">
        <v>1993</v>
      </c>
      <c r="C845" s="7">
        <v>44742</v>
      </c>
      <c r="D845" s="7">
        <v>44845</v>
      </c>
      <c r="E845">
        <f>VLOOKUP(satış[[#This Row],[id_campaign]],kompaniyalar[#All],4,FALSE)</f>
        <v>62</v>
      </c>
    </row>
    <row r="846" spans="1:5" x14ac:dyDescent="0.3">
      <c r="A846" s="2" t="s">
        <v>1063</v>
      </c>
      <c r="B846" s="2" t="s">
        <v>1993</v>
      </c>
      <c r="C846" s="7">
        <v>44742</v>
      </c>
      <c r="D846" s="7">
        <v>44900</v>
      </c>
      <c r="E846">
        <f>VLOOKUP(satış[[#This Row],[id_campaign]],kompaniyalar[#All],4,FALSE)</f>
        <v>62</v>
      </c>
    </row>
    <row r="847" spans="1:5" x14ac:dyDescent="0.3">
      <c r="A847" s="2" t="s">
        <v>1063</v>
      </c>
      <c r="B847" s="2" t="s">
        <v>1993</v>
      </c>
      <c r="C847" s="7">
        <v>44742</v>
      </c>
      <c r="D847" s="7">
        <v>44928</v>
      </c>
      <c r="E847">
        <f>VLOOKUP(satış[[#This Row],[id_campaign]],kompaniyalar[#All],4,FALSE)</f>
        <v>62</v>
      </c>
    </row>
    <row r="848" spans="1:5" x14ac:dyDescent="0.3">
      <c r="A848" s="2" t="s">
        <v>1063</v>
      </c>
      <c r="B848" s="2" t="s">
        <v>1993</v>
      </c>
      <c r="C848" s="7">
        <v>44742</v>
      </c>
      <c r="D848" s="7">
        <v>44962</v>
      </c>
      <c r="E848">
        <f>VLOOKUP(satış[[#This Row],[id_campaign]],kompaniyalar[#All],4,FALSE)</f>
        <v>62</v>
      </c>
    </row>
    <row r="849" spans="1:5" x14ac:dyDescent="0.3">
      <c r="A849" s="2" t="s">
        <v>1063</v>
      </c>
      <c r="B849" s="2" t="s">
        <v>1993</v>
      </c>
      <c r="C849" s="7">
        <v>44742</v>
      </c>
      <c r="D849" s="7">
        <v>44995</v>
      </c>
      <c r="E849">
        <f>VLOOKUP(satış[[#This Row],[id_campaign]],kompaniyalar[#All],4,FALSE)</f>
        <v>62</v>
      </c>
    </row>
    <row r="850" spans="1:5" x14ac:dyDescent="0.3">
      <c r="A850" s="2" t="s">
        <v>1063</v>
      </c>
      <c r="B850" s="2" t="s">
        <v>1993</v>
      </c>
      <c r="C850" s="7">
        <v>44742</v>
      </c>
      <c r="D850" s="7">
        <v>45051</v>
      </c>
      <c r="E850">
        <f>VLOOKUP(satış[[#This Row],[id_campaign]],kompaniyalar[#All],4,FALSE)</f>
        <v>62</v>
      </c>
    </row>
    <row r="851" spans="1:5" x14ac:dyDescent="0.3">
      <c r="A851" s="2" t="s">
        <v>1063</v>
      </c>
      <c r="B851" s="2" t="s">
        <v>2004</v>
      </c>
      <c r="C851" s="7">
        <v>44862</v>
      </c>
      <c r="D851" s="7">
        <v>44862</v>
      </c>
      <c r="E851">
        <f>VLOOKUP(satış[[#This Row],[id_campaign]],kompaniyalar[#All],4,FALSE)</f>
        <v>28</v>
      </c>
    </row>
    <row r="852" spans="1:5" x14ac:dyDescent="0.3">
      <c r="A852" s="2" t="s">
        <v>1063</v>
      </c>
      <c r="B852" s="2" t="s">
        <v>2004</v>
      </c>
      <c r="C852" s="7">
        <v>44862</v>
      </c>
      <c r="D852" s="7">
        <v>44923</v>
      </c>
      <c r="E852">
        <f>VLOOKUP(satış[[#This Row],[id_campaign]],kompaniyalar[#All],4,FALSE)</f>
        <v>28</v>
      </c>
    </row>
    <row r="853" spans="1:5" x14ac:dyDescent="0.3">
      <c r="A853" s="2" t="s">
        <v>1063</v>
      </c>
      <c r="B853" s="2" t="s">
        <v>2004</v>
      </c>
      <c r="C853" s="7">
        <v>44862</v>
      </c>
      <c r="D853" s="7">
        <v>44932</v>
      </c>
      <c r="E853">
        <f>VLOOKUP(satış[[#This Row],[id_campaign]],kompaniyalar[#All],4,FALSE)</f>
        <v>28</v>
      </c>
    </row>
    <row r="854" spans="1:5" x14ac:dyDescent="0.3">
      <c r="A854" s="2" t="s">
        <v>1063</v>
      </c>
      <c r="B854" s="2" t="s">
        <v>2004</v>
      </c>
      <c r="C854" s="7">
        <v>44862</v>
      </c>
      <c r="D854" s="7">
        <v>44985</v>
      </c>
      <c r="E854">
        <f>VLOOKUP(satış[[#This Row],[id_campaign]],kompaniyalar[#All],4,FALSE)</f>
        <v>28</v>
      </c>
    </row>
    <row r="855" spans="1:5" x14ac:dyDescent="0.3">
      <c r="A855" s="2" t="s">
        <v>1063</v>
      </c>
      <c r="B855" s="2" t="s">
        <v>2004</v>
      </c>
      <c r="C855" s="7">
        <v>44862</v>
      </c>
      <c r="D855" s="7">
        <v>44990</v>
      </c>
      <c r="E855">
        <f>VLOOKUP(satış[[#This Row],[id_campaign]],kompaniyalar[#All],4,FALSE)</f>
        <v>28</v>
      </c>
    </row>
    <row r="856" spans="1:5" x14ac:dyDescent="0.3">
      <c r="A856" s="2" t="s">
        <v>1063</v>
      </c>
      <c r="B856" s="2" t="s">
        <v>2004</v>
      </c>
      <c r="C856" s="7">
        <v>44862</v>
      </c>
      <c r="D856" s="7">
        <v>45019</v>
      </c>
      <c r="E856">
        <f>VLOOKUP(satış[[#This Row],[id_campaign]],kompaniyalar[#All],4,FALSE)</f>
        <v>28</v>
      </c>
    </row>
    <row r="857" spans="1:5" x14ac:dyDescent="0.3">
      <c r="A857" s="2" t="s">
        <v>1063</v>
      </c>
      <c r="B857" s="2" t="s">
        <v>2004</v>
      </c>
      <c r="C857" s="7">
        <v>44862</v>
      </c>
      <c r="D857" s="7">
        <v>45055</v>
      </c>
      <c r="E857">
        <f>VLOOKUP(satış[[#This Row],[id_campaign]],kompaniyalar[#All],4,FALSE)</f>
        <v>28</v>
      </c>
    </row>
    <row r="858" spans="1:5" x14ac:dyDescent="0.3">
      <c r="A858" s="2" t="s">
        <v>1064</v>
      </c>
      <c r="B858" s="2" t="s">
        <v>2004</v>
      </c>
      <c r="C858" s="7">
        <v>44563</v>
      </c>
      <c r="D858" s="7">
        <v>44563</v>
      </c>
      <c r="E858">
        <f>VLOOKUP(satış[[#This Row],[id_campaign]],kompaniyalar[#All],4,FALSE)</f>
        <v>28</v>
      </c>
    </row>
    <row r="859" spans="1:5" x14ac:dyDescent="0.3">
      <c r="A859" s="2" t="s">
        <v>1064</v>
      </c>
      <c r="B859" s="2" t="s">
        <v>2004</v>
      </c>
      <c r="C859" s="7">
        <v>44563</v>
      </c>
      <c r="D859" s="7">
        <v>44787</v>
      </c>
      <c r="E859">
        <f>VLOOKUP(satış[[#This Row],[id_campaign]],kompaniyalar[#All],4,FALSE)</f>
        <v>28</v>
      </c>
    </row>
    <row r="860" spans="1:5" x14ac:dyDescent="0.3">
      <c r="A860" s="2" t="s">
        <v>1064</v>
      </c>
      <c r="B860" s="2" t="s">
        <v>2004</v>
      </c>
      <c r="C860" s="7">
        <v>44563</v>
      </c>
      <c r="D860" s="7">
        <v>44874</v>
      </c>
      <c r="E860">
        <f>VLOOKUP(satış[[#This Row],[id_campaign]],kompaniyalar[#All],4,FALSE)</f>
        <v>28</v>
      </c>
    </row>
    <row r="861" spans="1:5" x14ac:dyDescent="0.3">
      <c r="A861" s="2" t="s">
        <v>1064</v>
      </c>
      <c r="B861" s="2" t="s">
        <v>2004</v>
      </c>
      <c r="C861" s="7">
        <v>44563</v>
      </c>
      <c r="D861" s="7">
        <v>44941</v>
      </c>
      <c r="E861">
        <f>VLOOKUP(satış[[#This Row],[id_campaign]],kompaniyalar[#All],4,FALSE)</f>
        <v>28</v>
      </c>
    </row>
    <row r="862" spans="1:5" x14ac:dyDescent="0.3">
      <c r="A862" s="2" t="s">
        <v>1064</v>
      </c>
      <c r="B862" s="2" t="s">
        <v>2004</v>
      </c>
      <c r="C862" s="7">
        <v>44563</v>
      </c>
      <c r="D862" s="7">
        <v>45031</v>
      </c>
      <c r="E862">
        <f>VLOOKUP(satış[[#This Row],[id_campaign]],kompaniyalar[#All],4,FALSE)</f>
        <v>28</v>
      </c>
    </row>
    <row r="863" spans="1:5" x14ac:dyDescent="0.3">
      <c r="A863" s="2" t="s">
        <v>1064</v>
      </c>
      <c r="B863" s="2" t="s">
        <v>2004</v>
      </c>
      <c r="C863" s="7">
        <v>44563</v>
      </c>
      <c r="D863" s="7">
        <v>45060</v>
      </c>
      <c r="E863">
        <f>VLOOKUP(satış[[#This Row],[id_campaign]],kompaniyalar[#All],4,FALSE)</f>
        <v>28</v>
      </c>
    </row>
    <row r="864" spans="1:5" x14ac:dyDescent="0.3">
      <c r="A864" s="2" t="s">
        <v>1064</v>
      </c>
      <c r="B864" s="2" t="s">
        <v>2002</v>
      </c>
      <c r="C864" s="7">
        <v>44883</v>
      </c>
      <c r="D864" s="7">
        <v>44883</v>
      </c>
      <c r="E864">
        <f>VLOOKUP(satış[[#This Row],[id_campaign]],kompaniyalar[#All],4,FALSE)</f>
        <v>65</v>
      </c>
    </row>
    <row r="865" spans="1:5" x14ac:dyDescent="0.3">
      <c r="A865" s="2" t="s">
        <v>1064</v>
      </c>
      <c r="B865" s="2" t="s">
        <v>2002</v>
      </c>
      <c r="C865" s="7">
        <v>44883</v>
      </c>
      <c r="D865" s="7">
        <v>44925</v>
      </c>
      <c r="E865">
        <f>VLOOKUP(satış[[#This Row],[id_campaign]],kompaniyalar[#All],4,FALSE)</f>
        <v>65</v>
      </c>
    </row>
    <row r="866" spans="1:5" x14ac:dyDescent="0.3">
      <c r="A866" s="2" t="s">
        <v>1064</v>
      </c>
      <c r="B866" s="2" t="s">
        <v>2002</v>
      </c>
      <c r="C866" s="7">
        <v>44883</v>
      </c>
      <c r="D866" s="7">
        <v>44950</v>
      </c>
      <c r="E866">
        <f>VLOOKUP(satış[[#This Row],[id_campaign]],kompaniyalar[#All],4,FALSE)</f>
        <v>65</v>
      </c>
    </row>
    <row r="867" spans="1:5" x14ac:dyDescent="0.3">
      <c r="A867" s="2" t="s">
        <v>1064</v>
      </c>
      <c r="B867" s="2" t="s">
        <v>2002</v>
      </c>
      <c r="C867" s="7">
        <v>44883</v>
      </c>
      <c r="D867" s="7">
        <v>45016</v>
      </c>
      <c r="E867">
        <f>VLOOKUP(satış[[#This Row],[id_campaign]],kompaniyalar[#All],4,FALSE)</f>
        <v>65</v>
      </c>
    </row>
    <row r="868" spans="1:5" x14ac:dyDescent="0.3">
      <c r="A868" s="2" t="s">
        <v>1064</v>
      </c>
      <c r="B868" s="2" t="s">
        <v>2002</v>
      </c>
      <c r="C868" s="7">
        <v>44883</v>
      </c>
      <c r="D868" s="7">
        <v>45036</v>
      </c>
      <c r="E868">
        <f>VLOOKUP(satış[[#This Row],[id_campaign]],kompaniyalar[#All],4,FALSE)</f>
        <v>65</v>
      </c>
    </row>
    <row r="869" spans="1:5" x14ac:dyDescent="0.3">
      <c r="A869" s="2" t="s">
        <v>1064</v>
      </c>
      <c r="B869" s="2" t="s">
        <v>2002</v>
      </c>
      <c r="C869" s="7">
        <v>44883</v>
      </c>
      <c r="D869" s="7">
        <v>45072</v>
      </c>
      <c r="E869">
        <f>VLOOKUP(satış[[#This Row],[id_campaign]],kompaniyalar[#All],4,FALSE)</f>
        <v>65</v>
      </c>
    </row>
    <row r="870" spans="1:5" x14ac:dyDescent="0.3">
      <c r="A870" s="2" t="s">
        <v>1064</v>
      </c>
      <c r="B870" s="2" t="s">
        <v>2002</v>
      </c>
      <c r="C870" s="7">
        <v>44883</v>
      </c>
      <c r="D870" s="7">
        <v>45079</v>
      </c>
      <c r="E870">
        <f>VLOOKUP(satış[[#This Row],[id_campaign]],kompaniyalar[#All],4,FALSE)</f>
        <v>65</v>
      </c>
    </row>
    <row r="871" spans="1:5" x14ac:dyDescent="0.3">
      <c r="A871" s="2" t="s">
        <v>1064</v>
      </c>
      <c r="B871" s="2" t="s">
        <v>2007</v>
      </c>
      <c r="C871" s="7">
        <v>44984</v>
      </c>
      <c r="D871" s="7">
        <v>44984</v>
      </c>
      <c r="E871">
        <f>VLOOKUP(satış[[#This Row],[id_campaign]],kompaniyalar[#All],4,FALSE)</f>
        <v>29</v>
      </c>
    </row>
    <row r="872" spans="1:5" x14ac:dyDescent="0.3">
      <c r="A872" s="2" t="s">
        <v>1064</v>
      </c>
      <c r="B872" s="2" t="s">
        <v>2007</v>
      </c>
      <c r="C872" s="7">
        <v>44984</v>
      </c>
      <c r="D872" s="7">
        <v>45015</v>
      </c>
      <c r="E872">
        <f>VLOOKUP(satış[[#This Row],[id_campaign]],kompaniyalar[#All],4,FALSE)</f>
        <v>29</v>
      </c>
    </row>
    <row r="873" spans="1:5" x14ac:dyDescent="0.3">
      <c r="A873" s="2" t="s">
        <v>1064</v>
      </c>
      <c r="B873" s="2" t="s">
        <v>2007</v>
      </c>
      <c r="C873" s="7">
        <v>44984</v>
      </c>
      <c r="D873" s="7">
        <v>45027</v>
      </c>
      <c r="E873">
        <f>VLOOKUP(satış[[#This Row],[id_campaign]],kompaniyalar[#All],4,FALSE)</f>
        <v>29</v>
      </c>
    </row>
    <row r="874" spans="1:5" x14ac:dyDescent="0.3">
      <c r="A874" s="2" t="s">
        <v>1064</v>
      </c>
      <c r="B874" s="2" t="s">
        <v>2007</v>
      </c>
      <c r="C874" s="7">
        <v>44984</v>
      </c>
      <c r="D874" s="7">
        <v>45074</v>
      </c>
      <c r="E874">
        <f>VLOOKUP(satış[[#This Row],[id_campaign]],kompaniyalar[#All],4,FALSE)</f>
        <v>29</v>
      </c>
    </row>
    <row r="875" spans="1:5" x14ac:dyDescent="0.3">
      <c r="A875" s="2" t="s">
        <v>1064</v>
      </c>
      <c r="B875" s="2" t="s">
        <v>2007</v>
      </c>
      <c r="C875" s="7">
        <v>44984</v>
      </c>
      <c r="D875" s="7">
        <v>45087</v>
      </c>
      <c r="E875">
        <f>VLOOKUP(satış[[#This Row],[id_campaign]],kompaniyalar[#All],4,FALSE)</f>
        <v>29</v>
      </c>
    </row>
    <row r="876" spans="1:5" x14ac:dyDescent="0.3">
      <c r="A876" s="2" t="s">
        <v>1065</v>
      </c>
      <c r="B876" s="2" t="s">
        <v>2001</v>
      </c>
      <c r="C876" s="7">
        <v>44660</v>
      </c>
      <c r="D876" s="7">
        <v>44660</v>
      </c>
      <c r="E876">
        <f>VLOOKUP(satış[[#This Row],[id_campaign]],kompaniyalar[#All],4,FALSE)</f>
        <v>62</v>
      </c>
    </row>
    <row r="877" spans="1:5" x14ac:dyDescent="0.3">
      <c r="A877" s="2" t="s">
        <v>1065</v>
      </c>
      <c r="B877" s="2" t="s">
        <v>2001</v>
      </c>
      <c r="C877" s="7">
        <v>44660</v>
      </c>
      <c r="D877" s="7">
        <v>44732</v>
      </c>
      <c r="E877">
        <f>VLOOKUP(satış[[#This Row],[id_campaign]],kompaniyalar[#All],4,FALSE)</f>
        <v>62</v>
      </c>
    </row>
    <row r="878" spans="1:5" x14ac:dyDescent="0.3">
      <c r="A878" s="2" t="s">
        <v>1065</v>
      </c>
      <c r="B878" s="2" t="s">
        <v>2001</v>
      </c>
      <c r="C878" s="7">
        <v>44660</v>
      </c>
      <c r="D878" s="7">
        <v>44789</v>
      </c>
      <c r="E878">
        <f>VLOOKUP(satış[[#This Row],[id_campaign]],kompaniyalar[#All],4,FALSE)</f>
        <v>62</v>
      </c>
    </row>
    <row r="879" spans="1:5" x14ac:dyDescent="0.3">
      <c r="A879" s="2" t="s">
        <v>1065</v>
      </c>
      <c r="B879" s="2" t="s">
        <v>2001</v>
      </c>
      <c r="C879" s="7">
        <v>44660</v>
      </c>
      <c r="D879" s="7">
        <v>44879</v>
      </c>
      <c r="E879">
        <f>VLOOKUP(satış[[#This Row],[id_campaign]],kompaniyalar[#All],4,FALSE)</f>
        <v>62</v>
      </c>
    </row>
    <row r="880" spans="1:5" x14ac:dyDescent="0.3">
      <c r="A880" s="2" t="s">
        <v>1065</v>
      </c>
      <c r="B880" s="2" t="s">
        <v>2001</v>
      </c>
      <c r="C880" s="7">
        <v>44660</v>
      </c>
      <c r="D880" s="7">
        <v>44907</v>
      </c>
      <c r="E880">
        <f>VLOOKUP(satış[[#This Row],[id_campaign]],kompaniyalar[#All],4,FALSE)</f>
        <v>62</v>
      </c>
    </row>
    <row r="881" spans="1:5" x14ac:dyDescent="0.3">
      <c r="A881" s="2" t="s">
        <v>1065</v>
      </c>
      <c r="B881" s="2" t="s">
        <v>2001</v>
      </c>
      <c r="C881" s="7">
        <v>44660</v>
      </c>
      <c r="D881" s="7">
        <v>44948</v>
      </c>
      <c r="E881">
        <f>VLOOKUP(satış[[#This Row],[id_campaign]],kompaniyalar[#All],4,FALSE)</f>
        <v>62</v>
      </c>
    </row>
    <row r="882" spans="1:5" x14ac:dyDescent="0.3">
      <c r="A882" s="2" t="s">
        <v>1065</v>
      </c>
      <c r="B882" s="2" t="s">
        <v>2001</v>
      </c>
      <c r="C882" s="7">
        <v>44660</v>
      </c>
      <c r="D882" s="7">
        <v>45009</v>
      </c>
      <c r="E882">
        <f>VLOOKUP(satış[[#This Row],[id_campaign]],kompaniyalar[#All],4,FALSE)</f>
        <v>62</v>
      </c>
    </row>
    <row r="883" spans="1:5" x14ac:dyDescent="0.3">
      <c r="A883" s="2" t="s">
        <v>1065</v>
      </c>
      <c r="B883" s="2" t="s">
        <v>2001</v>
      </c>
      <c r="C883" s="7">
        <v>44660</v>
      </c>
      <c r="D883" s="7">
        <v>45031</v>
      </c>
      <c r="E883">
        <f>VLOOKUP(satış[[#This Row],[id_campaign]],kompaniyalar[#All],4,FALSE)</f>
        <v>62</v>
      </c>
    </row>
    <row r="884" spans="1:5" x14ac:dyDescent="0.3">
      <c r="A884" s="2" t="s">
        <v>1065</v>
      </c>
      <c r="B884" s="2" t="s">
        <v>2001</v>
      </c>
      <c r="C884" s="7">
        <v>44660</v>
      </c>
      <c r="D884" s="7">
        <v>45063</v>
      </c>
      <c r="E884">
        <f>VLOOKUP(satış[[#This Row],[id_campaign]],kompaniyalar[#All],4,FALSE)</f>
        <v>62</v>
      </c>
    </row>
    <row r="885" spans="1:5" x14ac:dyDescent="0.3">
      <c r="A885" s="2" t="s">
        <v>1065</v>
      </c>
      <c r="B885" s="2" t="s">
        <v>2006</v>
      </c>
      <c r="C885" s="7">
        <v>44703</v>
      </c>
      <c r="D885" s="7">
        <v>44703</v>
      </c>
      <c r="E885">
        <f>VLOOKUP(satış[[#This Row],[id_campaign]],kompaniyalar[#All],4,FALSE)</f>
        <v>16</v>
      </c>
    </row>
    <row r="886" spans="1:5" x14ac:dyDescent="0.3">
      <c r="A886" s="2" t="s">
        <v>1065</v>
      </c>
      <c r="B886" s="2" t="s">
        <v>2006</v>
      </c>
      <c r="C886" s="7">
        <v>44703</v>
      </c>
      <c r="D886" s="7">
        <v>44746</v>
      </c>
      <c r="E886">
        <f>VLOOKUP(satış[[#This Row],[id_campaign]],kompaniyalar[#All],4,FALSE)</f>
        <v>16</v>
      </c>
    </row>
    <row r="887" spans="1:5" x14ac:dyDescent="0.3">
      <c r="A887" s="2" t="s">
        <v>1065</v>
      </c>
      <c r="B887" s="2" t="s">
        <v>2006</v>
      </c>
      <c r="C887" s="7">
        <v>44703</v>
      </c>
      <c r="D887" s="7">
        <v>44804</v>
      </c>
      <c r="E887">
        <f>VLOOKUP(satış[[#This Row],[id_campaign]],kompaniyalar[#All],4,FALSE)</f>
        <v>16</v>
      </c>
    </row>
    <row r="888" spans="1:5" x14ac:dyDescent="0.3">
      <c r="A888" s="2" t="s">
        <v>1065</v>
      </c>
      <c r="B888" s="2" t="s">
        <v>2006</v>
      </c>
      <c r="C888" s="7">
        <v>44703</v>
      </c>
      <c r="D888" s="7">
        <v>44805</v>
      </c>
      <c r="E888">
        <f>VLOOKUP(satış[[#This Row],[id_campaign]],kompaniyalar[#All],4,FALSE)</f>
        <v>16</v>
      </c>
    </row>
    <row r="889" spans="1:5" x14ac:dyDescent="0.3">
      <c r="A889" s="2" t="s">
        <v>1065</v>
      </c>
      <c r="B889" s="2" t="s">
        <v>2006</v>
      </c>
      <c r="C889" s="7">
        <v>44703</v>
      </c>
      <c r="D889" s="7">
        <v>44893</v>
      </c>
      <c r="E889">
        <f>VLOOKUP(satış[[#This Row],[id_campaign]],kompaniyalar[#All],4,FALSE)</f>
        <v>16</v>
      </c>
    </row>
    <row r="890" spans="1:5" x14ac:dyDescent="0.3">
      <c r="A890" s="2" t="s">
        <v>1065</v>
      </c>
      <c r="B890" s="2" t="s">
        <v>2006</v>
      </c>
      <c r="C890" s="7">
        <v>44703</v>
      </c>
      <c r="D890" s="7">
        <v>44898</v>
      </c>
      <c r="E890">
        <f>VLOOKUP(satış[[#This Row],[id_campaign]],kompaniyalar[#All],4,FALSE)</f>
        <v>16</v>
      </c>
    </row>
    <row r="891" spans="1:5" x14ac:dyDescent="0.3">
      <c r="A891" s="2" t="s">
        <v>1065</v>
      </c>
      <c r="B891" s="2" t="s">
        <v>2006</v>
      </c>
      <c r="C891" s="7">
        <v>44703</v>
      </c>
      <c r="D891" s="7">
        <v>45007</v>
      </c>
      <c r="E891">
        <f>VLOOKUP(satış[[#This Row],[id_campaign]],kompaniyalar[#All],4,FALSE)</f>
        <v>16</v>
      </c>
    </row>
    <row r="892" spans="1:5" x14ac:dyDescent="0.3">
      <c r="A892" s="2" t="s">
        <v>1065</v>
      </c>
      <c r="B892" s="2" t="s">
        <v>2006</v>
      </c>
      <c r="C892" s="7">
        <v>44703</v>
      </c>
      <c r="D892" s="7">
        <v>45075</v>
      </c>
      <c r="E892">
        <f>VLOOKUP(satış[[#This Row],[id_campaign]],kompaniyalar[#All],4,FALSE)</f>
        <v>16</v>
      </c>
    </row>
    <row r="893" spans="1:5" x14ac:dyDescent="0.3">
      <c r="A893" s="2" t="s">
        <v>1065</v>
      </c>
      <c r="B893" s="2" t="s">
        <v>2006</v>
      </c>
      <c r="C893" s="7">
        <v>44703</v>
      </c>
      <c r="D893" s="7">
        <v>45081</v>
      </c>
      <c r="E893">
        <f>VLOOKUP(satış[[#This Row],[id_campaign]],kompaniyalar[#All],4,FALSE)</f>
        <v>16</v>
      </c>
    </row>
    <row r="894" spans="1:5" x14ac:dyDescent="0.3">
      <c r="A894" s="2" t="s">
        <v>1065</v>
      </c>
      <c r="B894" s="2" t="s">
        <v>1998</v>
      </c>
      <c r="C894" s="7">
        <v>45009</v>
      </c>
      <c r="D894" s="7">
        <v>45009</v>
      </c>
      <c r="E894">
        <f>VLOOKUP(satış[[#This Row],[id_campaign]],kompaniyalar[#All],4,FALSE)</f>
        <v>27</v>
      </c>
    </row>
    <row r="895" spans="1:5" x14ac:dyDescent="0.3">
      <c r="A895" s="2" t="s">
        <v>1065</v>
      </c>
      <c r="B895" s="2" t="s">
        <v>1998</v>
      </c>
      <c r="C895" s="7">
        <v>45009</v>
      </c>
      <c r="D895" s="7">
        <v>45040</v>
      </c>
      <c r="E895">
        <f>VLOOKUP(satış[[#This Row],[id_campaign]],kompaniyalar[#All],4,FALSE)</f>
        <v>27</v>
      </c>
    </row>
    <row r="896" spans="1:5" x14ac:dyDescent="0.3">
      <c r="A896" s="2" t="s">
        <v>1065</v>
      </c>
      <c r="B896" s="2" t="s">
        <v>1998</v>
      </c>
      <c r="C896" s="7">
        <v>45009</v>
      </c>
      <c r="D896" s="7">
        <v>45055</v>
      </c>
      <c r="E896">
        <f>VLOOKUP(satış[[#This Row],[id_campaign]],kompaniyalar[#All],4,FALSE)</f>
        <v>27</v>
      </c>
    </row>
    <row r="897" spans="1:5" x14ac:dyDescent="0.3">
      <c r="A897" s="2" t="s">
        <v>1065</v>
      </c>
      <c r="B897" s="2" t="s">
        <v>1998</v>
      </c>
      <c r="C897" s="7">
        <v>45009</v>
      </c>
      <c r="D897" s="7">
        <v>45084</v>
      </c>
      <c r="E897">
        <f>VLOOKUP(satış[[#This Row],[id_campaign]],kompaniyalar[#All],4,FALSE)</f>
        <v>27</v>
      </c>
    </row>
    <row r="898" spans="1:5" x14ac:dyDescent="0.3">
      <c r="A898" s="2" t="s">
        <v>1066</v>
      </c>
      <c r="B898" s="2" t="s">
        <v>2001</v>
      </c>
      <c r="C898" s="7">
        <v>44654</v>
      </c>
      <c r="D898" s="7">
        <v>44654</v>
      </c>
      <c r="E898">
        <f>VLOOKUP(satış[[#This Row],[id_campaign]],kompaniyalar[#All],4,FALSE)</f>
        <v>62</v>
      </c>
    </row>
    <row r="899" spans="1:5" x14ac:dyDescent="0.3">
      <c r="A899" s="2" t="s">
        <v>1066</v>
      </c>
      <c r="B899" s="2" t="s">
        <v>2001</v>
      </c>
      <c r="C899" s="7">
        <v>44654</v>
      </c>
      <c r="D899" s="7">
        <v>44691</v>
      </c>
      <c r="E899">
        <f>VLOOKUP(satış[[#This Row],[id_campaign]],kompaniyalar[#All],4,FALSE)</f>
        <v>62</v>
      </c>
    </row>
    <row r="900" spans="1:5" x14ac:dyDescent="0.3">
      <c r="A900" s="2" t="s">
        <v>1066</v>
      </c>
      <c r="B900" s="2" t="s">
        <v>2001</v>
      </c>
      <c r="C900" s="7">
        <v>44654</v>
      </c>
      <c r="D900" s="7">
        <v>44723</v>
      </c>
      <c r="E900">
        <f>VLOOKUP(satış[[#This Row],[id_campaign]],kompaniyalar[#All],4,FALSE)</f>
        <v>62</v>
      </c>
    </row>
    <row r="901" spans="1:5" x14ac:dyDescent="0.3">
      <c r="A901" s="2" t="s">
        <v>1066</v>
      </c>
      <c r="B901" s="2" t="s">
        <v>2001</v>
      </c>
      <c r="C901" s="7">
        <v>44654</v>
      </c>
      <c r="D901" s="7">
        <v>44760</v>
      </c>
      <c r="E901">
        <f>VLOOKUP(satış[[#This Row],[id_campaign]],kompaniyalar[#All],4,FALSE)</f>
        <v>62</v>
      </c>
    </row>
    <row r="902" spans="1:5" x14ac:dyDescent="0.3">
      <c r="A902" s="2" t="s">
        <v>1066</v>
      </c>
      <c r="B902" s="2" t="s">
        <v>2001</v>
      </c>
      <c r="C902" s="7">
        <v>44654</v>
      </c>
      <c r="D902" s="7">
        <v>44784</v>
      </c>
      <c r="E902">
        <f>VLOOKUP(satış[[#This Row],[id_campaign]],kompaniyalar[#All],4,FALSE)</f>
        <v>62</v>
      </c>
    </row>
    <row r="903" spans="1:5" x14ac:dyDescent="0.3">
      <c r="A903" s="2" t="s">
        <v>1066</v>
      </c>
      <c r="B903" s="2" t="s">
        <v>2001</v>
      </c>
      <c r="C903" s="7">
        <v>44654</v>
      </c>
      <c r="D903" s="7">
        <v>44810</v>
      </c>
      <c r="E903">
        <f>VLOOKUP(satış[[#This Row],[id_campaign]],kompaniyalar[#All],4,FALSE)</f>
        <v>62</v>
      </c>
    </row>
    <row r="904" spans="1:5" x14ac:dyDescent="0.3">
      <c r="A904" s="2" t="s">
        <v>1066</v>
      </c>
      <c r="B904" s="2" t="s">
        <v>2001</v>
      </c>
      <c r="C904" s="7">
        <v>44654</v>
      </c>
      <c r="D904" s="7">
        <v>44840</v>
      </c>
      <c r="E904">
        <f>VLOOKUP(satış[[#This Row],[id_campaign]],kompaniyalar[#All],4,FALSE)</f>
        <v>62</v>
      </c>
    </row>
    <row r="905" spans="1:5" x14ac:dyDescent="0.3">
      <c r="A905" s="2" t="s">
        <v>1066</v>
      </c>
      <c r="B905" s="2" t="s">
        <v>2001</v>
      </c>
      <c r="C905" s="7">
        <v>44654</v>
      </c>
      <c r="D905" s="7">
        <v>44875</v>
      </c>
      <c r="E905">
        <f>VLOOKUP(satış[[#This Row],[id_campaign]],kompaniyalar[#All],4,FALSE)</f>
        <v>62</v>
      </c>
    </row>
    <row r="906" spans="1:5" x14ac:dyDescent="0.3">
      <c r="A906" s="2" t="s">
        <v>1066</v>
      </c>
      <c r="B906" s="2" t="s">
        <v>2001</v>
      </c>
      <c r="C906" s="7">
        <v>44654</v>
      </c>
      <c r="D906" s="7">
        <v>44903</v>
      </c>
      <c r="E906">
        <f>VLOOKUP(satış[[#This Row],[id_campaign]],kompaniyalar[#All],4,FALSE)</f>
        <v>62</v>
      </c>
    </row>
    <row r="907" spans="1:5" x14ac:dyDescent="0.3">
      <c r="A907" s="2" t="s">
        <v>1066</v>
      </c>
      <c r="B907" s="2" t="s">
        <v>1994</v>
      </c>
      <c r="C907" s="7">
        <v>44775</v>
      </c>
      <c r="D907" s="7">
        <v>44775</v>
      </c>
      <c r="E907">
        <f>VLOOKUP(satış[[#This Row],[id_campaign]],kompaniyalar[#All],4,FALSE)</f>
        <v>26</v>
      </c>
    </row>
    <row r="908" spans="1:5" x14ac:dyDescent="0.3">
      <c r="A908" s="2" t="s">
        <v>1066</v>
      </c>
      <c r="B908" s="2" t="s">
        <v>1994</v>
      </c>
      <c r="C908" s="7">
        <v>44775</v>
      </c>
      <c r="D908" s="7">
        <v>44820</v>
      </c>
      <c r="E908">
        <f>VLOOKUP(satış[[#This Row],[id_campaign]],kompaniyalar[#All],4,FALSE)</f>
        <v>26</v>
      </c>
    </row>
    <row r="909" spans="1:5" x14ac:dyDescent="0.3">
      <c r="A909" s="2" t="s">
        <v>1066</v>
      </c>
      <c r="B909" s="2" t="s">
        <v>1994</v>
      </c>
      <c r="C909" s="7">
        <v>44775</v>
      </c>
      <c r="D909" s="7">
        <v>44842</v>
      </c>
      <c r="E909">
        <f>VLOOKUP(satış[[#This Row],[id_campaign]],kompaniyalar[#All],4,FALSE)</f>
        <v>26</v>
      </c>
    </row>
    <row r="910" spans="1:5" x14ac:dyDescent="0.3">
      <c r="A910" s="2" t="s">
        <v>1066</v>
      </c>
      <c r="B910" s="2" t="s">
        <v>1994</v>
      </c>
      <c r="C910" s="7">
        <v>44775</v>
      </c>
      <c r="D910" s="7">
        <v>44873</v>
      </c>
      <c r="E910">
        <f>VLOOKUP(satış[[#This Row],[id_campaign]],kompaniyalar[#All],4,FALSE)</f>
        <v>26</v>
      </c>
    </row>
    <row r="911" spans="1:5" x14ac:dyDescent="0.3">
      <c r="A911" s="2" t="s">
        <v>1066</v>
      </c>
      <c r="B911" s="2" t="s">
        <v>1994</v>
      </c>
      <c r="C911" s="7">
        <v>44775</v>
      </c>
      <c r="D911" s="7">
        <v>44904</v>
      </c>
      <c r="E911">
        <f>VLOOKUP(satış[[#This Row],[id_campaign]],kompaniyalar[#All],4,FALSE)</f>
        <v>26</v>
      </c>
    </row>
    <row r="912" spans="1:5" x14ac:dyDescent="0.3">
      <c r="A912" s="2" t="s">
        <v>1066</v>
      </c>
      <c r="B912" s="2" t="s">
        <v>1994</v>
      </c>
      <c r="C912" s="7">
        <v>44775</v>
      </c>
      <c r="D912" s="7">
        <v>44935</v>
      </c>
      <c r="E912">
        <f>VLOOKUP(satış[[#This Row],[id_campaign]],kompaniyalar[#All],4,FALSE)</f>
        <v>26</v>
      </c>
    </row>
    <row r="913" spans="1:5" x14ac:dyDescent="0.3">
      <c r="A913" s="2" t="s">
        <v>1066</v>
      </c>
      <c r="B913" s="2" t="s">
        <v>1994</v>
      </c>
      <c r="C913" s="7">
        <v>44775</v>
      </c>
      <c r="D913" s="7">
        <v>44960</v>
      </c>
      <c r="E913">
        <f>VLOOKUP(satış[[#This Row],[id_campaign]],kompaniyalar[#All],4,FALSE)</f>
        <v>26</v>
      </c>
    </row>
    <row r="914" spans="1:5" x14ac:dyDescent="0.3">
      <c r="A914" s="2" t="s">
        <v>1066</v>
      </c>
      <c r="B914" s="2" t="s">
        <v>1994</v>
      </c>
      <c r="C914" s="7">
        <v>44775</v>
      </c>
      <c r="D914" s="7">
        <v>44991</v>
      </c>
      <c r="E914">
        <f>VLOOKUP(satış[[#This Row],[id_campaign]],kompaniyalar[#All],4,FALSE)</f>
        <v>26</v>
      </c>
    </row>
    <row r="915" spans="1:5" x14ac:dyDescent="0.3">
      <c r="A915" s="2" t="s">
        <v>1066</v>
      </c>
      <c r="B915" s="2" t="s">
        <v>1994</v>
      </c>
      <c r="C915" s="7">
        <v>44775</v>
      </c>
      <c r="D915" s="7">
        <v>45020</v>
      </c>
      <c r="E915">
        <f>VLOOKUP(satış[[#This Row],[id_campaign]],kompaniyalar[#All],4,FALSE)</f>
        <v>26</v>
      </c>
    </row>
    <row r="916" spans="1:5" x14ac:dyDescent="0.3">
      <c r="A916" s="2" t="s">
        <v>1066</v>
      </c>
      <c r="B916" s="2" t="s">
        <v>1993</v>
      </c>
      <c r="C916" s="7">
        <v>45004</v>
      </c>
      <c r="D916" s="7">
        <v>45004</v>
      </c>
      <c r="E916">
        <f>VLOOKUP(satış[[#This Row],[id_campaign]],kompaniyalar[#All],4,FALSE)</f>
        <v>62</v>
      </c>
    </row>
    <row r="917" spans="1:5" x14ac:dyDescent="0.3">
      <c r="A917" s="2" t="s">
        <v>1066</v>
      </c>
      <c r="B917" s="2" t="s">
        <v>1993</v>
      </c>
      <c r="C917" s="7">
        <v>45004</v>
      </c>
      <c r="D917" s="7">
        <v>45046</v>
      </c>
      <c r="E917">
        <f>VLOOKUP(satış[[#This Row],[id_campaign]],kompaniyalar[#All],4,FALSE)</f>
        <v>62</v>
      </c>
    </row>
    <row r="918" spans="1:5" x14ac:dyDescent="0.3">
      <c r="A918" s="2" t="s">
        <v>1066</v>
      </c>
      <c r="B918" s="2" t="s">
        <v>1993</v>
      </c>
      <c r="C918" s="7">
        <v>45004</v>
      </c>
      <c r="D918" s="7">
        <v>45050</v>
      </c>
      <c r="E918">
        <f>VLOOKUP(satış[[#This Row],[id_campaign]],kompaniyalar[#All],4,FALSE)</f>
        <v>62</v>
      </c>
    </row>
    <row r="919" spans="1:5" x14ac:dyDescent="0.3">
      <c r="A919" s="2" t="s">
        <v>1066</v>
      </c>
      <c r="B919" s="2" t="s">
        <v>1993</v>
      </c>
      <c r="C919" s="7">
        <v>45004</v>
      </c>
      <c r="D919" s="7">
        <v>45079</v>
      </c>
      <c r="E919">
        <f>VLOOKUP(satış[[#This Row],[id_campaign]],kompaniyalar[#All],4,FALSE)</f>
        <v>62</v>
      </c>
    </row>
    <row r="920" spans="1:5" x14ac:dyDescent="0.3">
      <c r="A920" s="2" t="s">
        <v>1067</v>
      </c>
      <c r="B920" s="2" t="s">
        <v>1993</v>
      </c>
      <c r="C920" s="7">
        <v>44644</v>
      </c>
      <c r="D920" s="7">
        <v>44644</v>
      </c>
      <c r="E920">
        <f>VLOOKUP(satış[[#This Row],[id_campaign]],kompaniyalar[#All],4,FALSE)</f>
        <v>62</v>
      </c>
    </row>
    <row r="921" spans="1:5" x14ac:dyDescent="0.3">
      <c r="A921" s="2" t="s">
        <v>1067</v>
      </c>
      <c r="B921" s="2" t="s">
        <v>1993</v>
      </c>
      <c r="C921" s="7">
        <v>44644</v>
      </c>
      <c r="D921" s="7">
        <v>44677</v>
      </c>
      <c r="E921">
        <f>VLOOKUP(satış[[#This Row],[id_campaign]],kompaniyalar[#All],4,FALSE)</f>
        <v>62</v>
      </c>
    </row>
    <row r="922" spans="1:5" x14ac:dyDescent="0.3">
      <c r="A922" s="2" t="s">
        <v>1067</v>
      </c>
      <c r="B922" s="2" t="s">
        <v>1993</v>
      </c>
      <c r="C922" s="7">
        <v>44644</v>
      </c>
      <c r="D922" s="7">
        <v>44749</v>
      </c>
      <c r="E922">
        <f>VLOOKUP(satış[[#This Row],[id_campaign]],kompaniyalar[#All],4,FALSE)</f>
        <v>62</v>
      </c>
    </row>
    <row r="923" spans="1:5" x14ac:dyDescent="0.3">
      <c r="A923" s="2" t="s">
        <v>1067</v>
      </c>
      <c r="B923" s="2" t="s">
        <v>1993</v>
      </c>
      <c r="C923" s="7">
        <v>44644</v>
      </c>
      <c r="D923" s="7">
        <v>44781</v>
      </c>
      <c r="E923">
        <f>VLOOKUP(satış[[#This Row],[id_campaign]],kompaniyalar[#All],4,FALSE)</f>
        <v>62</v>
      </c>
    </row>
    <row r="924" spans="1:5" x14ac:dyDescent="0.3">
      <c r="A924" s="2" t="s">
        <v>1067</v>
      </c>
      <c r="B924" s="2" t="s">
        <v>1993</v>
      </c>
      <c r="C924" s="7">
        <v>44644</v>
      </c>
      <c r="D924" s="7">
        <v>44836</v>
      </c>
      <c r="E924">
        <f>VLOOKUP(satış[[#This Row],[id_campaign]],kompaniyalar[#All],4,FALSE)</f>
        <v>62</v>
      </c>
    </row>
    <row r="925" spans="1:5" x14ac:dyDescent="0.3">
      <c r="A925" s="2" t="s">
        <v>1067</v>
      </c>
      <c r="B925" s="2" t="s">
        <v>1993</v>
      </c>
      <c r="C925" s="7">
        <v>44644</v>
      </c>
      <c r="D925" s="7">
        <v>44889</v>
      </c>
      <c r="E925">
        <f>VLOOKUP(satış[[#This Row],[id_campaign]],kompaniyalar[#All],4,FALSE)</f>
        <v>62</v>
      </c>
    </row>
    <row r="926" spans="1:5" x14ac:dyDescent="0.3">
      <c r="A926" s="2" t="s">
        <v>1067</v>
      </c>
      <c r="B926" s="2" t="s">
        <v>1993</v>
      </c>
      <c r="C926" s="7">
        <v>44644</v>
      </c>
      <c r="D926" s="7">
        <v>44951</v>
      </c>
      <c r="E926">
        <f>VLOOKUP(satış[[#This Row],[id_campaign]],kompaniyalar[#All],4,FALSE)</f>
        <v>62</v>
      </c>
    </row>
    <row r="927" spans="1:5" x14ac:dyDescent="0.3">
      <c r="A927" s="2" t="s">
        <v>1067</v>
      </c>
      <c r="B927" s="2" t="s">
        <v>1993</v>
      </c>
      <c r="C927" s="7">
        <v>44644</v>
      </c>
      <c r="D927" s="7">
        <v>45045</v>
      </c>
      <c r="E927">
        <f>VLOOKUP(satış[[#This Row],[id_campaign]],kompaniyalar[#All],4,FALSE)</f>
        <v>62</v>
      </c>
    </row>
    <row r="928" spans="1:5" x14ac:dyDescent="0.3">
      <c r="A928" s="2" t="s">
        <v>1067</v>
      </c>
      <c r="B928" s="2" t="s">
        <v>1993</v>
      </c>
      <c r="C928" s="7">
        <v>44644</v>
      </c>
      <c r="D928" s="7">
        <v>45049</v>
      </c>
      <c r="E928">
        <f>VLOOKUP(satış[[#This Row],[id_campaign]],kompaniyalar[#All],4,FALSE)</f>
        <v>62</v>
      </c>
    </row>
    <row r="929" spans="1:5" x14ac:dyDescent="0.3">
      <c r="A929" s="2" t="s">
        <v>1067</v>
      </c>
      <c r="B929" s="2" t="s">
        <v>2002</v>
      </c>
      <c r="C929" s="7">
        <v>44673</v>
      </c>
      <c r="D929" s="7">
        <v>44673</v>
      </c>
      <c r="E929">
        <f>VLOOKUP(satış[[#This Row],[id_campaign]],kompaniyalar[#All],4,FALSE)</f>
        <v>65</v>
      </c>
    </row>
    <row r="930" spans="1:5" x14ac:dyDescent="0.3">
      <c r="A930" s="2" t="s">
        <v>1067</v>
      </c>
      <c r="B930" s="2" t="s">
        <v>2002</v>
      </c>
      <c r="C930" s="7">
        <v>44673</v>
      </c>
      <c r="D930" s="7">
        <v>44715</v>
      </c>
      <c r="E930">
        <f>VLOOKUP(satış[[#This Row],[id_campaign]],kompaniyalar[#All],4,FALSE)</f>
        <v>65</v>
      </c>
    </row>
    <row r="931" spans="1:5" x14ac:dyDescent="0.3">
      <c r="A931" s="2" t="s">
        <v>1067</v>
      </c>
      <c r="B931" s="2" t="s">
        <v>2002</v>
      </c>
      <c r="C931" s="7">
        <v>44673</v>
      </c>
      <c r="D931" s="7">
        <v>44767</v>
      </c>
      <c r="E931">
        <f>VLOOKUP(satış[[#This Row],[id_campaign]],kompaniyalar[#All],4,FALSE)</f>
        <v>65</v>
      </c>
    </row>
    <row r="932" spans="1:5" x14ac:dyDescent="0.3">
      <c r="A932" s="2" t="s">
        <v>1067</v>
      </c>
      <c r="B932" s="2" t="s">
        <v>2002</v>
      </c>
      <c r="C932" s="7">
        <v>44673</v>
      </c>
      <c r="D932" s="7">
        <v>44834</v>
      </c>
      <c r="E932">
        <f>VLOOKUP(satış[[#This Row],[id_campaign]],kompaniyalar[#All],4,FALSE)</f>
        <v>65</v>
      </c>
    </row>
    <row r="933" spans="1:5" x14ac:dyDescent="0.3">
      <c r="A933" s="2" t="s">
        <v>1067</v>
      </c>
      <c r="B933" s="2" t="s">
        <v>2002</v>
      </c>
      <c r="C933" s="7">
        <v>44673</v>
      </c>
      <c r="D933" s="7">
        <v>44836</v>
      </c>
      <c r="E933">
        <f>VLOOKUP(satış[[#This Row],[id_campaign]],kompaniyalar[#All],4,FALSE)</f>
        <v>65</v>
      </c>
    </row>
    <row r="934" spans="1:5" x14ac:dyDescent="0.3">
      <c r="A934" s="2" t="s">
        <v>1067</v>
      </c>
      <c r="B934" s="2" t="s">
        <v>2002</v>
      </c>
      <c r="C934" s="7">
        <v>44673</v>
      </c>
      <c r="D934" s="7">
        <v>44868</v>
      </c>
      <c r="E934">
        <f>VLOOKUP(satış[[#This Row],[id_campaign]],kompaniyalar[#All],4,FALSE)</f>
        <v>65</v>
      </c>
    </row>
    <row r="935" spans="1:5" x14ac:dyDescent="0.3">
      <c r="A935" s="2" t="s">
        <v>1067</v>
      </c>
      <c r="B935" s="2" t="s">
        <v>2002</v>
      </c>
      <c r="C935" s="7">
        <v>44673</v>
      </c>
      <c r="D935" s="7">
        <v>44920</v>
      </c>
      <c r="E935">
        <f>VLOOKUP(satış[[#This Row],[id_campaign]],kompaniyalar[#All],4,FALSE)</f>
        <v>65</v>
      </c>
    </row>
    <row r="936" spans="1:5" x14ac:dyDescent="0.3">
      <c r="A936" s="2" t="s">
        <v>1067</v>
      </c>
      <c r="B936" s="2" t="s">
        <v>2002</v>
      </c>
      <c r="C936" s="7">
        <v>44673</v>
      </c>
      <c r="D936" s="7">
        <v>44928</v>
      </c>
      <c r="E936">
        <f>VLOOKUP(satış[[#This Row],[id_campaign]],kompaniyalar[#All],4,FALSE)</f>
        <v>65</v>
      </c>
    </row>
    <row r="937" spans="1:5" x14ac:dyDescent="0.3">
      <c r="A937" s="2" t="s">
        <v>1067</v>
      </c>
      <c r="B937" s="2" t="s">
        <v>2002</v>
      </c>
      <c r="C937" s="7">
        <v>44673</v>
      </c>
      <c r="D937" s="7">
        <v>44960</v>
      </c>
      <c r="E937">
        <f>VLOOKUP(satış[[#This Row],[id_campaign]],kompaniyalar[#All],4,FALSE)</f>
        <v>65</v>
      </c>
    </row>
    <row r="938" spans="1:5" x14ac:dyDescent="0.3">
      <c r="A938" s="2" t="s">
        <v>1067</v>
      </c>
      <c r="B938" s="2" t="s">
        <v>2002</v>
      </c>
      <c r="C938" s="7">
        <v>44673</v>
      </c>
      <c r="D938" s="7">
        <v>45009</v>
      </c>
      <c r="E938">
        <f>VLOOKUP(satış[[#This Row],[id_campaign]],kompaniyalar[#All],4,FALSE)</f>
        <v>65</v>
      </c>
    </row>
    <row r="939" spans="1:5" x14ac:dyDescent="0.3">
      <c r="A939" s="2" t="s">
        <v>1067</v>
      </c>
      <c r="B939" s="2" t="s">
        <v>2002</v>
      </c>
      <c r="C939" s="7">
        <v>44673</v>
      </c>
      <c r="D939" s="7">
        <v>45050</v>
      </c>
      <c r="E939">
        <f>VLOOKUP(satış[[#This Row],[id_campaign]],kompaniyalar[#All],4,FALSE)</f>
        <v>65</v>
      </c>
    </row>
    <row r="940" spans="1:5" x14ac:dyDescent="0.3">
      <c r="A940" s="2" t="s">
        <v>1067</v>
      </c>
      <c r="B940" s="2" t="s">
        <v>1998</v>
      </c>
      <c r="C940" s="7">
        <v>45012</v>
      </c>
      <c r="D940" s="7">
        <v>45012</v>
      </c>
      <c r="E940">
        <f>VLOOKUP(satış[[#This Row],[id_campaign]],kompaniyalar[#All],4,FALSE)</f>
        <v>27</v>
      </c>
    </row>
    <row r="941" spans="1:5" x14ac:dyDescent="0.3">
      <c r="A941" s="2" t="s">
        <v>1067</v>
      </c>
      <c r="B941" s="2" t="s">
        <v>1998</v>
      </c>
      <c r="C941" s="7">
        <v>45012</v>
      </c>
      <c r="D941" s="7">
        <v>45046</v>
      </c>
      <c r="E941">
        <f>VLOOKUP(satış[[#This Row],[id_campaign]],kompaniyalar[#All],4,FALSE)</f>
        <v>27</v>
      </c>
    </row>
    <row r="942" spans="1:5" x14ac:dyDescent="0.3">
      <c r="A942" s="2" t="s">
        <v>1067</v>
      </c>
      <c r="B942" s="2" t="s">
        <v>1998</v>
      </c>
      <c r="C942" s="7">
        <v>45012</v>
      </c>
      <c r="D942" s="7">
        <v>45049</v>
      </c>
      <c r="E942">
        <f>VLOOKUP(satış[[#This Row],[id_campaign]],kompaniyalar[#All],4,FALSE)</f>
        <v>27</v>
      </c>
    </row>
    <row r="943" spans="1:5" x14ac:dyDescent="0.3">
      <c r="A943" s="2" t="s">
        <v>1067</v>
      </c>
      <c r="B943" s="2" t="s">
        <v>1998</v>
      </c>
      <c r="C943" s="7">
        <v>45012</v>
      </c>
      <c r="D943" s="7">
        <v>45086</v>
      </c>
      <c r="E943">
        <f>VLOOKUP(satış[[#This Row],[id_campaign]],kompaniyalar[#All],4,FALSE)</f>
        <v>27</v>
      </c>
    </row>
    <row r="944" spans="1:5" x14ac:dyDescent="0.3">
      <c r="A944" s="2" t="s">
        <v>1068</v>
      </c>
      <c r="B944" s="2" t="s">
        <v>2000</v>
      </c>
      <c r="C944" s="7">
        <v>44586</v>
      </c>
      <c r="D944" s="7">
        <v>44586</v>
      </c>
      <c r="E944">
        <f>VLOOKUP(satış[[#This Row],[id_campaign]],kompaniyalar[#All],4,FALSE)</f>
        <v>66</v>
      </c>
    </row>
    <row r="945" spans="1:5" x14ac:dyDescent="0.3">
      <c r="A945" s="2" t="s">
        <v>1068</v>
      </c>
      <c r="B945" s="2" t="s">
        <v>2000</v>
      </c>
      <c r="C945" s="7">
        <v>44586</v>
      </c>
      <c r="D945" s="7">
        <v>44647</v>
      </c>
      <c r="E945">
        <f>VLOOKUP(satış[[#This Row],[id_campaign]],kompaniyalar[#All],4,FALSE)</f>
        <v>66</v>
      </c>
    </row>
    <row r="946" spans="1:5" x14ac:dyDescent="0.3">
      <c r="A946" s="2" t="s">
        <v>1068</v>
      </c>
      <c r="B946" s="2" t="s">
        <v>2000</v>
      </c>
      <c r="C946" s="7">
        <v>44586</v>
      </c>
      <c r="D946" s="7">
        <v>44770</v>
      </c>
      <c r="E946">
        <f>VLOOKUP(satış[[#This Row],[id_campaign]],kompaniyalar[#All],4,FALSE)</f>
        <v>66</v>
      </c>
    </row>
    <row r="947" spans="1:5" x14ac:dyDescent="0.3">
      <c r="A947" s="2" t="s">
        <v>1068</v>
      </c>
      <c r="B947" s="2" t="s">
        <v>2000</v>
      </c>
      <c r="C947" s="7">
        <v>44586</v>
      </c>
      <c r="D947" s="7">
        <v>44832</v>
      </c>
      <c r="E947">
        <f>VLOOKUP(satış[[#This Row],[id_campaign]],kompaniyalar[#All],4,FALSE)</f>
        <v>66</v>
      </c>
    </row>
    <row r="948" spans="1:5" x14ac:dyDescent="0.3">
      <c r="A948" s="2" t="s">
        <v>1068</v>
      </c>
      <c r="B948" s="2" t="s">
        <v>2000</v>
      </c>
      <c r="C948" s="7">
        <v>44586</v>
      </c>
      <c r="D948" s="7">
        <v>44843</v>
      </c>
      <c r="E948">
        <f>VLOOKUP(satış[[#This Row],[id_campaign]],kompaniyalar[#All],4,FALSE)</f>
        <v>66</v>
      </c>
    </row>
    <row r="949" spans="1:5" x14ac:dyDescent="0.3">
      <c r="A949" s="2" t="s">
        <v>1068</v>
      </c>
      <c r="B949" s="2" t="s">
        <v>2000</v>
      </c>
      <c r="C949" s="7">
        <v>44586</v>
      </c>
      <c r="D949" s="7">
        <v>44890</v>
      </c>
      <c r="E949">
        <f>VLOOKUP(satış[[#This Row],[id_campaign]],kompaniyalar[#All],4,FALSE)</f>
        <v>66</v>
      </c>
    </row>
    <row r="950" spans="1:5" x14ac:dyDescent="0.3">
      <c r="A950" s="2" t="s">
        <v>1068</v>
      </c>
      <c r="B950" s="2" t="s">
        <v>2000</v>
      </c>
      <c r="C950" s="7">
        <v>44586</v>
      </c>
      <c r="D950" s="7">
        <v>44954</v>
      </c>
      <c r="E950">
        <f>VLOOKUP(satış[[#This Row],[id_campaign]],kompaniyalar[#All],4,FALSE)</f>
        <v>66</v>
      </c>
    </row>
    <row r="951" spans="1:5" x14ac:dyDescent="0.3">
      <c r="A951" s="2" t="s">
        <v>1068</v>
      </c>
      <c r="B951" s="2" t="s">
        <v>2000</v>
      </c>
      <c r="C951" s="7">
        <v>44586</v>
      </c>
      <c r="D951" s="7">
        <v>45022</v>
      </c>
      <c r="E951">
        <f>VLOOKUP(satış[[#This Row],[id_campaign]],kompaniyalar[#All],4,FALSE)</f>
        <v>66</v>
      </c>
    </row>
    <row r="952" spans="1:5" x14ac:dyDescent="0.3">
      <c r="A952" s="2" t="s">
        <v>1068</v>
      </c>
      <c r="B952" s="2" t="s">
        <v>2000</v>
      </c>
      <c r="C952" s="7">
        <v>44586</v>
      </c>
      <c r="D952" s="7">
        <v>45081</v>
      </c>
      <c r="E952">
        <f>VLOOKUP(satış[[#This Row],[id_campaign]],kompaniyalar[#All],4,FALSE)</f>
        <v>66</v>
      </c>
    </row>
    <row r="953" spans="1:5" x14ac:dyDescent="0.3">
      <c r="A953" s="2" t="s">
        <v>1068</v>
      </c>
      <c r="B953" s="2" t="s">
        <v>2002</v>
      </c>
      <c r="C953" s="7">
        <v>44662</v>
      </c>
      <c r="D953" s="7">
        <v>44662</v>
      </c>
      <c r="E953">
        <f>VLOOKUP(satış[[#This Row],[id_campaign]],kompaniyalar[#All],4,FALSE)</f>
        <v>65</v>
      </c>
    </row>
    <row r="954" spans="1:5" x14ac:dyDescent="0.3">
      <c r="A954" s="2" t="s">
        <v>1068</v>
      </c>
      <c r="B954" s="2" t="s">
        <v>2002</v>
      </c>
      <c r="C954" s="7">
        <v>44662</v>
      </c>
      <c r="D954" s="7">
        <v>44699</v>
      </c>
      <c r="E954">
        <f>VLOOKUP(satış[[#This Row],[id_campaign]],kompaniyalar[#All],4,FALSE)</f>
        <v>65</v>
      </c>
    </row>
    <row r="955" spans="1:5" x14ac:dyDescent="0.3">
      <c r="A955" s="2" t="s">
        <v>1068</v>
      </c>
      <c r="B955" s="2" t="s">
        <v>2002</v>
      </c>
      <c r="C955" s="7">
        <v>44662</v>
      </c>
      <c r="D955" s="7">
        <v>44790</v>
      </c>
      <c r="E955">
        <f>VLOOKUP(satış[[#This Row],[id_campaign]],kompaniyalar[#All],4,FALSE)</f>
        <v>65</v>
      </c>
    </row>
    <row r="956" spans="1:5" x14ac:dyDescent="0.3">
      <c r="A956" s="2" t="s">
        <v>1068</v>
      </c>
      <c r="B956" s="2" t="s">
        <v>2002</v>
      </c>
      <c r="C956" s="7">
        <v>44662</v>
      </c>
      <c r="D956" s="7">
        <v>44917</v>
      </c>
      <c r="E956">
        <f>VLOOKUP(satış[[#This Row],[id_campaign]],kompaniyalar[#All],4,FALSE)</f>
        <v>65</v>
      </c>
    </row>
    <row r="957" spans="1:5" x14ac:dyDescent="0.3">
      <c r="A957" s="2" t="s">
        <v>1068</v>
      </c>
      <c r="B957" s="2" t="s">
        <v>2002</v>
      </c>
      <c r="C957" s="7">
        <v>44662</v>
      </c>
      <c r="D957" s="7">
        <v>44950</v>
      </c>
      <c r="E957">
        <f>VLOOKUP(satış[[#This Row],[id_campaign]],kompaniyalar[#All],4,FALSE)</f>
        <v>65</v>
      </c>
    </row>
    <row r="958" spans="1:5" x14ac:dyDescent="0.3">
      <c r="A958" s="2" t="s">
        <v>1068</v>
      </c>
      <c r="B958" s="2" t="s">
        <v>2002</v>
      </c>
      <c r="C958" s="7">
        <v>44662</v>
      </c>
      <c r="D958" s="7">
        <v>44999</v>
      </c>
      <c r="E958">
        <f>VLOOKUP(satış[[#This Row],[id_campaign]],kompaniyalar[#All],4,FALSE)</f>
        <v>65</v>
      </c>
    </row>
    <row r="959" spans="1:5" x14ac:dyDescent="0.3">
      <c r="A959" s="2" t="s">
        <v>1068</v>
      </c>
      <c r="B959" s="2" t="s">
        <v>2002</v>
      </c>
      <c r="C959" s="7">
        <v>44662</v>
      </c>
      <c r="D959" s="7">
        <v>45061</v>
      </c>
      <c r="E959">
        <f>VLOOKUP(satış[[#This Row],[id_campaign]],kompaniyalar[#All],4,FALSE)</f>
        <v>65</v>
      </c>
    </row>
    <row r="960" spans="1:5" x14ac:dyDescent="0.3">
      <c r="A960" s="2" t="s">
        <v>1068</v>
      </c>
      <c r="B960" s="2" t="s">
        <v>2004</v>
      </c>
      <c r="C960" s="7">
        <v>45015</v>
      </c>
      <c r="D960" s="7">
        <v>45015</v>
      </c>
      <c r="E960">
        <f>VLOOKUP(satış[[#This Row],[id_campaign]],kompaniyalar[#All],4,FALSE)</f>
        <v>28</v>
      </c>
    </row>
    <row r="961" spans="1:5" x14ac:dyDescent="0.3">
      <c r="A961" s="2" t="s">
        <v>1068</v>
      </c>
      <c r="B961" s="2" t="s">
        <v>2004</v>
      </c>
      <c r="C961" s="7">
        <v>45015</v>
      </c>
      <c r="D961" s="7">
        <v>45046</v>
      </c>
      <c r="E961">
        <f>VLOOKUP(satış[[#This Row],[id_campaign]],kompaniyalar[#All],4,FALSE)</f>
        <v>28</v>
      </c>
    </row>
    <row r="962" spans="1:5" x14ac:dyDescent="0.3">
      <c r="A962" s="2" t="s">
        <v>1068</v>
      </c>
      <c r="B962" s="2" t="s">
        <v>2004</v>
      </c>
      <c r="C962" s="7">
        <v>45015</v>
      </c>
      <c r="D962" s="7">
        <v>45054</v>
      </c>
      <c r="E962">
        <f>VLOOKUP(satış[[#This Row],[id_campaign]],kompaniyalar[#All],4,FALSE)</f>
        <v>28</v>
      </c>
    </row>
    <row r="963" spans="1:5" x14ac:dyDescent="0.3">
      <c r="A963" s="2" t="s">
        <v>1069</v>
      </c>
      <c r="B963" s="2" t="s">
        <v>1993</v>
      </c>
      <c r="C963" s="7">
        <v>44653</v>
      </c>
      <c r="D963" s="7">
        <v>44653</v>
      </c>
      <c r="E963">
        <f>VLOOKUP(satış[[#This Row],[id_campaign]],kompaniyalar[#All],4,FALSE)</f>
        <v>62</v>
      </c>
    </row>
    <row r="964" spans="1:5" x14ac:dyDescent="0.3">
      <c r="A964" s="2" t="s">
        <v>1069</v>
      </c>
      <c r="B964" s="2" t="s">
        <v>1993</v>
      </c>
      <c r="C964" s="7">
        <v>44653</v>
      </c>
      <c r="D964" s="7">
        <v>44696</v>
      </c>
      <c r="E964">
        <f>VLOOKUP(satış[[#This Row],[id_campaign]],kompaniyalar[#All],4,FALSE)</f>
        <v>62</v>
      </c>
    </row>
    <row r="965" spans="1:5" x14ac:dyDescent="0.3">
      <c r="A965" s="2" t="s">
        <v>1069</v>
      </c>
      <c r="B965" s="2" t="s">
        <v>1993</v>
      </c>
      <c r="C965" s="7">
        <v>44653</v>
      </c>
      <c r="D965" s="7">
        <v>44718</v>
      </c>
      <c r="E965">
        <f>VLOOKUP(satış[[#This Row],[id_campaign]],kompaniyalar[#All],4,FALSE)</f>
        <v>62</v>
      </c>
    </row>
    <row r="966" spans="1:5" x14ac:dyDescent="0.3">
      <c r="A966" s="2" t="s">
        <v>1069</v>
      </c>
      <c r="B966" s="2" t="s">
        <v>1993</v>
      </c>
      <c r="C966" s="7">
        <v>44653</v>
      </c>
      <c r="D966" s="7">
        <v>44749</v>
      </c>
      <c r="E966">
        <f>VLOOKUP(satış[[#This Row],[id_campaign]],kompaniyalar[#All],4,FALSE)</f>
        <v>62</v>
      </c>
    </row>
    <row r="967" spans="1:5" x14ac:dyDescent="0.3">
      <c r="A967" s="2" t="s">
        <v>1069</v>
      </c>
      <c r="B967" s="2" t="s">
        <v>1993</v>
      </c>
      <c r="C967" s="7">
        <v>44653</v>
      </c>
      <c r="D967" s="7">
        <v>44784</v>
      </c>
      <c r="E967">
        <f>VLOOKUP(satış[[#This Row],[id_campaign]],kompaniyalar[#All],4,FALSE)</f>
        <v>62</v>
      </c>
    </row>
    <row r="968" spans="1:5" x14ac:dyDescent="0.3">
      <c r="A968" s="2" t="s">
        <v>1069</v>
      </c>
      <c r="B968" s="2" t="s">
        <v>1993</v>
      </c>
      <c r="C968" s="7">
        <v>44653</v>
      </c>
      <c r="D968" s="7">
        <v>44837</v>
      </c>
      <c r="E968">
        <f>VLOOKUP(satış[[#This Row],[id_campaign]],kompaniyalar[#All],4,FALSE)</f>
        <v>62</v>
      </c>
    </row>
    <row r="969" spans="1:5" x14ac:dyDescent="0.3">
      <c r="A969" s="2" t="s">
        <v>1069</v>
      </c>
      <c r="B969" s="2" t="s">
        <v>1993</v>
      </c>
      <c r="C969" s="7">
        <v>44653</v>
      </c>
      <c r="D969" s="7">
        <v>44872</v>
      </c>
      <c r="E969">
        <f>VLOOKUP(satış[[#This Row],[id_campaign]],kompaniyalar[#All],4,FALSE)</f>
        <v>62</v>
      </c>
    </row>
    <row r="970" spans="1:5" x14ac:dyDescent="0.3">
      <c r="A970" s="2" t="s">
        <v>1069</v>
      </c>
      <c r="B970" s="2" t="s">
        <v>1993</v>
      </c>
      <c r="C970" s="7">
        <v>44653</v>
      </c>
      <c r="D970" s="7">
        <v>44941</v>
      </c>
      <c r="E970">
        <f>VLOOKUP(satış[[#This Row],[id_campaign]],kompaniyalar[#All],4,FALSE)</f>
        <v>62</v>
      </c>
    </row>
    <row r="971" spans="1:5" x14ac:dyDescent="0.3">
      <c r="A971" s="2" t="s">
        <v>1069</v>
      </c>
      <c r="B971" s="2" t="s">
        <v>1993</v>
      </c>
      <c r="C971" s="7">
        <v>44653</v>
      </c>
      <c r="D971" s="7">
        <v>44991</v>
      </c>
      <c r="E971">
        <f>VLOOKUP(satış[[#This Row],[id_campaign]],kompaniyalar[#All],4,FALSE)</f>
        <v>62</v>
      </c>
    </row>
    <row r="972" spans="1:5" x14ac:dyDescent="0.3">
      <c r="A972" s="2" t="s">
        <v>1069</v>
      </c>
      <c r="B972" s="2" t="s">
        <v>1993</v>
      </c>
      <c r="C972" s="7">
        <v>44653</v>
      </c>
      <c r="D972" s="7">
        <v>45032</v>
      </c>
      <c r="E972">
        <f>VLOOKUP(satış[[#This Row],[id_campaign]],kompaniyalar[#All],4,FALSE)</f>
        <v>62</v>
      </c>
    </row>
    <row r="973" spans="1:5" x14ac:dyDescent="0.3">
      <c r="A973" s="2" t="s">
        <v>1069</v>
      </c>
      <c r="B973" s="2" t="s">
        <v>1993</v>
      </c>
      <c r="C973" s="7">
        <v>44653</v>
      </c>
      <c r="D973" s="7">
        <v>45057</v>
      </c>
      <c r="E973">
        <f>VLOOKUP(satış[[#This Row],[id_campaign]],kompaniyalar[#All],4,FALSE)</f>
        <v>62</v>
      </c>
    </row>
    <row r="974" spans="1:5" x14ac:dyDescent="0.3">
      <c r="A974" s="2" t="s">
        <v>1069</v>
      </c>
      <c r="B974" s="2" t="s">
        <v>2003</v>
      </c>
      <c r="C974" s="7">
        <v>44670</v>
      </c>
      <c r="D974" s="7">
        <v>44670</v>
      </c>
      <c r="E974">
        <f>VLOOKUP(satış[[#This Row],[id_campaign]],kompaniyalar[#All],4,FALSE)</f>
        <v>25</v>
      </c>
    </row>
    <row r="975" spans="1:5" x14ac:dyDescent="0.3">
      <c r="A975" s="2" t="s">
        <v>1069</v>
      </c>
      <c r="B975" s="2" t="s">
        <v>2003</v>
      </c>
      <c r="C975" s="7">
        <v>44670</v>
      </c>
      <c r="D975" s="7">
        <v>44707</v>
      </c>
      <c r="E975">
        <f>VLOOKUP(satış[[#This Row],[id_campaign]],kompaniyalar[#All],4,FALSE)</f>
        <v>25</v>
      </c>
    </row>
    <row r="976" spans="1:5" x14ac:dyDescent="0.3">
      <c r="A976" s="2" t="s">
        <v>1069</v>
      </c>
      <c r="B976" s="2" t="s">
        <v>2003</v>
      </c>
      <c r="C976" s="7">
        <v>44670</v>
      </c>
      <c r="D976" s="7">
        <v>44734</v>
      </c>
      <c r="E976">
        <f>VLOOKUP(satış[[#This Row],[id_campaign]],kompaniyalar[#All],4,FALSE)</f>
        <v>25</v>
      </c>
    </row>
    <row r="977" spans="1:5" x14ac:dyDescent="0.3">
      <c r="A977" s="2" t="s">
        <v>1069</v>
      </c>
      <c r="B977" s="2" t="s">
        <v>2003</v>
      </c>
      <c r="C977" s="7">
        <v>44670</v>
      </c>
      <c r="D977" s="7">
        <v>44804</v>
      </c>
      <c r="E977">
        <f>VLOOKUP(satış[[#This Row],[id_campaign]],kompaniyalar[#All],4,FALSE)</f>
        <v>25</v>
      </c>
    </row>
    <row r="978" spans="1:5" x14ac:dyDescent="0.3">
      <c r="A978" s="2" t="s">
        <v>1069</v>
      </c>
      <c r="B978" s="2" t="s">
        <v>2003</v>
      </c>
      <c r="C978" s="7">
        <v>44670</v>
      </c>
      <c r="D978" s="7">
        <v>44858</v>
      </c>
      <c r="E978">
        <f>VLOOKUP(satış[[#This Row],[id_campaign]],kompaniyalar[#All],4,FALSE)</f>
        <v>25</v>
      </c>
    </row>
    <row r="979" spans="1:5" x14ac:dyDescent="0.3">
      <c r="A979" s="2" t="s">
        <v>1069</v>
      </c>
      <c r="B979" s="2" t="s">
        <v>2003</v>
      </c>
      <c r="C979" s="7">
        <v>44670</v>
      </c>
      <c r="D979" s="7">
        <v>44885</v>
      </c>
      <c r="E979">
        <f>VLOOKUP(satış[[#This Row],[id_campaign]],kompaniyalar[#All],4,FALSE)</f>
        <v>25</v>
      </c>
    </row>
    <row r="980" spans="1:5" x14ac:dyDescent="0.3">
      <c r="A980" s="2" t="s">
        <v>1069</v>
      </c>
      <c r="B980" s="2" t="s">
        <v>2003</v>
      </c>
      <c r="C980" s="7">
        <v>44670</v>
      </c>
      <c r="D980" s="7">
        <v>44923</v>
      </c>
      <c r="E980">
        <f>VLOOKUP(satış[[#This Row],[id_campaign]],kompaniyalar[#All],4,FALSE)</f>
        <v>25</v>
      </c>
    </row>
    <row r="981" spans="1:5" x14ac:dyDescent="0.3">
      <c r="A981" s="2" t="s">
        <v>1069</v>
      </c>
      <c r="B981" s="2" t="s">
        <v>2003</v>
      </c>
      <c r="C981" s="7">
        <v>44670</v>
      </c>
      <c r="D981" s="7">
        <v>44951</v>
      </c>
      <c r="E981">
        <f>VLOOKUP(satış[[#This Row],[id_campaign]],kompaniyalar[#All],4,FALSE)</f>
        <v>25</v>
      </c>
    </row>
    <row r="982" spans="1:5" x14ac:dyDescent="0.3">
      <c r="A982" s="2" t="s">
        <v>1069</v>
      </c>
      <c r="B982" s="2" t="s">
        <v>2003</v>
      </c>
      <c r="C982" s="7">
        <v>44670</v>
      </c>
      <c r="D982" s="7">
        <v>45011</v>
      </c>
      <c r="E982">
        <f>VLOOKUP(satış[[#This Row],[id_campaign]],kompaniyalar[#All],4,FALSE)</f>
        <v>25</v>
      </c>
    </row>
    <row r="983" spans="1:5" x14ac:dyDescent="0.3">
      <c r="A983" s="2" t="s">
        <v>1069</v>
      </c>
      <c r="B983" s="2" t="s">
        <v>2003</v>
      </c>
      <c r="C983" s="7">
        <v>44670</v>
      </c>
      <c r="D983" s="7">
        <v>45069</v>
      </c>
      <c r="E983">
        <f>VLOOKUP(satış[[#This Row],[id_campaign]],kompaniyalar[#All],4,FALSE)</f>
        <v>25</v>
      </c>
    </row>
    <row r="984" spans="1:5" x14ac:dyDescent="0.3">
      <c r="A984" s="2" t="s">
        <v>1069</v>
      </c>
      <c r="B984" s="2" t="s">
        <v>2002</v>
      </c>
      <c r="C984" s="7">
        <v>44766</v>
      </c>
      <c r="D984" s="7">
        <v>44766</v>
      </c>
      <c r="E984">
        <f>VLOOKUP(satış[[#This Row],[id_campaign]],kompaniyalar[#All],4,FALSE)</f>
        <v>65</v>
      </c>
    </row>
    <row r="985" spans="1:5" x14ac:dyDescent="0.3">
      <c r="A985" s="2" t="s">
        <v>1069</v>
      </c>
      <c r="B985" s="2" t="s">
        <v>2002</v>
      </c>
      <c r="C985" s="7">
        <v>44766</v>
      </c>
      <c r="D985" s="7">
        <v>44807</v>
      </c>
      <c r="E985">
        <f>VLOOKUP(satış[[#This Row],[id_campaign]],kompaniyalar[#All],4,FALSE)</f>
        <v>65</v>
      </c>
    </row>
    <row r="986" spans="1:5" x14ac:dyDescent="0.3">
      <c r="A986" s="2" t="s">
        <v>1069</v>
      </c>
      <c r="B986" s="2" t="s">
        <v>2002</v>
      </c>
      <c r="C986" s="7">
        <v>44766</v>
      </c>
      <c r="D986" s="7">
        <v>44858</v>
      </c>
      <c r="E986">
        <f>VLOOKUP(satış[[#This Row],[id_campaign]],kompaniyalar[#All],4,FALSE)</f>
        <v>65</v>
      </c>
    </row>
    <row r="987" spans="1:5" x14ac:dyDescent="0.3">
      <c r="A987" s="2" t="s">
        <v>1069</v>
      </c>
      <c r="B987" s="2" t="s">
        <v>2002</v>
      </c>
      <c r="C987" s="7">
        <v>44766</v>
      </c>
      <c r="D987" s="7">
        <v>44898</v>
      </c>
      <c r="E987">
        <f>VLOOKUP(satış[[#This Row],[id_campaign]],kompaniyalar[#All],4,FALSE)</f>
        <v>65</v>
      </c>
    </row>
    <row r="988" spans="1:5" x14ac:dyDescent="0.3">
      <c r="A988" s="2" t="s">
        <v>1069</v>
      </c>
      <c r="B988" s="2" t="s">
        <v>2002</v>
      </c>
      <c r="C988" s="7">
        <v>44766</v>
      </c>
      <c r="D988" s="7">
        <v>44961</v>
      </c>
      <c r="E988">
        <f>VLOOKUP(satış[[#This Row],[id_campaign]],kompaniyalar[#All],4,FALSE)</f>
        <v>65</v>
      </c>
    </row>
    <row r="989" spans="1:5" x14ac:dyDescent="0.3">
      <c r="A989" s="2" t="s">
        <v>1069</v>
      </c>
      <c r="B989" s="2" t="s">
        <v>2002</v>
      </c>
      <c r="C989" s="7">
        <v>44766</v>
      </c>
      <c r="D989" s="7">
        <v>44992</v>
      </c>
      <c r="E989">
        <f>VLOOKUP(satış[[#This Row],[id_campaign]],kompaniyalar[#All],4,FALSE)</f>
        <v>65</v>
      </c>
    </row>
    <row r="990" spans="1:5" x14ac:dyDescent="0.3">
      <c r="A990" s="2" t="s">
        <v>1069</v>
      </c>
      <c r="B990" s="2" t="s">
        <v>2002</v>
      </c>
      <c r="C990" s="7">
        <v>44766</v>
      </c>
      <c r="D990" s="7">
        <v>45046</v>
      </c>
      <c r="E990">
        <f>VLOOKUP(satış[[#This Row],[id_campaign]],kompaniyalar[#All],4,FALSE)</f>
        <v>65</v>
      </c>
    </row>
    <row r="991" spans="1:5" x14ac:dyDescent="0.3">
      <c r="A991" s="2" t="s">
        <v>1069</v>
      </c>
      <c r="B991" s="2" t="s">
        <v>2002</v>
      </c>
      <c r="C991" s="7">
        <v>44766</v>
      </c>
      <c r="D991" s="7">
        <v>45085</v>
      </c>
      <c r="E991">
        <f>VLOOKUP(satış[[#This Row],[id_campaign]],kompaniyalar[#All],4,FALSE)</f>
        <v>65</v>
      </c>
    </row>
    <row r="992" spans="1:5" x14ac:dyDescent="0.3">
      <c r="A992" s="2" t="s">
        <v>1070</v>
      </c>
      <c r="B992" s="2" t="s">
        <v>2002</v>
      </c>
      <c r="C992" s="7">
        <v>44583</v>
      </c>
      <c r="D992" s="7">
        <v>44583</v>
      </c>
      <c r="E992">
        <f>VLOOKUP(satış[[#This Row],[id_campaign]],kompaniyalar[#All],4,FALSE)</f>
        <v>65</v>
      </c>
    </row>
    <row r="993" spans="1:5" x14ac:dyDescent="0.3">
      <c r="A993" s="2" t="s">
        <v>1070</v>
      </c>
      <c r="B993" s="2" t="s">
        <v>2002</v>
      </c>
      <c r="C993" s="7">
        <v>44583</v>
      </c>
      <c r="D993" s="7">
        <v>44675</v>
      </c>
      <c r="E993">
        <f>VLOOKUP(satış[[#This Row],[id_campaign]],kompaniyalar[#All],4,FALSE)</f>
        <v>65</v>
      </c>
    </row>
    <row r="994" spans="1:5" x14ac:dyDescent="0.3">
      <c r="A994" s="2" t="s">
        <v>1070</v>
      </c>
      <c r="B994" s="2" t="s">
        <v>2002</v>
      </c>
      <c r="C994" s="7">
        <v>44583</v>
      </c>
      <c r="D994" s="7">
        <v>44777</v>
      </c>
      <c r="E994">
        <f>VLOOKUP(satış[[#This Row],[id_campaign]],kompaniyalar[#All],4,FALSE)</f>
        <v>65</v>
      </c>
    </row>
    <row r="995" spans="1:5" x14ac:dyDescent="0.3">
      <c r="A995" s="2" t="s">
        <v>1070</v>
      </c>
      <c r="B995" s="2" t="s">
        <v>2002</v>
      </c>
      <c r="C995" s="7">
        <v>44583</v>
      </c>
      <c r="D995" s="7">
        <v>44871</v>
      </c>
      <c r="E995">
        <f>VLOOKUP(satış[[#This Row],[id_campaign]],kompaniyalar[#All],4,FALSE)</f>
        <v>65</v>
      </c>
    </row>
    <row r="996" spans="1:5" x14ac:dyDescent="0.3">
      <c r="A996" s="2" t="s">
        <v>1070</v>
      </c>
      <c r="B996" s="2" t="s">
        <v>2002</v>
      </c>
      <c r="C996" s="7">
        <v>44583</v>
      </c>
      <c r="D996" s="7">
        <v>44930</v>
      </c>
      <c r="E996">
        <f>VLOOKUP(satış[[#This Row],[id_campaign]],kompaniyalar[#All],4,FALSE)</f>
        <v>65</v>
      </c>
    </row>
    <row r="997" spans="1:5" x14ac:dyDescent="0.3">
      <c r="A997" s="2" t="s">
        <v>1070</v>
      </c>
      <c r="B997" s="2" t="s">
        <v>2002</v>
      </c>
      <c r="C997" s="7">
        <v>44583</v>
      </c>
      <c r="D997" s="7">
        <v>45051</v>
      </c>
      <c r="E997">
        <f>VLOOKUP(satış[[#This Row],[id_campaign]],kompaniyalar[#All],4,FALSE)</f>
        <v>65</v>
      </c>
    </row>
    <row r="998" spans="1:5" x14ac:dyDescent="0.3">
      <c r="A998" s="2" t="s">
        <v>1070</v>
      </c>
      <c r="B998" s="2" t="s">
        <v>1999</v>
      </c>
      <c r="C998" s="7">
        <v>44742</v>
      </c>
      <c r="D998" s="7">
        <v>44742</v>
      </c>
      <c r="E998">
        <f>VLOOKUP(satış[[#This Row],[id_campaign]],kompaniyalar[#All],4,FALSE)</f>
        <v>75</v>
      </c>
    </row>
    <row r="999" spans="1:5" x14ac:dyDescent="0.3">
      <c r="A999" s="2" t="s">
        <v>1070</v>
      </c>
      <c r="B999" s="2" t="s">
        <v>1999</v>
      </c>
      <c r="C999" s="7">
        <v>44742</v>
      </c>
      <c r="D999" s="7">
        <v>44812</v>
      </c>
      <c r="E999">
        <f>VLOOKUP(satış[[#This Row],[id_campaign]],kompaniyalar[#All],4,FALSE)</f>
        <v>75</v>
      </c>
    </row>
    <row r="1000" spans="1:5" x14ac:dyDescent="0.3">
      <c r="A1000" s="2" t="s">
        <v>1070</v>
      </c>
      <c r="B1000" s="2" t="s">
        <v>1999</v>
      </c>
      <c r="C1000" s="7">
        <v>44742</v>
      </c>
      <c r="D1000" s="7">
        <v>44836</v>
      </c>
      <c r="E1000">
        <f>VLOOKUP(satış[[#This Row],[id_campaign]],kompaniyalar[#All],4,FALSE)</f>
        <v>75</v>
      </c>
    </row>
    <row r="1001" spans="1:5" x14ac:dyDescent="0.3">
      <c r="A1001" s="2" t="s">
        <v>1070</v>
      </c>
      <c r="B1001" s="2" t="s">
        <v>1999</v>
      </c>
      <c r="C1001" s="7">
        <v>44742</v>
      </c>
      <c r="D1001" s="7">
        <v>44867</v>
      </c>
      <c r="E1001">
        <f>VLOOKUP(satış[[#This Row],[id_campaign]],kompaniyalar[#All],4,FALSE)</f>
        <v>75</v>
      </c>
    </row>
    <row r="1002" spans="1:5" x14ac:dyDescent="0.3">
      <c r="A1002" s="2" t="s">
        <v>1070</v>
      </c>
      <c r="B1002" s="2" t="s">
        <v>1999</v>
      </c>
      <c r="C1002" s="7">
        <v>44742</v>
      </c>
      <c r="D1002" s="7">
        <v>44896</v>
      </c>
      <c r="E1002">
        <f>VLOOKUP(satış[[#This Row],[id_campaign]],kompaniyalar[#All],4,FALSE)</f>
        <v>75</v>
      </c>
    </row>
    <row r="1003" spans="1:5" x14ac:dyDescent="0.3">
      <c r="A1003" s="2" t="s">
        <v>1070</v>
      </c>
      <c r="B1003" s="2" t="s">
        <v>1999</v>
      </c>
      <c r="C1003" s="7">
        <v>44742</v>
      </c>
      <c r="D1003" s="7">
        <v>44932</v>
      </c>
      <c r="E1003">
        <f>VLOOKUP(satış[[#This Row],[id_campaign]],kompaniyalar[#All],4,FALSE)</f>
        <v>75</v>
      </c>
    </row>
    <row r="1004" spans="1:5" x14ac:dyDescent="0.3">
      <c r="A1004" s="2" t="s">
        <v>1070</v>
      </c>
      <c r="B1004" s="2" t="s">
        <v>1999</v>
      </c>
      <c r="C1004" s="7">
        <v>44742</v>
      </c>
      <c r="D1004" s="7">
        <v>44998</v>
      </c>
      <c r="E1004">
        <f>VLOOKUP(satış[[#This Row],[id_campaign]],kompaniyalar[#All],4,FALSE)</f>
        <v>75</v>
      </c>
    </row>
    <row r="1005" spans="1:5" x14ac:dyDescent="0.3">
      <c r="A1005" s="2" t="s">
        <v>1070</v>
      </c>
      <c r="B1005" s="2" t="s">
        <v>1999</v>
      </c>
      <c r="C1005" s="7">
        <v>44742</v>
      </c>
      <c r="D1005" s="7">
        <v>45020</v>
      </c>
      <c r="E1005">
        <f>VLOOKUP(satış[[#This Row],[id_campaign]],kompaniyalar[#All],4,FALSE)</f>
        <v>75</v>
      </c>
    </row>
    <row r="1006" spans="1:5" x14ac:dyDescent="0.3">
      <c r="A1006" s="2" t="s">
        <v>1070</v>
      </c>
      <c r="B1006" s="2" t="s">
        <v>1996</v>
      </c>
      <c r="C1006" s="7">
        <v>44900</v>
      </c>
      <c r="D1006" s="7">
        <v>44900</v>
      </c>
      <c r="E1006">
        <f>VLOOKUP(satış[[#This Row],[id_campaign]],kompaniyalar[#All],4,FALSE)</f>
        <v>13</v>
      </c>
    </row>
    <row r="1007" spans="1:5" x14ac:dyDescent="0.3">
      <c r="A1007" s="2" t="s">
        <v>1070</v>
      </c>
      <c r="B1007" s="2" t="s">
        <v>1996</v>
      </c>
      <c r="C1007" s="7">
        <v>44900</v>
      </c>
      <c r="D1007" s="7">
        <v>44941</v>
      </c>
      <c r="E1007">
        <f>VLOOKUP(satış[[#This Row],[id_campaign]],kompaniyalar[#All],4,FALSE)</f>
        <v>13</v>
      </c>
    </row>
    <row r="1008" spans="1:5" x14ac:dyDescent="0.3">
      <c r="A1008" s="2" t="s">
        <v>1070</v>
      </c>
      <c r="B1008" s="2" t="s">
        <v>1996</v>
      </c>
      <c r="C1008" s="7">
        <v>44900</v>
      </c>
      <c r="D1008" s="7">
        <v>44967</v>
      </c>
      <c r="E1008">
        <f>VLOOKUP(satış[[#This Row],[id_campaign]],kompaniyalar[#All],4,FALSE)</f>
        <v>13</v>
      </c>
    </row>
    <row r="1009" spans="1:5" x14ac:dyDescent="0.3">
      <c r="A1009" s="2" t="s">
        <v>1070</v>
      </c>
      <c r="B1009" s="2" t="s">
        <v>1996</v>
      </c>
      <c r="C1009" s="7">
        <v>44900</v>
      </c>
      <c r="D1009" s="7">
        <v>44992</v>
      </c>
      <c r="E1009">
        <f>VLOOKUP(satış[[#This Row],[id_campaign]],kompaniyalar[#All],4,FALSE)</f>
        <v>13</v>
      </c>
    </row>
    <row r="1010" spans="1:5" x14ac:dyDescent="0.3">
      <c r="A1010" s="2" t="s">
        <v>1070</v>
      </c>
      <c r="B1010" s="2" t="s">
        <v>1996</v>
      </c>
      <c r="C1010" s="7">
        <v>44900</v>
      </c>
      <c r="D1010" s="7">
        <v>45033</v>
      </c>
      <c r="E1010">
        <f>VLOOKUP(satış[[#This Row],[id_campaign]],kompaniyalar[#All],4,FALSE)</f>
        <v>13</v>
      </c>
    </row>
    <row r="1011" spans="1:5" x14ac:dyDescent="0.3">
      <c r="A1011" s="2" t="s">
        <v>1070</v>
      </c>
      <c r="B1011" s="2" t="s">
        <v>1996</v>
      </c>
      <c r="C1011" s="7">
        <v>44900</v>
      </c>
      <c r="D1011" s="7">
        <v>45058</v>
      </c>
      <c r="E1011">
        <f>VLOOKUP(satış[[#This Row],[id_campaign]],kompaniyalar[#All],4,FALSE)</f>
        <v>13</v>
      </c>
    </row>
    <row r="1012" spans="1:5" x14ac:dyDescent="0.3">
      <c r="A1012" s="2" t="s">
        <v>1071</v>
      </c>
      <c r="B1012" s="2" t="s">
        <v>1995</v>
      </c>
      <c r="C1012" s="7">
        <v>44885</v>
      </c>
      <c r="D1012" s="7">
        <v>44885</v>
      </c>
      <c r="E1012">
        <f>VLOOKUP(satış[[#This Row],[id_campaign]],kompaniyalar[#All],4,FALSE)</f>
        <v>22</v>
      </c>
    </row>
    <row r="1013" spans="1:5" x14ac:dyDescent="0.3">
      <c r="A1013" s="2" t="s">
        <v>1071</v>
      </c>
      <c r="B1013" s="2" t="s">
        <v>1995</v>
      </c>
      <c r="C1013" s="7">
        <v>44885</v>
      </c>
      <c r="D1013" s="7">
        <v>44926</v>
      </c>
      <c r="E1013">
        <f>VLOOKUP(satış[[#This Row],[id_campaign]],kompaniyalar[#All],4,FALSE)</f>
        <v>22</v>
      </c>
    </row>
    <row r="1014" spans="1:5" x14ac:dyDescent="0.3">
      <c r="A1014" s="2" t="s">
        <v>1071</v>
      </c>
      <c r="B1014" s="2" t="s">
        <v>1995</v>
      </c>
      <c r="C1014" s="7">
        <v>44885</v>
      </c>
      <c r="D1014" s="7">
        <v>44929</v>
      </c>
      <c r="E1014">
        <f>VLOOKUP(satış[[#This Row],[id_campaign]],kompaniyalar[#All],4,FALSE)</f>
        <v>22</v>
      </c>
    </row>
    <row r="1015" spans="1:5" x14ac:dyDescent="0.3">
      <c r="A1015" s="2" t="s">
        <v>1071</v>
      </c>
      <c r="B1015" s="2" t="s">
        <v>1995</v>
      </c>
      <c r="C1015" s="7">
        <v>44885</v>
      </c>
      <c r="D1015" s="7">
        <v>44986</v>
      </c>
      <c r="E1015">
        <f>VLOOKUP(satış[[#This Row],[id_campaign]],kompaniyalar[#All],4,FALSE)</f>
        <v>22</v>
      </c>
    </row>
    <row r="1016" spans="1:5" x14ac:dyDescent="0.3">
      <c r="A1016" s="2" t="s">
        <v>1071</v>
      </c>
      <c r="B1016" s="2" t="s">
        <v>1995</v>
      </c>
      <c r="C1016" s="7">
        <v>44885</v>
      </c>
      <c r="D1016" s="7">
        <v>45043</v>
      </c>
      <c r="E1016">
        <f>VLOOKUP(satış[[#This Row],[id_campaign]],kompaniyalar[#All],4,FALSE)</f>
        <v>22</v>
      </c>
    </row>
    <row r="1017" spans="1:5" x14ac:dyDescent="0.3">
      <c r="A1017" s="2" t="s">
        <v>1071</v>
      </c>
      <c r="B1017" s="2" t="s">
        <v>1995</v>
      </c>
      <c r="C1017" s="7">
        <v>44885</v>
      </c>
      <c r="D1017" s="7">
        <v>45047</v>
      </c>
      <c r="E1017">
        <f>VLOOKUP(satış[[#This Row],[id_campaign]],kompaniyalar[#All],4,FALSE)</f>
        <v>22</v>
      </c>
    </row>
    <row r="1018" spans="1:5" x14ac:dyDescent="0.3">
      <c r="A1018" s="2" t="s">
        <v>1071</v>
      </c>
      <c r="B1018" s="2" t="s">
        <v>1995</v>
      </c>
      <c r="C1018" s="7">
        <v>44885</v>
      </c>
      <c r="D1018" s="7">
        <v>45078</v>
      </c>
      <c r="E1018">
        <f>VLOOKUP(satış[[#This Row],[id_campaign]],kompaniyalar[#All],4,FALSE)</f>
        <v>22</v>
      </c>
    </row>
    <row r="1019" spans="1:5" x14ac:dyDescent="0.3">
      <c r="A1019" s="2" t="s">
        <v>1071</v>
      </c>
      <c r="B1019" s="2" t="s">
        <v>2007</v>
      </c>
      <c r="C1019" s="7">
        <v>44900</v>
      </c>
      <c r="D1019" s="7">
        <v>44900</v>
      </c>
      <c r="E1019">
        <f>VLOOKUP(satış[[#This Row],[id_campaign]],kompaniyalar[#All],4,FALSE)</f>
        <v>29</v>
      </c>
    </row>
    <row r="1020" spans="1:5" x14ac:dyDescent="0.3">
      <c r="A1020" s="2" t="s">
        <v>1071</v>
      </c>
      <c r="B1020" s="2" t="s">
        <v>2007</v>
      </c>
      <c r="C1020" s="7">
        <v>44900</v>
      </c>
      <c r="D1020" s="7">
        <v>44975</v>
      </c>
      <c r="E1020">
        <f>VLOOKUP(satış[[#This Row],[id_campaign]],kompaniyalar[#All],4,FALSE)</f>
        <v>29</v>
      </c>
    </row>
    <row r="1021" spans="1:5" x14ac:dyDescent="0.3">
      <c r="A1021" s="2" t="s">
        <v>1071</v>
      </c>
      <c r="B1021" s="2" t="s">
        <v>2007</v>
      </c>
      <c r="C1021" s="7">
        <v>44900</v>
      </c>
      <c r="D1021" s="7">
        <v>44991</v>
      </c>
      <c r="E1021">
        <f>VLOOKUP(satış[[#This Row],[id_campaign]],kompaniyalar[#All],4,FALSE)</f>
        <v>29</v>
      </c>
    </row>
    <row r="1022" spans="1:5" x14ac:dyDescent="0.3">
      <c r="A1022" s="2" t="s">
        <v>1071</v>
      </c>
      <c r="B1022" s="2" t="s">
        <v>2007</v>
      </c>
      <c r="C1022" s="7">
        <v>44900</v>
      </c>
      <c r="D1022" s="7">
        <v>45054</v>
      </c>
      <c r="E1022">
        <f>VLOOKUP(satış[[#This Row],[id_campaign]],kompaniyalar[#All],4,FALSE)</f>
        <v>29</v>
      </c>
    </row>
    <row r="1023" spans="1:5" x14ac:dyDescent="0.3">
      <c r="A1023" s="2" t="s">
        <v>1071</v>
      </c>
      <c r="B1023" s="2" t="s">
        <v>1991</v>
      </c>
      <c r="C1023" s="7">
        <v>44928</v>
      </c>
      <c r="D1023" s="7">
        <v>44928</v>
      </c>
      <c r="E1023">
        <f>VLOOKUP(satış[[#This Row],[id_campaign]],kompaniyalar[#All],4,FALSE)</f>
        <v>10</v>
      </c>
    </row>
    <row r="1024" spans="1:5" x14ac:dyDescent="0.3">
      <c r="A1024" s="2" t="s">
        <v>1071</v>
      </c>
      <c r="B1024" s="2" t="s">
        <v>1991</v>
      </c>
      <c r="C1024" s="7">
        <v>44928</v>
      </c>
      <c r="D1024" s="7">
        <v>44959</v>
      </c>
      <c r="E1024">
        <f>VLOOKUP(satış[[#This Row],[id_campaign]],kompaniyalar[#All],4,FALSE)</f>
        <v>10</v>
      </c>
    </row>
    <row r="1025" spans="1:5" x14ac:dyDescent="0.3">
      <c r="A1025" s="2" t="s">
        <v>1071</v>
      </c>
      <c r="B1025" s="2" t="s">
        <v>1991</v>
      </c>
      <c r="C1025" s="7">
        <v>44928</v>
      </c>
      <c r="D1025" s="7">
        <v>44990</v>
      </c>
      <c r="E1025">
        <f>VLOOKUP(satış[[#This Row],[id_campaign]],kompaniyalar[#All],4,FALSE)</f>
        <v>10</v>
      </c>
    </row>
    <row r="1026" spans="1:5" x14ac:dyDescent="0.3">
      <c r="A1026" s="2" t="s">
        <v>1071</v>
      </c>
      <c r="B1026" s="2" t="s">
        <v>1991</v>
      </c>
      <c r="C1026" s="7">
        <v>44928</v>
      </c>
      <c r="D1026" s="7">
        <v>45029</v>
      </c>
      <c r="E1026">
        <f>VLOOKUP(satış[[#This Row],[id_campaign]],kompaniyalar[#All],4,FALSE)</f>
        <v>10</v>
      </c>
    </row>
    <row r="1027" spans="1:5" x14ac:dyDescent="0.3">
      <c r="A1027" s="2" t="s">
        <v>1071</v>
      </c>
      <c r="B1027" s="2" t="s">
        <v>1991</v>
      </c>
      <c r="C1027" s="7">
        <v>44928</v>
      </c>
      <c r="D1027" s="7">
        <v>45061</v>
      </c>
      <c r="E1027">
        <f>VLOOKUP(satış[[#This Row],[id_campaign]],kompaniyalar[#All],4,FALSE)</f>
        <v>10</v>
      </c>
    </row>
    <row r="1028" spans="1:5" x14ac:dyDescent="0.3">
      <c r="A1028" s="2" t="s">
        <v>1072</v>
      </c>
      <c r="B1028" s="2" t="s">
        <v>2005</v>
      </c>
      <c r="C1028" s="7">
        <v>44831</v>
      </c>
      <c r="D1028" s="7">
        <v>44831</v>
      </c>
      <c r="E1028">
        <f>VLOOKUP(satış[[#This Row],[id_campaign]],kompaniyalar[#All],4,FALSE)</f>
        <v>14</v>
      </c>
    </row>
    <row r="1029" spans="1:5" x14ac:dyDescent="0.3">
      <c r="A1029" s="2" t="s">
        <v>1072</v>
      </c>
      <c r="B1029" s="2" t="s">
        <v>2005</v>
      </c>
      <c r="C1029" s="7">
        <v>44831</v>
      </c>
      <c r="D1029" s="7">
        <v>44861</v>
      </c>
      <c r="E1029">
        <f>VLOOKUP(satış[[#This Row],[id_campaign]],kompaniyalar[#All],4,FALSE)</f>
        <v>14</v>
      </c>
    </row>
    <row r="1030" spans="1:5" x14ac:dyDescent="0.3">
      <c r="A1030" s="2" t="s">
        <v>1072</v>
      </c>
      <c r="B1030" s="2" t="s">
        <v>2005</v>
      </c>
      <c r="C1030" s="7">
        <v>44831</v>
      </c>
      <c r="D1030" s="7">
        <v>44875</v>
      </c>
      <c r="E1030">
        <f>VLOOKUP(satış[[#This Row],[id_campaign]],kompaniyalar[#All],4,FALSE)</f>
        <v>14</v>
      </c>
    </row>
    <row r="1031" spans="1:5" x14ac:dyDescent="0.3">
      <c r="A1031" s="2" t="s">
        <v>1072</v>
      </c>
      <c r="B1031" s="2" t="s">
        <v>2005</v>
      </c>
      <c r="C1031" s="7">
        <v>44831</v>
      </c>
      <c r="D1031" s="7">
        <v>44896</v>
      </c>
      <c r="E1031">
        <f>VLOOKUP(satış[[#This Row],[id_campaign]],kompaniyalar[#All],4,FALSE)</f>
        <v>14</v>
      </c>
    </row>
    <row r="1032" spans="1:5" x14ac:dyDescent="0.3">
      <c r="A1032" s="2" t="s">
        <v>1072</v>
      </c>
      <c r="B1032" s="2" t="s">
        <v>2005</v>
      </c>
      <c r="C1032" s="7">
        <v>44831</v>
      </c>
      <c r="D1032" s="7">
        <v>44937</v>
      </c>
      <c r="E1032">
        <f>VLOOKUP(satış[[#This Row],[id_campaign]],kompaniyalar[#All],4,FALSE)</f>
        <v>14</v>
      </c>
    </row>
    <row r="1033" spans="1:5" x14ac:dyDescent="0.3">
      <c r="A1033" s="2" t="s">
        <v>1072</v>
      </c>
      <c r="B1033" s="2" t="s">
        <v>2005</v>
      </c>
      <c r="C1033" s="7">
        <v>44831</v>
      </c>
      <c r="D1033" s="7">
        <v>44960</v>
      </c>
      <c r="E1033">
        <f>VLOOKUP(satış[[#This Row],[id_campaign]],kompaniyalar[#All],4,FALSE)</f>
        <v>14</v>
      </c>
    </row>
    <row r="1034" spans="1:5" x14ac:dyDescent="0.3">
      <c r="A1034" s="2" t="s">
        <v>1072</v>
      </c>
      <c r="B1034" s="2" t="s">
        <v>2005</v>
      </c>
      <c r="C1034" s="7">
        <v>44831</v>
      </c>
      <c r="D1034" s="7">
        <v>44987</v>
      </c>
      <c r="E1034">
        <f>VLOOKUP(satış[[#This Row],[id_campaign]],kompaniyalar[#All],4,FALSE)</f>
        <v>14</v>
      </c>
    </row>
    <row r="1035" spans="1:5" x14ac:dyDescent="0.3">
      <c r="A1035" s="2" t="s">
        <v>1072</v>
      </c>
      <c r="B1035" s="2" t="s">
        <v>2005</v>
      </c>
      <c r="C1035" s="7">
        <v>44831</v>
      </c>
      <c r="D1035" s="7">
        <v>45045</v>
      </c>
      <c r="E1035">
        <f>VLOOKUP(satış[[#This Row],[id_campaign]],kompaniyalar[#All],4,FALSE)</f>
        <v>14</v>
      </c>
    </row>
    <row r="1036" spans="1:5" x14ac:dyDescent="0.3">
      <c r="A1036" s="2" t="s">
        <v>1072</v>
      </c>
      <c r="B1036" s="2" t="s">
        <v>2005</v>
      </c>
      <c r="C1036" s="7">
        <v>44831</v>
      </c>
      <c r="D1036" s="7">
        <v>45087</v>
      </c>
      <c r="E1036">
        <f>VLOOKUP(satış[[#This Row],[id_campaign]],kompaniyalar[#All],4,FALSE)</f>
        <v>14</v>
      </c>
    </row>
    <row r="1037" spans="1:5" x14ac:dyDescent="0.3">
      <c r="A1037" s="2" t="s">
        <v>1072</v>
      </c>
      <c r="B1037" s="2" t="s">
        <v>1995</v>
      </c>
      <c r="C1037" s="7">
        <v>44906</v>
      </c>
      <c r="D1037" s="7">
        <v>44906</v>
      </c>
      <c r="E1037">
        <f>VLOOKUP(satış[[#This Row],[id_campaign]],kompaniyalar[#All],4,FALSE)</f>
        <v>22</v>
      </c>
    </row>
    <row r="1038" spans="1:5" x14ac:dyDescent="0.3">
      <c r="A1038" s="2" t="s">
        <v>1072</v>
      </c>
      <c r="B1038" s="2" t="s">
        <v>1995</v>
      </c>
      <c r="C1038" s="7">
        <v>44906</v>
      </c>
      <c r="D1038" s="7">
        <v>44951</v>
      </c>
      <c r="E1038">
        <f>VLOOKUP(satış[[#This Row],[id_campaign]],kompaniyalar[#All],4,FALSE)</f>
        <v>22</v>
      </c>
    </row>
    <row r="1039" spans="1:5" x14ac:dyDescent="0.3">
      <c r="A1039" s="2" t="s">
        <v>1072</v>
      </c>
      <c r="B1039" s="2" t="s">
        <v>1995</v>
      </c>
      <c r="C1039" s="7">
        <v>44906</v>
      </c>
      <c r="D1039" s="7">
        <v>44968</v>
      </c>
      <c r="E1039">
        <f>VLOOKUP(satış[[#This Row],[id_campaign]],kompaniyalar[#All],4,FALSE)</f>
        <v>22</v>
      </c>
    </row>
    <row r="1040" spans="1:5" x14ac:dyDescent="0.3">
      <c r="A1040" s="2" t="s">
        <v>1072</v>
      </c>
      <c r="B1040" s="2" t="s">
        <v>1995</v>
      </c>
      <c r="C1040" s="7">
        <v>44906</v>
      </c>
      <c r="D1040" s="7">
        <v>45007</v>
      </c>
      <c r="E1040">
        <f>VLOOKUP(satış[[#This Row],[id_campaign]],kompaniyalar[#All],4,FALSE)</f>
        <v>22</v>
      </c>
    </row>
    <row r="1041" spans="1:5" x14ac:dyDescent="0.3">
      <c r="A1041" s="2" t="s">
        <v>1072</v>
      </c>
      <c r="B1041" s="2" t="s">
        <v>1995</v>
      </c>
      <c r="C1041" s="7">
        <v>44906</v>
      </c>
      <c r="D1041" s="7">
        <v>45040</v>
      </c>
      <c r="E1041">
        <f>VLOOKUP(satış[[#This Row],[id_campaign]],kompaniyalar[#All],4,FALSE)</f>
        <v>22</v>
      </c>
    </row>
    <row r="1042" spans="1:5" x14ac:dyDescent="0.3">
      <c r="A1042" s="2" t="s">
        <v>1072</v>
      </c>
      <c r="B1042" s="2" t="s">
        <v>1995</v>
      </c>
      <c r="C1042" s="7">
        <v>44906</v>
      </c>
      <c r="D1042" s="7">
        <v>45058</v>
      </c>
      <c r="E1042">
        <f>VLOOKUP(satış[[#This Row],[id_campaign]],kompaniyalar[#All],4,FALSE)</f>
        <v>22</v>
      </c>
    </row>
    <row r="1043" spans="1:5" x14ac:dyDescent="0.3">
      <c r="A1043" s="2" t="s">
        <v>1072</v>
      </c>
      <c r="B1043" s="2" t="s">
        <v>1993</v>
      </c>
      <c r="C1043" s="7">
        <v>44991</v>
      </c>
      <c r="D1043" s="7">
        <v>44991</v>
      </c>
      <c r="E1043">
        <f>VLOOKUP(satış[[#This Row],[id_campaign]],kompaniyalar[#All],4,FALSE)</f>
        <v>62</v>
      </c>
    </row>
    <row r="1044" spans="1:5" x14ac:dyDescent="0.3">
      <c r="A1044" s="2" t="s">
        <v>1072</v>
      </c>
      <c r="B1044" s="2" t="s">
        <v>1993</v>
      </c>
      <c r="C1044" s="7">
        <v>44991</v>
      </c>
      <c r="D1044" s="7">
        <v>45034</v>
      </c>
      <c r="E1044">
        <f>VLOOKUP(satış[[#This Row],[id_campaign]],kompaniyalar[#All],4,FALSE)</f>
        <v>62</v>
      </c>
    </row>
    <row r="1045" spans="1:5" x14ac:dyDescent="0.3">
      <c r="A1045" s="2" t="s">
        <v>1072</v>
      </c>
      <c r="B1045" s="2" t="s">
        <v>1993</v>
      </c>
      <c r="C1045" s="7">
        <v>44991</v>
      </c>
      <c r="D1045" s="7">
        <v>45067</v>
      </c>
      <c r="E1045">
        <f>VLOOKUP(satış[[#This Row],[id_campaign]],kompaniyalar[#All],4,FALSE)</f>
        <v>62</v>
      </c>
    </row>
    <row r="1046" spans="1:5" x14ac:dyDescent="0.3">
      <c r="A1046" s="2" t="s">
        <v>1073</v>
      </c>
      <c r="B1046" s="2" t="s">
        <v>1995</v>
      </c>
      <c r="C1046" s="7">
        <v>44596</v>
      </c>
      <c r="D1046" s="7">
        <v>44596</v>
      </c>
      <c r="E1046">
        <f>VLOOKUP(satış[[#This Row],[id_campaign]],kompaniyalar[#All],4,FALSE)</f>
        <v>22</v>
      </c>
    </row>
    <row r="1047" spans="1:5" x14ac:dyDescent="0.3">
      <c r="A1047" s="2" t="s">
        <v>1073</v>
      </c>
      <c r="B1047" s="2" t="s">
        <v>1995</v>
      </c>
      <c r="C1047" s="7">
        <v>44596</v>
      </c>
      <c r="D1047" s="7">
        <v>44667</v>
      </c>
      <c r="E1047">
        <f>VLOOKUP(satış[[#This Row],[id_campaign]],kompaniyalar[#All],4,FALSE)</f>
        <v>22</v>
      </c>
    </row>
    <row r="1048" spans="1:5" x14ac:dyDescent="0.3">
      <c r="A1048" s="2" t="s">
        <v>1073</v>
      </c>
      <c r="B1048" s="2" t="s">
        <v>1995</v>
      </c>
      <c r="C1048" s="7">
        <v>44596</v>
      </c>
      <c r="D1048" s="7">
        <v>44688</v>
      </c>
      <c r="E1048">
        <f>VLOOKUP(satış[[#This Row],[id_campaign]],kompaniyalar[#All],4,FALSE)</f>
        <v>22</v>
      </c>
    </row>
    <row r="1049" spans="1:5" x14ac:dyDescent="0.3">
      <c r="A1049" s="2" t="s">
        <v>1073</v>
      </c>
      <c r="B1049" s="2" t="s">
        <v>1995</v>
      </c>
      <c r="C1049" s="7">
        <v>44596</v>
      </c>
      <c r="D1049" s="7">
        <v>44729</v>
      </c>
      <c r="E1049">
        <f>VLOOKUP(satış[[#This Row],[id_campaign]],kompaniyalar[#All],4,FALSE)</f>
        <v>22</v>
      </c>
    </row>
    <row r="1050" spans="1:5" x14ac:dyDescent="0.3">
      <c r="A1050" s="2" t="s">
        <v>1073</v>
      </c>
      <c r="B1050" s="2" t="s">
        <v>1995</v>
      </c>
      <c r="C1050" s="7">
        <v>44596</v>
      </c>
      <c r="D1050" s="7">
        <v>44753</v>
      </c>
      <c r="E1050">
        <f>VLOOKUP(satış[[#This Row],[id_campaign]],kompaniyalar[#All],4,FALSE)</f>
        <v>22</v>
      </c>
    </row>
    <row r="1051" spans="1:5" x14ac:dyDescent="0.3">
      <c r="A1051" s="2" t="s">
        <v>1073</v>
      </c>
      <c r="B1051" s="2" t="s">
        <v>1995</v>
      </c>
      <c r="C1051" s="7">
        <v>44596</v>
      </c>
      <c r="D1051" s="7">
        <v>44792</v>
      </c>
      <c r="E1051">
        <f>VLOOKUP(satış[[#This Row],[id_campaign]],kompaniyalar[#All],4,FALSE)</f>
        <v>22</v>
      </c>
    </row>
    <row r="1052" spans="1:5" x14ac:dyDescent="0.3">
      <c r="A1052" s="2" t="s">
        <v>1073</v>
      </c>
      <c r="B1052" s="2" t="s">
        <v>1995</v>
      </c>
      <c r="C1052" s="7">
        <v>44596</v>
      </c>
      <c r="D1052" s="7">
        <v>44809</v>
      </c>
      <c r="E1052">
        <f>VLOOKUP(satış[[#This Row],[id_campaign]],kompaniyalar[#All],4,FALSE)</f>
        <v>22</v>
      </c>
    </row>
    <row r="1053" spans="1:5" x14ac:dyDescent="0.3">
      <c r="A1053" s="2" t="s">
        <v>1073</v>
      </c>
      <c r="B1053" s="2" t="s">
        <v>1995</v>
      </c>
      <c r="C1053" s="7">
        <v>44596</v>
      </c>
      <c r="D1053" s="7">
        <v>44839</v>
      </c>
      <c r="E1053">
        <f>VLOOKUP(satış[[#This Row],[id_campaign]],kompaniyalar[#All],4,FALSE)</f>
        <v>22</v>
      </c>
    </row>
    <row r="1054" spans="1:5" x14ac:dyDescent="0.3">
      <c r="A1054" s="2" t="s">
        <v>1073</v>
      </c>
      <c r="B1054" s="2" t="s">
        <v>1995</v>
      </c>
      <c r="C1054" s="7">
        <v>44596</v>
      </c>
      <c r="D1054" s="7">
        <v>44879</v>
      </c>
      <c r="E1054">
        <f>VLOOKUP(satış[[#This Row],[id_campaign]],kompaniyalar[#All],4,FALSE)</f>
        <v>22</v>
      </c>
    </row>
    <row r="1055" spans="1:5" x14ac:dyDescent="0.3">
      <c r="A1055" s="2" t="s">
        <v>1073</v>
      </c>
      <c r="B1055" s="2" t="s">
        <v>1995</v>
      </c>
      <c r="C1055" s="7">
        <v>44596</v>
      </c>
      <c r="D1055" s="7">
        <v>44914</v>
      </c>
      <c r="E1055">
        <f>VLOOKUP(satış[[#This Row],[id_campaign]],kompaniyalar[#All],4,FALSE)</f>
        <v>22</v>
      </c>
    </row>
    <row r="1056" spans="1:5" x14ac:dyDescent="0.3">
      <c r="A1056" s="2" t="s">
        <v>1073</v>
      </c>
      <c r="B1056" s="2" t="s">
        <v>1995</v>
      </c>
      <c r="C1056" s="7">
        <v>44596</v>
      </c>
      <c r="D1056" s="7">
        <v>44970</v>
      </c>
      <c r="E1056">
        <f>VLOOKUP(satış[[#This Row],[id_campaign]],kompaniyalar[#All],4,FALSE)</f>
        <v>22</v>
      </c>
    </row>
    <row r="1057" spans="1:5" x14ac:dyDescent="0.3">
      <c r="A1057" s="2" t="s">
        <v>1073</v>
      </c>
      <c r="B1057" s="2" t="s">
        <v>1995</v>
      </c>
      <c r="C1057" s="7">
        <v>44596</v>
      </c>
      <c r="D1057" s="7">
        <v>45003</v>
      </c>
      <c r="E1057">
        <f>VLOOKUP(satış[[#This Row],[id_campaign]],kompaniyalar[#All],4,FALSE)</f>
        <v>22</v>
      </c>
    </row>
    <row r="1058" spans="1:5" x14ac:dyDescent="0.3">
      <c r="A1058" s="2" t="s">
        <v>1073</v>
      </c>
      <c r="B1058" s="2" t="s">
        <v>1995</v>
      </c>
      <c r="C1058" s="7">
        <v>44596</v>
      </c>
      <c r="D1058" s="7">
        <v>45032</v>
      </c>
      <c r="E1058">
        <f>VLOOKUP(satış[[#This Row],[id_campaign]],kompaniyalar[#All],4,FALSE)</f>
        <v>22</v>
      </c>
    </row>
    <row r="1059" spans="1:5" x14ac:dyDescent="0.3">
      <c r="A1059" s="2" t="s">
        <v>1073</v>
      </c>
      <c r="B1059" s="2" t="s">
        <v>1995</v>
      </c>
      <c r="C1059" s="7">
        <v>44596</v>
      </c>
      <c r="D1059" s="7">
        <v>45054</v>
      </c>
      <c r="E1059">
        <f>VLOOKUP(satış[[#This Row],[id_campaign]],kompaniyalar[#All],4,FALSE)</f>
        <v>22</v>
      </c>
    </row>
    <row r="1060" spans="1:5" x14ac:dyDescent="0.3">
      <c r="A1060" s="2" t="s">
        <v>1073</v>
      </c>
      <c r="B1060" s="2" t="s">
        <v>1996</v>
      </c>
      <c r="C1060" s="7">
        <v>44946</v>
      </c>
      <c r="D1060" s="7">
        <v>44946</v>
      </c>
      <c r="E1060">
        <f>VLOOKUP(satış[[#This Row],[id_campaign]],kompaniyalar[#All],4,FALSE)</f>
        <v>13</v>
      </c>
    </row>
    <row r="1061" spans="1:5" x14ac:dyDescent="0.3">
      <c r="A1061" s="2" t="s">
        <v>1073</v>
      </c>
      <c r="B1061" s="2" t="s">
        <v>1996</v>
      </c>
      <c r="C1061" s="7">
        <v>44946</v>
      </c>
      <c r="D1061" s="7">
        <v>44981</v>
      </c>
      <c r="E1061">
        <f>VLOOKUP(satış[[#This Row],[id_campaign]],kompaniyalar[#All],4,FALSE)</f>
        <v>13</v>
      </c>
    </row>
    <row r="1062" spans="1:5" x14ac:dyDescent="0.3">
      <c r="A1062" s="2" t="s">
        <v>1073</v>
      </c>
      <c r="B1062" s="2" t="s">
        <v>1996</v>
      </c>
      <c r="C1062" s="7">
        <v>44946</v>
      </c>
      <c r="D1062" s="7">
        <v>45016</v>
      </c>
      <c r="E1062">
        <f>VLOOKUP(satış[[#This Row],[id_campaign]],kompaniyalar[#All],4,FALSE)</f>
        <v>13</v>
      </c>
    </row>
    <row r="1063" spans="1:5" x14ac:dyDescent="0.3">
      <c r="A1063" s="2" t="s">
        <v>1073</v>
      </c>
      <c r="B1063" s="2" t="s">
        <v>1996</v>
      </c>
      <c r="C1063" s="7">
        <v>44946</v>
      </c>
      <c r="D1063" s="7">
        <v>45036</v>
      </c>
      <c r="E1063">
        <f>VLOOKUP(satış[[#This Row],[id_campaign]],kompaniyalar[#All],4,FALSE)</f>
        <v>13</v>
      </c>
    </row>
    <row r="1064" spans="1:5" x14ac:dyDescent="0.3">
      <c r="A1064" s="2" t="s">
        <v>1073</v>
      </c>
      <c r="B1064" s="2" t="s">
        <v>1996</v>
      </c>
      <c r="C1064" s="7">
        <v>44946</v>
      </c>
      <c r="D1064" s="7">
        <v>45076</v>
      </c>
      <c r="E1064">
        <f>VLOOKUP(satış[[#This Row],[id_campaign]],kompaniyalar[#All],4,FALSE)</f>
        <v>13</v>
      </c>
    </row>
    <row r="1065" spans="1:5" x14ac:dyDescent="0.3">
      <c r="A1065" s="2" t="s">
        <v>1073</v>
      </c>
      <c r="B1065" s="2" t="s">
        <v>1996</v>
      </c>
      <c r="C1065" s="7">
        <v>44946</v>
      </c>
      <c r="D1065" s="7">
        <v>45081</v>
      </c>
      <c r="E1065">
        <f>VLOOKUP(satış[[#This Row],[id_campaign]],kompaniyalar[#All],4,FALSE)</f>
        <v>13</v>
      </c>
    </row>
    <row r="1066" spans="1:5" x14ac:dyDescent="0.3">
      <c r="A1066" s="2" t="s">
        <v>1074</v>
      </c>
      <c r="B1066" s="2" t="s">
        <v>1991</v>
      </c>
      <c r="C1066" s="7">
        <v>44744</v>
      </c>
      <c r="D1066" s="7">
        <v>44744</v>
      </c>
      <c r="E1066">
        <f>VLOOKUP(satış[[#This Row],[id_campaign]],kompaniyalar[#All],4,FALSE)</f>
        <v>10</v>
      </c>
    </row>
    <row r="1067" spans="1:5" x14ac:dyDescent="0.3">
      <c r="A1067" s="2" t="s">
        <v>1074</v>
      </c>
      <c r="B1067" s="2" t="s">
        <v>1991</v>
      </c>
      <c r="C1067" s="7">
        <v>44744</v>
      </c>
      <c r="D1067" s="7">
        <v>44806</v>
      </c>
      <c r="E1067">
        <f>VLOOKUP(satış[[#This Row],[id_campaign]],kompaniyalar[#All],4,FALSE)</f>
        <v>10</v>
      </c>
    </row>
    <row r="1068" spans="1:5" x14ac:dyDescent="0.3">
      <c r="A1068" s="2" t="s">
        <v>1074</v>
      </c>
      <c r="B1068" s="2" t="s">
        <v>1991</v>
      </c>
      <c r="C1068" s="7">
        <v>44744</v>
      </c>
      <c r="D1068" s="7">
        <v>44840</v>
      </c>
      <c r="E1068">
        <f>VLOOKUP(satış[[#This Row],[id_campaign]],kompaniyalar[#All],4,FALSE)</f>
        <v>10</v>
      </c>
    </row>
    <row r="1069" spans="1:5" x14ac:dyDescent="0.3">
      <c r="A1069" s="2" t="s">
        <v>1074</v>
      </c>
      <c r="B1069" s="2" t="s">
        <v>1991</v>
      </c>
      <c r="C1069" s="7">
        <v>44744</v>
      </c>
      <c r="D1069" s="7">
        <v>44898</v>
      </c>
      <c r="E1069">
        <f>VLOOKUP(satış[[#This Row],[id_campaign]],kompaniyalar[#All],4,FALSE)</f>
        <v>10</v>
      </c>
    </row>
    <row r="1070" spans="1:5" x14ac:dyDescent="0.3">
      <c r="A1070" s="2" t="s">
        <v>1074</v>
      </c>
      <c r="B1070" s="2" t="s">
        <v>1991</v>
      </c>
      <c r="C1070" s="7">
        <v>44744</v>
      </c>
      <c r="D1070" s="7">
        <v>44940</v>
      </c>
      <c r="E1070">
        <f>VLOOKUP(satış[[#This Row],[id_campaign]],kompaniyalar[#All],4,FALSE)</f>
        <v>10</v>
      </c>
    </row>
    <row r="1071" spans="1:5" x14ac:dyDescent="0.3">
      <c r="A1071" s="2" t="s">
        <v>1074</v>
      </c>
      <c r="B1071" s="2" t="s">
        <v>1991</v>
      </c>
      <c r="C1071" s="7">
        <v>44744</v>
      </c>
      <c r="D1071" s="7">
        <v>44962</v>
      </c>
      <c r="E1071">
        <f>VLOOKUP(satış[[#This Row],[id_campaign]],kompaniyalar[#All],4,FALSE)</f>
        <v>10</v>
      </c>
    </row>
    <row r="1072" spans="1:5" x14ac:dyDescent="0.3">
      <c r="A1072" s="2" t="s">
        <v>1074</v>
      </c>
      <c r="B1072" s="2" t="s">
        <v>1991</v>
      </c>
      <c r="C1072" s="7">
        <v>44744</v>
      </c>
      <c r="D1072" s="7">
        <v>44998</v>
      </c>
      <c r="E1072">
        <f>VLOOKUP(satış[[#This Row],[id_campaign]],kompaniyalar[#All],4,FALSE)</f>
        <v>10</v>
      </c>
    </row>
    <row r="1073" spans="1:5" x14ac:dyDescent="0.3">
      <c r="A1073" s="2" t="s">
        <v>1074</v>
      </c>
      <c r="B1073" s="2" t="s">
        <v>1991</v>
      </c>
      <c r="C1073" s="7">
        <v>44744</v>
      </c>
      <c r="D1073" s="7">
        <v>45030</v>
      </c>
      <c r="E1073">
        <f>VLOOKUP(satış[[#This Row],[id_campaign]],kompaniyalar[#All],4,FALSE)</f>
        <v>10</v>
      </c>
    </row>
    <row r="1074" spans="1:5" x14ac:dyDescent="0.3">
      <c r="A1074" s="2" t="s">
        <v>1074</v>
      </c>
      <c r="B1074" s="2" t="s">
        <v>1997</v>
      </c>
      <c r="C1074" s="7">
        <v>44880</v>
      </c>
      <c r="D1074" s="7">
        <v>44880</v>
      </c>
      <c r="E1074">
        <f>VLOOKUP(satış[[#This Row],[id_campaign]],kompaniyalar[#All],4,FALSE)</f>
        <v>25</v>
      </c>
    </row>
    <row r="1075" spans="1:5" x14ac:dyDescent="0.3">
      <c r="A1075" s="2" t="s">
        <v>1074</v>
      </c>
      <c r="B1075" s="2" t="s">
        <v>1997</v>
      </c>
      <c r="C1075" s="7">
        <v>44880</v>
      </c>
      <c r="D1075" s="7">
        <v>44912</v>
      </c>
      <c r="E1075">
        <f>VLOOKUP(satış[[#This Row],[id_campaign]],kompaniyalar[#All],4,FALSE)</f>
        <v>25</v>
      </c>
    </row>
    <row r="1076" spans="1:5" x14ac:dyDescent="0.3">
      <c r="A1076" s="2" t="s">
        <v>1074</v>
      </c>
      <c r="B1076" s="2" t="s">
        <v>1997</v>
      </c>
      <c r="C1076" s="7">
        <v>44880</v>
      </c>
      <c r="D1076" s="7">
        <v>44951</v>
      </c>
      <c r="E1076">
        <f>VLOOKUP(satış[[#This Row],[id_campaign]],kompaniyalar[#All],4,FALSE)</f>
        <v>25</v>
      </c>
    </row>
    <row r="1077" spans="1:5" x14ac:dyDescent="0.3">
      <c r="A1077" s="2" t="s">
        <v>1074</v>
      </c>
      <c r="B1077" s="2" t="s">
        <v>1997</v>
      </c>
      <c r="C1077" s="7">
        <v>44880</v>
      </c>
      <c r="D1077" s="7">
        <v>44979</v>
      </c>
      <c r="E1077">
        <f>VLOOKUP(satış[[#This Row],[id_campaign]],kompaniyalar[#All],4,FALSE)</f>
        <v>25</v>
      </c>
    </row>
    <row r="1078" spans="1:5" x14ac:dyDescent="0.3">
      <c r="A1078" s="2" t="s">
        <v>1074</v>
      </c>
      <c r="B1078" s="2" t="s">
        <v>1997</v>
      </c>
      <c r="C1078" s="7">
        <v>44880</v>
      </c>
      <c r="D1078" s="7">
        <v>44987</v>
      </c>
      <c r="E1078">
        <f>VLOOKUP(satış[[#This Row],[id_campaign]],kompaniyalar[#All],4,FALSE)</f>
        <v>25</v>
      </c>
    </row>
    <row r="1079" spans="1:5" x14ac:dyDescent="0.3">
      <c r="A1079" s="2" t="s">
        <v>1074</v>
      </c>
      <c r="B1079" s="2" t="s">
        <v>1997</v>
      </c>
      <c r="C1079" s="7">
        <v>44880</v>
      </c>
      <c r="D1079" s="7">
        <v>45065</v>
      </c>
      <c r="E1079">
        <f>VLOOKUP(satış[[#This Row],[id_campaign]],kompaniyalar[#All],4,FALSE)</f>
        <v>25</v>
      </c>
    </row>
    <row r="1080" spans="1:5" x14ac:dyDescent="0.3">
      <c r="A1080" s="2" t="s">
        <v>1074</v>
      </c>
      <c r="B1080" s="2" t="s">
        <v>2001</v>
      </c>
      <c r="C1080" s="7">
        <v>44941</v>
      </c>
      <c r="D1080" s="7">
        <v>44941</v>
      </c>
      <c r="E1080">
        <f>VLOOKUP(satış[[#This Row],[id_campaign]],kompaniyalar[#All],4,FALSE)</f>
        <v>62</v>
      </c>
    </row>
    <row r="1081" spans="1:5" x14ac:dyDescent="0.3">
      <c r="A1081" s="2" t="s">
        <v>1074</v>
      </c>
      <c r="B1081" s="2" t="s">
        <v>2001</v>
      </c>
      <c r="C1081" s="7">
        <v>44941</v>
      </c>
      <c r="D1081" s="7">
        <v>44976</v>
      </c>
      <c r="E1081">
        <f>VLOOKUP(satış[[#This Row],[id_campaign]],kompaniyalar[#All],4,FALSE)</f>
        <v>62</v>
      </c>
    </row>
    <row r="1082" spans="1:5" x14ac:dyDescent="0.3">
      <c r="A1082" s="2" t="s">
        <v>1074</v>
      </c>
      <c r="B1082" s="2" t="s">
        <v>2001</v>
      </c>
      <c r="C1082" s="7">
        <v>44941</v>
      </c>
      <c r="D1082" s="7">
        <v>45005</v>
      </c>
      <c r="E1082">
        <f>VLOOKUP(satış[[#This Row],[id_campaign]],kompaniyalar[#All],4,FALSE)</f>
        <v>62</v>
      </c>
    </row>
    <row r="1083" spans="1:5" x14ac:dyDescent="0.3">
      <c r="A1083" s="2" t="s">
        <v>1074</v>
      </c>
      <c r="B1083" s="2" t="s">
        <v>2001</v>
      </c>
      <c r="C1083" s="7">
        <v>44941</v>
      </c>
      <c r="D1083" s="7">
        <v>45037</v>
      </c>
      <c r="E1083">
        <f>VLOOKUP(satış[[#This Row],[id_campaign]],kompaniyalar[#All],4,FALSE)</f>
        <v>62</v>
      </c>
    </row>
    <row r="1084" spans="1:5" x14ac:dyDescent="0.3">
      <c r="A1084" s="2" t="s">
        <v>1074</v>
      </c>
      <c r="B1084" s="2" t="s">
        <v>2001</v>
      </c>
      <c r="C1084" s="7">
        <v>44941</v>
      </c>
      <c r="D1084" s="7">
        <v>45074</v>
      </c>
      <c r="E1084">
        <f>VLOOKUP(satış[[#This Row],[id_campaign]],kompaniyalar[#All],4,FALSE)</f>
        <v>62</v>
      </c>
    </row>
    <row r="1085" spans="1:5" x14ac:dyDescent="0.3">
      <c r="A1085" s="2" t="s">
        <v>1075</v>
      </c>
      <c r="B1085" s="2" t="s">
        <v>2003</v>
      </c>
      <c r="C1085" s="7">
        <v>44855</v>
      </c>
      <c r="D1085" s="7">
        <v>44855</v>
      </c>
      <c r="E1085">
        <f>VLOOKUP(satış[[#This Row],[id_campaign]],kompaniyalar[#All],4,FALSE)</f>
        <v>25</v>
      </c>
    </row>
    <row r="1086" spans="1:5" x14ac:dyDescent="0.3">
      <c r="A1086" s="2" t="s">
        <v>1075</v>
      </c>
      <c r="B1086" s="2" t="s">
        <v>2003</v>
      </c>
      <c r="C1086" s="7">
        <v>44855</v>
      </c>
      <c r="D1086" s="7">
        <v>44889</v>
      </c>
      <c r="E1086">
        <f>VLOOKUP(satış[[#This Row],[id_campaign]],kompaniyalar[#All],4,FALSE)</f>
        <v>25</v>
      </c>
    </row>
    <row r="1087" spans="1:5" x14ac:dyDescent="0.3">
      <c r="A1087" s="2" t="s">
        <v>1075</v>
      </c>
      <c r="B1087" s="2" t="s">
        <v>2003</v>
      </c>
      <c r="C1087" s="7">
        <v>44855</v>
      </c>
      <c r="D1087" s="7">
        <v>44924</v>
      </c>
      <c r="E1087">
        <f>VLOOKUP(satış[[#This Row],[id_campaign]],kompaniyalar[#All],4,FALSE)</f>
        <v>25</v>
      </c>
    </row>
    <row r="1088" spans="1:5" x14ac:dyDescent="0.3">
      <c r="A1088" s="2" t="s">
        <v>1075</v>
      </c>
      <c r="B1088" s="2" t="s">
        <v>2003</v>
      </c>
      <c r="C1088" s="7">
        <v>44855</v>
      </c>
      <c r="D1088" s="7">
        <v>44950</v>
      </c>
      <c r="E1088">
        <f>VLOOKUP(satış[[#This Row],[id_campaign]],kompaniyalar[#All],4,FALSE)</f>
        <v>25</v>
      </c>
    </row>
    <row r="1089" spans="1:5" x14ac:dyDescent="0.3">
      <c r="A1089" s="2" t="s">
        <v>1075</v>
      </c>
      <c r="B1089" s="2" t="s">
        <v>2003</v>
      </c>
      <c r="C1089" s="7">
        <v>44855</v>
      </c>
      <c r="D1089" s="7">
        <v>44959</v>
      </c>
      <c r="E1089">
        <f>VLOOKUP(satış[[#This Row],[id_campaign]],kompaniyalar[#All],4,FALSE)</f>
        <v>25</v>
      </c>
    </row>
    <row r="1090" spans="1:5" x14ac:dyDescent="0.3">
      <c r="A1090" s="2" t="s">
        <v>1075</v>
      </c>
      <c r="B1090" s="2" t="s">
        <v>2003</v>
      </c>
      <c r="C1090" s="7">
        <v>44855</v>
      </c>
      <c r="D1090" s="7">
        <v>44991</v>
      </c>
      <c r="E1090">
        <f>VLOOKUP(satış[[#This Row],[id_campaign]],kompaniyalar[#All],4,FALSE)</f>
        <v>25</v>
      </c>
    </row>
    <row r="1091" spans="1:5" x14ac:dyDescent="0.3">
      <c r="A1091" s="2" t="s">
        <v>1075</v>
      </c>
      <c r="B1091" s="2" t="s">
        <v>2003</v>
      </c>
      <c r="C1091" s="7">
        <v>44855</v>
      </c>
      <c r="D1091" s="7">
        <v>45046</v>
      </c>
      <c r="E1091">
        <f>VLOOKUP(satış[[#This Row],[id_campaign]],kompaniyalar[#All],4,FALSE)</f>
        <v>25</v>
      </c>
    </row>
    <row r="1092" spans="1:5" x14ac:dyDescent="0.3">
      <c r="A1092" s="2" t="s">
        <v>1075</v>
      </c>
      <c r="B1092" s="2" t="s">
        <v>2003</v>
      </c>
      <c r="C1092" s="7">
        <v>44855</v>
      </c>
      <c r="D1092" s="7">
        <v>45072</v>
      </c>
      <c r="E1092">
        <f>VLOOKUP(satış[[#This Row],[id_campaign]],kompaniyalar[#All],4,FALSE)</f>
        <v>25</v>
      </c>
    </row>
    <row r="1093" spans="1:5" x14ac:dyDescent="0.3">
      <c r="A1093" s="2" t="s">
        <v>1075</v>
      </c>
      <c r="B1093" s="2" t="s">
        <v>1996</v>
      </c>
      <c r="C1093" s="7">
        <v>44976</v>
      </c>
      <c r="D1093" s="7">
        <v>44976</v>
      </c>
      <c r="E1093">
        <f>VLOOKUP(satış[[#This Row],[id_campaign]],kompaniyalar[#All],4,FALSE)</f>
        <v>13</v>
      </c>
    </row>
    <row r="1094" spans="1:5" x14ac:dyDescent="0.3">
      <c r="A1094" s="2" t="s">
        <v>1075</v>
      </c>
      <c r="B1094" s="2" t="s">
        <v>1996</v>
      </c>
      <c r="C1094" s="7">
        <v>44976</v>
      </c>
      <c r="D1094" s="7">
        <v>45010</v>
      </c>
      <c r="E1094">
        <f>VLOOKUP(satış[[#This Row],[id_campaign]],kompaniyalar[#All],4,FALSE)</f>
        <v>13</v>
      </c>
    </row>
    <row r="1095" spans="1:5" x14ac:dyDescent="0.3">
      <c r="A1095" s="2" t="s">
        <v>1075</v>
      </c>
      <c r="B1095" s="2" t="s">
        <v>1996</v>
      </c>
      <c r="C1095" s="7">
        <v>44976</v>
      </c>
      <c r="D1095" s="7">
        <v>45019</v>
      </c>
      <c r="E1095">
        <f>VLOOKUP(satış[[#This Row],[id_campaign]],kompaniyalar[#All],4,FALSE)</f>
        <v>13</v>
      </c>
    </row>
    <row r="1096" spans="1:5" x14ac:dyDescent="0.3">
      <c r="A1096" s="2" t="s">
        <v>1075</v>
      </c>
      <c r="B1096" s="2" t="s">
        <v>1996</v>
      </c>
      <c r="C1096" s="7">
        <v>44976</v>
      </c>
      <c r="D1096" s="7">
        <v>45071</v>
      </c>
      <c r="E1096">
        <f>VLOOKUP(satış[[#This Row],[id_campaign]],kompaniyalar[#All],4,FALSE)</f>
        <v>13</v>
      </c>
    </row>
    <row r="1097" spans="1:5" x14ac:dyDescent="0.3">
      <c r="A1097" s="2" t="s">
        <v>1075</v>
      </c>
      <c r="B1097" s="2" t="s">
        <v>1996</v>
      </c>
      <c r="C1097" s="7">
        <v>44976</v>
      </c>
      <c r="D1097" s="7">
        <v>45078</v>
      </c>
      <c r="E1097">
        <f>VLOOKUP(satış[[#This Row],[id_campaign]],kompaniyalar[#All],4,FALSE)</f>
        <v>13</v>
      </c>
    </row>
    <row r="1098" spans="1:5" x14ac:dyDescent="0.3">
      <c r="A1098" s="2" t="s">
        <v>1076</v>
      </c>
      <c r="B1098" s="2" t="s">
        <v>2002</v>
      </c>
      <c r="C1098" s="7">
        <v>44803</v>
      </c>
      <c r="D1098" s="7">
        <v>44803</v>
      </c>
      <c r="E1098">
        <f>VLOOKUP(satış[[#This Row],[id_campaign]],kompaniyalar[#All],4,FALSE)</f>
        <v>65</v>
      </c>
    </row>
    <row r="1099" spans="1:5" x14ac:dyDescent="0.3">
      <c r="A1099" s="2" t="s">
        <v>1076</v>
      </c>
      <c r="B1099" s="2" t="s">
        <v>2002</v>
      </c>
      <c r="C1099" s="7">
        <v>44803</v>
      </c>
      <c r="D1099" s="7">
        <v>44842</v>
      </c>
      <c r="E1099">
        <f>VLOOKUP(satış[[#This Row],[id_campaign]],kompaniyalar[#All],4,FALSE)</f>
        <v>65</v>
      </c>
    </row>
    <row r="1100" spans="1:5" x14ac:dyDescent="0.3">
      <c r="A1100" s="2" t="s">
        <v>1076</v>
      </c>
      <c r="B1100" s="2" t="s">
        <v>2002</v>
      </c>
      <c r="C1100" s="7">
        <v>44803</v>
      </c>
      <c r="D1100" s="7">
        <v>44877</v>
      </c>
      <c r="E1100">
        <f>VLOOKUP(satış[[#This Row],[id_campaign]],kompaniyalar[#All],4,FALSE)</f>
        <v>65</v>
      </c>
    </row>
    <row r="1101" spans="1:5" x14ac:dyDescent="0.3">
      <c r="A1101" s="2" t="s">
        <v>1076</v>
      </c>
      <c r="B1101" s="2" t="s">
        <v>2002</v>
      </c>
      <c r="C1101" s="7">
        <v>44803</v>
      </c>
      <c r="D1101" s="7">
        <v>44897</v>
      </c>
      <c r="E1101">
        <f>VLOOKUP(satış[[#This Row],[id_campaign]],kompaniyalar[#All],4,FALSE)</f>
        <v>65</v>
      </c>
    </row>
    <row r="1102" spans="1:5" x14ac:dyDescent="0.3">
      <c r="A1102" s="2" t="s">
        <v>1076</v>
      </c>
      <c r="B1102" s="2" t="s">
        <v>2002</v>
      </c>
      <c r="C1102" s="7">
        <v>44803</v>
      </c>
      <c r="D1102" s="7">
        <v>44965</v>
      </c>
      <c r="E1102">
        <f>VLOOKUP(satış[[#This Row],[id_campaign]],kompaniyalar[#All],4,FALSE)</f>
        <v>65</v>
      </c>
    </row>
    <row r="1103" spans="1:5" x14ac:dyDescent="0.3">
      <c r="A1103" s="2" t="s">
        <v>1076</v>
      </c>
      <c r="B1103" s="2" t="s">
        <v>2002</v>
      </c>
      <c r="C1103" s="7">
        <v>44803</v>
      </c>
      <c r="D1103" s="7">
        <v>44990</v>
      </c>
      <c r="E1103">
        <f>VLOOKUP(satış[[#This Row],[id_campaign]],kompaniyalar[#All],4,FALSE)</f>
        <v>65</v>
      </c>
    </row>
    <row r="1104" spans="1:5" x14ac:dyDescent="0.3">
      <c r="A1104" s="2" t="s">
        <v>1076</v>
      </c>
      <c r="B1104" s="2" t="s">
        <v>2002</v>
      </c>
      <c r="C1104" s="7">
        <v>44803</v>
      </c>
      <c r="D1104" s="7">
        <v>45046</v>
      </c>
      <c r="E1104">
        <f>VLOOKUP(satış[[#This Row],[id_campaign]],kompaniyalar[#All],4,FALSE)</f>
        <v>65</v>
      </c>
    </row>
    <row r="1105" spans="1:5" x14ac:dyDescent="0.3">
      <c r="A1105" s="2" t="s">
        <v>1076</v>
      </c>
      <c r="B1105" s="2" t="s">
        <v>2002</v>
      </c>
      <c r="C1105" s="7">
        <v>44803</v>
      </c>
      <c r="D1105" s="7">
        <v>45053</v>
      </c>
      <c r="E1105">
        <f>VLOOKUP(satış[[#This Row],[id_campaign]],kompaniyalar[#All],4,FALSE)</f>
        <v>65</v>
      </c>
    </row>
    <row r="1106" spans="1:5" x14ac:dyDescent="0.3">
      <c r="A1106" s="2" t="s">
        <v>1076</v>
      </c>
      <c r="B1106" s="2" t="s">
        <v>1995</v>
      </c>
      <c r="C1106" s="7">
        <v>44833</v>
      </c>
      <c r="D1106" s="7">
        <v>44833</v>
      </c>
      <c r="E1106">
        <f>VLOOKUP(satış[[#This Row],[id_campaign]],kompaniyalar[#All],4,FALSE)</f>
        <v>22</v>
      </c>
    </row>
    <row r="1107" spans="1:5" x14ac:dyDescent="0.3">
      <c r="A1107" s="2" t="s">
        <v>1076</v>
      </c>
      <c r="B1107" s="2" t="s">
        <v>1995</v>
      </c>
      <c r="C1107" s="7">
        <v>44833</v>
      </c>
      <c r="D1107" s="7">
        <v>44869</v>
      </c>
      <c r="E1107">
        <f>VLOOKUP(satış[[#This Row],[id_campaign]],kompaniyalar[#All],4,FALSE)</f>
        <v>22</v>
      </c>
    </row>
    <row r="1108" spans="1:5" x14ac:dyDescent="0.3">
      <c r="A1108" s="2" t="s">
        <v>1076</v>
      </c>
      <c r="B1108" s="2" t="s">
        <v>1995</v>
      </c>
      <c r="C1108" s="7">
        <v>44833</v>
      </c>
      <c r="D1108" s="7">
        <v>44896</v>
      </c>
      <c r="E1108">
        <f>VLOOKUP(satış[[#This Row],[id_campaign]],kompaniyalar[#All],4,FALSE)</f>
        <v>22</v>
      </c>
    </row>
    <row r="1109" spans="1:5" x14ac:dyDescent="0.3">
      <c r="A1109" s="2" t="s">
        <v>1076</v>
      </c>
      <c r="B1109" s="2" t="s">
        <v>1995</v>
      </c>
      <c r="C1109" s="7">
        <v>44833</v>
      </c>
      <c r="D1109" s="7">
        <v>44970</v>
      </c>
      <c r="E1109">
        <f>VLOOKUP(satış[[#This Row],[id_campaign]],kompaniyalar[#All],4,FALSE)</f>
        <v>22</v>
      </c>
    </row>
    <row r="1110" spans="1:5" x14ac:dyDescent="0.3">
      <c r="A1110" s="2" t="s">
        <v>1076</v>
      </c>
      <c r="B1110" s="2" t="s">
        <v>1995</v>
      </c>
      <c r="C1110" s="7">
        <v>44833</v>
      </c>
      <c r="D1110" s="7">
        <v>45051</v>
      </c>
      <c r="E1110">
        <f>VLOOKUP(satış[[#This Row],[id_campaign]],kompaniyalar[#All],4,FALSE)</f>
        <v>22</v>
      </c>
    </row>
    <row r="1111" spans="1:5" x14ac:dyDescent="0.3">
      <c r="A1111" s="2" t="s">
        <v>1076</v>
      </c>
      <c r="B1111" s="2" t="s">
        <v>1995</v>
      </c>
      <c r="C1111" s="7">
        <v>44833</v>
      </c>
      <c r="D1111" s="7">
        <v>45090</v>
      </c>
      <c r="E1111">
        <f>VLOOKUP(satış[[#This Row],[id_campaign]],kompaniyalar[#All],4,FALSE)</f>
        <v>22</v>
      </c>
    </row>
    <row r="1112" spans="1:5" x14ac:dyDescent="0.3">
      <c r="A1112" s="2" t="s">
        <v>1076</v>
      </c>
      <c r="B1112" s="2" t="s">
        <v>1994</v>
      </c>
      <c r="C1112" s="7">
        <v>44924</v>
      </c>
      <c r="D1112" s="7">
        <v>44924</v>
      </c>
      <c r="E1112">
        <f>VLOOKUP(satış[[#This Row],[id_campaign]],kompaniyalar[#All],4,FALSE)</f>
        <v>26</v>
      </c>
    </row>
    <row r="1113" spans="1:5" x14ac:dyDescent="0.3">
      <c r="A1113" s="2" t="s">
        <v>1076</v>
      </c>
      <c r="B1113" s="2" t="s">
        <v>1994</v>
      </c>
      <c r="C1113" s="7">
        <v>44924</v>
      </c>
      <c r="D1113" s="7">
        <v>44957</v>
      </c>
      <c r="E1113">
        <f>VLOOKUP(satış[[#This Row],[id_campaign]],kompaniyalar[#All],4,FALSE)</f>
        <v>26</v>
      </c>
    </row>
    <row r="1114" spans="1:5" x14ac:dyDescent="0.3">
      <c r="A1114" s="2" t="s">
        <v>1076</v>
      </c>
      <c r="B1114" s="2" t="s">
        <v>1994</v>
      </c>
      <c r="C1114" s="7">
        <v>44924</v>
      </c>
      <c r="D1114" s="7">
        <v>44965</v>
      </c>
      <c r="E1114">
        <f>VLOOKUP(satış[[#This Row],[id_campaign]],kompaniyalar[#All],4,FALSE)</f>
        <v>26</v>
      </c>
    </row>
    <row r="1115" spans="1:5" x14ac:dyDescent="0.3">
      <c r="A1115" s="2" t="s">
        <v>1076</v>
      </c>
      <c r="B1115" s="2" t="s">
        <v>1994</v>
      </c>
      <c r="C1115" s="7">
        <v>44924</v>
      </c>
      <c r="D1115" s="7">
        <v>44992</v>
      </c>
      <c r="E1115">
        <f>VLOOKUP(satış[[#This Row],[id_campaign]],kompaniyalar[#All],4,FALSE)</f>
        <v>26</v>
      </c>
    </row>
    <row r="1116" spans="1:5" x14ac:dyDescent="0.3">
      <c r="A1116" s="2" t="s">
        <v>1076</v>
      </c>
      <c r="B1116" s="2" t="s">
        <v>1994</v>
      </c>
      <c r="C1116" s="7">
        <v>44924</v>
      </c>
      <c r="D1116" s="7">
        <v>45018</v>
      </c>
      <c r="E1116">
        <f>VLOOKUP(satış[[#This Row],[id_campaign]],kompaniyalar[#All],4,FALSE)</f>
        <v>26</v>
      </c>
    </row>
    <row r="1117" spans="1:5" x14ac:dyDescent="0.3">
      <c r="A1117" s="2" t="s">
        <v>1076</v>
      </c>
      <c r="B1117" s="2" t="s">
        <v>1994</v>
      </c>
      <c r="C1117" s="7">
        <v>44924</v>
      </c>
      <c r="D1117" s="7">
        <v>45054</v>
      </c>
      <c r="E1117">
        <f>VLOOKUP(satış[[#This Row],[id_campaign]],kompaniyalar[#All],4,FALSE)</f>
        <v>26</v>
      </c>
    </row>
    <row r="1118" spans="1:5" x14ac:dyDescent="0.3">
      <c r="A1118" s="2" t="s">
        <v>1076</v>
      </c>
      <c r="B1118" s="2" t="s">
        <v>1994</v>
      </c>
      <c r="C1118" s="7">
        <v>44924</v>
      </c>
      <c r="D1118" s="7">
        <v>45079</v>
      </c>
      <c r="E1118">
        <f>VLOOKUP(satış[[#This Row],[id_campaign]],kompaniyalar[#All],4,FALSE)</f>
        <v>26</v>
      </c>
    </row>
    <row r="1119" spans="1:5" x14ac:dyDescent="0.3">
      <c r="A1119" s="2" t="s">
        <v>1077</v>
      </c>
      <c r="B1119" s="2" t="s">
        <v>1992</v>
      </c>
      <c r="C1119" s="7">
        <v>44686</v>
      </c>
      <c r="D1119" s="7">
        <v>44686</v>
      </c>
      <c r="E1119">
        <f>VLOOKUP(satış[[#This Row],[id_campaign]],kompaniyalar[#All],4,FALSE)</f>
        <v>26</v>
      </c>
    </row>
    <row r="1120" spans="1:5" x14ac:dyDescent="0.3">
      <c r="A1120" s="2" t="s">
        <v>1077</v>
      </c>
      <c r="B1120" s="2" t="s">
        <v>1992</v>
      </c>
      <c r="C1120" s="7">
        <v>44686</v>
      </c>
      <c r="D1120" s="7">
        <v>44747</v>
      </c>
      <c r="E1120">
        <f>VLOOKUP(satış[[#This Row],[id_campaign]],kompaniyalar[#All],4,FALSE)</f>
        <v>26</v>
      </c>
    </row>
    <row r="1121" spans="1:5" x14ac:dyDescent="0.3">
      <c r="A1121" s="2" t="s">
        <v>1077</v>
      </c>
      <c r="B1121" s="2" t="s">
        <v>1992</v>
      </c>
      <c r="C1121" s="7">
        <v>44686</v>
      </c>
      <c r="D1121" s="7">
        <v>44782</v>
      </c>
      <c r="E1121">
        <f>VLOOKUP(satış[[#This Row],[id_campaign]],kompaniyalar[#All],4,FALSE)</f>
        <v>26</v>
      </c>
    </row>
    <row r="1122" spans="1:5" x14ac:dyDescent="0.3">
      <c r="A1122" s="2" t="s">
        <v>1077</v>
      </c>
      <c r="B1122" s="2" t="s">
        <v>1992</v>
      </c>
      <c r="C1122" s="7">
        <v>44686</v>
      </c>
      <c r="D1122" s="7">
        <v>44840</v>
      </c>
      <c r="E1122">
        <f>VLOOKUP(satış[[#This Row],[id_campaign]],kompaniyalar[#All],4,FALSE)</f>
        <v>26</v>
      </c>
    </row>
    <row r="1123" spans="1:5" x14ac:dyDescent="0.3">
      <c r="A1123" s="2" t="s">
        <v>1077</v>
      </c>
      <c r="B1123" s="2" t="s">
        <v>1992</v>
      </c>
      <c r="C1123" s="7">
        <v>44686</v>
      </c>
      <c r="D1123" s="7">
        <v>44870</v>
      </c>
      <c r="E1123">
        <f>VLOOKUP(satış[[#This Row],[id_campaign]],kompaniyalar[#All],4,FALSE)</f>
        <v>26</v>
      </c>
    </row>
    <row r="1124" spans="1:5" x14ac:dyDescent="0.3">
      <c r="A1124" s="2" t="s">
        <v>1077</v>
      </c>
      <c r="B1124" s="2" t="s">
        <v>1992</v>
      </c>
      <c r="C1124" s="7">
        <v>44686</v>
      </c>
      <c r="D1124" s="7">
        <v>44910</v>
      </c>
      <c r="E1124">
        <f>VLOOKUP(satış[[#This Row],[id_campaign]],kompaniyalar[#All],4,FALSE)</f>
        <v>26</v>
      </c>
    </row>
    <row r="1125" spans="1:5" x14ac:dyDescent="0.3">
      <c r="A1125" s="2" t="s">
        <v>1077</v>
      </c>
      <c r="B1125" s="2" t="s">
        <v>1992</v>
      </c>
      <c r="C1125" s="7">
        <v>44686</v>
      </c>
      <c r="D1125" s="7">
        <v>44938</v>
      </c>
      <c r="E1125">
        <f>VLOOKUP(satış[[#This Row],[id_campaign]],kompaniyalar[#All],4,FALSE)</f>
        <v>26</v>
      </c>
    </row>
    <row r="1126" spans="1:5" x14ac:dyDescent="0.3">
      <c r="A1126" s="2" t="s">
        <v>1077</v>
      </c>
      <c r="B1126" s="2" t="s">
        <v>1992</v>
      </c>
      <c r="C1126" s="7">
        <v>44686</v>
      </c>
      <c r="D1126" s="7">
        <v>44973</v>
      </c>
      <c r="E1126">
        <f>VLOOKUP(satış[[#This Row],[id_campaign]],kompaniyalar[#All],4,FALSE)</f>
        <v>26</v>
      </c>
    </row>
    <row r="1127" spans="1:5" x14ac:dyDescent="0.3">
      <c r="A1127" s="2" t="s">
        <v>1077</v>
      </c>
      <c r="B1127" s="2" t="s">
        <v>1992</v>
      </c>
      <c r="C1127" s="7">
        <v>44686</v>
      </c>
      <c r="D1127" s="7">
        <v>44992</v>
      </c>
      <c r="E1127">
        <f>VLOOKUP(satış[[#This Row],[id_campaign]],kompaniyalar[#All],4,FALSE)</f>
        <v>26</v>
      </c>
    </row>
    <row r="1128" spans="1:5" x14ac:dyDescent="0.3">
      <c r="A1128" s="2" t="s">
        <v>1077</v>
      </c>
      <c r="B1128" s="2" t="s">
        <v>1992</v>
      </c>
      <c r="C1128" s="7">
        <v>44686</v>
      </c>
      <c r="D1128" s="7">
        <v>45034</v>
      </c>
      <c r="E1128">
        <f>VLOOKUP(satış[[#This Row],[id_campaign]],kompaniyalar[#All],4,FALSE)</f>
        <v>26</v>
      </c>
    </row>
    <row r="1129" spans="1:5" x14ac:dyDescent="0.3">
      <c r="A1129" s="2" t="s">
        <v>1077</v>
      </c>
      <c r="B1129" s="2" t="s">
        <v>1992</v>
      </c>
      <c r="C1129" s="7">
        <v>44686</v>
      </c>
      <c r="D1129" s="7">
        <v>45062</v>
      </c>
      <c r="E1129">
        <f>VLOOKUP(satış[[#This Row],[id_campaign]],kompaniyalar[#All],4,FALSE)</f>
        <v>26</v>
      </c>
    </row>
    <row r="1130" spans="1:5" x14ac:dyDescent="0.3">
      <c r="A1130" s="2" t="s">
        <v>1077</v>
      </c>
      <c r="B1130" s="2" t="s">
        <v>2007</v>
      </c>
      <c r="C1130" s="7">
        <v>44788</v>
      </c>
      <c r="D1130" s="7">
        <v>44788</v>
      </c>
      <c r="E1130">
        <f>VLOOKUP(satış[[#This Row],[id_campaign]],kompaniyalar[#All],4,FALSE)</f>
        <v>29</v>
      </c>
    </row>
    <row r="1131" spans="1:5" x14ac:dyDescent="0.3">
      <c r="A1131" s="2" t="s">
        <v>1077</v>
      </c>
      <c r="B1131" s="2" t="s">
        <v>2007</v>
      </c>
      <c r="C1131" s="7">
        <v>44788</v>
      </c>
      <c r="D1131" s="7">
        <v>44829</v>
      </c>
      <c r="E1131">
        <f>VLOOKUP(satış[[#This Row],[id_campaign]],kompaniyalar[#All],4,FALSE)</f>
        <v>29</v>
      </c>
    </row>
    <row r="1132" spans="1:5" x14ac:dyDescent="0.3">
      <c r="A1132" s="2" t="s">
        <v>1077</v>
      </c>
      <c r="B1132" s="2" t="s">
        <v>2007</v>
      </c>
      <c r="C1132" s="7">
        <v>44788</v>
      </c>
      <c r="D1132" s="7">
        <v>44864</v>
      </c>
      <c r="E1132">
        <f>VLOOKUP(satış[[#This Row],[id_campaign]],kompaniyalar[#All],4,FALSE)</f>
        <v>29</v>
      </c>
    </row>
    <row r="1133" spans="1:5" x14ac:dyDescent="0.3">
      <c r="A1133" s="2" t="s">
        <v>1077</v>
      </c>
      <c r="B1133" s="2" t="s">
        <v>2007</v>
      </c>
      <c r="C1133" s="7">
        <v>44788</v>
      </c>
      <c r="D1133" s="7">
        <v>44894</v>
      </c>
      <c r="E1133">
        <f>VLOOKUP(satış[[#This Row],[id_campaign]],kompaniyalar[#All],4,FALSE)</f>
        <v>29</v>
      </c>
    </row>
    <row r="1134" spans="1:5" x14ac:dyDescent="0.3">
      <c r="A1134" s="2" t="s">
        <v>1077</v>
      </c>
      <c r="B1134" s="2" t="s">
        <v>2007</v>
      </c>
      <c r="C1134" s="7">
        <v>44788</v>
      </c>
      <c r="D1134" s="7">
        <v>44910</v>
      </c>
      <c r="E1134">
        <f>VLOOKUP(satış[[#This Row],[id_campaign]],kompaniyalar[#All],4,FALSE)</f>
        <v>29</v>
      </c>
    </row>
    <row r="1135" spans="1:5" x14ac:dyDescent="0.3">
      <c r="A1135" s="2" t="s">
        <v>1077</v>
      </c>
      <c r="B1135" s="2" t="s">
        <v>2007</v>
      </c>
      <c r="C1135" s="7">
        <v>44788</v>
      </c>
      <c r="D1135" s="7">
        <v>44954</v>
      </c>
      <c r="E1135">
        <f>VLOOKUP(satış[[#This Row],[id_campaign]],kompaniyalar[#All],4,FALSE)</f>
        <v>29</v>
      </c>
    </row>
    <row r="1136" spans="1:5" x14ac:dyDescent="0.3">
      <c r="A1136" s="2" t="s">
        <v>1077</v>
      </c>
      <c r="B1136" s="2" t="s">
        <v>2007</v>
      </c>
      <c r="C1136" s="7">
        <v>44788</v>
      </c>
      <c r="D1136" s="7">
        <v>44978</v>
      </c>
      <c r="E1136">
        <f>VLOOKUP(satış[[#This Row],[id_campaign]],kompaniyalar[#All],4,FALSE)</f>
        <v>29</v>
      </c>
    </row>
    <row r="1137" spans="1:5" x14ac:dyDescent="0.3">
      <c r="A1137" s="2" t="s">
        <v>1077</v>
      </c>
      <c r="B1137" s="2" t="s">
        <v>2007</v>
      </c>
      <c r="C1137" s="7">
        <v>44788</v>
      </c>
      <c r="D1137" s="7">
        <v>45006</v>
      </c>
      <c r="E1137">
        <f>VLOOKUP(satış[[#This Row],[id_campaign]],kompaniyalar[#All],4,FALSE)</f>
        <v>29</v>
      </c>
    </row>
    <row r="1138" spans="1:5" x14ac:dyDescent="0.3">
      <c r="A1138" s="2" t="s">
        <v>1077</v>
      </c>
      <c r="B1138" s="2" t="s">
        <v>2007</v>
      </c>
      <c r="C1138" s="7">
        <v>44788</v>
      </c>
      <c r="D1138" s="7">
        <v>45039</v>
      </c>
      <c r="E1138">
        <f>VLOOKUP(satış[[#This Row],[id_campaign]],kompaniyalar[#All],4,FALSE)</f>
        <v>29</v>
      </c>
    </row>
    <row r="1139" spans="1:5" x14ac:dyDescent="0.3">
      <c r="A1139" s="2" t="s">
        <v>1077</v>
      </c>
      <c r="B1139" s="2" t="s">
        <v>2004</v>
      </c>
      <c r="C1139" s="7">
        <v>44796</v>
      </c>
      <c r="D1139" s="7">
        <v>44796</v>
      </c>
      <c r="E1139">
        <f>VLOOKUP(satış[[#This Row],[id_campaign]],kompaniyalar[#All],4,FALSE)</f>
        <v>28</v>
      </c>
    </row>
    <row r="1140" spans="1:5" x14ac:dyDescent="0.3">
      <c r="A1140" s="2" t="s">
        <v>1077</v>
      </c>
      <c r="B1140" s="2" t="s">
        <v>2004</v>
      </c>
      <c r="C1140" s="7">
        <v>44796</v>
      </c>
      <c r="D1140" s="7">
        <v>44830</v>
      </c>
      <c r="E1140">
        <f>VLOOKUP(satış[[#This Row],[id_campaign]],kompaniyalar[#All],4,FALSE)</f>
        <v>28</v>
      </c>
    </row>
    <row r="1141" spans="1:5" x14ac:dyDescent="0.3">
      <c r="A1141" s="2" t="s">
        <v>1077</v>
      </c>
      <c r="B1141" s="2" t="s">
        <v>2004</v>
      </c>
      <c r="C1141" s="7">
        <v>44796</v>
      </c>
      <c r="D1141" s="7">
        <v>44862</v>
      </c>
      <c r="E1141">
        <f>VLOOKUP(satış[[#This Row],[id_campaign]],kompaniyalar[#All],4,FALSE)</f>
        <v>28</v>
      </c>
    </row>
    <row r="1142" spans="1:5" x14ac:dyDescent="0.3">
      <c r="A1142" s="2" t="s">
        <v>1077</v>
      </c>
      <c r="B1142" s="2" t="s">
        <v>2004</v>
      </c>
      <c r="C1142" s="7">
        <v>44796</v>
      </c>
      <c r="D1142" s="7">
        <v>44867</v>
      </c>
      <c r="E1142">
        <f>VLOOKUP(satış[[#This Row],[id_campaign]],kompaniyalar[#All],4,FALSE)</f>
        <v>28</v>
      </c>
    </row>
    <row r="1143" spans="1:5" x14ac:dyDescent="0.3">
      <c r="A1143" s="2" t="s">
        <v>1077</v>
      </c>
      <c r="B1143" s="2" t="s">
        <v>2004</v>
      </c>
      <c r="C1143" s="7">
        <v>44796</v>
      </c>
      <c r="D1143" s="7">
        <v>44902</v>
      </c>
      <c r="E1143">
        <f>VLOOKUP(satış[[#This Row],[id_campaign]],kompaniyalar[#All],4,FALSE)</f>
        <v>28</v>
      </c>
    </row>
    <row r="1144" spans="1:5" x14ac:dyDescent="0.3">
      <c r="A1144" s="2" t="s">
        <v>1077</v>
      </c>
      <c r="B1144" s="2" t="s">
        <v>2004</v>
      </c>
      <c r="C1144" s="7">
        <v>44796</v>
      </c>
      <c r="D1144" s="7">
        <v>44930</v>
      </c>
      <c r="E1144">
        <f>VLOOKUP(satış[[#This Row],[id_campaign]],kompaniyalar[#All],4,FALSE)</f>
        <v>28</v>
      </c>
    </row>
    <row r="1145" spans="1:5" x14ac:dyDescent="0.3">
      <c r="A1145" s="2" t="s">
        <v>1077</v>
      </c>
      <c r="B1145" s="2" t="s">
        <v>2004</v>
      </c>
      <c r="C1145" s="7">
        <v>44796</v>
      </c>
      <c r="D1145" s="7">
        <v>44983</v>
      </c>
      <c r="E1145">
        <f>VLOOKUP(satış[[#This Row],[id_campaign]],kompaniyalar[#All],4,FALSE)</f>
        <v>28</v>
      </c>
    </row>
    <row r="1146" spans="1:5" x14ac:dyDescent="0.3">
      <c r="A1146" s="2" t="s">
        <v>1077</v>
      </c>
      <c r="B1146" s="2" t="s">
        <v>2004</v>
      </c>
      <c r="C1146" s="7">
        <v>44796</v>
      </c>
      <c r="D1146" s="7">
        <v>45012</v>
      </c>
      <c r="E1146">
        <f>VLOOKUP(satış[[#This Row],[id_campaign]],kompaniyalar[#All],4,FALSE)</f>
        <v>28</v>
      </c>
    </row>
    <row r="1147" spans="1:5" x14ac:dyDescent="0.3">
      <c r="A1147" s="2" t="s">
        <v>1077</v>
      </c>
      <c r="B1147" s="2" t="s">
        <v>2004</v>
      </c>
      <c r="C1147" s="7">
        <v>44796</v>
      </c>
      <c r="D1147" s="7">
        <v>45040</v>
      </c>
      <c r="E1147">
        <f>VLOOKUP(satış[[#This Row],[id_campaign]],kompaniyalar[#All],4,FALSE)</f>
        <v>28</v>
      </c>
    </row>
    <row r="1148" spans="1:5" x14ac:dyDescent="0.3">
      <c r="A1148" s="2" t="s">
        <v>1077</v>
      </c>
      <c r="B1148" s="2" t="s">
        <v>2004</v>
      </c>
      <c r="C1148" s="7">
        <v>44796</v>
      </c>
      <c r="D1148" s="7">
        <v>45071</v>
      </c>
      <c r="E1148">
        <f>VLOOKUP(satış[[#This Row],[id_campaign]],kompaniyalar[#All],4,FALSE)</f>
        <v>28</v>
      </c>
    </row>
    <row r="1149" spans="1:5" x14ac:dyDescent="0.3">
      <c r="A1149" s="2" t="s">
        <v>1078</v>
      </c>
      <c r="B1149" s="2" t="s">
        <v>2006</v>
      </c>
      <c r="C1149" s="7">
        <v>44811</v>
      </c>
      <c r="D1149" s="7">
        <v>44811</v>
      </c>
      <c r="E1149">
        <f>VLOOKUP(satış[[#This Row],[id_campaign]],kompaniyalar[#All],4,FALSE)</f>
        <v>16</v>
      </c>
    </row>
    <row r="1150" spans="1:5" x14ac:dyDescent="0.3">
      <c r="A1150" s="2" t="s">
        <v>1078</v>
      </c>
      <c r="B1150" s="2" t="s">
        <v>2006</v>
      </c>
      <c r="C1150" s="7">
        <v>44811</v>
      </c>
      <c r="D1150" s="7">
        <v>44848</v>
      </c>
      <c r="E1150">
        <f>VLOOKUP(satış[[#This Row],[id_campaign]],kompaniyalar[#All],4,FALSE)</f>
        <v>16</v>
      </c>
    </row>
    <row r="1151" spans="1:5" x14ac:dyDescent="0.3">
      <c r="A1151" s="2" t="s">
        <v>1078</v>
      </c>
      <c r="B1151" s="2" t="s">
        <v>2006</v>
      </c>
      <c r="C1151" s="7">
        <v>44811</v>
      </c>
      <c r="D1151" s="7">
        <v>44906</v>
      </c>
      <c r="E1151">
        <f>VLOOKUP(satış[[#This Row],[id_campaign]],kompaniyalar[#All],4,FALSE)</f>
        <v>16</v>
      </c>
    </row>
    <row r="1152" spans="1:5" x14ac:dyDescent="0.3">
      <c r="A1152" s="2" t="s">
        <v>1078</v>
      </c>
      <c r="B1152" s="2" t="s">
        <v>2006</v>
      </c>
      <c r="C1152" s="7">
        <v>44811</v>
      </c>
      <c r="D1152" s="7">
        <v>44979</v>
      </c>
      <c r="E1152">
        <f>VLOOKUP(satış[[#This Row],[id_campaign]],kompaniyalar[#All],4,FALSE)</f>
        <v>16</v>
      </c>
    </row>
    <row r="1153" spans="1:5" x14ac:dyDescent="0.3">
      <c r="A1153" s="2" t="s">
        <v>1078</v>
      </c>
      <c r="B1153" s="2" t="s">
        <v>2006</v>
      </c>
      <c r="C1153" s="7">
        <v>44811</v>
      </c>
      <c r="D1153" s="7">
        <v>45003</v>
      </c>
      <c r="E1153">
        <f>VLOOKUP(satış[[#This Row],[id_campaign]],kompaniyalar[#All],4,FALSE)</f>
        <v>16</v>
      </c>
    </row>
    <row r="1154" spans="1:5" x14ac:dyDescent="0.3">
      <c r="A1154" s="2" t="s">
        <v>1078</v>
      </c>
      <c r="B1154" s="2" t="s">
        <v>2006</v>
      </c>
      <c r="C1154" s="7">
        <v>44811</v>
      </c>
      <c r="D1154" s="7">
        <v>45036</v>
      </c>
      <c r="E1154">
        <f>VLOOKUP(satış[[#This Row],[id_campaign]],kompaniyalar[#All],4,FALSE)</f>
        <v>16</v>
      </c>
    </row>
    <row r="1155" spans="1:5" x14ac:dyDescent="0.3">
      <c r="A1155" s="2" t="s">
        <v>1078</v>
      </c>
      <c r="B1155" s="2" t="s">
        <v>2006</v>
      </c>
      <c r="C1155" s="7">
        <v>44811</v>
      </c>
      <c r="D1155" s="7">
        <v>45067</v>
      </c>
      <c r="E1155">
        <f>VLOOKUP(satış[[#This Row],[id_campaign]],kompaniyalar[#All],4,FALSE)</f>
        <v>16</v>
      </c>
    </row>
    <row r="1156" spans="1:5" x14ac:dyDescent="0.3">
      <c r="A1156" s="2" t="s">
        <v>1078</v>
      </c>
      <c r="B1156" s="2" t="s">
        <v>1993</v>
      </c>
      <c r="C1156" s="7">
        <v>44874</v>
      </c>
      <c r="D1156" s="7">
        <v>44874</v>
      </c>
      <c r="E1156">
        <f>VLOOKUP(satış[[#This Row],[id_campaign]],kompaniyalar[#All],4,FALSE)</f>
        <v>62</v>
      </c>
    </row>
    <row r="1157" spans="1:5" x14ac:dyDescent="0.3">
      <c r="A1157" s="2" t="s">
        <v>1078</v>
      </c>
      <c r="B1157" s="2" t="s">
        <v>1993</v>
      </c>
      <c r="C1157" s="7">
        <v>44874</v>
      </c>
      <c r="D1157" s="7">
        <v>44909</v>
      </c>
      <c r="E1157">
        <f>VLOOKUP(satış[[#This Row],[id_campaign]],kompaniyalar[#All],4,FALSE)</f>
        <v>62</v>
      </c>
    </row>
    <row r="1158" spans="1:5" x14ac:dyDescent="0.3">
      <c r="A1158" s="2" t="s">
        <v>1078</v>
      </c>
      <c r="B1158" s="2" t="s">
        <v>1993</v>
      </c>
      <c r="C1158" s="7">
        <v>44874</v>
      </c>
      <c r="D1158" s="7">
        <v>44967</v>
      </c>
      <c r="E1158">
        <f>VLOOKUP(satış[[#This Row],[id_campaign]],kompaniyalar[#All],4,FALSE)</f>
        <v>62</v>
      </c>
    </row>
    <row r="1159" spans="1:5" x14ac:dyDescent="0.3">
      <c r="A1159" s="2" t="s">
        <v>1078</v>
      </c>
      <c r="B1159" s="2" t="s">
        <v>1993</v>
      </c>
      <c r="C1159" s="7">
        <v>44874</v>
      </c>
      <c r="D1159" s="7">
        <v>45030</v>
      </c>
      <c r="E1159">
        <f>VLOOKUP(satış[[#This Row],[id_campaign]],kompaniyalar[#All],4,FALSE)</f>
        <v>62</v>
      </c>
    </row>
    <row r="1160" spans="1:5" x14ac:dyDescent="0.3">
      <c r="A1160" s="2" t="s">
        <v>1079</v>
      </c>
      <c r="B1160" s="2" t="s">
        <v>1992</v>
      </c>
      <c r="C1160" s="7">
        <v>44579</v>
      </c>
      <c r="D1160" s="7">
        <v>44579</v>
      </c>
      <c r="E1160">
        <f>VLOOKUP(satış[[#This Row],[id_campaign]],kompaniyalar[#All],4,FALSE)</f>
        <v>26</v>
      </c>
    </row>
    <row r="1161" spans="1:5" x14ac:dyDescent="0.3">
      <c r="A1161" s="2" t="s">
        <v>1079</v>
      </c>
      <c r="B1161" s="2" t="s">
        <v>1992</v>
      </c>
      <c r="C1161" s="7">
        <v>44579</v>
      </c>
      <c r="D1161" s="7">
        <v>44617</v>
      </c>
      <c r="E1161">
        <f>VLOOKUP(satış[[#This Row],[id_campaign]],kompaniyalar[#All],4,FALSE)</f>
        <v>26</v>
      </c>
    </row>
    <row r="1162" spans="1:5" x14ac:dyDescent="0.3">
      <c r="A1162" s="2" t="s">
        <v>1079</v>
      </c>
      <c r="B1162" s="2" t="s">
        <v>1992</v>
      </c>
      <c r="C1162" s="7">
        <v>44579</v>
      </c>
      <c r="D1162" s="7">
        <v>44647</v>
      </c>
      <c r="E1162">
        <f>VLOOKUP(satış[[#This Row],[id_campaign]],kompaniyalar[#All],4,FALSE)</f>
        <v>26</v>
      </c>
    </row>
    <row r="1163" spans="1:5" x14ac:dyDescent="0.3">
      <c r="A1163" s="2" t="s">
        <v>1079</v>
      </c>
      <c r="B1163" s="2" t="s">
        <v>1992</v>
      </c>
      <c r="C1163" s="7">
        <v>44579</v>
      </c>
      <c r="D1163" s="7">
        <v>44669</v>
      </c>
      <c r="E1163">
        <f>VLOOKUP(satış[[#This Row],[id_campaign]],kompaniyalar[#All],4,FALSE)</f>
        <v>26</v>
      </c>
    </row>
    <row r="1164" spans="1:5" x14ac:dyDescent="0.3">
      <c r="A1164" s="2" t="s">
        <v>1079</v>
      </c>
      <c r="B1164" s="2" t="s">
        <v>1992</v>
      </c>
      <c r="C1164" s="7">
        <v>44579</v>
      </c>
      <c r="D1164" s="7">
        <v>44706</v>
      </c>
      <c r="E1164">
        <f>VLOOKUP(satış[[#This Row],[id_campaign]],kompaniyalar[#All],4,FALSE)</f>
        <v>26</v>
      </c>
    </row>
    <row r="1165" spans="1:5" x14ac:dyDescent="0.3">
      <c r="A1165" s="2" t="s">
        <v>1079</v>
      </c>
      <c r="B1165" s="2" t="s">
        <v>1992</v>
      </c>
      <c r="C1165" s="7">
        <v>44579</v>
      </c>
      <c r="D1165" s="7">
        <v>44731</v>
      </c>
      <c r="E1165">
        <f>VLOOKUP(satış[[#This Row],[id_campaign]],kompaniyalar[#All],4,FALSE)</f>
        <v>26</v>
      </c>
    </row>
    <row r="1166" spans="1:5" x14ac:dyDescent="0.3">
      <c r="A1166" s="2" t="s">
        <v>1079</v>
      </c>
      <c r="B1166" s="2" t="s">
        <v>1992</v>
      </c>
      <c r="C1166" s="7">
        <v>44579</v>
      </c>
      <c r="D1166" s="7">
        <v>44791</v>
      </c>
      <c r="E1166">
        <f>VLOOKUP(satış[[#This Row],[id_campaign]],kompaniyalar[#All],4,FALSE)</f>
        <v>26</v>
      </c>
    </row>
    <row r="1167" spans="1:5" x14ac:dyDescent="0.3">
      <c r="A1167" s="2" t="s">
        <v>1079</v>
      </c>
      <c r="B1167" s="2" t="s">
        <v>1992</v>
      </c>
      <c r="C1167" s="7">
        <v>44579</v>
      </c>
      <c r="D1167" s="7">
        <v>44834</v>
      </c>
      <c r="E1167">
        <f>VLOOKUP(satış[[#This Row],[id_campaign]],kompaniyalar[#All],4,FALSE)</f>
        <v>26</v>
      </c>
    </row>
    <row r="1168" spans="1:5" x14ac:dyDescent="0.3">
      <c r="A1168" s="2" t="s">
        <v>1079</v>
      </c>
      <c r="B1168" s="2" t="s">
        <v>1992</v>
      </c>
      <c r="C1168" s="7">
        <v>44579</v>
      </c>
      <c r="D1168" s="7">
        <v>44861</v>
      </c>
      <c r="E1168">
        <f>VLOOKUP(satış[[#This Row],[id_campaign]],kompaniyalar[#All],4,FALSE)</f>
        <v>26</v>
      </c>
    </row>
    <row r="1169" spans="1:5" x14ac:dyDescent="0.3">
      <c r="A1169" s="2" t="s">
        <v>1079</v>
      </c>
      <c r="B1169" s="2" t="s">
        <v>1992</v>
      </c>
      <c r="C1169" s="7">
        <v>44579</v>
      </c>
      <c r="D1169" s="7">
        <v>44895</v>
      </c>
      <c r="E1169">
        <f>VLOOKUP(satış[[#This Row],[id_campaign]],kompaniyalar[#All],4,FALSE)</f>
        <v>26</v>
      </c>
    </row>
    <row r="1170" spans="1:5" x14ac:dyDescent="0.3">
      <c r="A1170" s="2" t="s">
        <v>1079</v>
      </c>
      <c r="B1170" s="2" t="s">
        <v>1992</v>
      </c>
      <c r="C1170" s="7">
        <v>44579</v>
      </c>
      <c r="D1170" s="7">
        <v>44917</v>
      </c>
      <c r="E1170">
        <f>VLOOKUP(satış[[#This Row],[id_campaign]],kompaniyalar[#All],4,FALSE)</f>
        <v>26</v>
      </c>
    </row>
    <row r="1171" spans="1:5" x14ac:dyDescent="0.3">
      <c r="A1171" s="2" t="s">
        <v>1079</v>
      </c>
      <c r="B1171" s="2" t="s">
        <v>1992</v>
      </c>
      <c r="C1171" s="7">
        <v>44579</v>
      </c>
      <c r="D1171" s="7">
        <v>44957</v>
      </c>
      <c r="E1171">
        <f>VLOOKUP(satış[[#This Row],[id_campaign]],kompaniyalar[#All],4,FALSE)</f>
        <v>26</v>
      </c>
    </row>
    <row r="1172" spans="1:5" x14ac:dyDescent="0.3">
      <c r="A1172" s="2" t="s">
        <v>1079</v>
      </c>
      <c r="B1172" s="2" t="s">
        <v>1992</v>
      </c>
      <c r="C1172" s="7">
        <v>44579</v>
      </c>
      <c r="D1172" s="7">
        <v>44977</v>
      </c>
      <c r="E1172">
        <f>VLOOKUP(satış[[#This Row],[id_campaign]],kompaniyalar[#All],4,FALSE)</f>
        <v>26</v>
      </c>
    </row>
    <row r="1173" spans="1:5" x14ac:dyDescent="0.3">
      <c r="A1173" s="2" t="s">
        <v>1079</v>
      </c>
      <c r="B1173" s="2" t="s">
        <v>1992</v>
      </c>
      <c r="C1173" s="7">
        <v>44579</v>
      </c>
      <c r="D1173" s="7">
        <v>45010</v>
      </c>
      <c r="E1173">
        <f>VLOOKUP(satış[[#This Row],[id_campaign]],kompaniyalar[#All],4,FALSE)</f>
        <v>26</v>
      </c>
    </row>
    <row r="1174" spans="1:5" x14ac:dyDescent="0.3">
      <c r="A1174" s="2" t="s">
        <v>1079</v>
      </c>
      <c r="B1174" s="2" t="s">
        <v>1992</v>
      </c>
      <c r="C1174" s="7">
        <v>44579</v>
      </c>
      <c r="D1174" s="7">
        <v>45038</v>
      </c>
      <c r="E1174">
        <f>VLOOKUP(satış[[#This Row],[id_campaign]],kompaniyalar[#All],4,FALSE)</f>
        <v>26</v>
      </c>
    </row>
    <row r="1175" spans="1:5" x14ac:dyDescent="0.3">
      <c r="A1175" s="2" t="s">
        <v>1079</v>
      </c>
      <c r="B1175" s="2" t="s">
        <v>1992</v>
      </c>
      <c r="C1175" s="7">
        <v>44579</v>
      </c>
      <c r="D1175" s="7">
        <v>45066</v>
      </c>
      <c r="E1175">
        <f>VLOOKUP(satış[[#This Row],[id_campaign]],kompaniyalar[#All],4,FALSE)</f>
        <v>26</v>
      </c>
    </row>
    <row r="1176" spans="1:5" x14ac:dyDescent="0.3">
      <c r="A1176" s="2" t="s">
        <v>1079</v>
      </c>
      <c r="B1176" s="2" t="s">
        <v>2002</v>
      </c>
      <c r="C1176" s="7">
        <v>44671</v>
      </c>
      <c r="D1176" s="7">
        <v>44671</v>
      </c>
      <c r="E1176">
        <f>VLOOKUP(satış[[#This Row],[id_campaign]],kompaniyalar[#All],4,FALSE)</f>
        <v>65</v>
      </c>
    </row>
    <row r="1177" spans="1:5" x14ac:dyDescent="0.3">
      <c r="A1177" s="2" t="s">
        <v>1079</v>
      </c>
      <c r="B1177" s="2" t="s">
        <v>2002</v>
      </c>
      <c r="C1177" s="7">
        <v>44671</v>
      </c>
      <c r="D1177" s="7">
        <v>44704</v>
      </c>
      <c r="E1177">
        <f>VLOOKUP(satış[[#This Row],[id_campaign]],kompaniyalar[#All],4,FALSE)</f>
        <v>65</v>
      </c>
    </row>
    <row r="1178" spans="1:5" x14ac:dyDescent="0.3">
      <c r="A1178" s="2" t="s">
        <v>1079</v>
      </c>
      <c r="B1178" s="2" t="s">
        <v>2002</v>
      </c>
      <c r="C1178" s="7">
        <v>44671</v>
      </c>
      <c r="D1178" s="7">
        <v>44714</v>
      </c>
      <c r="E1178">
        <f>VLOOKUP(satış[[#This Row],[id_campaign]],kompaniyalar[#All],4,FALSE)</f>
        <v>65</v>
      </c>
    </row>
    <row r="1179" spans="1:5" x14ac:dyDescent="0.3">
      <c r="A1179" s="2" t="s">
        <v>1079</v>
      </c>
      <c r="B1179" s="2" t="s">
        <v>2002</v>
      </c>
      <c r="C1179" s="7">
        <v>44671</v>
      </c>
      <c r="D1179" s="7">
        <v>44768</v>
      </c>
      <c r="E1179">
        <f>VLOOKUP(satış[[#This Row],[id_campaign]],kompaniyalar[#All],4,FALSE)</f>
        <v>65</v>
      </c>
    </row>
    <row r="1180" spans="1:5" x14ac:dyDescent="0.3">
      <c r="A1180" s="2" t="s">
        <v>1079</v>
      </c>
      <c r="B1180" s="2" t="s">
        <v>2002</v>
      </c>
      <c r="C1180" s="7">
        <v>44671</v>
      </c>
      <c r="D1180" s="7">
        <v>44825</v>
      </c>
      <c r="E1180">
        <f>VLOOKUP(satış[[#This Row],[id_campaign]],kompaniyalar[#All],4,FALSE)</f>
        <v>65</v>
      </c>
    </row>
    <row r="1181" spans="1:5" x14ac:dyDescent="0.3">
      <c r="A1181" s="2" t="s">
        <v>1079</v>
      </c>
      <c r="B1181" s="2" t="s">
        <v>2002</v>
      </c>
      <c r="C1181" s="7">
        <v>44671</v>
      </c>
      <c r="D1181" s="7">
        <v>44863</v>
      </c>
      <c r="E1181">
        <f>VLOOKUP(satış[[#This Row],[id_campaign]],kompaniyalar[#All],4,FALSE)</f>
        <v>65</v>
      </c>
    </row>
    <row r="1182" spans="1:5" x14ac:dyDescent="0.3">
      <c r="A1182" s="2" t="s">
        <v>1079</v>
      </c>
      <c r="B1182" s="2" t="s">
        <v>2002</v>
      </c>
      <c r="C1182" s="7">
        <v>44671</v>
      </c>
      <c r="D1182" s="7">
        <v>44894</v>
      </c>
      <c r="E1182">
        <f>VLOOKUP(satış[[#This Row],[id_campaign]],kompaniyalar[#All],4,FALSE)</f>
        <v>65</v>
      </c>
    </row>
    <row r="1183" spans="1:5" x14ac:dyDescent="0.3">
      <c r="A1183" s="2" t="s">
        <v>1079</v>
      </c>
      <c r="B1183" s="2" t="s">
        <v>2002</v>
      </c>
      <c r="C1183" s="7">
        <v>44671</v>
      </c>
      <c r="D1183" s="7">
        <v>44917</v>
      </c>
      <c r="E1183">
        <f>VLOOKUP(satış[[#This Row],[id_campaign]],kompaniyalar[#All],4,FALSE)</f>
        <v>65</v>
      </c>
    </row>
    <row r="1184" spans="1:5" x14ac:dyDescent="0.3">
      <c r="A1184" s="2" t="s">
        <v>1079</v>
      </c>
      <c r="B1184" s="2" t="s">
        <v>2002</v>
      </c>
      <c r="C1184" s="7">
        <v>44671</v>
      </c>
      <c r="D1184" s="7">
        <v>44955</v>
      </c>
      <c r="E1184">
        <f>VLOOKUP(satış[[#This Row],[id_campaign]],kompaniyalar[#All],4,FALSE)</f>
        <v>65</v>
      </c>
    </row>
    <row r="1185" spans="1:5" x14ac:dyDescent="0.3">
      <c r="A1185" s="2" t="s">
        <v>1079</v>
      </c>
      <c r="B1185" s="2" t="s">
        <v>2002</v>
      </c>
      <c r="C1185" s="7">
        <v>44671</v>
      </c>
      <c r="D1185" s="7">
        <v>44990</v>
      </c>
      <c r="E1185">
        <f>VLOOKUP(satış[[#This Row],[id_campaign]],kompaniyalar[#All],4,FALSE)</f>
        <v>65</v>
      </c>
    </row>
    <row r="1186" spans="1:5" x14ac:dyDescent="0.3">
      <c r="A1186" s="2" t="s">
        <v>1079</v>
      </c>
      <c r="B1186" s="2" t="s">
        <v>2002</v>
      </c>
      <c r="C1186" s="7">
        <v>44671</v>
      </c>
      <c r="D1186" s="7">
        <v>45020</v>
      </c>
      <c r="E1186">
        <f>VLOOKUP(satış[[#This Row],[id_campaign]],kompaniyalar[#All],4,FALSE)</f>
        <v>65</v>
      </c>
    </row>
    <row r="1187" spans="1:5" x14ac:dyDescent="0.3">
      <c r="A1187" s="2" t="s">
        <v>1080</v>
      </c>
      <c r="B1187" s="2" t="s">
        <v>2003</v>
      </c>
      <c r="C1187" s="7">
        <v>44789</v>
      </c>
      <c r="D1187" s="7">
        <v>44789</v>
      </c>
      <c r="E1187">
        <f>VLOOKUP(satış[[#This Row],[id_campaign]],kompaniyalar[#All],4,FALSE)</f>
        <v>25</v>
      </c>
    </row>
    <row r="1188" spans="1:5" x14ac:dyDescent="0.3">
      <c r="A1188" s="2" t="s">
        <v>1080</v>
      </c>
      <c r="B1188" s="2" t="s">
        <v>2003</v>
      </c>
      <c r="C1188" s="7">
        <v>44789</v>
      </c>
      <c r="D1188" s="7">
        <v>44862</v>
      </c>
      <c r="E1188">
        <f>VLOOKUP(satış[[#This Row],[id_campaign]],kompaniyalar[#All],4,FALSE)</f>
        <v>25</v>
      </c>
    </row>
    <row r="1189" spans="1:5" x14ac:dyDescent="0.3">
      <c r="A1189" s="2" t="s">
        <v>1080</v>
      </c>
      <c r="B1189" s="2" t="s">
        <v>2003</v>
      </c>
      <c r="C1189" s="7">
        <v>44789</v>
      </c>
      <c r="D1189" s="7">
        <v>44891</v>
      </c>
      <c r="E1189">
        <f>VLOOKUP(satış[[#This Row],[id_campaign]],kompaniyalar[#All],4,FALSE)</f>
        <v>25</v>
      </c>
    </row>
    <row r="1190" spans="1:5" x14ac:dyDescent="0.3">
      <c r="A1190" s="2" t="s">
        <v>1080</v>
      </c>
      <c r="B1190" s="2" t="s">
        <v>2003</v>
      </c>
      <c r="C1190" s="7">
        <v>44789</v>
      </c>
      <c r="D1190" s="7">
        <v>44920</v>
      </c>
      <c r="E1190">
        <f>VLOOKUP(satış[[#This Row],[id_campaign]],kompaniyalar[#All],4,FALSE)</f>
        <v>25</v>
      </c>
    </row>
    <row r="1191" spans="1:5" x14ac:dyDescent="0.3">
      <c r="A1191" s="2" t="s">
        <v>1080</v>
      </c>
      <c r="B1191" s="2" t="s">
        <v>2003</v>
      </c>
      <c r="C1191" s="7">
        <v>44789</v>
      </c>
      <c r="D1191" s="7">
        <v>44982</v>
      </c>
      <c r="E1191">
        <f>VLOOKUP(satış[[#This Row],[id_campaign]],kompaniyalar[#All],4,FALSE)</f>
        <v>25</v>
      </c>
    </row>
    <row r="1192" spans="1:5" x14ac:dyDescent="0.3">
      <c r="A1192" s="2" t="s">
        <v>1080</v>
      </c>
      <c r="B1192" s="2" t="s">
        <v>2003</v>
      </c>
      <c r="C1192" s="7">
        <v>44789</v>
      </c>
      <c r="D1192" s="7">
        <v>45004</v>
      </c>
      <c r="E1192">
        <f>VLOOKUP(satış[[#This Row],[id_campaign]],kompaniyalar[#All],4,FALSE)</f>
        <v>25</v>
      </c>
    </row>
    <row r="1193" spans="1:5" x14ac:dyDescent="0.3">
      <c r="A1193" s="2" t="s">
        <v>1080</v>
      </c>
      <c r="B1193" s="2" t="s">
        <v>2003</v>
      </c>
      <c r="C1193" s="7">
        <v>44789</v>
      </c>
      <c r="D1193" s="7">
        <v>45075</v>
      </c>
      <c r="E1193">
        <f>VLOOKUP(satış[[#This Row],[id_campaign]],kompaniyalar[#All],4,FALSE)</f>
        <v>25</v>
      </c>
    </row>
    <row r="1194" spans="1:5" x14ac:dyDescent="0.3">
      <c r="A1194" s="2" t="s">
        <v>1080</v>
      </c>
      <c r="B1194" s="2" t="s">
        <v>2000</v>
      </c>
      <c r="C1194" s="7">
        <v>44811</v>
      </c>
      <c r="D1194" s="7">
        <v>44811</v>
      </c>
      <c r="E1194">
        <f>VLOOKUP(satış[[#This Row],[id_campaign]],kompaniyalar[#All],4,FALSE)</f>
        <v>66</v>
      </c>
    </row>
    <row r="1195" spans="1:5" x14ac:dyDescent="0.3">
      <c r="A1195" s="2" t="s">
        <v>1080</v>
      </c>
      <c r="B1195" s="2" t="s">
        <v>2000</v>
      </c>
      <c r="C1195" s="7">
        <v>44811</v>
      </c>
      <c r="D1195" s="7">
        <v>44850</v>
      </c>
      <c r="E1195">
        <f>VLOOKUP(satış[[#This Row],[id_campaign]],kompaniyalar[#All],4,FALSE)</f>
        <v>66</v>
      </c>
    </row>
    <row r="1196" spans="1:5" x14ac:dyDescent="0.3">
      <c r="A1196" s="2" t="s">
        <v>1080</v>
      </c>
      <c r="B1196" s="2" t="s">
        <v>2000</v>
      </c>
      <c r="C1196" s="7">
        <v>44811</v>
      </c>
      <c r="D1196" s="7">
        <v>44882</v>
      </c>
      <c r="E1196">
        <f>VLOOKUP(satış[[#This Row],[id_campaign]],kompaniyalar[#All],4,FALSE)</f>
        <v>66</v>
      </c>
    </row>
    <row r="1197" spans="1:5" x14ac:dyDescent="0.3">
      <c r="A1197" s="2" t="s">
        <v>1080</v>
      </c>
      <c r="B1197" s="2" t="s">
        <v>2000</v>
      </c>
      <c r="C1197" s="7">
        <v>44811</v>
      </c>
      <c r="D1197" s="7">
        <v>44905</v>
      </c>
      <c r="E1197">
        <f>VLOOKUP(satış[[#This Row],[id_campaign]],kompaniyalar[#All],4,FALSE)</f>
        <v>66</v>
      </c>
    </row>
    <row r="1198" spans="1:5" x14ac:dyDescent="0.3">
      <c r="A1198" s="2" t="s">
        <v>1080</v>
      </c>
      <c r="B1198" s="2" t="s">
        <v>2000</v>
      </c>
      <c r="C1198" s="7">
        <v>44811</v>
      </c>
      <c r="D1198" s="7">
        <v>44946</v>
      </c>
      <c r="E1198">
        <f>VLOOKUP(satış[[#This Row],[id_campaign]],kompaniyalar[#All],4,FALSE)</f>
        <v>66</v>
      </c>
    </row>
    <row r="1199" spans="1:5" x14ac:dyDescent="0.3">
      <c r="A1199" s="2" t="s">
        <v>1080</v>
      </c>
      <c r="B1199" s="2" t="s">
        <v>2000</v>
      </c>
      <c r="C1199" s="7">
        <v>44811</v>
      </c>
      <c r="D1199" s="7">
        <v>44969</v>
      </c>
      <c r="E1199">
        <f>VLOOKUP(satış[[#This Row],[id_campaign]],kompaniyalar[#All],4,FALSE)</f>
        <v>66</v>
      </c>
    </row>
    <row r="1200" spans="1:5" x14ac:dyDescent="0.3">
      <c r="A1200" s="2" t="s">
        <v>1080</v>
      </c>
      <c r="B1200" s="2" t="s">
        <v>2000</v>
      </c>
      <c r="C1200" s="7">
        <v>44811</v>
      </c>
      <c r="D1200" s="7">
        <v>44993</v>
      </c>
      <c r="E1200">
        <f>VLOOKUP(satış[[#This Row],[id_campaign]],kompaniyalar[#All],4,FALSE)</f>
        <v>66</v>
      </c>
    </row>
    <row r="1201" spans="1:5" x14ac:dyDescent="0.3">
      <c r="A1201" s="2" t="s">
        <v>1080</v>
      </c>
      <c r="B1201" s="2" t="s">
        <v>1991</v>
      </c>
      <c r="C1201" s="7">
        <v>44929</v>
      </c>
      <c r="D1201" s="7">
        <v>44929</v>
      </c>
      <c r="E1201">
        <f>VLOOKUP(satış[[#This Row],[id_campaign]],kompaniyalar[#All],4,FALSE)</f>
        <v>10</v>
      </c>
    </row>
    <row r="1202" spans="1:5" x14ac:dyDescent="0.3">
      <c r="A1202" s="2" t="s">
        <v>1080</v>
      </c>
      <c r="B1202" s="2" t="s">
        <v>1991</v>
      </c>
      <c r="C1202" s="7">
        <v>44929</v>
      </c>
      <c r="D1202" s="7">
        <v>44963</v>
      </c>
      <c r="E1202">
        <f>VLOOKUP(satış[[#This Row],[id_campaign]],kompaniyalar[#All],4,FALSE)</f>
        <v>10</v>
      </c>
    </row>
    <row r="1203" spans="1:5" x14ac:dyDescent="0.3">
      <c r="A1203" s="2" t="s">
        <v>1080</v>
      </c>
      <c r="B1203" s="2" t="s">
        <v>1991</v>
      </c>
      <c r="C1203" s="7">
        <v>44929</v>
      </c>
      <c r="D1203" s="7">
        <v>44988</v>
      </c>
      <c r="E1203">
        <f>VLOOKUP(satış[[#This Row],[id_campaign]],kompaniyalar[#All],4,FALSE)</f>
        <v>10</v>
      </c>
    </row>
    <row r="1204" spans="1:5" x14ac:dyDescent="0.3">
      <c r="A1204" s="2" t="s">
        <v>1080</v>
      </c>
      <c r="B1204" s="2" t="s">
        <v>1991</v>
      </c>
      <c r="C1204" s="7">
        <v>44929</v>
      </c>
      <c r="D1204" s="7">
        <v>45032</v>
      </c>
      <c r="E1204">
        <f>VLOOKUP(satış[[#This Row],[id_campaign]],kompaniyalar[#All],4,FALSE)</f>
        <v>10</v>
      </c>
    </row>
    <row r="1205" spans="1:5" x14ac:dyDescent="0.3">
      <c r="A1205" s="2" t="s">
        <v>1080</v>
      </c>
      <c r="B1205" s="2" t="s">
        <v>1991</v>
      </c>
      <c r="C1205" s="7">
        <v>44929</v>
      </c>
      <c r="D1205" s="7">
        <v>45063</v>
      </c>
      <c r="E1205">
        <f>VLOOKUP(satış[[#This Row],[id_campaign]],kompaniyalar[#All],4,FALSE)</f>
        <v>10</v>
      </c>
    </row>
    <row r="1206" spans="1:5" x14ac:dyDescent="0.3">
      <c r="A1206" s="2" t="s">
        <v>1081</v>
      </c>
      <c r="B1206" s="2" t="s">
        <v>2000</v>
      </c>
      <c r="C1206" s="7">
        <v>44824</v>
      </c>
      <c r="D1206" s="7">
        <v>44824</v>
      </c>
      <c r="E1206">
        <f>VLOOKUP(satış[[#This Row],[id_campaign]],kompaniyalar[#All],4,FALSE)</f>
        <v>66</v>
      </c>
    </row>
    <row r="1207" spans="1:5" x14ac:dyDescent="0.3">
      <c r="A1207" s="2" t="s">
        <v>1081</v>
      </c>
      <c r="B1207" s="2" t="s">
        <v>2000</v>
      </c>
      <c r="C1207" s="7">
        <v>44824</v>
      </c>
      <c r="D1207" s="7">
        <v>44864</v>
      </c>
      <c r="E1207">
        <f>VLOOKUP(satış[[#This Row],[id_campaign]],kompaniyalar[#All],4,FALSE)</f>
        <v>66</v>
      </c>
    </row>
    <row r="1208" spans="1:5" x14ac:dyDescent="0.3">
      <c r="A1208" s="2" t="s">
        <v>1081</v>
      </c>
      <c r="B1208" s="2" t="s">
        <v>2000</v>
      </c>
      <c r="C1208" s="7">
        <v>44824</v>
      </c>
      <c r="D1208" s="7">
        <v>44867</v>
      </c>
      <c r="E1208">
        <f>VLOOKUP(satış[[#This Row],[id_campaign]],kompaniyalar[#All],4,FALSE)</f>
        <v>66</v>
      </c>
    </row>
    <row r="1209" spans="1:5" x14ac:dyDescent="0.3">
      <c r="A1209" s="2" t="s">
        <v>1081</v>
      </c>
      <c r="B1209" s="2" t="s">
        <v>2000</v>
      </c>
      <c r="C1209" s="7">
        <v>44824</v>
      </c>
      <c r="D1209" s="7">
        <v>45008</v>
      </c>
      <c r="E1209">
        <f>VLOOKUP(satış[[#This Row],[id_campaign]],kompaniyalar[#All],4,FALSE)</f>
        <v>66</v>
      </c>
    </row>
    <row r="1210" spans="1:5" x14ac:dyDescent="0.3">
      <c r="A1210" s="2" t="s">
        <v>1081</v>
      </c>
      <c r="B1210" s="2" t="s">
        <v>2000</v>
      </c>
      <c r="C1210" s="7">
        <v>44824</v>
      </c>
      <c r="D1210" s="7">
        <v>45077</v>
      </c>
      <c r="E1210">
        <f>VLOOKUP(satış[[#This Row],[id_campaign]],kompaniyalar[#All],4,FALSE)</f>
        <v>66</v>
      </c>
    </row>
    <row r="1211" spans="1:5" x14ac:dyDescent="0.3">
      <c r="A1211" s="2" t="s">
        <v>1081</v>
      </c>
      <c r="B1211" s="2" t="s">
        <v>2000</v>
      </c>
      <c r="C1211" s="7">
        <v>44824</v>
      </c>
      <c r="D1211" s="7">
        <v>45078</v>
      </c>
      <c r="E1211">
        <f>VLOOKUP(satış[[#This Row],[id_campaign]],kompaniyalar[#All],4,FALSE)</f>
        <v>66</v>
      </c>
    </row>
    <row r="1212" spans="1:5" x14ac:dyDescent="0.3">
      <c r="A1212" s="2" t="s">
        <v>1081</v>
      </c>
      <c r="B1212" s="2" t="s">
        <v>1996</v>
      </c>
      <c r="C1212" s="7">
        <v>44929</v>
      </c>
      <c r="D1212" s="7">
        <v>44929</v>
      </c>
      <c r="E1212">
        <f>VLOOKUP(satış[[#This Row],[id_campaign]],kompaniyalar[#All],4,FALSE)</f>
        <v>13</v>
      </c>
    </row>
    <row r="1213" spans="1:5" x14ac:dyDescent="0.3">
      <c r="A1213" s="2" t="s">
        <v>1081</v>
      </c>
      <c r="B1213" s="2" t="s">
        <v>1996</v>
      </c>
      <c r="C1213" s="7">
        <v>44929</v>
      </c>
      <c r="D1213" s="7">
        <v>44973</v>
      </c>
      <c r="E1213">
        <f>VLOOKUP(satış[[#This Row],[id_campaign]],kompaniyalar[#All],4,FALSE)</f>
        <v>13</v>
      </c>
    </row>
    <row r="1214" spans="1:5" x14ac:dyDescent="0.3">
      <c r="A1214" s="2" t="s">
        <v>1081</v>
      </c>
      <c r="B1214" s="2" t="s">
        <v>1996</v>
      </c>
      <c r="C1214" s="7">
        <v>44929</v>
      </c>
      <c r="D1214" s="7">
        <v>44996</v>
      </c>
      <c r="E1214">
        <f>VLOOKUP(satış[[#This Row],[id_campaign]],kompaniyalar[#All],4,FALSE)</f>
        <v>13</v>
      </c>
    </row>
    <row r="1215" spans="1:5" x14ac:dyDescent="0.3">
      <c r="A1215" s="2" t="s">
        <v>1081</v>
      </c>
      <c r="B1215" s="2" t="s">
        <v>1996</v>
      </c>
      <c r="C1215" s="7">
        <v>44929</v>
      </c>
      <c r="D1215" s="7">
        <v>45023</v>
      </c>
      <c r="E1215">
        <f>VLOOKUP(satış[[#This Row],[id_campaign]],kompaniyalar[#All],4,FALSE)</f>
        <v>13</v>
      </c>
    </row>
    <row r="1216" spans="1:5" x14ac:dyDescent="0.3">
      <c r="A1216" s="2" t="s">
        <v>1081</v>
      </c>
      <c r="B1216" s="2" t="s">
        <v>1996</v>
      </c>
      <c r="C1216" s="7">
        <v>44929</v>
      </c>
      <c r="D1216" s="7">
        <v>45060</v>
      </c>
      <c r="E1216">
        <f>VLOOKUP(satış[[#This Row],[id_campaign]],kompaniyalar[#All],4,FALSE)</f>
        <v>13</v>
      </c>
    </row>
    <row r="1217" spans="1:5" x14ac:dyDescent="0.3">
      <c r="A1217" s="2" t="s">
        <v>1081</v>
      </c>
      <c r="B1217" s="2" t="s">
        <v>2003</v>
      </c>
      <c r="C1217" s="7">
        <v>44957</v>
      </c>
      <c r="D1217" s="7">
        <v>44957</v>
      </c>
      <c r="E1217">
        <f>VLOOKUP(satış[[#This Row],[id_campaign]],kompaniyalar[#All],4,FALSE)</f>
        <v>25</v>
      </c>
    </row>
    <row r="1218" spans="1:5" x14ac:dyDescent="0.3">
      <c r="A1218" s="2" t="s">
        <v>1081</v>
      </c>
      <c r="B1218" s="2" t="s">
        <v>2003</v>
      </c>
      <c r="C1218" s="7">
        <v>44957</v>
      </c>
      <c r="D1218" s="7">
        <v>44985</v>
      </c>
      <c r="E1218">
        <f>VLOOKUP(satış[[#This Row],[id_campaign]],kompaniyalar[#All],4,FALSE)</f>
        <v>25</v>
      </c>
    </row>
    <row r="1219" spans="1:5" x14ac:dyDescent="0.3">
      <c r="A1219" s="2" t="s">
        <v>1081</v>
      </c>
      <c r="B1219" s="2" t="s">
        <v>2003</v>
      </c>
      <c r="C1219" s="7">
        <v>44957</v>
      </c>
      <c r="D1219" s="7">
        <v>44989</v>
      </c>
      <c r="E1219">
        <f>VLOOKUP(satış[[#This Row],[id_campaign]],kompaniyalar[#All],4,FALSE)</f>
        <v>25</v>
      </c>
    </row>
    <row r="1220" spans="1:5" x14ac:dyDescent="0.3">
      <c r="A1220" s="2" t="s">
        <v>1081</v>
      </c>
      <c r="B1220" s="2" t="s">
        <v>2003</v>
      </c>
      <c r="C1220" s="7">
        <v>44957</v>
      </c>
      <c r="D1220" s="7">
        <v>45025</v>
      </c>
      <c r="E1220">
        <f>VLOOKUP(satış[[#This Row],[id_campaign]],kompaniyalar[#All],4,FALSE)</f>
        <v>25</v>
      </c>
    </row>
    <row r="1221" spans="1:5" x14ac:dyDescent="0.3">
      <c r="A1221" s="2" t="s">
        <v>1081</v>
      </c>
      <c r="B1221" s="2" t="s">
        <v>2003</v>
      </c>
      <c r="C1221" s="7">
        <v>44957</v>
      </c>
      <c r="D1221" s="7">
        <v>45060</v>
      </c>
      <c r="E1221">
        <f>VLOOKUP(satış[[#This Row],[id_campaign]],kompaniyalar[#All],4,FALSE)</f>
        <v>25</v>
      </c>
    </row>
    <row r="1222" spans="1:5" x14ac:dyDescent="0.3">
      <c r="A1222" s="2" t="s">
        <v>1082</v>
      </c>
      <c r="B1222" s="2" t="s">
        <v>1999</v>
      </c>
      <c r="C1222" s="7">
        <v>44629</v>
      </c>
      <c r="D1222" s="7">
        <v>44629</v>
      </c>
      <c r="E1222">
        <f>VLOOKUP(satış[[#This Row],[id_campaign]],kompaniyalar[#All],4,FALSE)</f>
        <v>75</v>
      </c>
    </row>
    <row r="1223" spans="1:5" x14ac:dyDescent="0.3">
      <c r="A1223" s="2" t="s">
        <v>1082</v>
      </c>
      <c r="B1223" s="2" t="s">
        <v>1999</v>
      </c>
      <c r="C1223" s="7">
        <v>44629</v>
      </c>
      <c r="D1223" s="7">
        <v>44660</v>
      </c>
      <c r="E1223">
        <f>VLOOKUP(satış[[#This Row],[id_campaign]],kompaniyalar[#All],4,FALSE)</f>
        <v>75</v>
      </c>
    </row>
    <row r="1224" spans="1:5" x14ac:dyDescent="0.3">
      <c r="A1224" s="2" t="s">
        <v>1082</v>
      </c>
      <c r="B1224" s="2" t="s">
        <v>1999</v>
      </c>
      <c r="C1224" s="7">
        <v>44629</v>
      </c>
      <c r="D1224" s="7">
        <v>44701</v>
      </c>
      <c r="E1224">
        <f>VLOOKUP(satış[[#This Row],[id_campaign]],kompaniyalar[#All],4,FALSE)</f>
        <v>75</v>
      </c>
    </row>
    <row r="1225" spans="1:5" x14ac:dyDescent="0.3">
      <c r="A1225" s="2" t="s">
        <v>1082</v>
      </c>
      <c r="B1225" s="2" t="s">
        <v>1999</v>
      </c>
      <c r="C1225" s="7">
        <v>44629</v>
      </c>
      <c r="D1225" s="7">
        <v>44786</v>
      </c>
      <c r="E1225">
        <f>VLOOKUP(satış[[#This Row],[id_campaign]],kompaniyalar[#All],4,FALSE)</f>
        <v>75</v>
      </c>
    </row>
    <row r="1226" spans="1:5" x14ac:dyDescent="0.3">
      <c r="A1226" s="2" t="s">
        <v>1082</v>
      </c>
      <c r="B1226" s="2" t="s">
        <v>1999</v>
      </c>
      <c r="C1226" s="7">
        <v>44629</v>
      </c>
      <c r="D1226" s="7">
        <v>44819</v>
      </c>
      <c r="E1226">
        <f>VLOOKUP(satış[[#This Row],[id_campaign]],kompaniyalar[#All],4,FALSE)</f>
        <v>75</v>
      </c>
    </row>
    <row r="1227" spans="1:5" x14ac:dyDescent="0.3">
      <c r="A1227" s="2" t="s">
        <v>1082</v>
      </c>
      <c r="B1227" s="2" t="s">
        <v>1999</v>
      </c>
      <c r="C1227" s="7">
        <v>44629</v>
      </c>
      <c r="D1227" s="7">
        <v>44879</v>
      </c>
      <c r="E1227">
        <f>VLOOKUP(satış[[#This Row],[id_campaign]],kompaniyalar[#All],4,FALSE)</f>
        <v>75</v>
      </c>
    </row>
    <row r="1228" spans="1:5" x14ac:dyDescent="0.3">
      <c r="A1228" s="2" t="s">
        <v>1082</v>
      </c>
      <c r="B1228" s="2" t="s">
        <v>1999</v>
      </c>
      <c r="C1228" s="7">
        <v>44629</v>
      </c>
      <c r="D1228" s="7">
        <v>44971</v>
      </c>
      <c r="E1228">
        <f>VLOOKUP(satış[[#This Row],[id_campaign]],kompaniyalar[#All],4,FALSE)</f>
        <v>75</v>
      </c>
    </row>
    <row r="1229" spans="1:5" x14ac:dyDescent="0.3">
      <c r="A1229" s="2" t="s">
        <v>1082</v>
      </c>
      <c r="B1229" s="2" t="s">
        <v>1999</v>
      </c>
      <c r="C1229" s="7">
        <v>44629</v>
      </c>
      <c r="D1229" s="7">
        <v>45009</v>
      </c>
      <c r="E1229">
        <f>VLOOKUP(satış[[#This Row],[id_campaign]],kompaniyalar[#All],4,FALSE)</f>
        <v>75</v>
      </c>
    </row>
    <row r="1230" spans="1:5" x14ac:dyDescent="0.3">
      <c r="A1230" s="2" t="s">
        <v>1082</v>
      </c>
      <c r="B1230" s="2" t="s">
        <v>1999</v>
      </c>
      <c r="C1230" s="7">
        <v>44629</v>
      </c>
      <c r="D1230" s="7">
        <v>45063</v>
      </c>
      <c r="E1230">
        <f>VLOOKUP(satış[[#This Row],[id_campaign]],kompaniyalar[#All],4,FALSE)</f>
        <v>75</v>
      </c>
    </row>
    <row r="1231" spans="1:5" x14ac:dyDescent="0.3">
      <c r="A1231" s="2" t="s">
        <v>1082</v>
      </c>
      <c r="B1231" s="2" t="s">
        <v>2005</v>
      </c>
      <c r="C1231" s="7">
        <v>44667</v>
      </c>
      <c r="D1231" s="7">
        <v>44667</v>
      </c>
      <c r="E1231">
        <f>VLOOKUP(satış[[#This Row],[id_campaign]],kompaniyalar[#All],4,FALSE)</f>
        <v>14</v>
      </c>
    </row>
    <row r="1232" spans="1:5" x14ac:dyDescent="0.3">
      <c r="A1232" s="2" t="s">
        <v>1082</v>
      </c>
      <c r="B1232" s="2" t="s">
        <v>2005</v>
      </c>
      <c r="C1232" s="7">
        <v>44667</v>
      </c>
      <c r="D1232" s="7">
        <v>44768</v>
      </c>
      <c r="E1232">
        <f>VLOOKUP(satış[[#This Row],[id_campaign]],kompaniyalar[#All],4,FALSE)</f>
        <v>14</v>
      </c>
    </row>
    <row r="1233" spans="1:5" x14ac:dyDescent="0.3">
      <c r="A1233" s="2" t="s">
        <v>1082</v>
      </c>
      <c r="B1233" s="2" t="s">
        <v>2005</v>
      </c>
      <c r="C1233" s="7">
        <v>44667</v>
      </c>
      <c r="D1233" s="7">
        <v>44834</v>
      </c>
      <c r="E1233">
        <f>VLOOKUP(satış[[#This Row],[id_campaign]],kompaniyalar[#All],4,FALSE)</f>
        <v>14</v>
      </c>
    </row>
    <row r="1234" spans="1:5" x14ac:dyDescent="0.3">
      <c r="A1234" s="2" t="s">
        <v>1082</v>
      </c>
      <c r="B1234" s="2" t="s">
        <v>2005</v>
      </c>
      <c r="C1234" s="7">
        <v>44667</v>
      </c>
      <c r="D1234" s="7">
        <v>44889</v>
      </c>
      <c r="E1234">
        <f>VLOOKUP(satış[[#This Row],[id_campaign]],kompaniyalar[#All],4,FALSE)</f>
        <v>14</v>
      </c>
    </row>
    <row r="1235" spans="1:5" x14ac:dyDescent="0.3">
      <c r="A1235" s="2" t="s">
        <v>1082</v>
      </c>
      <c r="B1235" s="2" t="s">
        <v>2005</v>
      </c>
      <c r="C1235" s="7">
        <v>44667</v>
      </c>
      <c r="D1235" s="7">
        <v>44976</v>
      </c>
      <c r="E1235">
        <f>VLOOKUP(satış[[#This Row],[id_campaign]],kompaniyalar[#All],4,FALSE)</f>
        <v>14</v>
      </c>
    </row>
    <row r="1236" spans="1:5" x14ac:dyDescent="0.3">
      <c r="A1236" s="2" t="s">
        <v>1082</v>
      </c>
      <c r="B1236" s="2" t="s">
        <v>2005</v>
      </c>
      <c r="C1236" s="7">
        <v>44667</v>
      </c>
      <c r="D1236" s="7">
        <v>45009</v>
      </c>
      <c r="E1236">
        <f>VLOOKUP(satış[[#This Row],[id_campaign]],kompaniyalar[#All],4,FALSE)</f>
        <v>14</v>
      </c>
    </row>
    <row r="1237" spans="1:5" x14ac:dyDescent="0.3">
      <c r="A1237" s="2" t="s">
        <v>1082</v>
      </c>
      <c r="B1237" s="2" t="s">
        <v>2005</v>
      </c>
      <c r="C1237" s="7">
        <v>44667</v>
      </c>
      <c r="D1237" s="7">
        <v>45043</v>
      </c>
      <c r="E1237">
        <f>VLOOKUP(satış[[#This Row],[id_campaign]],kompaniyalar[#All],4,FALSE)</f>
        <v>14</v>
      </c>
    </row>
    <row r="1238" spans="1:5" x14ac:dyDescent="0.3">
      <c r="A1238" s="2" t="s">
        <v>1082</v>
      </c>
      <c r="B1238" s="2" t="s">
        <v>2005</v>
      </c>
      <c r="C1238" s="7">
        <v>44667</v>
      </c>
      <c r="D1238" s="7">
        <v>45069</v>
      </c>
      <c r="E1238">
        <f>VLOOKUP(satış[[#This Row],[id_campaign]],kompaniyalar[#All],4,FALSE)</f>
        <v>14</v>
      </c>
    </row>
    <row r="1239" spans="1:5" x14ac:dyDescent="0.3">
      <c r="A1239" s="2" t="s">
        <v>1082</v>
      </c>
      <c r="B1239" s="2" t="s">
        <v>2004</v>
      </c>
      <c r="C1239" s="7">
        <v>44821</v>
      </c>
      <c r="D1239" s="7">
        <v>44821</v>
      </c>
      <c r="E1239">
        <f>VLOOKUP(satış[[#This Row],[id_campaign]],kompaniyalar[#All],4,FALSE)</f>
        <v>28</v>
      </c>
    </row>
    <row r="1240" spans="1:5" x14ac:dyDescent="0.3">
      <c r="A1240" s="2" t="s">
        <v>1082</v>
      </c>
      <c r="B1240" s="2" t="s">
        <v>2004</v>
      </c>
      <c r="C1240" s="7">
        <v>44821</v>
      </c>
      <c r="D1240" s="7">
        <v>44854</v>
      </c>
      <c r="E1240">
        <f>VLOOKUP(satış[[#This Row],[id_campaign]],kompaniyalar[#All],4,FALSE)</f>
        <v>28</v>
      </c>
    </row>
    <row r="1241" spans="1:5" x14ac:dyDescent="0.3">
      <c r="A1241" s="2" t="s">
        <v>1082</v>
      </c>
      <c r="B1241" s="2" t="s">
        <v>2004</v>
      </c>
      <c r="C1241" s="7">
        <v>44821</v>
      </c>
      <c r="D1241" s="7">
        <v>44926</v>
      </c>
      <c r="E1241">
        <f>VLOOKUP(satış[[#This Row],[id_campaign]],kompaniyalar[#All],4,FALSE)</f>
        <v>28</v>
      </c>
    </row>
    <row r="1242" spans="1:5" x14ac:dyDescent="0.3">
      <c r="A1242" s="2" t="s">
        <v>1082</v>
      </c>
      <c r="B1242" s="2" t="s">
        <v>2004</v>
      </c>
      <c r="C1242" s="7">
        <v>44821</v>
      </c>
      <c r="D1242" s="7">
        <v>44947</v>
      </c>
      <c r="E1242">
        <f>VLOOKUP(satış[[#This Row],[id_campaign]],kompaniyalar[#All],4,FALSE)</f>
        <v>28</v>
      </c>
    </row>
    <row r="1243" spans="1:5" x14ac:dyDescent="0.3">
      <c r="A1243" s="2" t="s">
        <v>1082</v>
      </c>
      <c r="B1243" s="2" t="s">
        <v>2004</v>
      </c>
      <c r="C1243" s="7">
        <v>44821</v>
      </c>
      <c r="D1243" s="7">
        <v>44984</v>
      </c>
      <c r="E1243">
        <f>VLOOKUP(satış[[#This Row],[id_campaign]],kompaniyalar[#All],4,FALSE)</f>
        <v>28</v>
      </c>
    </row>
    <row r="1244" spans="1:5" x14ac:dyDescent="0.3">
      <c r="A1244" s="2" t="s">
        <v>1082</v>
      </c>
      <c r="B1244" s="2" t="s">
        <v>2004</v>
      </c>
      <c r="C1244" s="7">
        <v>44821</v>
      </c>
      <c r="D1244" s="7">
        <v>45012</v>
      </c>
      <c r="E1244">
        <f>VLOOKUP(satış[[#This Row],[id_campaign]],kompaniyalar[#All],4,FALSE)</f>
        <v>28</v>
      </c>
    </row>
    <row r="1245" spans="1:5" x14ac:dyDescent="0.3">
      <c r="A1245" s="2" t="s">
        <v>1082</v>
      </c>
      <c r="B1245" s="2" t="s">
        <v>2004</v>
      </c>
      <c r="C1245" s="7">
        <v>44821</v>
      </c>
      <c r="D1245" s="7">
        <v>45065</v>
      </c>
      <c r="E1245">
        <f>VLOOKUP(satış[[#This Row],[id_campaign]],kompaniyalar[#All],4,FALSE)</f>
        <v>28</v>
      </c>
    </row>
    <row r="1246" spans="1:5" x14ac:dyDescent="0.3">
      <c r="A1246" s="2" t="s">
        <v>1083</v>
      </c>
      <c r="B1246" s="2" t="s">
        <v>1992</v>
      </c>
      <c r="C1246" s="7">
        <v>44784</v>
      </c>
      <c r="D1246" s="7">
        <v>44784</v>
      </c>
      <c r="E1246">
        <f>VLOOKUP(satış[[#This Row],[id_campaign]],kompaniyalar[#All],4,FALSE)</f>
        <v>26</v>
      </c>
    </row>
    <row r="1247" spans="1:5" x14ac:dyDescent="0.3">
      <c r="A1247" s="2" t="s">
        <v>1083</v>
      </c>
      <c r="B1247" s="2" t="s">
        <v>1992</v>
      </c>
      <c r="C1247" s="7">
        <v>44784</v>
      </c>
      <c r="D1247" s="7">
        <v>44826</v>
      </c>
      <c r="E1247">
        <f>VLOOKUP(satış[[#This Row],[id_campaign]],kompaniyalar[#All],4,FALSE)</f>
        <v>26</v>
      </c>
    </row>
    <row r="1248" spans="1:5" x14ac:dyDescent="0.3">
      <c r="A1248" s="2" t="s">
        <v>1083</v>
      </c>
      <c r="B1248" s="2" t="s">
        <v>1992</v>
      </c>
      <c r="C1248" s="7">
        <v>44784</v>
      </c>
      <c r="D1248" s="7">
        <v>44855</v>
      </c>
      <c r="E1248">
        <f>VLOOKUP(satış[[#This Row],[id_campaign]],kompaniyalar[#All],4,FALSE)</f>
        <v>26</v>
      </c>
    </row>
    <row r="1249" spans="1:5" x14ac:dyDescent="0.3">
      <c r="A1249" s="2" t="s">
        <v>1083</v>
      </c>
      <c r="B1249" s="2" t="s">
        <v>1992</v>
      </c>
      <c r="C1249" s="7">
        <v>44784</v>
      </c>
      <c r="D1249" s="7">
        <v>44891</v>
      </c>
      <c r="E1249">
        <f>VLOOKUP(satış[[#This Row],[id_campaign]],kompaniyalar[#All],4,FALSE)</f>
        <v>26</v>
      </c>
    </row>
    <row r="1250" spans="1:5" x14ac:dyDescent="0.3">
      <c r="A1250" s="2" t="s">
        <v>1083</v>
      </c>
      <c r="B1250" s="2" t="s">
        <v>1992</v>
      </c>
      <c r="C1250" s="7">
        <v>44784</v>
      </c>
      <c r="D1250" s="7">
        <v>44913</v>
      </c>
      <c r="E1250">
        <f>VLOOKUP(satış[[#This Row],[id_campaign]],kompaniyalar[#All],4,FALSE)</f>
        <v>26</v>
      </c>
    </row>
    <row r="1251" spans="1:5" x14ac:dyDescent="0.3">
      <c r="A1251" s="2" t="s">
        <v>1083</v>
      </c>
      <c r="B1251" s="2" t="s">
        <v>1992</v>
      </c>
      <c r="C1251" s="7">
        <v>44784</v>
      </c>
      <c r="D1251" s="7">
        <v>44945</v>
      </c>
      <c r="E1251">
        <f>VLOOKUP(satış[[#This Row],[id_campaign]],kompaniyalar[#All],4,FALSE)</f>
        <v>26</v>
      </c>
    </row>
    <row r="1252" spans="1:5" x14ac:dyDescent="0.3">
      <c r="A1252" s="2" t="s">
        <v>1083</v>
      </c>
      <c r="B1252" s="2" t="s">
        <v>1992</v>
      </c>
      <c r="C1252" s="7">
        <v>44784</v>
      </c>
      <c r="D1252" s="7">
        <v>44977</v>
      </c>
      <c r="E1252">
        <f>VLOOKUP(satış[[#This Row],[id_campaign]],kompaniyalar[#All],4,FALSE)</f>
        <v>26</v>
      </c>
    </row>
    <row r="1253" spans="1:5" x14ac:dyDescent="0.3">
      <c r="A1253" s="2" t="s">
        <v>1083</v>
      </c>
      <c r="B1253" s="2" t="s">
        <v>1992</v>
      </c>
      <c r="C1253" s="7">
        <v>44784</v>
      </c>
      <c r="D1253" s="7">
        <v>45009</v>
      </c>
      <c r="E1253">
        <f>VLOOKUP(satış[[#This Row],[id_campaign]],kompaniyalar[#All],4,FALSE)</f>
        <v>26</v>
      </c>
    </row>
    <row r="1254" spans="1:5" x14ac:dyDescent="0.3">
      <c r="A1254" s="2" t="s">
        <v>1083</v>
      </c>
      <c r="B1254" s="2" t="s">
        <v>1992</v>
      </c>
      <c r="C1254" s="7">
        <v>44784</v>
      </c>
      <c r="D1254" s="7">
        <v>45029</v>
      </c>
      <c r="E1254">
        <f>VLOOKUP(satış[[#This Row],[id_campaign]],kompaniyalar[#All],4,FALSE)</f>
        <v>26</v>
      </c>
    </row>
    <row r="1255" spans="1:5" x14ac:dyDescent="0.3">
      <c r="A1255" s="2" t="s">
        <v>1083</v>
      </c>
      <c r="B1255" s="2" t="s">
        <v>2007</v>
      </c>
      <c r="C1255" s="7">
        <v>44827</v>
      </c>
      <c r="D1255" s="7">
        <v>44827</v>
      </c>
      <c r="E1255">
        <f>VLOOKUP(satış[[#This Row],[id_campaign]],kompaniyalar[#All],4,FALSE)</f>
        <v>29</v>
      </c>
    </row>
    <row r="1256" spans="1:5" x14ac:dyDescent="0.3">
      <c r="A1256" s="2" t="s">
        <v>1083</v>
      </c>
      <c r="B1256" s="2" t="s">
        <v>2007</v>
      </c>
      <c r="C1256" s="7">
        <v>44827</v>
      </c>
      <c r="D1256" s="7">
        <v>44861</v>
      </c>
      <c r="E1256">
        <f>VLOOKUP(satış[[#This Row],[id_campaign]],kompaniyalar[#All],4,FALSE)</f>
        <v>29</v>
      </c>
    </row>
    <row r="1257" spans="1:5" x14ac:dyDescent="0.3">
      <c r="A1257" s="2" t="s">
        <v>1083</v>
      </c>
      <c r="B1257" s="2" t="s">
        <v>2007</v>
      </c>
      <c r="C1257" s="7">
        <v>44827</v>
      </c>
      <c r="D1257" s="7">
        <v>44895</v>
      </c>
      <c r="E1257">
        <f>VLOOKUP(satış[[#This Row],[id_campaign]],kompaniyalar[#All],4,FALSE)</f>
        <v>29</v>
      </c>
    </row>
    <row r="1258" spans="1:5" x14ac:dyDescent="0.3">
      <c r="A1258" s="2" t="s">
        <v>1083</v>
      </c>
      <c r="B1258" s="2" t="s">
        <v>2007</v>
      </c>
      <c r="C1258" s="7">
        <v>44827</v>
      </c>
      <c r="D1258" s="7">
        <v>44897</v>
      </c>
      <c r="E1258">
        <f>VLOOKUP(satış[[#This Row],[id_campaign]],kompaniyalar[#All],4,FALSE)</f>
        <v>29</v>
      </c>
    </row>
    <row r="1259" spans="1:5" x14ac:dyDescent="0.3">
      <c r="A1259" s="2" t="s">
        <v>1083</v>
      </c>
      <c r="B1259" s="2" t="s">
        <v>2007</v>
      </c>
      <c r="C1259" s="7">
        <v>44827</v>
      </c>
      <c r="D1259" s="7">
        <v>44953</v>
      </c>
      <c r="E1259">
        <f>VLOOKUP(satış[[#This Row],[id_campaign]],kompaniyalar[#All],4,FALSE)</f>
        <v>29</v>
      </c>
    </row>
    <row r="1260" spans="1:5" x14ac:dyDescent="0.3">
      <c r="A1260" s="2" t="s">
        <v>1083</v>
      </c>
      <c r="B1260" s="2" t="s">
        <v>2007</v>
      </c>
      <c r="C1260" s="7">
        <v>44827</v>
      </c>
      <c r="D1260" s="7">
        <v>44983</v>
      </c>
      <c r="E1260">
        <f>VLOOKUP(satış[[#This Row],[id_campaign]],kompaniyalar[#All],4,FALSE)</f>
        <v>29</v>
      </c>
    </row>
    <row r="1261" spans="1:5" x14ac:dyDescent="0.3">
      <c r="A1261" s="2" t="s">
        <v>1083</v>
      </c>
      <c r="B1261" s="2" t="s">
        <v>2007</v>
      </c>
      <c r="C1261" s="7">
        <v>44827</v>
      </c>
      <c r="D1261" s="7">
        <v>45013</v>
      </c>
      <c r="E1261">
        <f>VLOOKUP(satış[[#This Row],[id_campaign]],kompaniyalar[#All],4,FALSE)</f>
        <v>29</v>
      </c>
    </row>
    <row r="1262" spans="1:5" x14ac:dyDescent="0.3">
      <c r="A1262" s="2" t="s">
        <v>1083</v>
      </c>
      <c r="B1262" s="2" t="s">
        <v>2007</v>
      </c>
      <c r="C1262" s="7">
        <v>44827</v>
      </c>
      <c r="D1262" s="7">
        <v>45022</v>
      </c>
      <c r="E1262">
        <f>VLOOKUP(satış[[#This Row],[id_campaign]],kompaniyalar[#All],4,FALSE)</f>
        <v>29</v>
      </c>
    </row>
    <row r="1263" spans="1:5" x14ac:dyDescent="0.3">
      <c r="A1263" s="2" t="s">
        <v>1083</v>
      </c>
      <c r="B1263" s="2" t="s">
        <v>2007</v>
      </c>
      <c r="C1263" s="7">
        <v>44827</v>
      </c>
      <c r="D1263" s="7">
        <v>45075</v>
      </c>
      <c r="E1263">
        <f>VLOOKUP(satış[[#This Row],[id_campaign]],kompaniyalar[#All],4,FALSE)</f>
        <v>29</v>
      </c>
    </row>
    <row r="1264" spans="1:5" x14ac:dyDescent="0.3">
      <c r="A1264" s="2" t="s">
        <v>1083</v>
      </c>
      <c r="B1264" s="2" t="s">
        <v>2007</v>
      </c>
      <c r="C1264" s="7">
        <v>44827</v>
      </c>
      <c r="D1264" s="7">
        <v>45080</v>
      </c>
      <c r="E1264">
        <f>VLOOKUP(satış[[#This Row],[id_campaign]],kompaniyalar[#All],4,FALSE)</f>
        <v>29</v>
      </c>
    </row>
    <row r="1265" spans="1:5" x14ac:dyDescent="0.3">
      <c r="A1265" s="2" t="s">
        <v>1083</v>
      </c>
      <c r="B1265" s="2" t="s">
        <v>1999</v>
      </c>
      <c r="C1265" s="7">
        <v>44916</v>
      </c>
      <c r="D1265" s="7">
        <v>44916</v>
      </c>
      <c r="E1265">
        <f>VLOOKUP(satış[[#This Row],[id_campaign]],kompaniyalar[#All],4,FALSE)</f>
        <v>75</v>
      </c>
    </row>
    <row r="1266" spans="1:5" x14ac:dyDescent="0.3">
      <c r="A1266" s="2" t="s">
        <v>1083</v>
      </c>
      <c r="B1266" s="2" t="s">
        <v>1999</v>
      </c>
      <c r="C1266" s="7">
        <v>44916</v>
      </c>
      <c r="D1266" s="7">
        <v>44957</v>
      </c>
      <c r="E1266">
        <f>VLOOKUP(satış[[#This Row],[id_campaign]],kompaniyalar[#All],4,FALSE)</f>
        <v>75</v>
      </c>
    </row>
    <row r="1267" spans="1:5" x14ac:dyDescent="0.3">
      <c r="A1267" s="2" t="s">
        <v>1083</v>
      </c>
      <c r="B1267" s="2" t="s">
        <v>1999</v>
      </c>
      <c r="C1267" s="7">
        <v>44916</v>
      </c>
      <c r="D1267" s="7">
        <v>44978</v>
      </c>
      <c r="E1267">
        <f>VLOOKUP(satış[[#This Row],[id_campaign]],kompaniyalar[#All],4,FALSE)</f>
        <v>75</v>
      </c>
    </row>
    <row r="1268" spans="1:5" x14ac:dyDescent="0.3">
      <c r="A1268" s="2" t="s">
        <v>1083</v>
      </c>
      <c r="B1268" s="2" t="s">
        <v>1999</v>
      </c>
      <c r="C1268" s="7">
        <v>44916</v>
      </c>
      <c r="D1268" s="7">
        <v>45010</v>
      </c>
      <c r="E1268">
        <f>VLOOKUP(satış[[#This Row],[id_campaign]],kompaniyalar[#All],4,FALSE)</f>
        <v>75</v>
      </c>
    </row>
    <row r="1269" spans="1:5" x14ac:dyDescent="0.3">
      <c r="A1269" s="2" t="s">
        <v>1083</v>
      </c>
      <c r="B1269" s="2" t="s">
        <v>1999</v>
      </c>
      <c r="C1269" s="7">
        <v>44916</v>
      </c>
      <c r="D1269" s="7">
        <v>45037</v>
      </c>
      <c r="E1269">
        <f>VLOOKUP(satış[[#This Row],[id_campaign]],kompaniyalar[#All],4,FALSE)</f>
        <v>75</v>
      </c>
    </row>
    <row r="1270" spans="1:5" x14ac:dyDescent="0.3">
      <c r="A1270" s="2" t="s">
        <v>1083</v>
      </c>
      <c r="B1270" s="2" t="s">
        <v>1999</v>
      </c>
      <c r="C1270" s="7">
        <v>44916</v>
      </c>
      <c r="D1270" s="7">
        <v>45072</v>
      </c>
      <c r="E1270">
        <f>VLOOKUP(satış[[#This Row],[id_campaign]],kompaniyalar[#All],4,FALSE)</f>
        <v>75</v>
      </c>
    </row>
    <row r="1271" spans="1:5" x14ac:dyDescent="0.3">
      <c r="A1271" s="2" t="s">
        <v>1083</v>
      </c>
      <c r="B1271" s="2" t="s">
        <v>1999</v>
      </c>
      <c r="C1271" s="7">
        <v>44916</v>
      </c>
      <c r="D1271" s="7">
        <v>45079</v>
      </c>
      <c r="E1271">
        <f>VLOOKUP(satış[[#This Row],[id_campaign]],kompaniyalar[#All],4,FALSE)</f>
        <v>75</v>
      </c>
    </row>
    <row r="1272" spans="1:5" x14ac:dyDescent="0.3">
      <c r="A1272" s="2" t="s">
        <v>1084</v>
      </c>
      <c r="B1272" s="2" t="s">
        <v>2005</v>
      </c>
      <c r="C1272" s="7">
        <v>44683</v>
      </c>
      <c r="D1272" s="7">
        <v>44683</v>
      </c>
      <c r="E1272">
        <f>VLOOKUP(satış[[#This Row],[id_campaign]],kompaniyalar[#All],4,FALSE)</f>
        <v>14</v>
      </c>
    </row>
    <row r="1273" spans="1:5" x14ac:dyDescent="0.3">
      <c r="A1273" s="2" t="s">
        <v>1084</v>
      </c>
      <c r="B1273" s="2" t="s">
        <v>2005</v>
      </c>
      <c r="C1273" s="7">
        <v>44683</v>
      </c>
      <c r="D1273" s="7">
        <v>44758</v>
      </c>
      <c r="E1273">
        <f>VLOOKUP(satış[[#This Row],[id_campaign]],kompaniyalar[#All],4,FALSE)</f>
        <v>14</v>
      </c>
    </row>
    <row r="1274" spans="1:5" x14ac:dyDescent="0.3">
      <c r="A1274" s="2" t="s">
        <v>1084</v>
      </c>
      <c r="B1274" s="2" t="s">
        <v>2005</v>
      </c>
      <c r="C1274" s="7">
        <v>44683</v>
      </c>
      <c r="D1274" s="7">
        <v>44937</v>
      </c>
      <c r="E1274">
        <f>VLOOKUP(satış[[#This Row],[id_campaign]],kompaniyalar[#All],4,FALSE)</f>
        <v>14</v>
      </c>
    </row>
    <row r="1275" spans="1:5" x14ac:dyDescent="0.3">
      <c r="A1275" s="2" t="s">
        <v>1084</v>
      </c>
      <c r="B1275" s="2" t="s">
        <v>2005</v>
      </c>
      <c r="C1275" s="7">
        <v>44683</v>
      </c>
      <c r="D1275" s="7">
        <v>44974</v>
      </c>
      <c r="E1275">
        <f>VLOOKUP(satış[[#This Row],[id_campaign]],kompaniyalar[#All],4,FALSE)</f>
        <v>14</v>
      </c>
    </row>
    <row r="1276" spans="1:5" x14ac:dyDescent="0.3">
      <c r="A1276" s="2" t="s">
        <v>1084</v>
      </c>
      <c r="B1276" s="2" t="s">
        <v>2005</v>
      </c>
      <c r="C1276" s="7">
        <v>44683</v>
      </c>
      <c r="D1276" s="7">
        <v>44995</v>
      </c>
      <c r="E1276">
        <f>VLOOKUP(satış[[#This Row],[id_campaign]],kompaniyalar[#All],4,FALSE)</f>
        <v>14</v>
      </c>
    </row>
    <row r="1277" spans="1:5" x14ac:dyDescent="0.3">
      <c r="A1277" s="2" t="s">
        <v>1084</v>
      </c>
      <c r="B1277" s="2" t="s">
        <v>2005</v>
      </c>
      <c r="C1277" s="7">
        <v>44683</v>
      </c>
      <c r="D1277" s="7">
        <v>45027</v>
      </c>
      <c r="E1277">
        <f>VLOOKUP(satış[[#This Row],[id_campaign]],kompaniyalar[#All],4,FALSE)</f>
        <v>14</v>
      </c>
    </row>
    <row r="1278" spans="1:5" x14ac:dyDescent="0.3">
      <c r="A1278" s="2" t="s">
        <v>1084</v>
      </c>
      <c r="B1278" s="2" t="s">
        <v>1996</v>
      </c>
      <c r="C1278" s="7">
        <v>44873</v>
      </c>
      <c r="D1278" s="7">
        <v>44873</v>
      </c>
      <c r="E1278">
        <f>VLOOKUP(satış[[#This Row],[id_campaign]],kompaniyalar[#All],4,FALSE)</f>
        <v>13</v>
      </c>
    </row>
    <row r="1279" spans="1:5" x14ac:dyDescent="0.3">
      <c r="A1279" s="2" t="s">
        <v>1084</v>
      </c>
      <c r="B1279" s="2" t="s">
        <v>1996</v>
      </c>
      <c r="C1279" s="7">
        <v>44873</v>
      </c>
      <c r="D1279" s="7">
        <v>44910</v>
      </c>
      <c r="E1279">
        <f>VLOOKUP(satış[[#This Row],[id_campaign]],kompaniyalar[#All],4,FALSE)</f>
        <v>13</v>
      </c>
    </row>
    <row r="1280" spans="1:5" x14ac:dyDescent="0.3">
      <c r="A1280" s="2" t="s">
        <v>1084</v>
      </c>
      <c r="B1280" s="2" t="s">
        <v>1996</v>
      </c>
      <c r="C1280" s="7">
        <v>44873</v>
      </c>
      <c r="D1280" s="7">
        <v>45004</v>
      </c>
      <c r="E1280">
        <f>VLOOKUP(satış[[#This Row],[id_campaign]],kompaniyalar[#All],4,FALSE)</f>
        <v>13</v>
      </c>
    </row>
    <row r="1281" spans="1:5" x14ac:dyDescent="0.3">
      <c r="A1281" s="2" t="s">
        <v>1084</v>
      </c>
      <c r="B1281" s="2" t="s">
        <v>1996</v>
      </c>
      <c r="C1281" s="7">
        <v>44873</v>
      </c>
      <c r="D1281" s="7">
        <v>45036</v>
      </c>
      <c r="E1281">
        <f>VLOOKUP(satış[[#This Row],[id_campaign]],kompaniyalar[#All],4,FALSE)</f>
        <v>13</v>
      </c>
    </row>
    <row r="1282" spans="1:5" x14ac:dyDescent="0.3">
      <c r="A1282" s="2" t="s">
        <v>1084</v>
      </c>
      <c r="B1282" s="2" t="s">
        <v>1996</v>
      </c>
      <c r="C1282" s="7">
        <v>44873</v>
      </c>
      <c r="D1282" s="7">
        <v>45055</v>
      </c>
      <c r="E1282">
        <f>VLOOKUP(satış[[#This Row],[id_campaign]],kompaniyalar[#All],4,FALSE)</f>
        <v>13</v>
      </c>
    </row>
    <row r="1283" spans="1:5" x14ac:dyDescent="0.3">
      <c r="A1283" s="2" t="s">
        <v>1084</v>
      </c>
      <c r="B1283" s="2" t="s">
        <v>2002</v>
      </c>
      <c r="C1283" s="7">
        <v>44995</v>
      </c>
      <c r="D1283" s="7">
        <v>44995</v>
      </c>
      <c r="E1283">
        <f>VLOOKUP(satış[[#This Row],[id_campaign]],kompaniyalar[#All],4,FALSE)</f>
        <v>65</v>
      </c>
    </row>
    <row r="1284" spans="1:5" x14ac:dyDescent="0.3">
      <c r="A1284" s="2" t="s">
        <v>1084</v>
      </c>
      <c r="B1284" s="2" t="s">
        <v>2002</v>
      </c>
      <c r="C1284" s="7">
        <v>44995</v>
      </c>
      <c r="D1284" s="7">
        <v>45040</v>
      </c>
      <c r="E1284">
        <f>VLOOKUP(satış[[#This Row],[id_campaign]],kompaniyalar[#All],4,FALSE)</f>
        <v>65</v>
      </c>
    </row>
    <row r="1285" spans="1:5" x14ac:dyDescent="0.3">
      <c r="A1285" s="2" t="s">
        <v>1084</v>
      </c>
      <c r="B1285" s="2" t="s">
        <v>2002</v>
      </c>
      <c r="C1285" s="7">
        <v>44995</v>
      </c>
      <c r="D1285" s="7">
        <v>45069</v>
      </c>
      <c r="E1285">
        <f>VLOOKUP(satış[[#This Row],[id_campaign]],kompaniyalar[#All],4,FALSE)</f>
        <v>65</v>
      </c>
    </row>
    <row r="1286" spans="1:5" x14ac:dyDescent="0.3">
      <c r="A1286" s="2" t="s">
        <v>1085</v>
      </c>
      <c r="B1286" s="2" t="s">
        <v>2003</v>
      </c>
      <c r="C1286" s="7">
        <v>44735</v>
      </c>
      <c r="D1286" s="7">
        <v>44735</v>
      </c>
      <c r="E1286">
        <f>VLOOKUP(satış[[#This Row],[id_campaign]],kompaniyalar[#All],4,FALSE)</f>
        <v>25</v>
      </c>
    </row>
    <row r="1287" spans="1:5" x14ac:dyDescent="0.3">
      <c r="A1287" s="2" t="s">
        <v>1085</v>
      </c>
      <c r="B1287" s="2" t="s">
        <v>2003</v>
      </c>
      <c r="C1287" s="7">
        <v>44735</v>
      </c>
      <c r="D1287" s="7">
        <v>44769</v>
      </c>
      <c r="E1287">
        <f>VLOOKUP(satış[[#This Row],[id_campaign]],kompaniyalar[#All],4,FALSE)</f>
        <v>25</v>
      </c>
    </row>
    <row r="1288" spans="1:5" x14ac:dyDescent="0.3">
      <c r="A1288" s="2" t="s">
        <v>1085</v>
      </c>
      <c r="B1288" s="2" t="s">
        <v>2003</v>
      </c>
      <c r="C1288" s="7">
        <v>44735</v>
      </c>
      <c r="D1288" s="7">
        <v>44796</v>
      </c>
      <c r="E1288">
        <f>VLOOKUP(satış[[#This Row],[id_campaign]],kompaniyalar[#All],4,FALSE)</f>
        <v>25</v>
      </c>
    </row>
    <row r="1289" spans="1:5" x14ac:dyDescent="0.3">
      <c r="A1289" s="2" t="s">
        <v>1085</v>
      </c>
      <c r="B1289" s="2" t="s">
        <v>2003</v>
      </c>
      <c r="C1289" s="7">
        <v>44735</v>
      </c>
      <c r="D1289" s="7">
        <v>44870</v>
      </c>
      <c r="E1289">
        <f>VLOOKUP(satış[[#This Row],[id_campaign]],kompaniyalar[#All],4,FALSE)</f>
        <v>25</v>
      </c>
    </row>
    <row r="1290" spans="1:5" x14ac:dyDescent="0.3">
      <c r="A1290" s="2" t="s">
        <v>1085</v>
      </c>
      <c r="B1290" s="2" t="s">
        <v>2003</v>
      </c>
      <c r="C1290" s="7">
        <v>44735</v>
      </c>
      <c r="D1290" s="7">
        <v>44896</v>
      </c>
      <c r="E1290">
        <f>VLOOKUP(satış[[#This Row],[id_campaign]],kompaniyalar[#All],4,FALSE)</f>
        <v>25</v>
      </c>
    </row>
    <row r="1291" spans="1:5" x14ac:dyDescent="0.3">
      <c r="A1291" s="2" t="s">
        <v>1085</v>
      </c>
      <c r="B1291" s="2" t="s">
        <v>2003</v>
      </c>
      <c r="C1291" s="7">
        <v>44735</v>
      </c>
      <c r="D1291" s="7">
        <v>45080</v>
      </c>
      <c r="E1291">
        <f>VLOOKUP(satış[[#This Row],[id_campaign]],kompaniyalar[#All],4,FALSE)</f>
        <v>25</v>
      </c>
    </row>
    <row r="1292" spans="1:5" x14ac:dyDescent="0.3">
      <c r="A1292" s="2" t="s">
        <v>1085</v>
      </c>
      <c r="B1292" s="2" t="s">
        <v>1997</v>
      </c>
      <c r="C1292" s="7">
        <v>44937</v>
      </c>
      <c r="D1292" s="7">
        <v>44937</v>
      </c>
      <c r="E1292">
        <f>VLOOKUP(satış[[#This Row],[id_campaign]],kompaniyalar[#All],4,FALSE)</f>
        <v>25</v>
      </c>
    </row>
    <row r="1293" spans="1:5" x14ac:dyDescent="0.3">
      <c r="A1293" s="2" t="s">
        <v>1085</v>
      </c>
      <c r="B1293" s="2" t="s">
        <v>1997</v>
      </c>
      <c r="C1293" s="7">
        <v>44937</v>
      </c>
      <c r="D1293" s="7">
        <v>44973</v>
      </c>
      <c r="E1293">
        <f>VLOOKUP(satış[[#This Row],[id_campaign]],kompaniyalar[#All],4,FALSE)</f>
        <v>25</v>
      </c>
    </row>
    <row r="1294" spans="1:5" x14ac:dyDescent="0.3">
      <c r="A1294" s="2" t="s">
        <v>1085</v>
      </c>
      <c r="B1294" s="2" t="s">
        <v>1997</v>
      </c>
      <c r="C1294" s="7">
        <v>44937</v>
      </c>
      <c r="D1294" s="7">
        <v>45011</v>
      </c>
      <c r="E1294">
        <f>VLOOKUP(satış[[#This Row],[id_campaign]],kompaniyalar[#All],4,FALSE)</f>
        <v>25</v>
      </c>
    </row>
    <row r="1295" spans="1:5" x14ac:dyDescent="0.3">
      <c r="A1295" s="2" t="s">
        <v>1085</v>
      </c>
      <c r="B1295" s="2" t="s">
        <v>1997</v>
      </c>
      <c r="C1295" s="7">
        <v>44937</v>
      </c>
      <c r="D1295" s="7">
        <v>45038</v>
      </c>
      <c r="E1295">
        <f>VLOOKUP(satış[[#This Row],[id_campaign]],kompaniyalar[#All],4,FALSE)</f>
        <v>25</v>
      </c>
    </row>
    <row r="1296" spans="1:5" x14ac:dyDescent="0.3">
      <c r="A1296" s="2" t="s">
        <v>1085</v>
      </c>
      <c r="B1296" s="2" t="s">
        <v>1997</v>
      </c>
      <c r="C1296" s="7">
        <v>44937</v>
      </c>
      <c r="D1296" s="7">
        <v>45058</v>
      </c>
      <c r="E1296">
        <f>VLOOKUP(satış[[#This Row],[id_campaign]],kompaniyalar[#All],4,FALSE)</f>
        <v>25</v>
      </c>
    </row>
    <row r="1297" spans="1:5" x14ac:dyDescent="0.3">
      <c r="A1297" s="2" t="s">
        <v>1086</v>
      </c>
      <c r="B1297" s="2" t="s">
        <v>1996</v>
      </c>
      <c r="C1297" s="7">
        <v>44599</v>
      </c>
      <c r="D1297" s="7">
        <v>44599</v>
      </c>
      <c r="E1297">
        <f>VLOOKUP(satış[[#This Row],[id_campaign]],kompaniyalar[#All],4,FALSE)</f>
        <v>13</v>
      </c>
    </row>
    <row r="1298" spans="1:5" x14ac:dyDescent="0.3">
      <c r="A1298" s="2" t="s">
        <v>1086</v>
      </c>
      <c r="B1298" s="2" t="s">
        <v>1996</v>
      </c>
      <c r="C1298" s="7">
        <v>44599</v>
      </c>
      <c r="D1298" s="7">
        <v>44637</v>
      </c>
      <c r="E1298">
        <f>VLOOKUP(satış[[#This Row],[id_campaign]],kompaniyalar[#All],4,FALSE)</f>
        <v>13</v>
      </c>
    </row>
    <row r="1299" spans="1:5" x14ac:dyDescent="0.3">
      <c r="A1299" s="2" t="s">
        <v>1086</v>
      </c>
      <c r="B1299" s="2" t="s">
        <v>1996</v>
      </c>
      <c r="C1299" s="7">
        <v>44599</v>
      </c>
      <c r="D1299" s="7">
        <v>44702</v>
      </c>
      <c r="E1299">
        <f>VLOOKUP(satış[[#This Row],[id_campaign]],kompaniyalar[#All],4,FALSE)</f>
        <v>13</v>
      </c>
    </row>
    <row r="1300" spans="1:5" x14ac:dyDescent="0.3">
      <c r="A1300" s="2" t="s">
        <v>1086</v>
      </c>
      <c r="B1300" s="2" t="s">
        <v>1996</v>
      </c>
      <c r="C1300" s="7">
        <v>44599</v>
      </c>
      <c r="D1300" s="7">
        <v>44721</v>
      </c>
      <c r="E1300">
        <f>VLOOKUP(satış[[#This Row],[id_campaign]],kompaniyalar[#All],4,FALSE)</f>
        <v>13</v>
      </c>
    </row>
    <row r="1301" spans="1:5" x14ac:dyDescent="0.3">
      <c r="A1301" s="2" t="s">
        <v>1086</v>
      </c>
      <c r="B1301" s="2" t="s">
        <v>1996</v>
      </c>
      <c r="C1301" s="7">
        <v>44599</v>
      </c>
      <c r="D1301" s="7">
        <v>44753</v>
      </c>
      <c r="E1301">
        <f>VLOOKUP(satış[[#This Row],[id_campaign]],kompaniyalar[#All],4,FALSE)</f>
        <v>13</v>
      </c>
    </row>
    <row r="1302" spans="1:5" x14ac:dyDescent="0.3">
      <c r="A1302" s="2" t="s">
        <v>1086</v>
      </c>
      <c r="B1302" s="2" t="s">
        <v>1996</v>
      </c>
      <c r="C1302" s="7">
        <v>44599</v>
      </c>
      <c r="D1302" s="7">
        <v>44795</v>
      </c>
      <c r="E1302">
        <f>VLOOKUP(satış[[#This Row],[id_campaign]],kompaniyalar[#All],4,FALSE)</f>
        <v>13</v>
      </c>
    </row>
    <row r="1303" spans="1:5" x14ac:dyDescent="0.3">
      <c r="A1303" s="2" t="s">
        <v>1086</v>
      </c>
      <c r="B1303" s="2" t="s">
        <v>1996</v>
      </c>
      <c r="C1303" s="7">
        <v>44599</v>
      </c>
      <c r="D1303" s="7">
        <v>44848</v>
      </c>
      <c r="E1303">
        <f>VLOOKUP(satış[[#This Row],[id_campaign]],kompaniyalar[#All],4,FALSE)</f>
        <v>13</v>
      </c>
    </row>
    <row r="1304" spans="1:5" x14ac:dyDescent="0.3">
      <c r="A1304" s="2" t="s">
        <v>1086</v>
      </c>
      <c r="B1304" s="2" t="s">
        <v>1996</v>
      </c>
      <c r="C1304" s="7">
        <v>44599</v>
      </c>
      <c r="D1304" s="7">
        <v>44875</v>
      </c>
      <c r="E1304">
        <f>VLOOKUP(satış[[#This Row],[id_campaign]],kompaniyalar[#All],4,FALSE)</f>
        <v>13</v>
      </c>
    </row>
    <row r="1305" spans="1:5" x14ac:dyDescent="0.3">
      <c r="A1305" s="2" t="s">
        <v>1086</v>
      </c>
      <c r="B1305" s="2" t="s">
        <v>1996</v>
      </c>
      <c r="C1305" s="7">
        <v>44599</v>
      </c>
      <c r="D1305" s="7">
        <v>44915</v>
      </c>
      <c r="E1305">
        <f>VLOOKUP(satış[[#This Row],[id_campaign]],kompaniyalar[#All],4,FALSE)</f>
        <v>13</v>
      </c>
    </row>
    <row r="1306" spans="1:5" x14ac:dyDescent="0.3">
      <c r="A1306" s="2" t="s">
        <v>1086</v>
      </c>
      <c r="B1306" s="2" t="s">
        <v>1996</v>
      </c>
      <c r="C1306" s="7">
        <v>44599</v>
      </c>
      <c r="D1306" s="7">
        <v>44968</v>
      </c>
      <c r="E1306">
        <f>VLOOKUP(satış[[#This Row],[id_campaign]],kompaniyalar[#All],4,FALSE)</f>
        <v>13</v>
      </c>
    </row>
    <row r="1307" spans="1:5" x14ac:dyDescent="0.3">
      <c r="A1307" s="2" t="s">
        <v>1086</v>
      </c>
      <c r="B1307" s="2" t="s">
        <v>1996</v>
      </c>
      <c r="C1307" s="7">
        <v>44599</v>
      </c>
      <c r="D1307" s="7">
        <v>45000</v>
      </c>
      <c r="E1307">
        <f>VLOOKUP(satış[[#This Row],[id_campaign]],kompaniyalar[#All],4,FALSE)</f>
        <v>13</v>
      </c>
    </row>
    <row r="1308" spans="1:5" x14ac:dyDescent="0.3">
      <c r="A1308" s="2" t="s">
        <v>1086</v>
      </c>
      <c r="B1308" s="2" t="s">
        <v>1996</v>
      </c>
      <c r="C1308" s="7">
        <v>44599</v>
      </c>
      <c r="D1308" s="7">
        <v>45038</v>
      </c>
      <c r="E1308">
        <f>VLOOKUP(satış[[#This Row],[id_campaign]],kompaniyalar[#All],4,FALSE)</f>
        <v>13</v>
      </c>
    </row>
    <row r="1309" spans="1:5" x14ac:dyDescent="0.3">
      <c r="A1309" s="2" t="s">
        <v>1086</v>
      </c>
      <c r="B1309" s="2" t="s">
        <v>1996</v>
      </c>
      <c r="C1309" s="7">
        <v>44599</v>
      </c>
      <c r="D1309" s="7">
        <v>45067</v>
      </c>
      <c r="E1309">
        <f>VLOOKUP(satış[[#This Row],[id_campaign]],kompaniyalar[#All],4,FALSE)</f>
        <v>13</v>
      </c>
    </row>
    <row r="1310" spans="1:5" x14ac:dyDescent="0.3">
      <c r="A1310" s="2" t="s">
        <v>1086</v>
      </c>
      <c r="B1310" s="2" t="s">
        <v>2000</v>
      </c>
      <c r="C1310" s="7">
        <v>44845</v>
      </c>
      <c r="D1310" s="7">
        <v>44845</v>
      </c>
      <c r="E1310">
        <f>VLOOKUP(satış[[#This Row],[id_campaign]],kompaniyalar[#All],4,FALSE)</f>
        <v>66</v>
      </c>
    </row>
    <row r="1311" spans="1:5" x14ac:dyDescent="0.3">
      <c r="A1311" s="2" t="s">
        <v>1086</v>
      </c>
      <c r="B1311" s="2" t="s">
        <v>2000</v>
      </c>
      <c r="C1311" s="7">
        <v>44845</v>
      </c>
      <c r="D1311" s="7">
        <v>44884</v>
      </c>
      <c r="E1311">
        <f>VLOOKUP(satış[[#This Row],[id_campaign]],kompaniyalar[#All],4,FALSE)</f>
        <v>66</v>
      </c>
    </row>
    <row r="1312" spans="1:5" x14ac:dyDescent="0.3">
      <c r="A1312" s="2" t="s">
        <v>1086</v>
      </c>
      <c r="B1312" s="2" t="s">
        <v>2000</v>
      </c>
      <c r="C1312" s="7">
        <v>44845</v>
      </c>
      <c r="D1312" s="7">
        <v>44915</v>
      </c>
      <c r="E1312">
        <f>VLOOKUP(satış[[#This Row],[id_campaign]],kompaniyalar[#All],4,FALSE)</f>
        <v>66</v>
      </c>
    </row>
    <row r="1313" spans="1:5" x14ac:dyDescent="0.3">
      <c r="A1313" s="2" t="s">
        <v>1086</v>
      </c>
      <c r="B1313" s="2" t="s">
        <v>2000</v>
      </c>
      <c r="C1313" s="7">
        <v>44845</v>
      </c>
      <c r="D1313" s="7">
        <v>44951</v>
      </c>
      <c r="E1313">
        <f>VLOOKUP(satış[[#This Row],[id_campaign]],kompaniyalar[#All],4,FALSE)</f>
        <v>66</v>
      </c>
    </row>
    <row r="1314" spans="1:5" x14ac:dyDescent="0.3">
      <c r="A1314" s="2" t="s">
        <v>1086</v>
      </c>
      <c r="B1314" s="2" t="s">
        <v>2000</v>
      </c>
      <c r="C1314" s="7">
        <v>44845</v>
      </c>
      <c r="D1314" s="7">
        <v>44969</v>
      </c>
      <c r="E1314">
        <f>VLOOKUP(satış[[#This Row],[id_campaign]],kompaniyalar[#All],4,FALSE)</f>
        <v>66</v>
      </c>
    </row>
    <row r="1315" spans="1:5" x14ac:dyDescent="0.3">
      <c r="A1315" s="2" t="s">
        <v>1086</v>
      </c>
      <c r="B1315" s="2" t="s">
        <v>2000</v>
      </c>
      <c r="C1315" s="7">
        <v>44845</v>
      </c>
      <c r="D1315" s="7">
        <v>45003</v>
      </c>
      <c r="E1315">
        <f>VLOOKUP(satış[[#This Row],[id_campaign]],kompaniyalar[#All],4,FALSE)</f>
        <v>66</v>
      </c>
    </row>
    <row r="1316" spans="1:5" x14ac:dyDescent="0.3">
      <c r="A1316" s="2" t="s">
        <v>1086</v>
      </c>
      <c r="B1316" s="2" t="s">
        <v>2000</v>
      </c>
      <c r="C1316" s="7">
        <v>44845</v>
      </c>
      <c r="D1316" s="7">
        <v>45035</v>
      </c>
      <c r="E1316">
        <f>VLOOKUP(satış[[#This Row],[id_campaign]],kompaniyalar[#All],4,FALSE)</f>
        <v>66</v>
      </c>
    </row>
    <row r="1317" spans="1:5" x14ac:dyDescent="0.3">
      <c r="A1317" s="2" t="s">
        <v>1086</v>
      </c>
      <c r="B1317" s="2" t="s">
        <v>2000</v>
      </c>
      <c r="C1317" s="7">
        <v>44845</v>
      </c>
      <c r="D1317" s="7">
        <v>45065</v>
      </c>
      <c r="E1317">
        <f>VLOOKUP(satış[[#This Row],[id_campaign]],kompaniyalar[#All],4,FALSE)</f>
        <v>66</v>
      </c>
    </row>
    <row r="1318" spans="1:5" x14ac:dyDescent="0.3">
      <c r="A1318" s="2" t="s">
        <v>1086</v>
      </c>
      <c r="B1318" s="2" t="s">
        <v>2003</v>
      </c>
      <c r="C1318" s="7">
        <v>45003</v>
      </c>
      <c r="D1318" s="7">
        <v>45003</v>
      </c>
      <c r="E1318">
        <f>VLOOKUP(satış[[#This Row],[id_campaign]],kompaniyalar[#All],4,FALSE)</f>
        <v>25</v>
      </c>
    </row>
    <row r="1319" spans="1:5" x14ac:dyDescent="0.3">
      <c r="A1319" s="2" t="s">
        <v>1086</v>
      </c>
      <c r="B1319" s="2" t="s">
        <v>2003</v>
      </c>
      <c r="C1319" s="7">
        <v>45003</v>
      </c>
      <c r="D1319" s="7">
        <v>45038</v>
      </c>
      <c r="E1319">
        <f>VLOOKUP(satış[[#This Row],[id_campaign]],kompaniyalar[#All],4,FALSE)</f>
        <v>25</v>
      </c>
    </row>
    <row r="1320" spans="1:5" x14ac:dyDescent="0.3">
      <c r="A1320" s="2" t="s">
        <v>1086</v>
      </c>
      <c r="B1320" s="2" t="s">
        <v>2003</v>
      </c>
      <c r="C1320" s="7">
        <v>45003</v>
      </c>
      <c r="D1320" s="7">
        <v>45077</v>
      </c>
      <c r="E1320">
        <f>VLOOKUP(satış[[#This Row],[id_campaign]],kompaniyalar[#All],4,FALSE)</f>
        <v>25</v>
      </c>
    </row>
    <row r="1321" spans="1:5" x14ac:dyDescent="0.3">
      <c r="A1321" s="2" t="s">
        <v>1087</v>
      </c>
      <c r="B1321" s="2" t="s">
        <v>2005</v>
      </c>
      <c r="C1321" s="7">
        <v>44719</v>
      </c>
      <c r="D1321" s="7">
        <v>44719</v>
      </c>
      <c r="E1321">
        <f>VLOOKUP(satış[[#This Row],[id_campaign]],kompaniyalar[#All],4,FALSE)</f>
        <v>14</v>
      </c>
    </row>
    <row r="1322" spans="1:5" x14ac:dyDescent="0.3">
      <c r="A1322" s="2" t="s">
        <v>1087</v>
      </c>
      <c r="B1322" s="2" t="s">
        <v>2005</v>
      </c>
      <c r="C1322" s="7">
        <v>44719</v>
      </c>
      <c r="D1322" s="7">
        <v>44758</v>
      </c>
      <c r="E1322">
        <f>VLOOKUP(satış[[#This Row],[id_campaign]],kompaniyalar[#All],4,FALSE)</f>
        <v>14</v>
      </c>
    </row>
    <row r="1323" spans="1:5" x14ac:dyDescent="0.3">
      <c r="A1323" s="2" t="s">
        <v>1087</v>
      </c>
      <c r="B1323" s="2" t="s">
        <v>2005</v>
      </c>
      <c r="C1323" s="7">
        <v>44719</v>
      </c>
      <c r="D1323" s="7">
        <v>44790</v>
      </c>
      <c r="E1323">
        <f>VLOOKUP(satış[[#This Row],[id_campaign]],kompaniyalar[#All],4,FALSE)</f>
        <v>14</v>
      </c>
    </row>
    <row r="1324" spans="1:5" x14ac:dyDescent="0.3">
      <c r="A1324" s="2" t="s">
        <v>1087</v>
      </c>
      <c r="B1324" s="2" t="s">
        <v>2005</v>
      </c>
      <c r="C1324" s="7">
        <v>44719</v>
      </c>
      <c r="D1324" s="7">
        <v>44817</v>
      </c>
      <c r="E1324">
        <f>VLOOKUP(satış[[#This Row],[id_campaign]],kompaniyalar[#All],4,FALSE)</f>
        <v>14</v>
      </c>
    </row>
    <row r="1325" spans="1:5" x14ac:dyDescent="0.3">
      <c r="A1325" s="2" t="s">
        <v>1087</v>
      </c>
      <c r="B1325" s="2" t="s">
        <v>2005</v>
      </c>
      <c r="C1325" s="7">
        <v>44719</v>
      </c>
      <c r="D1325" s="7">
        <v>44855</v>
      </c>
      <c r="E1325">
        <f>VLOOKUP(satış[[#This Row],[id_campaign]],kompaniyalar[#All],4,FALSE)</f>
        <v>14</v>
      </c>
    </row>
    <row r="1326" spans="1:5" x14ac:dyDescent="0.3">
      <c r="A1326" s="2" t="s">
        <v>1087</v>
      </c>
      <c r="B1326" s="2" t="s">
        <v>2005</v>
      </c>
      <c r="C1326" s="7">
        <v>44719</v>
      </c>
      <c r="D1326" s="7">
        <v>44875</v>
      </c>
      <c r="E1326">
        <f>VLOOKUP(satış[[#This Row],[id_campaign]],kompaniyalar[#All],4,FALSE)</f>
        <v>14</v>
      </c>
    </row>
    <row r="1327" spans="1:5" x14ac:dyDescent="0.3">
      <c r="A1327" s="2" t="s">
        <v>1087</v>
      </c>
      <c r="B1327" s="2" t="s">
        <v>2005</v>
      </c>
      <c r="C1327" s="7">
        <v>44719</v>
      </c>
      <c r="D1327" s="7">
        <v>44908</v>
      </c>
      <c r="E1327">
        <f>VLOOKUP(satış[[#This Row],[id_campaign]],kompaniyalar[#All],4,FALSE)</f>
        <v>14</v>
      </c>
    </row>
    <row r="1328" spans="1:5" x14ac:dyDescent="0.3">
      <c r="A1328" s="2" t="s">
        <v>1087</v>
      </c>
      <c r="B1328" s="2" t="s">
        <v>2005</v>
      </c>
      <c r="C1328" s="7">
        <v>44719</v>
      </c>
      <c r="D1328" s="7">
        <v>45036</v>
      </c>
      <c r="E1328">
        <f>VLOOKUP(satış[[#This Row],[id_campaign]],kompaniyalar[#All],4,FALSE)</f>
        <v>14</v>
      </c>
    </row>
    <row r="1329" spans="1:5" x14ac:dyDescent="0.3">
      <c r="A1329" s="2" t="s">
        <v>1087</v>
      </c>
      <c r="B1329" s="2" t="s">
        <v>2005</v>
      </c>
      <c r="C1329" s="7">
        <v>44719</v>
      </c>
      <c r="D1329" s="7">
        <v>45059</v>
      </c>
      <c r="E1329">
        <f>VLOOKUP(satış[[#This Row],[id_campaign]],kompaniyalar[#All],4,FALSE)</f>
        <v>14</v>
      </c>
    </row>
    <row r="1330" spans="1:5" x14ac:dyDescent="0.3">
      <c r="A1330" s="2" t="s">
        <v>1087</v>
      </c>
      <c r="B1330" s="2" t="s">
        <v>2001</v>
      </c>
      <c r="C1330" s="7">
        <v>44866</v>
      </c>
      <c r="D1330" s="7">
        <v>44866</v>
      </c>
      <c r="E1330">
        <f>VLOOKUP(satış[[#This Row],[id_campaign]],kompaniyalar[#All],4,FALSE)</f>
        <v>62</v>
      </c>
    </row>
    <row r="1331" spans="1:5" x14ac:dyDescent="0.3">
      <c r="A1331" s="2" t="s">
        <v>1087</v>
      </c>
      <c r="B1331" s="2" t="s">
        <v>2001</v>
      </c>
      <c r="C1331" s="7">
        <v>44866</v>
      </c>
      <c r="D1331" s="7">
        <v>44910</v>
      </c>
      <c r="E1331">
        <f>VLOOKUP(satış[[#This Row],[id_campaign]],kompaniyalar[#All],4,FALSE)</f>
        <v>62</v>
      </c>
    </row>
    <row r="1332" spans="1:5" x14ac:dyDescent="0.3">
      <c r="A1332" s="2" t="s">
        <v>1087</v>
      </c>
      <c r="B1332" s="2" t="s">
        <v>2001</v>
      </c>
      <c r="C1332" s="7">
        <v>44866</v>
      </c>
      <c r="D1332" s="7">
        <v>44930</v>
      </c>
      <c r="E1332">
        <f>VLOOKUP(satış[[#This Row],[id_campaign]],kompaniyalar[#All],4,FALSE)</f>
        <v>62</v>
      </c>
    </row>
    <row r="1333" spans="1:5" x14ac:dyDescent="0.3">
      <c r="A1333" s="2" t="s">
        <v>1087</v>
      </c>
      <c r="B1333" s="2" t="s">
        <v>2001</v>
      </c>
      <c r="C1333" s="7">
        <v>44866</v>
      </c>
      <c r="D1333" s="7">
        <v>44964</v>
      </c>
      <c r="E1333">
        <f>VLOOKUP(satış[[#This Row],[id_campaign]],kompaniyalar[#All],4,FALSE)</f>
        <v>62</v>
      </c>
    </row>
    <row r="1334" spans="1:5" x14ac:dyDescent="0.3">
      <c r="A1334" s="2" t="s">
        <v>1087</v>
      </c>
      <c r="B1334" s="2" t="s">
        <v>2001</v>
      </c>
      <c r="C1334" s="7">
        <v>44866</v>
      </c>
      <c r="D1334" s="7">
        <v>44988</v>
      </c>
      <c r="E1334">
        <f>VLOOKUP(satış[[#This Row],[id_campaign]],kompaniyalar[#All],4,FALSE)</f>
        <v>62</v>
      </c>
    </row>
    <row r="1335" spans="1:5" x14ac:dyDescent="0.3">
      <c r="A1335" s="2" t="s">
        <v>1087</v>
      </c>
      <c r="B1335" s="2" t="s">
        <v>2001</v>
      </c>
      <c r="C1335" s="7">
        <v>44866</v>
      </c>
      <c r="D1335" s="7">
        <v>45028</v>
      </c>
      <c r="E1335">
        <f>VLOOKUP(satış[[#This Row],[id_campaign]],kompaniyalar[#All],4,FALSE)</f>
        <v>62</v>
      </c>
    </row>
    <row r="1336" spans="1:5" x14ac:dyDescent="0.3">
      <c r="A1336" s="2" t="s">
        <v>1087</v>
      </c>
      <c r="B1336" s="2" t="s">
        <v>2000</v>
      </c>
      <c r="C1336" s="7">
        <v>44950</v>
      </c>
      <c r="D1336" s="7">
        <v>44950</v>
      </c>
      <c r="E1336">
        <f>VLOOKUP(satış[[#This Row],[id_campaign]],kompaniyalar[#All],4,FALSE)</f>
        <v>66</v>
      </c>
    </row>
    <row r="1337" spans="1:5" x14ac:dyDescent="0.3">
      <c r="A1337" s="2" t="s">
        <v>1087</v>
      </c>
      <c r="B1337" s="2" t="s">
        <v>2000</v>
      </c>
      <c r="C1337" s="7">
        <v>44950</v>
      </c>
      <c r="D1337" s="7">
        <v>44981</v>
      </c>
      <c r="E1337">
        <f>VLOOKUP(satış[[#This Row],[id_campaign]],kompaniyalar[#All],4,FALSE)</f>
        <v>66</v>
      </c>
    </row>
    <row r="1338" spans="1:5" x14ac:dyDescent="0.3">
      <c r="A1338" s="2" t="s">
        <v>1087</v>
      </c>
      <c r="B1338" s="2" t="s">
        <v>2000</v>
      </c>
      <c r="C1338" s="7">
        <v>44950</v>
      </c>
      <c r="D1338" s="7">
        <v>44988</v>
      </c>
      <c r="E1338">
        <f>VLOOKUP(satış[[#This Row],[id_campaign]],kompaniyalar[#All],4,FALSE)</f>
        <v>66</v>
      </c>
    </row>
    <row r="1339" spans="1:5" x14ac:dyDescent="0.3">
      <c r="A1339" s="2" t="s">
        <v>1087</v>
      </c>
      <c r="B1339" s="2" t="s">
        <v>2000</v>
      </c>
      <c r="C1339" s="7">
        <v>44950</v>
      </c>
      <c r="D1339" s="7">
        <v>45040</v>
      </c>
      <c r="E1339">
        <f>VLOOKUP(satış[[#This Row],[id_campaign]],kompaniyalar[#All],4,FALSE)</f>
        <v>66</v>
      </c>
    </row>
    <row r="1340" spans="1:5" x14ac:dyDescent="0.3">
      <c r="A1340" s="2" t="s">
        <v>1087</v>
      </c>
      <c r="B1340" s="2" t="s">
        <v>2000</v>
      </c>
      <c r="C1340" s="7">
        <v>44950</v>
      </c>
      <c r="D1340" s="7">
        <v>45054</v>
      </c>
      <c r="E1340">
        <f>VLOOKUP(satış[[#This Row],[id_campaign]],kompaniyalar[#All],4,FALSE)</f>
        <v>66</v>
      </c>
    </row>
    <row r="1341" spans="1:5" x14ac:dyDescent="0.3">
      <c r="A1341" s="2" t="s">
        <v>1087</v>
      </c>
      <c r="B1341" s="2" t="s">
        <v>2000</v>
      </c>
      <c r="C1341" s="7">
        <v>44950</v>
      </c>
      <c r="D1341" s="7">
        <v>45084</v>
      </c>
      <c r="E1341">
        <f>VLOOKUP(satış[[#This Row],[id_campaign]],kompaniyalar[#All],4,FALSE)</f>
        <v>66</v>
      </c>
    </row>
    <row r="1342" spans="1:5" x14ac:dyDescent="0.3">
      <c r="A1342" s="2" t="s">
        <v>1088</v>
      </c>
      <c r="B1342" s="2" t="s">
        <v>2006</v>
      </c>
      <c r="C1342" s="7">
        <v>44664</v>
      </c>
      <c r="D1342" s="7">
        <v>44664</v>
      </c>
      <c r="E1342">
        <f>VLOOKUP(satış[[#This Row],[id_campaign]],kompaniyalar[#All],4,FALSE)</f>
        <v>16</v>
      </c>
    </row>
    <row r="1343" spans="1:5" x14ac:dyDescent="0.3">
      <c r="A1343" s="2" t="s">
        <v>1088</v>
      </c>
      <c r="B1343" s="2" t="s">
        <v>2006</v>
      </c>
      <c r="C1343" s="7">
        <v>44664</v>
      </c>
      <c r="D1343" s="7">
        <v>44732</v>
      </c>
      <c r="E1343">
        <f>VLOOKUP(satış[[#This Row],[id_campaign]],kompaniyalar[#All],4,FALSE)</f>
        <v>16</v>
      </c>
    </row>
    <row r="1344" spans="1:5" x14ac:dyDescent="0.3">
      <c r="A1344" s="2" t="s">
        <v>1088</v>
      </c>
      <c r="B1344" s="2" t="s">
        <v>2006</v>
      </c>
      <c r="C1344" s="7">
        <v>44664</v>
      </c>
      <c r="D1344" s="7">
        <v>44759</v>
      </c>
      <c r="E1344">
        <f>VLOOKUP(satış[[#This Row],[id_campaign]],kompaniyalar[#All],4,FALSE)</f>
        <v>16</v>
      </c>
    </row>
    <row r="1345" spans="1:5" x14ac:dyDescent="0.3">
      <c r="A1345" s="2" t="s">
        <v>1088</v>
      </c>
      <c r="B1345" s="2" t="s">
        <v>2006</v>
      </c>
      <c r="C1345" s="7">
        <v>44664</v>
      </c>
      <c r="D1345" s="7">
        <v>44792</v>
      </c>
      <c r="E1345">
        <f>VLOOKUP(satış[[#This Row],[id_campaign]],kompaniyalar[#All],4,FALSE)</f>
        <v>16</v>
      </c>
    </row>
    <row r="1346" spans="1:5" x14ac:dyDescent="0.3">
      <c r="A1346" s="2" t="s">
        <v>1088</v>
      </c>
      <c r="B1346" s="2" t="s">
        <v>2006</v>
      </c>
      <c r="C1346" s="7">
        <v>44664</v>
      </c>
      <c r="D1346" s="7">
        <v>44826</v>
      </c>
      <c r="E1346">
        <f>VLOOKUP(satış[[#This Row],[id_campaign]],kompaniyalar[#All],4,FALSE)</f>
        <v>16</v>
      </c>
    </row>
    <row r="1347" spans="1:5" x14ac:dyDescent="0.3">
      <c r="A1347" s="2" t="s">
        <v>1088</v>
      </c>
      <c r="B1347" s="2" t="s">
        <v>2006</v>
      </c>
      <c r="C1347" s="7">
        <v>44664</v>
      </c>
      <c r="D1347" s="7">
        <v>44849</v>
      </c>
      <c r="E1347">
        <f>VLOOKUP(satış[[#This Row],[id_campaign]],kompaniyalar[#All],4,FALSE)</f>
        <v>16</v>
      </c>
    </row>
    <row r="1348" spans="1:5" x14ac:dyDescent="0.3">
      <c r="A1348" s="2" t="s">
        <v>1088</v>
      </c>
      <c r="B1348" s="2" t="s">
        <v>2006</v>
      </c>
      <c r="C1348" s="7">
        <v>44664</v>
      </c>
      <c r="D1348" s="7">
        <v>44887</v>
      </c>
      <c r="E1348">
        <f>VLOOKUP(satış[[#This Row],[id_campaign]],kompaniyalar[#All],4,FALSE)</f>
        <v>16</v>
      </c>
    </row>
    <row r="1349" spans="1:5" x14ac:dyDescent="0.3">
      <c r="A1349" s="2" t="s">
        <v>1088</v>
      </c>
      <c r="B1349" s="2" t="s">
        <v>2006</v>
      </c>
      <c r="C1349" s="7">
        <v>44664</v>
      </c>
      <c r="D1349" s="7">
        <v>44921</v>
      </c>
      <c r="E1349">
        <f>VLOOKUP(satış[[#This Row],[id_campaign]],kompaniyalar[#All],4,FALSE)</f>
        <v>16</v>
      </c>
    </row>
    <row r="1350" spans="1:5" x14ac:dyDescent="0.3">
      <c r="A1350" s="2" t="s">
        <v>1088</v>
      </c>
      <c r="B1350" s="2" t="s">
        <v>2006</v>
      </c>
      <c r="C1350" s="7">
        <v>44664</v>
      </c>
      <c r="D1350" s="7">
        <v>44954</v>
      </c>
      <c r="E1350">
        <f>VLOOKUP(satış[[#This Row],[id_campaign]],kompaniyalar[#All],4,FALSE)</f>
        <v>16</v>
      </c>
    </row>
    <row r="1351" spans="1:5" x14ac:dyDescent="0.3">
      <c r="A1351" s="2" t="s">
        <v>1088</v>
      </c>
      <c r="B1351" s="2" t="s">
        <v>2006</v>
      </c>
      <c r="C1351" s="7">
        <v>44664</v>
      </c>
      <c r="D1351" s="7">
        <v>44976</v>
      </c>
      <c r="E1351">
        <f>VLOOKUP(satış[[#This Row],[id_campaign]],kompaniyalar[#All],4,FALSE)</f>
        <v>16</v>
      </c>
    </row>
    <row r="1352" spans="1:5" x14ac:dyDescent="0.3">
      <c r="A1352" s="2" t="s">
        <v>1088</v>
      </c>
      <c r="B1352" s="2" t="s">
        <v>2006</v>
      </c>
      <c r="C1352" s="7">
        <v>44664</v>
      </c>
      <c r="D1352" s="7">
        <v>45001</v>
      </c>
      <c r="E1352">
        <f>VLOOKUP(satış[[#This Row],[id_campaign]],kompaniyalar[#All],4,FALSE)</f>
        <v>16</v>
      </c>
    </row>
    <row r="1353" spans="1:5" x14ac:dyDescent="0.3">
      <c r="A1353" s="2" t="s">
        <v>1088</v>
      </c>
      <c r="B1353" s="2" t="s">
        <v>2006</v>
      </c>
      <c r="C1353" s="7">
        <v>44664</v>
      </c>
      <c r="D1353" s="7">
        <v>45031</v>
      </c>
      <c r="E1353">
        <f>VLOOKUP(satış[[#This Row],[id_campaign]],kompaniyalar[#All],4,FALSE)</f>
        <v>16</v>
      </c>
    </row>
    <row r="1354" spans="1:5" x14ac:dyDescent="0.3">
      <c r="A1354" s="2" t="s">
        <v>1088</v>
      </c>
      <c r="B1354" s="2" t="s">
        <v>1992</v>
      </c>
      <c r="C1354" s="7">
        <v>44790</v>
      </c>
      <c r="D1354" s="7">
        <v>44790</v>
      </c>
      <c r="E1354">
        <f>VLOOKUP(satış[[#This Row],[id_campaign]],kompaniyalar[#All],4,FALSE)</f>
        <v>26</v>
      </c>
    </row>
    <row r="1355" spans="1:5" x14ac:dyDescent="0.3">
      <c r="A1355" s="2" t="s">
        <v>1088</v>
      </c>
      <c r="B1355" s="2" t="s">
        <v>1992</v>
      </c>
      <c r="C1355" s="7">
        <v>44790</v>
      </c>
      <c r="D1355" s="7">
        <v>44823</v>
      </c>
      <c r="E1355">
        <f>VLOOKUP(satış[[#This Row],[id_campaign]],kompaniyalar[#All],4,FALSE)</f>
        <v>26</v>
      </c>
    </row>
    <row r="1356" spans="1:5" x14ac:dyDescent="0.3">
      <c r="A1356" s="2" t="s">
        <v>1088</v>
      </c>
      <c r="B1356" s="2" t="s">
        <v>1992</v>
      </c>
      <c r="C1356" s="7">
        <v>44790</v>
      </c>
      <c r="D1356" s="7">
        <v>44853</v>
      </c>
      <c r="E1356">
        <f>VLOOKUP(satış[[#This Row],[id_campaign]],kompaniyalar[#All],4,FALSE)</f>
        <v>26</v>
      </c>
    </row>
    <row r="1357" spans="1:5" x14ac:dyDescent="0.3">
      <c r="A1357" s="2" t="s">
        <v>1088</v>
      </c>
      <c r="B1357" s="2" t="s">
        <v>1992</v>
      </c>
      <c r="C1357" s="7">
        <v>44790</v>
      </c>
      <c r="D1357" s="7">
        <v>44891</v>
      </c>
      <c r="E1357">
        <f>VLOOKUP(satış[[#This Row],[id_campaign]],kompaniyalar[#All],4,FALSE)</f>
        <v>26</v>
      </c>
    </row>
    <row r="1358" spans="1:5" x14ac:dyDescent="0.3">
      <c r="A1358" s="2" t="s">
        <v>1088</v>
      </c>
      <c r="B1358" s="2" t="s">
        <v>1992</v>
      </c>
      <c r="C1358" s="7">
        <v>44790</v>
      </c>
      <c r="D1358" s="7">
        <v>44924</v>
      </c>
      <c r="E1358">
        <f>VLOOKUP(satış[[#This Row],[id_campaign]],kompaniyalar[#All],4,FALSE)</f>
        <v>26</v>
      </c>
    </row>
    <row r="1359" spans="1:5" x14ac:dyDescent="0.3">
      <c r="A1359" s="2" t="s">
        <v>1088</v>
      </c>
      <c r="B1359" s="2" t="s">
        <v>1992</v>
      </c>
      <c r="C1359" s="7">
        <v>44790</v>
      </c>
      <c r="D1359" s="7">
        <v>44949</v>
      </c>
      <c r="E1359">
        <f>VLOOKUP(satış[[#This Row],[id_campaign]],kompaniyalar[#All],4,FALSE)</f>
        <v>26</v>
      </c>
    </row>
    <row r="1360" spans="1:5" x14ac:dyDescent="0.3">
      <c r="A1360" s="2" t="s">
        <v>1088</v>
      </c>
      <c r="B1360" s="2" t="s">
        <v>1992</v>
      </c>
      <c r="C1360" s="7">
        <v>44790</v>
      </c>
      <c r="D1360" s="7">
        <v>45009</v>
      </c>
      <c r="E1360">
        <f>VLOOKUP(satış[[#This Row],[id_campaign]],kompaniyalar[#All],4,FALSE)</f>
        <v>26</v>
      </c>
    </row>
    <row r="1361" spans="1:5" x14ac:dyDescent="0.3">
      <c r="A1361" s="2" t="s">
        <v>1088</v>
      </c>
      <c r="B1361" s="2" t="s">
        <v>1992</v>
      </c>
      <c r="C1361" s="7">
        <v>44790</v>
      </c>
      <c r="D1361" s="7">
        <v>45037</v>
      </c>
      <c r="E1361">
        <f>VLOOKUP(satış[[#This Row],[id_campaign]],kompaniyalar[#All],4,FALSE)</f>
        <v>26</v>
      </c>
    </row>
    <row r="1362" spans="1:5" x14ac:dyDescent="0.3">
      <c r="A1362" s="2" t="s">
        <v>1088</v>
      </c>
      <c r="B1362" s="2" t="s">
        <v>1992</v>
      </c>
      <c r="C1362" s="7">
        <v>44790</v>
      </c>
      <c r="D1362" s="7">
        <v>45070</v>
      </c>
      <c r="E1362">
        <f>VLOOKUP(satış[[#This Row],[id_campaign]],kompaniyalar[#All],4,FALSE)</f>
        <v>26</v>
      </c>
    </row>
    <row r="1363" spans="1:5" x14ac:dyDescent="0.3">
      <c r="A1363" s="2" t="s">
        <v>1089</v>
      </c>
      <c r="B1363" s="2" t="s">
        <v>2000</v>
      </c>
      <c r="C1363" s="7">
        <v>44746</v>
      </c>
      <c r="D1363" s="7">
        <v>44746</v>
      </c>
      <c r="E1363">
        <f>VLOOKUP(satış[[#This Row],[id_campaign]],kompaniyalar[#All],4,FALSE)</f>
        <v>66</v>
      </c>
    </row>
    <row r="1364" spans="1:5" x14ac:dyDescent="0.3">
      <c r="A1364" s="2" t="s">
        <v>1089</v>
      </c>
      <c r="B1364" s="2" t="s">
        <v>2000</v>
      </c>
      <c r="C1364" s="7">
        <v>44746</v>
      </c>
      <c r="D1364" s="7">
        <v>44823</v>
      </c>
      <c r="E1364">
        <f>VLOOKUP(satış[[#This Row],[id_campaign]],kompaniyalar[#All],4,FALSE)</f>
        <v>66</v>
      </c>
    </row>
    <row r="1365" spans="1:5" x14ac:dyDescent="0.3">
      <c r="A1365" s="2" t="s">
        <v>1089</v>
      </c>
      <c r="B1365" s="2" t="s">
        <v>2000</v>
      </c>
      <c r="C1365" s="7">
        <v>44746</v>
      </c>
      <c r="D1365" s="7">
        <v>44875</v>
      </c>
      <c r="E1365">
        <f>VLOOKUP(satış[[#This Row],[id_campaign]],kompaniyalar[#All],4,FALSE)</f>
        <v>66</v>
      </c>
    </row>
    <row r="1366" spans="1:5" x14ac:dyDescent="0.3">
      <c r="A1366" s="2" t="s">
        <v>1089</v>
      </c>
      <c r="B1366" s="2" t="s">
        <v>2000</v>
      </c>
      <c r="C1366" s="7">
        <v>44746</v>
      </c>
      <c r="D1366" s="7">
        <v>44912</v>
      </c>
      <c r="E1366">
        <f>VLOOKUP(satış[[#This Row],[id_campaign]],kompaniyalar[#All],4,FALSE)</f>
        <v>66</v>
      </c>
    </row>
    <row r="1367" spans="1:5" x14ac:dyDescent="0.3">
      <c r="A1367" s="2" t="s">
        <v>1089</v>
      </c>
      <c r="B1367" s="2" t="s">
        <v>2000</v>
      </c>
      <c r="C1367" s="7">
        <v>44746</v>
      </c>
      <c r="D1367" s="7">
        <v>44942</v>
      </c>
      <c r="E1367">
        <f>VLOOKUP(satış[[#This Row],[id_campaign]],kompaniyalar[#All],4,FALSE)</f>
        <v>66</v>
      </c>
    </row>
    <row r="1368" spans="1:5" x14ac:dyDescent="0.3">
      <c r="A1368" s="2" t="s">
        <v>1089</v>
      </c>
      <c r="B1368" s="2" t="s">
        <v>2000</v>
      </c>
      <c r="C1368" s="7">
        <v>44746</v>
      </c>
      <c r="D1368" s="7">
        <v>44967</v>
      </c>
      <c r="E1368">
        <f>VLOOKUP(satış[[#This Row],[id_campaign]],kompaniyalar[#All],4,FALSE)</f>
        <v>66</v>
      </c>
    </row>
    <row r="1369" spans="1:5" x14ac:dyDescent="0.3">
      <c r="A1369" s="2" t="s">
        <v>1089</v>
      </c>
      <c r="B1369" s="2" t="s">
        <v>2000</v>
      </c>
      <c r="C1369" s="7">
        <v>44746</v>
      </c>
      <c r="D1369" s="7">
        <v>45003</v>
      </c>
      <c r="E1369">
        <f>VLOOKUP(satış[[#This Row],[id_campaign]],kompaniyalar[#All],4,FALSE)</f>
        <v>66</v>
      </c>
    </row>
    <row r="1370" spans="1:5" x14ac:dyDescent="0.3">
      <c r="A1370" s="2" t="s">
        <v>1089</v>
      </c>
      <c r="B1370" s="2" t="s">
        <v>2000</v>
      </c>
      <c r="C1370" s="7">
        <v>44746</v>
      </c>
      <c r="D1370" s="7">
        <v>45020</v>
      </c>
      <c r="E1370">
        <f>VLOOKUP(satış[[#This Row],[id_campaign]],kompaniyalar[#All],4,FALSE)</f>
        <v>66</v>
      </c>
    </row>
    <row r="1371" spans="1:5" x14ac:dyDescent="0.3">
      <c r="A1371" s="2" t="s">
        <v>1089</v>
      </c>
      <c r="B1371" s="2" t="s">
        <v>2000</v>
      </c>
      <c r="C1371" s="7">
        <v>44746</v>
      </c>
      <c r="D1371" s="7">
        <v>45063</v>
      </c>
      <c r="E1371">
        <f>VLOOKUP(satış[[#This Row],[id_campaign]],kompaniyalar[#All],4,FALSE)</f>
        <v>66</v>
      </c>
    </row>
    <row r="1372" spans="1:5" x14ac:dyDescent="0.3">
      <c r="A1372" s="2" t="s">
        <v>1089</v>
      </c>
      <c r="B1372" s="2" t="s">
        <v>2007</v>
      </c>
      <c r="C1372" s="7">
        <v>44774</v>
      </c>
      <c r="D1372" s="7">
        <v>44774</v>
      </c>
      <c r="E1372">
        <f>VLOOKUP(satış[[#This Row],[id_campaign]],kompaniyalar[#All],4,FALSE)</f>
        <v>29</v>
      </c>
    </row>
    <row r="1373" spans="1:5" x14ac:dyDescent="0.3">
      <c r="A1373" s="2" t="s">
        <v>1089</v>
      </c>
      <c r="B1373" s="2" t="s">
        <v>2007</v>
      </c>
      <c r="C1373" s="7">
        <v>44774</v>
      </c>
      <c r="D1373" s="7">
        <v>44815</v>
      </c>
      <c r="E1373">
        <f>VLOOKUP(satış[[#This Row],[id_campaign]],kompaniyalar[#All],4,FALSE)</f>
        <v>29</v>
      </c>
    </row>
    <row r="1374" spans="1:5" x14ac:dyDescent="0.3">
      <c r="A1374" s="2" t="s">
        <v>1089</v>
      </c>
      <c r="B1374" s="2" t="s">
        <v>2007</v>
      </c>
      <c r="C1374" s="7">
        <v>44774</v>
      </c>
      <c r="D1374" s="7">
        <v>44835</v>
      </c>
      <c r="E1374">
        <f>VLOOKUP(satış[[#This Row],[id_campaign]],kompaniyalar[#All],4,FALSE)</f>
        <v>29</v>
      </c>
    </row>
    <row r="1375" spans="1:5" x14ac:dyDescent="0.3">
      <c r="A1375" s="2" t="s">
        <v>1089</v>
      </c>
      <c r="B1375" s="2" t="s">
        <v>2007</v>
      </c>
      <c r="C1375" s="7">
        <v>44774</v>
      </c>
      <c r="D1375" s="7">
        <v>44897</v>
      </c>
      <c r="E1375">
        <f>VLOOKUP(satış[[#This Row],[id_campaign]],kompaniyalar[#All],4,FALSE)</f>
        <v>29</v>
      </c>
    </row>
    <row r="1376" spans="1:5" x14ac:dyDescent="0.3">
      <c r="A1376" s="2" t="s">
        <v>1089</v>
      </c>
      <c r="B1376" s="2" t="s">
        <v>2007</v>
      </c>
      <c r="C1376" s="7">
        <v>44774</v>
      </c>
      <c r="D1376" s="7">
        <v>44929</v>
      </c>
      <c r="E1376">
        <f>VLOOKUP(satış[[#This Row],[id_campaign]],kompaniyalar[#All],4,FALSE)</f>
        <v>29</v>
      </c>
    </row>
    <row r="1377" spans="1:5" x14ac:dyDescent="0.3">
      <c r="A1377" s="2" t="s">
        <v>1089</v>
      </c>
      <c r="B1377" s="2" t="s">
        <v>2007</v>
      </c>
      <c r="C1377" s="7">
        <v>44774</v>
      </c>
      <c r="D1377" s="7">
        <v>44970</v>
      </c>
      <c r="E1377">
        <f>VLOOKUP(satış[[#This Row],[id_campaign]],kompaniyalar[#All],4,FALSE)</f>
        <v>29</v>
      </c>
    </row>
    <row r="1378" spans="1:5" x14ac:dyDescent="0.3">
      <c r="A1378" s="2" t="s">
        <v>1089</v>
      </c>
      <c r="B1378" s="2" t="s">
        <v>2007</v>
      </c>
      <c r="C1378" s="7">
        <v>44774</v>
      </c>
      <c r="D1378" s="7">
        <v>45021</v>
      </c>
      <c r="E1378">
        <f>VLOOKUP(satış[[#This Row],[id_campaign]],kompaniyalar[#All],4,FALSE)</f>
        <v>29</v>
      </c>
    </row>
    <row r="1379" spans="1:5" x14ac:dyDescent="0.3">
      <c r="A1379" s="2" t="s">
        <v>1089</v>
      </c>
      <c r="B1379" s="2" t="s">
        <v>2007</v>
      </c>
      <c r="C1379" s="7">
        <v>44774</v>
      </c>
      <c r="D1379" s="7">
        <v>45053</v>
      </c>
      <c r="E1379">
        <f>VLOOKUP(satış[[#This Row],[id_campaign]],kompaniyalar[#All],4,FALSE)</f>
        <v>29</v>
      </c>
    </row>
    <row r="1380" spans="1:5" x14ac:dyDescent="0.3">
      <c r="A1380" s="2" t="s">
        <v>1089</v>
      </c>
      <c r="B1380" s="2" t="s">
        <v>2006</v>
      </c>
      <c r="C1380" s="7">
        <v>44828</v>
      </c>
      <c r="D1380" s="7">
        <v>44828</v>
      </c>
      <c r="E1380">
        <f>VLOOKUP(satış[[#This Row],[id_campaign]],kompaniyalar[#All],4,FALSE)</f>
        <v>16</v>
      </c>
    </row>
    <row r="1381" spans="1:5" x14ac:dyDescent="0.3">
      <c r="A1381" s="2" t="s">
        <v>1089</v>
      </c>
      <c r="B1381" s="2" t="s">
        <v>2006</v>
      </c>
      <c r="C1381" s="7">
        <v>44828</v>
      </c>
      <c r="D1381" s="7">
        <v>44863</v>
      </c>
      <c r="E1381">
        <f>VLOOKUP(satış[[#This Row],[id_campaign]],kompaniyalar[#All],4,FALSE)</f>
        <v>16</v>
      </c>
    </row>
    <row r="1382" spans="1:5" x14ac:dyDescent="0.3">
      <c r="A1382" s="2" t="s">
        <v>1089</v>
      </c>
      <c r="B1382" s="2" t="s">
        <v>2006</v>
      </c>
      <c r="C1382" s="7">
        <v>44828</v>
      </c>
      <c r="D1382" s="7">
        <v>44892</v>
      </c>
      <c r="E1382">
        <f>VLOOKUP(satış[[#This Row],[id_campaign]],kompaniyalar[#All],4,FALSE)</f>
        <v>16</v>
      </c>
    </row>
    <row r="1383" spans="1:5" x14ac:dyDescent="0.3">
      <c r="A1383" s="2" t="s">
        <v>1089</v>
      </c>
      <c r="B1383" s="2" t="s">
        <v>2006</v>
      </c>
      <c r="C1383" s="7">
        <v>44828</v>
      </c>
      <c r="D1383" s="7">
        <v>44897</v>
      </c>
      <c r="E1383">
        <f>VLOOKUP(satış[[#This Row],[id_campaign]],kompaniyalar[#All],4,FALSE)</f>
        <v>16</v>
      </c>
    </row>
    <row r="1384" spans="1:5" x14ac:dyDescent="0.3">
      <c r="A1384" s="2" t="s">
        <v>1089</v>
      </c>
      <c r="B1384" s="2" t="s">
        <v>2006</v>
      </c>
      <c r="C1384" s="7">
        <v>44828</v>
      </c>
      <c r="D1384" s="7">
        <v>44934</v>
      </c>
      <c r="E1384">
        <f>VLOOKUP(satış[[#This Row],[id_campaign]],kompaniyalar[#All],4,FALSE)</f>
        <v>16</v>
      </c>
    </row>
    <row r="1385" spans="1:5" x14ac:dyDescent="0.3">
      <c r="A1385" s="2" t="s">
        <v>1089</v>
      </c>
      <c r="B1385" s="2" t="s">
        <v>2006</v>
      </c>
      <c r="C1385" s="7">
        <v>44828</v>
      </c>
      <c r="D1385" s="7">
        <v>44982</v>
      </c>
      <c r="E1385">
        <f>VLOOKUP(satış[[#This Row],[id_campaign]],kompaniyalar[#All],4,FALSE)</f>
        <v>16</v>
      </c>
    </row>
    <row r="1386" spans="1:5" x14ac:dyDescent="0.3">
      <c r="A1386" s="2" t="s">
        <v>1089</v>
      </c>
      <c r="B1386" s="2" t="s">
        <v>2006</v>
      </c>
      <c r="C1386" s="7">
        <v>44828</v>
      </c>
      <c r="D1386" s="7">
        <v>45015</v>
      </c>
      <c r="E1386">
        <f>VLOOKUP(satış[[#This Row],[id_campaign]],kompaniyalar[#All],4,FALSE)</f>
        <v>16</v>
      </c>
    </row>
    <row r="1387" spans="1:5" x14ac:dyDescent="0.3">
      <c r="A1387" s="2" t="s">
        <v>1089</v>
      </c>
      <c r="B1387" s="2" t="s">
        <v>2006</v>
      </c>
      <c r="C1387" s="7">
        <v>44828</v>
      </c>
      <c r="D1387" s="7">
        <v>45043</v>
      </c>
      <c r="E1387">
        <f>VLOOKUP(satış[[#This Row],[id_campaign]],kompaniyalar[#All],4,FALSE)</f>
        <v>16</v>
      </c>
    </row>
    <row r="1388" spans="1:5" x14ac:dyDescent="0.3">
      <c r="A1388" s="2" t="s">
        <v>1089</v>
      </c>
      <c r="B1388" s="2" t="s">
        <v>2006</v>
      </c>
      <c r="C1388" s="7">
        <v>44828</v>
      </c>
      <c r="D1388" s="7">
        <v>45070</v>
      </c>
      <c r="E1388">
        <f>VLOOKUP(satış[[#This Row],[id_campaign]],kompaniyalar[#All],4,FALSE)</f>
        <v>16</v>
      </c>
    </row>
    <row r="1389" spans="1:5" x14ac:dyDescent="0.3">
      <c r="A1389" s="2" t="s">
        <v>1090</v>
      </c>
      <c r="B1389" s="2" t="s">
        <v>2003</v>
      </c>
      <c r="C1389" s="7">
        <v>44589</v>
      </c>
      <c r="D1389" s="7">
        <v>44589</v>
      </c>
      <c r="E1389">
        <f>VLOOKUP(satış[[#This Row],[id_campaign]],kompaniyalar[#All],4,FALSE)</f>
        <v>25</v>
      </c>
    </row>
    <row r="1390" spans="1:5" x14ac:dyDescent="0.3">
      <c r="A1390" s="2" t="s">
        <v>1090</v>
      </c>
      <c r="B1390" s="2" t="s">
        <v>2003</v>
      </c>
      <c r="C1390" s="7">
        <v>44589</v>
      </c>
      <c r="D1390" s="7">
        <v>44651</v>
      </c>
      <c r="E1390">
        <f>VLOOKUP(satış[[#This Row],[id_campaign]],kompaniyalar[#All],4,FALSE)</f>
        <v>25</v>
      </c>
    </row>
    <row r="1391" spans="1:5" x14ac:dyDescent="0.3">
      <c r="A1391" s="2" t="s">
        <v>1090</v>
      </c>
      <c r="B1391" s="2" t="s">
        <v>2003</v>
      </c>
      <c r="C1391" s="7">
        <v>44589</v>
      </c>
      <c r="D1391" s="7">
        <v>44748</v>
      </c>
      <c r="E1391">
        <f>VLOOKUP(satış[[#This Row],[id_campaign]],kompaniyalar[#All],4,FALSE)</f>
        <v>25</v>
      </c>
    </row>
    <row r="1392" spans="1:5" x14ac:dyDescent="0.3">
      <c r="A1392" s="2" t="s">
        <v>1090</v>
      </c>
      <c r="B1392" s="2" t="s">
        <v>2003</v>
      </c>
      <c r="C1392" s="7">
        <v>44589</v>
      </c>
      <c r="D1392" s="7">
        <v>44781</v>
      </c>
      <c r="E1392">
        <f>VLOOKUP(satış[[#This Row],[id_campaign]],kompaniyalar[#All],4,FALSE)</f>
        <v>25</v>
      </c>
    </row>
    <row r="1393" spans="1:5" x14ac:dyDescent="0.3">
      <c r="A1393" s="2" t="s">
        <v>1090</v>
      </c>
      <c r="B1393" s="2" t="s">
        <v>2003</v>
      </c>
      <c r="C1393" s="7">
        <v>44589</v>
      </c>
      <c r="D1393" s="7">
        <v>44813</v>
      </c>
      <c r="E1393">
        <f>VLOOKUP(satış[[#This Row],[id_campaign]],kompaniyalar[#All],4,FALSE)</f>
        <v>25</v>
      </c>
    </row>
    <row r="1394" spans="1:5" x14ac:dyDescent="0.3">
      <c r="A1394" s="2" t="s">
        <v>1090</v>
      </c>
      <c r="B1394" s="2" t="s">
        <v>2003</v>
      </c>
      <c r="C1394" s="7">
        <v>44589</v>
      </c>
      <c r="D1394" s="7">
        <v>44838</v>
      </c>
      <c r="E1394">
        <f>VLOOKUP(satış[[#This Row],[id_campaign]],kompaniyalar[#All],4,FALSE)</f>
        <v>25</v>
      </c>
    </row>
    <row r="1395" spans="1:5" x14ac:dyDescent="0.3">
      <c r="A1395" s="2" t="s">
        <v>1090</v>
      </c>
      <c r="B1395" s="2" t="s">
        <v>2003</v>
      </c>
      <c r="C1395" s="7">
        <v>44589</v>
      </c>
      <c r="D1395" s="7">
        <v>44934</v>
      </c>
      <c r="E1395">
        <f>VLOOKUP(satış[[#This Row],[id_campaign]],kompaniyalar[#All],4,FALSE)</f>
        <v>25</v>
      </c>
    </row>
    <row r="1396" spans="1:5" x14ac:dyDescent="0.3">
      <c r="A1396" s="2" t="s">
        <v>1090</v>
      </c>
      <c r="B1396" s="2" t="s">
        <v>2003</v>
      </c>
      <c r="C1396" s="7">
        <v>44589</v>
      </c>
      <c r="D1396" s="7">
        <v>45026</v>
      </c>
      <c r="E1396">
        <f>VLOOKUP(satış[[#This Row],[id_campaign]],kompaniyalar[#All],4,FALSE)</f>
        <v>25</v>
      </c>
    </row>
    <row r="1397" spans="1:5" x14ac:dyDescent="0.3">
      <c r="A1397" s="2" t="s">
        <v>1090</v>
      </c>
      <c r="B1397" s="2" t="s">
        <v>2003</v>
      </c>
      <c r="C1397" s="7">
        <v>44589</v>
      </c>
      <c r="D1397" s="7">
        <v>45082</v>
      </c>
      <c r="E1397">
        <f>VLOOKUP(satış[[#This Row],[id_campaign]],kompaniyalar[#All],4,FALSE)</f>
        <v>25</v>
      </c>
    </row>
    <row r="1398" spans="1:5" x14ac:dyDescent="0.3">
      <c r="A1398" s="2" t="s">
        <v>1090</v>
      </c>
      <c r="B1398" s="2" t="s">
        <v>2000</v>
      </c>
      <c r="C1398" s="7">
        <v>44827</v>
      </c>
      <c r="D1398" s="7">
        <v>44827</v>
      </c>
      <c r="E1398">
        <f>VLOOKUP(satış[[#This Row],[id_campaign]],kompaniyalar[#All],4,FALSE)</f>
        <v>66</v>
      </c>
    </row>
    <row r="1399" spans="1:5" x14ac:dyDescent="0.3">
      <c r="A1399" s="2" t="s">
        <v>1090</v>
      </c>
      <c r="B1399" s="2" t="s">
        <v>2000</v>
      </c>
      <c r="C1399" s="7">
        <v>44827</v>
      </c>
      <c r="D1399" s="7">
        <v>44891</v>
      </c>
      <c r="E1399">
        <f>VLOOKUP(satış[[#This Row],[id_campaign]],kompaniyalar[#All],4,FALSE)</f>
        <v>66</v>
      </c>
    </row>
    <row r="1400" spans="1:5" x14ac:dyDescent="0.3">
      <c r="A1400" s="2" t="s">
        <v>1090</v>
      </c>
      <c r="B1400" s="2" t="s">
        <v>2000</v>
      </c>
      <c r="C1400" s="7">
        <v>44827</v>
      </c>
      <c r="D1400" s="7">
        <v>44902</v>
      </c>
      <c r="E1400">
        <f>VLOOKUP(satış[[#This Row],[id_campaign]],kompaniyalar[#All],4,FALSE)</f>
        <v>66</v>
      </c>
    </row>
    <row r="1401" spans="1:5" x14ac:dyDescent="0.3">
      <c r="A1401" s="2" t="s">
        <v>1090</v>
      </c>
      <c r="B1401" s="2" t="s">
        <v>2000</v>
      </c>
      <c r="C1401" s="7">
        <v>44827</v>
      </c>
      <c r="D1401" s="7">
        <v>44933</v>
      </c>
      <c r="E1401">
        <f>VLOOKUP(satış[[#This Row],[id_campaign]],kompaniyalar[#All],4,FALSE)</f>
        <v>66</v>
      </c>
    </row>
    <row r="1402" spans="1:5" x14ac:dyDescent="0.3">
      <c r="A1402" s="2" t="s">
        <v>1090</v>
      </c>
      <c r="B1402" s="2" t="s">
        <v>2000</v>
      </c>
      <c r="C1402" s="7">
        <v>44827</v>
      </c>
      <c r="D1402" s="7">
        <v>44980</v>
      </c>
      <c r="E1402">
        <f>VLOOKUP(satış[[#This Row],[id_campaign]],kompaniyalar[#All],4,FALSE)</f>
        <v>66</v>
      </c>
    </row>
    <row r="1403" spans="1:5" x14ac:dyDescent="0.3">
      <c r="A1403" s="2" t="s">
        <v>1090</v>
      </c>
      <c r="B1403" s="2" t="s">
        <v>2000</v>
      </c>
      <c r="C1403" s="7">
        <v>44827</v>
      </c>
      <c r="D1403" s="7">
        <v>44987</v>
      </c>
      <c r="E1403">
        <f>VLOOKUP(satış[[#This Row],[id_campaign]],kompaniyalar[#All],4,FALSE)</f>
        <v>66</v>
      </c>
    </row>
    <row r="1404" spans="1:5" x14ac:dyDescent="0.3">
      <c r="A1404" s="2" t="s">
        <v>1090</v>
      </c>
      <c r="B1404" s="2" t="s">
        <v>2000</v>
      </c>
      <c r="C1404" s="7">
        <v>44827</v>
      </c>
      <c r="D1404" s="7">
        <v>45054</v>
      </c>
      <c r="E1404">
        <f>VLOOKUP(satış[[#This Row],[id_campaign]],kompaniyalar[#All],4,FALSE)</f>
        <v>66</v>
      </c>
    </row>
    <row r="1405" spans="1:5" x14ac:dyDescent="0.3">
      <c r="A1405" s="2" t="s">
        <v>1090</v>
      </c>
      <c r="B1405" s="2" t="s">
        <v>1991</v>
      </c>
      <c r="C1405" s="7">
        <v>44935</v>
      </c>
      <c r="D1405" s="7">
        <v>44935</v>
      </c>
      <c r="E1405">
        <f>VLOOKUP(satış[[#This Row],[id_campaign]],kompaniyalar[#All],4,FALSE)</f>
        <v>10</v>
      </c>
    </row>
    <row r="1406" spans="1:5" x14ac:dyDescent="0.3">
      <c r="A1406" s="2" t="s">
        <v>1090</v>
      </c>
      <c r="B1406" s="2" t="s">
        <v>1991</v>
      </c>
      <c r="C1406" s="7">
        <v>44935</v>
      </c>
      <c r="D1406" s="7">
        <v>44974</v>
      </c>
      <c r="E1406">
        <f>VLOOKUP(satış[[#This Row],[id_campaign]],kompaniyalar[#All],4,FALSE)</f>
        <v>10</v>
      </c>
    </row>
    <row r="1407" spans="1:5" x14ac:dyDescent="0.3">
      <c r="A1407" s="2" t="s">
        <v>1090</v>
      </c>
      <c r="B1407" s="2" t="s">
        <v>1991</v>
      </c>
      <c r="C1407" s="7">
        <v>44935</v>
      </c>
      <c r="D1407" s="7">
        <v>45006</v>
      </c>
      <c r="E1407">
        <f>VLOOKUP(satış[[#This Row],[id_campaign]],kompaniyalar[#All],4,FALSE)</f>
        <v>10</v>
      </c>
    </row>
    <row r="1408" spans="1:5" x14ac:dyDescent="0.3">
      <c r="A1408" s="2" t="s">
        <v>1090</v>
      </c>
      <c r="B1408" s="2" t="s">
        <v>1991</v>
      </c>
      <c r="C1408" s="7">
        <v>44935</v>
      </c>
      <c r="D1408" s="7">
        <v>45037</v>
      </c>
      <c r="E1408">
        <f>VLOOKUP(satış[[#This Row],[id_campaign]],kompaniyalar[#All],4,FALSE)</f>
        <v>10</v>
      </c>
    </row>
    <row r="1409" spans="1:5" x14ac:dyDescent="0.3">
      <c r="A1409" s="2" t="s">
        <v>1090</v>
      </c>
      <c r="B1409" s="2" t="s">
        <v>1991</v>
      </c>
      <c r="C1409" s="7">
        <v>44935</v>
      </c>
      <c r="D1409" s="7">
        <v>45059</v>
      </c>
      <c r="E1409">
        <f>VLOOKUP(satış[[#This Row],[id_campaign]],kompaniyalar[#All],4,FALSE)</f>
        <v>10</v>
      </c>
    </row>
    <row r="1410" spans="1:5" x14ac:dyDescent="0.3">
      <c r="A1410" s="2" t="s">
        <v>1091</v>
      </c>
      <c r="B1410" s="2" t="s">
        <v>1992</v>
      </c>
      <c r="C1410" s="7">
        <v>44573</v>
      </c>
      <c r="D1410" s="7">
        <v>44573</v>
      </c>
      <c r="E1410">
        <f>VLOOKUP(satış[[#This Row],[id_campaign]],kompaniyalar[#All],4,FALSE)</f>
        <v>26</v>
      </c>
    </row>
    <row r="1411" spans="1:5" x14ac:dyDescent="0.3">
      <c r="A1411" s="2" t="s">
        <v>1091</v>
      </c>
      <c r="B1411" s="2" t="s">
        <v>1992</v>
      </c>
      <c r="C1411" s="7">
        <v>44573</v>
      </c>
      <c r="D1411" s="7">
        <v>44613</v>
      </c>
      <c r="E1411">
        <f>VLOOKUP(satış[[#This Row],[id_campaign]],kompaniyalar[#All],4,FALSE)</f>
        <v>26</v>
      </c>
    </row>
    <row r="1412" spans="1:5" x14ac:dyDescent="0.3">
      <c r="A1412" s="2" t="s">
        <v>1091</v>
      </c>
      <c r="B1412" s="2" t="s">
        <v>1992</v>
      </c>
      <c r="C1412" s="7">
        <v>44573</v>
      </c>
      <c r="D1412" s="7">
        <v>44640</v>
      </c>
      <c r="E1412">
        <f>VLOOKUP(satış[[#This Row],[id_campaign]],kompaniyalar[#All],4,FALSE)</f>
        <v>26</v>
      </c>
    </row>
    <row r="1413" spans="1:5" x14ac:dyDescent="0.3">
      <c r="A1413" s="2" t="s">
        <v>1091</v>
      </c>
      <c r="B1413" s="2" t="s">
        <v>1992</v>
      </c>
      <c r="C1413" s="7">
        <v>44573</v>
      </c>
      <c r="D1413" s="7">
        <v>44823</v>
      </c>
      <c r="E1413">
        <f>VLOOKUP(satış[[#This Row],[id_campaign]],kompaniyalar[#All],4,FALSE)</f>
        <v>26</v>
      </c>
    </row>
    <row r="1414" spans="1:5" x14ac:dyDescent="0.3">
      <c r="A1414" s="2" t="s">
        <v>1091</v>
      </c>
      <c r="B1414" s="2" t="s">
        <v>1992</v>
      </c>
      <c r="C1414" s="7">
        <v>44573</v>
      </c>
      <c r="D1414" s="7">
        <v>44853</v>
      </c>
      <c r="E1414">
        <f>VLOOKUP(satış[[#This Row],[id_campaign]],kompaniyalar[#All],4,FALSE)</f>
        <v>26</v>
      </c>
    </row>
    <row r="1415" spans="1:5" x14ac:dyDescent="0.3">
      <c r="A1415" s="2" t="s">
        <v>1091</v>
      </c>
      <c r="B1415" s="2" t="s">
        <v>1992</v>
      </c>
      <c r="C1415" s="7">
        <v>44573</v>
      </c>
      <c r="D1415" s="7">
        <v>44913</v>
      </c>
      <c r="E1415">
        <f>VLOOKUP(satış[[#This Row],[id_campaign]],kompaniyalar[#All],4,FALSE)</f>
        <v>26</v>
      </c>
    </row>
    <row r="1416" spans="1:5" x14ac:dyDescent="0.3">
      <c r="A1416" s="2" t="s">
        <v>1091</v>
      </c>
      <c r="B1416" s="2" t="s">
        <v>1992</v>
      </c>
      <c r="C1416" s="7">
        <v>44573</v>
      </c>
      <c r="D1416" s="7">
        <v>45043</v>
      </c>
      <c r="E1416">
        <f>VLOOKUP(satış[[#This Row],[id_campaign]],kompaniyalar[#All],4,FALSE)</f>
        <v>26</v>
      </c>
    </row>
    <row r="1417" spans="1:5" x14ac:dyDescent="0.3">
      <c r="A1417" s="2" t="s">
        <v>1091</v>
      </c>
      <c r="B1417" s="2" t="s">
        <v>1992</v>
      </c>
      <c r="C1417" s="7">
        <v>44573</v>
      </c>
      <c r="D1417" s="7">
        <v>45070</v>
      </c>
      <c r="E1417">
        <f>VLOOKUP(satış[[#This Row],[id_campaign]],kompaniyalar[#All],4,FALSE)</f>
        <v>26</v>
      </c>
    </row>
    <row r="1418" spans="1:5" x14ac:dyDescent="0.3">
      <c r="A1418" s="2" t="s">
        <v>1091</v>
      </c>
      <c r="B1418" s="2" t="s">
        <v>1995</v>
      </c>
      <c r="C1418" s="7">
        <v>44758</v>
      </c>
      <c r="D1418" s="7">
        <v>44758</v>
      </c>
      <c r="E1418">
        <f>VLOOKUP(satış[[#This Row],[id_campaign]],kompaniyalar[#All],4,FALSE)</f>
        <v>22</v>
      </c>
    </row>
    <row r="1419" spans="1:5" x14ac:dyDescent="0.3">
      <c r="A1419" s="2" t="s">
        <v>1091</v>
      </c>
      <c r="B1419" s="2" t="s">
        <v>1995</v>
      </c>
      <c r="C1419" s="7">
        <v>44758</v>
      </c>
      <c r="D1419" s="7">
        <v>44790</v>
      </c>
      <c r="E1419">
        <f>VLOOKUP(satış[[#This Row],[id_campaign]],kompaniyalar[#All],4,FALSE)</f>
        <v>22</v>
      </c>
    </row>
    <row r="1420" spans="1:5" x14ac:dyDescent="0.3">
      <c r="A1420" s="2" t="s">
        <v>1091</v>
      </c>
      <c r="B1420" s="2" t="s">
        <v>1995</v>
      </c>
      <c r="C1420" s="7">
        <v>44758</v>
      </c>
      <c r="D1420" s="7">
        <v>44821</v>
      </c>
      <c r="E1420">
        <f>VLOOKUP(satış[[#This Row],[id_campaign]],kompaniyalar[#All],4,FALSE)</f>
        <v>22</v>
      </c>
    </row>
    <row r="1421" spans="1:5" x14ac:dyDescent="0.3">
      <c r="A1421" s="2" t="s">
        <v>1091</v>
      </c>
      <c r="B1421" s="2" t="s">
        <v>1995</v>
      </c>
      <c r="C1421" s="7">
        <v>44758</v>
      </c>
      <c r="D1421" s="7">
        <v>44864</v>
      </c>
      <c r="E1421">
        <f>VLOOKUP(satış[[#This Row],[id_campaign]],kompaniyalar[#All],4,FALSE)</f>
        <v>22</v>
      </c>
    </row>
    <row r="1422" spans="1:5" x14ac:dyDescent="0.3">
      <c r="A1422" s="2" t="s">
        <v>1091</v>
      </c>
      <c r="B1422" s="2" t="s">
        <v>1995</v>
      </c>
      <c r="C1422" s="7">
        <v>44758</v>
      </c>
      <c r="D1422" s="7">
        <v>44885</v>
      </c>
      <c r="E1422">
        <f>VLOOKUP(satış[[#This Row],[id_campaign]],kompaniyalar[#All],4,FALSE)</f>
        <v>22</v>
      </c>
    </row>
    <row r="1423" spans="1:5" x14ac:dyDescent="0.3">
      <c r="A1423" s="2" t="s">
        <v>1091</v>
      </c>
      <c r="B1423" s="2" t="s">
        <v>1995</v>
      </c>
      <c r="C1423" s="7">
        <v>44758</v>
      </c>
      <c r="D1423" s="7">
        <v>44915</v>
      </c>
      <c r="E1423">
        <f>VLOOKUP(satış[[#This Row],[id_campaign]],kompaniyalar[#All],4,FALSE)</f>
        <v>22</v>
      </c>
    </row>
    <row r="1424" spans="1:5" x14ac:dyDescent="0.3">
      <c r="A1424" s="2" t="s">
        <v>1091</v>
      </c>
      <c r="B1424" s="2" t="s">
        <v>1995</v>
      </c>
      <c r="C1424" s="7">
        <v>44758</v>
      </c>
      <c r="D1424" s="7">
        <v>44952</v>
      </c>
      <c r="E1424">
        <f>VLOOKUP(satış[[#This Row],[id_campaign]],kompaniyalar[#All],4,FALSE)</f>
        <v>22</v>
      </c>
    </row>
    <row r="1425" spans="1:5" x14ac:dyDescent="0.3">
      <c r="A1425" s="2" t="s">
        <v>1091</v>
      </c>
      <c r="B1425" s="2" t="s">
        <v>1995</v>
      </c>
      <c r="C1425" s="7">
        <v>44758</v>
      </c>
      <c r="D1425" s="7">
        <v>45067</v>
      </c>
      <c r="E1425">
        <f>VLOOKUP(satış[[#This Row],[id_campaign]],kompaniyalar[#All],4,FALSE)</f>
        <v>22</v>
      </c>
    </row>
    <row r="1426" spans="1:5" x14ac:dyDescent="0.3">
      <c r="A1426" s="2" t="s">
        <v>1091</v>
      </c>
      <c r="B1426" s="2" t="s">
        <v>2001</v>
      </c>
      <c r="C1426" s="7">
        <v>45021</v>
      </c>
      <c r="D1426" s="7">
        <v>45021</v>
      </c>
      <c r="E1426">
        <f>VLOOKUP(satış[[#This Row],[id_campaign]],kompaniyalar[#All],4,FALSE)</f>
        <v>62</v>
      </c>
    </row>
    <row r="1427" spans="1:5" x14ac:dyDescent="0.3">
      <c r="A1427" s="2" t="s">
        <v>1091</v>
      </c>
      <c r="B1427" s="2" t="s">
        <v>2001</v>
      </c>
      <c r="C1427" s="7">
        <v>45021</v>
      </c>
      <c r="D1427" s="7">
        <v>45057</v>
      </c>
      <c r="E1427">
        <f>VLOOKUP(satış[[#This Row],[id_campaign]],kompaniyalar[#All],4,FALSE)</f>
        <v>62</v>
      </c>
    </row>
    <row r="1428" spans="1:5" x14ac:dyDescent="0.3">
      <c r="A1428" s="2" t="s">
        <v>1092</v>
      </c>
      <c r="B1428" s="2" t="s">
        <v>2001</v>
      </c>
      <c r="C1428" s="7">
        <v>44617</v>
      </c>
      <c r="D1428" s="7">
        <v>44617</v>
      </c>
      <c r="E1428">
        <f>VLOOKUP(satış[[#This Row],[id_campaign]],kompaniyalar[#All],4,FALSE)</f>
        <v>62</v>
      </c>
    </row>
    <row r="1429" spans="1:5" x14ac:dyDescent="0.3">
      <c r="A1429" s="2" t="s">
        <v>1092</v>
      </c>
      <c r="B1429" s="2" t="s">
        <v>2001</v>
      </c>
      <c r="C1429" s="7">
        <v>44617</v>
      </c>
      <c r="D1429" s="7">
        <v>44655</v>
      </c>
      <c r="E1429">
        <f>VLOOKUP(satış[[#This Row],[id_campaign]],kompaniyalar[#All],4,FALSE)</f>
        <v>62</v>
      </c>
    </row>
    <row r="1430" spans="1:5" x14ac:dyDescent="0.3">
      <c r="A1430" s="2" t="s">
        <v>1092</v>
      </c>
      <c r="B1430" s="2" t="s">
        <v>2001</v>
      </c>
      <c r="C1430" s="7">
        <v>44617</v>
      </c>
      <c r="D1430" s="7">
        <v>44771</v>
      </c>
      <c r="E1430">
        <f>VLOOKUP(satış[[#This Row],[id_campaign]],kompaniyalar[#All],4,FALSE)</f>
        <v>62</v>
      </c>
    </row>
    <row r="1431" spans="1:5" x14ac:dyDescent="0.3">
      <c r="A1431" s="2" t="s">
        <v>1092</v>
      </c>
      <c r="B1431" s="2" t="s">
        <v>2001</v>
      </c>
      <c r="C1431" s="7">
        <v>44617</v>
      </c>
      <c r="D1431" s="7">
        <v>44774</v>
      </c>
      <c r="E1431">
        <f>VLOOKUP(satış[[#This Row],[id_campaign]],kompaniyalar[#All],4,FALSE)</f>
        <v>62</v>
      </c>
    </row>
    <row r="1432" spans="1:5" x14ac:dyDescent="0.3">
      <c r="A1432" s="2" t="s">
        <v>1092</v>
      </c>
      <c r="B1432" s="2" t="s">
        <v>2001</v>
      </c>
      <c r="C1432" s="7">
        <v>44617</v>
      </c>
      <c r="D1432" s="7">
        <v>44833</v>
      </c>
      <c r="E1432">
        <f>VLOOKUP(satış[[#This Row],[id_campaign]],kompaniyalar[#All],4,FALSE)</f>
        <v>62</v>
      </c>
    </row>
    <row r="1433" spans="1:5" x14ac:dyDescent="0.3">
      <c r="A1433" s="2" t="s">
        <v>1092</v>
      </c>
      <c r="B1433" s="2" t="s">
        <v>2001</v>
      </c>
      <c r="C1433" s="7">
        <v>44617</v>
      </c>
      <c r="D1433" s="7">
        <v>44863</v>
      </c>
      <c r="E1433">
        <f>VLOOKUP(satış[[#This Row],[id_campaign]],kompaniyalar[#All],4,FALSE)</f>
        <v>62</v>
      </c>
    </row>
    <row r="1434" spans="1:5" x14ac:dyDescent="0.3">
      <c r="A1434" s="2" t="s">
        <v>1092</v>
      </c>
      <c r="B1434" s="2" t="s">
        <v>2001</v>
      </c>
      <c r="C1434" s="7">
        <v>44617</v>
      </c>
      <c r="D1434" s="7">
        <v>44895</v>
      </c>
      <c r="E1434">
        <f>VLOOKUP(satış[[#This Row],[id_campaign]],kompaniyalar[#All],4,FALSE)</f>
        <v>62</v>
      </c>
    </row>
    <row r="1435" spans="1:5" x14ac:dyDescent="0.3">
      <c r="A1435" s="2" t="s">
        <v>1092</v>
      </c>
      <c r="B1435" s="2" t="s">
        <v>2001</v>
      </c>
      <c r="C1435" s="7">
        <v>44617</v>
      </c>
      <c r="D1435" s="7">
        <v>44900</v>
      </c>
      <c r="E1435">
        <f>VLOOKUP(satış[[#This Row],[id_campaign]],kompaniyalar[#All],4,FALSE)</f>
        <v>62</v>
      </c>
    </row>
    <row r="1436" spans="1:5" x14ac:dyDescent="0.3">
      <c r="A1436" s="2" t="s">
        <v>1092</v>
      </c>
      <c r="B1436" s="2" t="s">
        <v>2001</v>
      </c>
      <c r="C1436" s="7">
        <v>44617</v>
      </c>
      <c r="D1436" s="7">
        <v>44952</v>
      </c>
      <c r="E1436">
        <f>VLOOKUP(satış[[#This Row],[id_campaign]],kompaniyalar[#All],4,FALSE)</f>
        <v>62</v>
      </c>
    </row>
    <row r="1437" spans="1:5" x14ac:dyDescent="0.3">
      <c r="A1437" s="2" t="s">
        <v>1092</v>
      </c>
      <c r="B1437" s="2" t="s">
        <v>2001</v>
      </c>
      <c r="C1437" s="7">
        <v>44617</v>
      </c>
      <c r="D1437" s="7">
        <v>44959</v>
      </c>
      <c r="E1437">
        <f>VLOOKUP(satış[[#This Row],[id_campaign]],kompaniyalar[#All],4,FALSE)</f>
        <v>62</v>
      </c>
    </row>
    <row r="1438" spans="1:5" x14ac:dyDescent="0.3">
      <c r="A1438" s="2" t="s">
        <v>1092</v>
      </c>
      <c r="B1438" s="2" t="s">
        <v>2001</v>
      </c>
      <c r="C1438" s="7">
        <v>44617</v>
      </c>
      <c r="D1438" s="7">
        <v>45042</v>
      </c>
      <c r="E1438">
        <f>VLOOKUP(satış[[#This Row],[id_campaign]],kompaniyalar[#All],4,FALSE)</f>
        <v>62</v>
      </c>
    </row>
    <row r="1439" spans="1:5" x14ac:dyDescent="0.3">
      <c r="A1439" s="2" t="s">
        <v>1092</v>
      </c>
      <c r="B1439" s="2" t="s">
        <v>2001</v>
      </c>
      <c r="C1439" s="7">
        <v>44617</v>
      </c>
      <c r="D1439" s="7">
        <v>45072</v>
      </c>
      <c r="E1439">
        <f>VLOOKUP(satış[[#This Row],[id_campaign]],kompaniyalar[#All],4,FALSE)</f>
        <v>62</v>
      </c>
    </row>
    <row r="1440" spans="1:5" x14ac:dyDescent="0.3">
      <c r="A1440" s="2" t="s">
        <v>1092</v>
      </c>
      <c r="B1440" s="2" t="s">
        <v>2001</v>
      </c>
      <c r="C1440" s="7">
        <v>44617</v>
      </c>
      <c r="D1440" s="7">
        <v>45084</v>
      </c>
      <c r="E1440">
        <f>VLOOKUP(satış[[#This Row],[id_campaign]],kompaniyalar[#All],4,FALSE)</f>
        <v>62</v>
      </c>
    </row>
    <row r="1441" spans="1:5" x14ac:dyDescent="0.3">
      <c r="A1441" s="2" t="s">
        <v>1092</v>
      </c>
      <c r="B1441" s="2" t="s">
        <v>2004</v>
      </c>
      <c r="C1441" s="7">
        <v>45033</v>
      </c>
      <c r="D1441" s="7">
        <v>45033</v>
      </c>
      <c r="E1441">
        <f>VLOOKUP(satış[[#This Row],[id_campaign]],kompaniyalar[#All],4,FALSE)</f>
        <v>28</v>
      </c>
    </row>
    <row r="1442" spans="1:5" x14ac:dyDescent="0.3">
      <c r="A1442" s="2" t="s">
        <v>1092</v>
      </c>
      <c r="B1442" s="2" t="s">
        <v>2004</v>
      </c>
      <c r="C1442" s="7">
        <v>45033</v>
      </c>
      <c r="D1442" s="7">
        <v>45073</v>
      </c>
      <c r="E1442">
        <f>VLOOKUP(satış[[#This Row],[id_campaign]],kompaniyalar[#All],4,FALSE)</f>
        <v>28</v>
      </c>
    </row>
    <row r="1443" spans="1:5" x14ac:dyDescent="0.3">
      <c r="A1443" s="2" t="s">
        <v>1092</v>
      </c>
      <c r="B1443" s="2" t="s">
        <v>2004</v>
      </c>
      <c r="C1443" s="7">
        <v>45033</v>
      </c>
      <c r="D1443" s="7">
        <v>45078</v>
      </c>
      <c r="E1443">
        <f>VLOOKUP(satış[[#This Row],[id_campaign]],kompaniyalar[#All],4,FALSE)</f>
        <v>28</v>
      </c>
    </row>
    <row r="1444" spans="1:5" x14ac:dyDescent="0.3">
      <c r="A1444" s="2" t="s">
        <v>1092</v>
      </c>
      <c r="B1444" s="2" t="s">
        <v>1996</v>
      </c>
      <c r="C1444" s="7">
        <v>45042</v>
      </c>
      <c r="D1444" s="7">
        <v>45042</v>
      </c>
      <c r="E1444">
        <f>VLOOKUP(satış[[#This Row],[id_campaign]],kompaniyalar[#All],4,FALSE)</f>
        <v>13</v>
      </c>
    </row>
    <row r="1445" spans="1:5" x14ac:dyDescent="0.3">
      <c r="A1445" s="2" t="s">
        <v>1092</v>
      </c>
      <c r="B1445" s="2" t="s">
        <v>1996</v>
      </c>
      <c r="C1445" s="7">
        <v>45042</v>
      </c>
      <c r="D1445" s="7">
        <v>45076</v>
      </c>
      <c r="E1445">
        <f>VLOOKUP(satış[[#This Row],[id_campaign]],kompaniyalar[#All],4,FALSE)</f>
        <v>13</v>
      </c>
    </row>
    <row r="1446" spans="1:5" x14ac:dyDescent="0.3">
      <c r="A1446" s="2" t="s">
        <v>1092</v>
      </c>
      <c r="B1446" s="2" t="s">
        <v>1996</v>
      </c>
      <c r="C1446" s="7">
        <v>45042</v>
      </c>
      <c r="D1446" s="7">
        <v>45080</v>
      </c>
      <c r="E1446">
        <f>VLOOKUP(satış[[#This Row],[id_campaign]],kompaniyalar[#All],4,FALSE)</f>
        <v>13</v>
      </c>
    </row>
    <row r="1447" spans="1:5" x14ac:dyDescent="0.3">
      <c r="A1447" s="2" t="s">
        <v>1093</v>
      </c>
      <c r="B1447" s="2" t="s">
        <v>2003</v>
      </c>
      <c r="C1447" s="7">
        <v>44696</v>
      </c>
      <c r="D1447" s="7">
        <v>44696</v>
      </c>
      <c r="E1447">
        <f>VLOOKUP(satış[[#This Row],[id_campaign]],kompaniyalar[#All],4,FALSE)</f>
        <v>25</v>
      </c>
    </row>
    <row r="1448" spans="1:5" x14ac:dyDescent="0.3">
      <c r="A1448" s="2" t="s">
        <v>1093</v>
      </c>
      <c r="B1448" s="2" t="s">
        <v>2003</v>
      </c>
      <c r="C1448" s="7">
        <v>44696</v>
      </c>
      <c r="D1448" s="7">
        <v>44727</v>
      </c>
      <c r="E1448">
        <f>VLOOKUP(satış[[#This Row],[id_campaign]],kompaniyalar[#All],4,FALSE)</f>
        <v>25</v>
      </c>
    </row>
    <row r="1449" spans="1:5" x14ac:dyDescent="0.3">
      <c r="A1449" s="2" t="s">
        <v>1093</v>
      </c>
      <c r="B1449" s="2" t="s">
        <v>2003</v>
      </c>
      <c r="C1449" s="7">
        <v>44696</v>
      </c>
      <c r="D1449" s="7">
        <v>44768</v>
      </c>
      <c r="E1449">
        <f>VLOOKUP(satış[[#This Row],[id_campaign]],kompaniyalar[#All],4,FALSE)</f>
        <v>25</v>
      </c>
    </row>
    <row r="1450" spans="1:5" x14ac:dyDescent="0.3">
      <c r="A1450" s="2" t="s">
        <v>1093</v>
      </c>
      <c r="B1450" s="2" t="s">
        <v>2003</v>
      </c>
      <c r="C1450" s="7">
        <v>44696</v>
      </c>
      <c r="D1450" s="7">
        <v>44794</v>
      </c>
      <c r="E1450">
        <f>VLOOKUP(satış[[#This Row],[id_campaign]],kompaniyalar[#All],4,FALSE)</f>
        <v>25</v>
      </c>
    </row>
    <row r="1451" spans="1:5" x14ac:dyDescent="0.3">
      <c r="A1451" s="2" t="s">
        <v>1093</v>
      </c>
      <c r="B1451" s="2" t="s">
        <v>2003</v>
      </c>
      <c r="C1451" s="7">
        <v>44696</v>
      </c>
      <c r="D1451" s="7">
        <v>44854</v>
      </c>
      <c r="E1451">
        <f>VLOOKUP(satış[[#This Row],[id_campaign]],kompaniyalar[#All],4,FALSE)</f>
        <v>25</v>
      </c>
    </row>
    <row r="1452" spans="1:5" x14ac:dyDescent="0.3">
      <c r="A1452" s="2" t="s">
        <v>1093</v>
      </c>
      <c r="B1452" s="2" t="s">
        <v>2003</v>
      </c>
      <c r="C1452" s="7">
        <v>44696</v>
      </c>
      <c r="D1452" s="7">
        <v>44880</v>
      </c>
      <c r="E1452">
        <f>VLOOKUP(satış[[#This Row],[id_campaign]],kompaniyalar[#All],4,FALSE)</f>
        <v>25</v>
      </c>
    </row>
    <row r="1453" spans="1:5" x14ac:dyDescent="0.3">
      <c r="A1453" s="2" t="s">
        <v>1093</v>
      </c>
      <c r="B1453" s="2" t="s">
        <v>2003</v>
      </c>
      <c r="C1453" s="7">
        <v>44696</v>
      </c>
      <c r="D1453" s="7">
        <v>44979</v>
      </c>
      <c r="E1453">
        <f>VLOOKUP(satış[[#This Row],[id_campaign]],kompaniyalar[#All],4,FALSE)</f>
        <v>25</v>
      </c>
    </row>
    <row r="1454" spans="1:5" x14ac:dyDescent="0.3">
      <c r="A1454" s="2" t="s">
        <v>1093</v>
      </c>
      <c r="B1454" s="2" t="s">
        <v>2003</v>
      </c>
      <c r="C1454" s="7">
        <v>44696</v>
      </c>
      <c r="D1454" s="7">
        <v>45043</v>
      </c>
      <c r="E1454">
        <f>VLOOKUP(satış[[#This Row],[id_campaign]],kompaniyalar[#All],4,FALSE)</f>
        <v>25</v>
      </c>
    </row>
    <row r="1455" spans="1:5" x14ac:dyDescent="0.3">
      <c r="A1455" s="2" t="s">
        <v>1093</v>
      </c>
      <c r="B1455" s="2" t="s">
        <v>2003</v>
      </c>
      <c r="C1455" s="7">
        <v>44696</v>
      </c>
      <c r="D1455" s="7">
        <v>45072</v>
      </c>
      <c r="E1455">
        <f>VLOOKUP(satış[[#This Row],[id_campaign]],kompaniyalar[#All],4,FALSE)</f>
        <v>25</v>
      </c>
    </row>
    <row r="1456" spans="1:5" x14ac:dyDescent="0.3">
      <c r="A1456" s="2" t="s">
        <v>1093</v>
      </c>
      <c r="B1456" s="2" t="s">
        <v>2001</v>
      </c>
      <c r="C1456" s="7">
        <v>44875</v>
      </c>
      <c r="D1456" s="7">
        <v>44875</v>
      </c>
      <c r="E1456">
        <f>VLOOKUP(satış[[#This Row],[id_campaign]],kompaniyalar[#All],4,FALSE)</f>
        <v>62</v>
      </c>
    </row>
    <row r="1457" spans="1:5" x14ac:dyDescent="0.3">
      <c r="A1457" s="2" t="s">
        <v>1093</v>
      </c>
      <c r="B1457" s="2" t="s">
        <v>2001</v>
      </c>
      <c r="C1457" s="7">
        <v>44875</v>
      </c>
      <c r="D1457" s="7">
        <v>44905</v>
      </c>
      <c r="E1457">
        <f>VLOOKUP(satış[[#This Row],[id_campaign]],kompaniyalar[#All],4,FALSE)</f>
        <v>62</v>
      </c>
    </row>
    <row r="1458" spans="1:5" x14ac:dyDescent="0.3">
      <c r="A1458" s="2" t="s">
        <v>1093</v>
      </c>
      <c r="B1458" s="2" t="s">
        <v>2001</v>
      </c>
      <c r="C1458" s="7">
        <v>44875</v>
      </c>
      <c r="D1458" s="7">
        <v>44941</v>
      </c>
      <c r="E1458">
        <f>VLOOKUP(satış[[#This Row],[id_campaign]],kompaniyalar[#All],4,FALSE)</f>
        <v>62</v>
      </c>
    </row>
    <row r="1459" spans="1:5" x14ac:dyDescent="0.3">
      <c r="A1459" s="2" t="s">
        <v>1093</v>
      </c>
      <c r="B1459" s="2" t="s">
        <v>2001</v>
      </c>
      <c r="C1459" s="7">
        <v>44875</v>
      </c>
      <c r="D1459" s="7">
        <v>44973</v>
      </c>
      <c r="E1459">
        <f>VLOOKUP(satış[[#This Row],[id_campaign]],kompaniyalar[#All],4,FALSE)</f>
        <v>62</v>
      </c>
    </row>
    <row r="1460" spans="1:5" x14ac:dyDescent="0.3">
      <c r="A1460" s="2" t="s">
        <v>1093</v>
      </c>
      <c r="B1460" s="2" t="s">
        <v>2001</v>
      </c>
      <c r="C1460" s="7">
        <v>44875</v>
      </c>
      <c r="D1460" s="7">
        <v>44995</v>
      </c>
      <c r="E1460">
        <f>VLOOKUP(satış[[#This Row],[id_campaign]],kompaniyalar[#All],4,FALSE)</f>
        <v>62</v>
      </c>
    </row>
    <row r="1461" spans="1:5" x14ac:dyDescent="0.3">
      <c r="A1461" s="2" t="s">
        <v>1093</v>
      </c>
      <c r="B1461" s="2" t="s">
        <v>2001</v>
      </c>
      <c r="C1461" s="7">
        <v>44875</v>
      </c>
      <c r="D1461" s="7">
        <v>45033</v>
      </c>
      <c r="E1461">
        <f>VLOOKUP(satış[[#This Row],[id_campaign]],kompaniyalar[#All],4,FALSE)</f>
        <v>62</v>
      </c>
    </row>
    <row r="1462" spans="1:5" x14ac:dyDescent="0.3">
      <c r="A1462" s="2" t="s">
        <v>1093</v>
      </c>
      <c r="B1462" s="2" t="s">
        <v>2004</v>
      </c>
      <c r="C1462" s="7">
        <v>45026</v>
      </c>
      <c r="D1462" s="7">
        <v>45026</v>
      </c>
      <c r="E1462">
        <f>VLOOKUP(satış[[#This Row],[id_campaign]],kompaniyalar[#All],4,FALSE)</f>
        <v>28</v>
      </c>
    </row>
    <row r="1463" spans="1:5" x14ac:dyDescent="0.3">
      <c r="A1463" s="2" t="s">
        <v>1093</v>
      </c>
      <c r="B1463" s="2" t="s">
        <v>2004</v>
      </c>
      <c r="C1463" s="7">
        <v>45026</v>
      </c>
      <c r="D1463" s="7">
        <v>45060</v>
      </c>
      <c r="E1463">
        <f>VLOOKUP(satış[[#This Row],[id_campaign]],kompaniyalar[#All],4,FALSE)</f>
        <v>28</v>
      </c>
    </row>
    <row r="1464" spans="1:5" x14ac:dyDescent="0.3">
      <c r="A1464" s="2" t="s">
        <v>1094</v>
      </c>
      <c r="B1464" s="2" t="s">
        <v>1992</v>
      </c>
      <c r="C1464" s="7">
        <v>44778</v>
      </c>
      <c r="D1464" s="7">
        <v>44778</v>
      </c>
      <c r="E1464">
        <f>VLOOKUP(satış[[#This Row],[id_campaign]],kompaniyalar[#All],4,FALSE)</f>
        <v>26</v>
      </c>
    </row>
    <row r="1465" spans="1:5" x14ac:dyDescent="0.3">
      <c r="A1465" s="2" t="s">
        <v>1094</v>
      </c>
      <c r="B1465" s="2" t="s">
        <v>1992</v>
      </c>
      <c r="C1465" s="7">
        <v>44778</v>
      </c>
      <c r="D1465" s="7">
        <v>44810</v>
      </c>
      <c r="E1465">
        <f>VLOOKUP(satış[[#This Row],[id_campaign]],kompaniyalar[#All],4,FALSE)</f>
        <v>26</v>
      </c>
    </row>
    <row r="1466" spans="1:5" x14ac:dyDescent="0.3">
      <c r="A1466" s="2" t="s">
        <v>1094</v>
      </c>
      <c r="B1466" s="2" t="s">
        <v>1992</v>
      </c>
      <c r="C1466" s="7">
        <v>44778</v>
      </c>
      <c r="D1466" s="7">
        <v>44843</v>
      </c>
      <c r="E1466">
        <f>VLOOKUP(satış[[#This Row],[id_campaign]],kompaniyalar[#All],4,FALSE)</f>
        <v>26</v>
      </c>
    </row>
    <row r="1467" spans="1:5" x14ac:dyDescent="0.3">
      <c r="A1467" s="2" t="s">
        <v>1094</v>
      </c>
      <c r="B1467" s="2" t="s">
        <v>1992</v>
      </c>
      <c r="C1467" s="7">
        <v>44778</v>
      </c>
      <c r="D1467" s="7">
        <v>44879</v>
      </c>
      <c r="E1467">
        <f>VLOOKUP(satış[[#This Row],[id_campaign]],kompaniyalar[#All],4,FALSE)</f>
        <v>26</v>
      </c>
    </row>
    <row r="1468" spans="1:5" x14ac:dyDescent="0.3">
      <c r="A1468" s="2" t="s">
        <v>1094</v>
      </c>
      <c r="B1468" s="2" t="s">
        <v>1992</v>
      </c>
      <c r="C1468" s="7">
        <v>44778</v>
      </c>
      <c r="D1468" s="7">
        <v>44906</v>
      </c>
      <c r="E1468">
        <f>VLOOKUP(satış[[#This Row],[id_campaign]],kompaniyalar[#All],4,FALSE)</f>
        <v>26</v>
      </c>
    </row>
    <row r="1469" spans="1:5" x14ac:dyDescent="0.3">
      <c r="A1469" s="2" t="s">
        <v>1094</v>
      </c>
      <c r="B1469" s="2" t="s">
        <v>1992</v>
      </c>
      <c r="C1469" s="7">
        <v>44778</v>
      </c>
      <c r="D1469" s="7">
        <v>44944</v>
      </c>
      <c r="E1469">
        <f>VLOOKUP(satış[[#This Row],[id_campaign]],kompaniyalar[#All],4,FALSE)</f>
        <v>26</v>
      </c>
    </row>
    <row r="1470" spans="1:5" x14ac:dyDescent="0.3">
      <c r="A1470" s="2" t="s">
        <v>1094</v>
      </c>
      <c r="B1470" s="2" t="s">
        <v>1992</v>
      </c>
      <c r="C1470" s="7">
        <v>44778</v>
      </c>
      <c r="D1470" s="7">
        <v>44970</v>
      </c>
      <c r="E1470">
        <f>VLOOKUP(satış[[#This Row],[id_campaign]],kompaniyalar[#All],4,FALSE)</f>
        <v>26</v>
      </c>
    </row>
    <row r="1471" spans="1:5" x14ac:dyDescent="0.3">
      <c r="A1471" s="2" t="s">
        <v>1094</v>
      </c>
      <c r="B1471" s="2" t="s">
        <v>1992</v>
      </c>
      <c r="C1471" s="7">
        <v>44778</v>
      </c>
      <c r="D1471" s="7">
        <v>45003</v>
      </c>
      <c r="E1471">
        <f>VLOOKUP(satış[[#This Row],[id_campaign]],kompaniyalar[#All],4,FALSE)</f>
        <v>26</v>
      </c>
    </row>
    <row r="1472" spans="1:5" x14ac:dyDescent="0.3">
      <c r="A1472" s="2" t="s">
        <v>1094</v>
      </c>
      <c r="B1472" s="2" t="s">
        <v>1992</v>
      </c>
      <c r="C1472" s="7">
        <v>44778</v>
      </c>
      <c r="D1472" s="7">
        <v>45061</v>
      </c>
      <c r="E1472">
        <f>VLOOKUP(satış[[#This Row],[id_campaign]],kompaniyalar[#All],4,FALSE)</f>
        <v>26</v>
      </c>
    </row>
    <row r="1473" spans="1:5" x14ac:dyDescent="0.3">
      <c r="A1473" s="2" t="s">
        <v>1094</v>
      </c>
      <c r="B1473" s="2" t="s">
        <v>2004</v>
      </c>
      <c r="C1473" s="7">
        <v>45030</v>
      </c>
      <c r="D1473" s="7">
        <v>45030</v>
      </c>
      <c r="E1473">
        <f>VLOOKUP(satış[[#This Row],[id_campaign]],kompaniyalar[#All],4,FALSE)</f>
        <v>28</v>
      </c>
    </row>
    <row r="1474" spans="1:5" x14ac:dyDescent="0.3">
      <c r="A1474" s="2" t="s">
        <v>1094</v>
      </c>
      <c r="B1474" s="2" t="s">
        <v>2004</v>
      </c>
      <c r="C1474" s="7">
        <v>45030</v>
      </c>
      <c r="D1474" s="7">
        <v>45065</v>
      </c>
      <c r="E1474">
        <f>VLOOKUP(satış[[#This Row],[id_campaign]],kompaniyalar[#All],4,FALSE)</f>
        <v>28</v>
      </c>
    </row>
    <row r="1475" spans="1:5" x14ac:dyDescent="0.3">
      <c r="A1475" s="2" t="s">
        <v>1095</v>
      </c>
      <c r="B1475" s="2" t="s">
        <v>2000</v>
      </c>
      <c r="C1475" s="7">
        <v>44728</v>
      </c>
      <c r="D1475" s="7">
        <v>44728</v>
      </c>
      <c r="E1475">
        <f>VLOOKUP(satış[[#This Row],[id_campaign]],kompaniyalar[#All],4,FALSE)</f>
        <v>66</v>
      </c>
    </row>
    <row r="1476" spans="1:5" x14ac:dyDescent="0.3">
      <c r="A1476" s="2" t="s">
        <v>1095</v>
      </c>
      <c r="B1476" s="2" t="s">
        <v>2000</v>
      </c>
      <c r="C1476" s="7">
        <v>44728</v>
      </c>
      <c r="D1476" s="7">
        <v>44763</v>
      </c>
      <c r="E1476">
        <f>VLOOKUP(satış[[#This Row],[id_campaign]],kompaniyalar[#All],4,FALSE)</f>
        <v>66</v>
      </c>
    </row>
    <row r="1477" spans="1:5" x14ac:dyDescent="0.3">
      <c r="A1477" s="2" t="s">
        <v>1095</v>
      </c>
      <c r="B1477" s="2" t="s">
        <v>2000</v>
      </c>
      <c r="C1477" s="7">
        <v>44728</v>
      </c>
      <c r="D1477" s="7">
        <v>44853</v>
      </c>
      <c r="E1477">
        <f>VLOOKUP(satış[[#This Row],[id_campaign]],kompaniyalar[#All],4,FALSE)</f>
        <v>66</v>
      </c>
    </row>
    <row r="1478" spans="1:5" x14ac:dyDescent="0.3">
      <c r="A1478" s="2" t="s">
        <v>1095</v>
      </c>
      <c r="B1478" s="2" t="s">
        <v>2000</v>
      </c>
      <c r="C1478" s="7">
        <v>44728</v>
      </c>
      <c r="D1478" s="7">
        <v>44890</v>
      </c>
      <c r="E1478">
        <f>VLOOKUP(satış[[#This Row],[id_campaign]],kompaniyalar[#All],4,FALSE)</f>
        <v>66</v>
      </c>
    </row>
    <row r="1479" spans="1:5" x14ac:dyDescent="0.3">
      <c r="A1479" s="2" t="s">
        <v>1095</v>
      </c>
      <c r="B1479" s="2" t="s">
        <v>2000</v>
      </c>
      <c r="C1479" s="7">
        <v>44728</v>
      </c>
      <c r="D1479" s="7">
        <v>44915</v>
      </c>
      <c r="E1479">
        <f>VLOOKUP(satış[[#This Row],[id_campaign]],kompaniyalar[#All],4,FALSE)</f>
        <v>66</v>
      </c>
    </row>
    <row r="1480" spans="1:5" x14ac:dyDescent="0.3">
      <c r="A1480" s="2" t="s">
        <v>1095</v>
      </c>
      <c r="B1480" s="2" t="s">
        <v>2000</v>
      </c>
      <c r="C1480" s="7">
        <v>44728</v>
      </c>
      <c r="D1480" s="7">
        <v>44955</v>
      </c>
      <c r="E1480">
        <f>VLOOKUP(satış[[#This Row],[id_campaign]],kompaniyalar[#All],4,FALSE)</f>
        <v>66</v>
      </c>
    </row>
    <row r="1481" spans="1:5" x14ac:dyDescent="0.3">
      <c r="A1481" s="2" t="s">
        <v>1095</v>
      </c>
      <c r="B1481" s="2" t="s">
        <v>2000</v>
      </c>
      <c r="C1481" s="7">
        <v>44728</v>
      </c>
      <c r="D1481" s="7">
        <v>44973</v>
      </c>
      <c r="E1481">
        <f>VLOOKUP(satış[[#This Row],[id_campaign]],kompaniyalar[#All],4,FALSE)</f>
        <v>66</v>
      </c>
    </row>
    <row r="1482" spans="1:5" x14ac:dyDescent="0.3">
      <c r="A1482" s="2" t="s">
        <v>1095</v>
      </c>
      <c r="B1482" s="2" t="s">
        <v>2000</v>
      </c>
      <c r="C1482" s="7">
        <v>44728</v>
      </c>
      <c r="D1482" s="7">
        <v>45014</v>
      </c>
      <c r="E1482">
        <f>VLOOKUP(satış[[#This Row],[id_campaign]],kompaniyalar[#All],4,FALSE)</f>
        <v>66</v>
      </c>
    </row>
    <row r="1483" spans="1:5" x14ac:dyDescent="0.3">
      <c r="A1483" s="2" t="s">
        <v>1095</v>
      </c>
      <c r="B1483" s="2" t="s">
        <v>2000</v>
      </c>
      <c r="C1483" s="7">
        <v>44728</v>
      </c>
      <c r="D1483" s="7">
        <v>45041</v>
      </c>
      <c r="E1483">
        <f>VLOOKUP(satış[[#This Row],[id_campaign]],kompaniyalar[#All],4,FALSE)</f>
        <v>66</v>
      </c>
    </row>
    <row r="1484" spans="1:5" x14ac:dyDescent="0.3">
      <c r="A1484" s="2" t="s">
        <v>1095</v>
      </c>
      <c r="B1484" s="2" t="s">
        <v>2000</v>
      </c>
      <c r="C1484" s="7">
        <v>44728</v>
      </c>
      <c r="D1484" s="7">
        <v>45067</v>
      </c>
      <c r="E1484">
        <f>VLOOKUP(satış[[#This Row],[id_campaign]],kompaniyalar[#All],4,FALSE)</f>
        <v>66</v>
      </c>
    </row>
    <row r="1485" spans="1:5" x14ac:dyDescent="0.3">
      <c r="A1485" s="2" t="s">
        <v>1095</v>
      </c>
      <c r="B1485" s="2" t="s">
        <v>2007</v>
      </c>
      <c r="C1485" s="7">
        <v>44910</v>
      </c>
      <c r="D1485" s="7">
        <v>44910</v>
      </c>
      <c r="E1485">
        <f>VLOOKUP(satış[[#This Row],[id_campaign]],kompaniyalar[#All],4,FALSE)</f>
        <v>29</v>
      </c>
    </row>
    <row r="1486" spans="1:5" x14ac:dyDescent="0.3">
      <c r="A1486" s="2" t="s">
        <v>1095</v>
      </c>
      <c r="B1486" s="2" t="s">
        <v>2007</v>
      </c>
      <c r="C1486" s="7">
        <v>44910</v>
      </c>
      <c r="D1486" s="7">
        <v>44955</v>
      </c>
      <c r="E1486">
        <f>VLOOKUP(satış[[#This Row],[id_campaign]],kompaniyalar[#All],4,FALSE)</f>
        <v>29</v>
      </c>
    </row>
    <row r="1487" spans="1:5" x14ac:dyDescent="0.3">
      <c r="A1487" s="2" t="s">
        <v>1095</v>
      </c>
      <c r="B1487" s="2" t="s">
        <v>2007</v>
      </c>
      <c r="C1487" s="7">
        <v>44910</v>
      </c>
      <c r="D1487" s="7">
        <v>44981</v>
      </c>
      <c r="E1487">
        <f>VLOOKUP(satış[[#This Row],[id_campaign]],kompaniyalar[#All],4,FALSE)</f>
        <v>29</v>
      </c>
    </row>
    <row r="1488" spans="1:5" x14ac:dyDescent="0.3">
      <c r="A1488" s="2" t="s">
        <v>1095</v>
      </c>
      <c r="B1488" s="2" t="s">
        <v>2007</v>
      </c>
      <c r="C1488" s="7">
        <v>44910</v>
      </c>
      <c r="D1488" s="7">
        <v>45000</v>
      </c>
      <c r="E1488">
        <f>VLOOKUP(satış[[#This Row],[id_campaign]],kompaniyalar[#All],4,FALSE)</f>
        <v>29</v>
      </c>
    </row>
    <row r="1489" spans="1:5" x14ac:dyDescent="0.3">
      <c r="A1489" s="2" t="s">
        <v>1095</v>
      </c>
      <c r="B1489" s="2" t="s">
        <v>2007</v>
      </c>
      <c r="C1489" s="7">
        <v>44910</v>
      </c>
      <c r="D1489" s="7">
        <v>45035</v>
      </c>
      <c r="E1489">
        <f>VLOOKUP(satış[[#This Row],[id_campaign]],kompaniyalar[#All],4,FALSE)</f>
        <v>29</v>
      </c>
    </row>
    <row r="1490" spans="1:5" x14ac:dyDescent="0.3">
      <c r="A1490" s="2" t="s">
        <v>1095</v>
      </c>
      <c r="B1490" s="2" t="s">
        <v>2007</v>
      </c>
      <c r="C1490" s="7">
        <v>44910</v>
      </c>
      <c r="D1490" s="7">
        <v>45068</v>
      </c>
      <c r="E1490">
        <f>VLOOKUP(satış[[#This Row],[id_campaign]],kompaniyalar[#All],4,FALSE)</f>
        <v>29</v>
      </c>
    </row>
    <row r="1491" spans="1:5" x14ac:dyDescent="0.3">
      <c r="A1491" s="2" t="s">
        <v>1096</v>
      </c>
      <c r="B1491" s="2" t="s">
        <v>2000</v>
      </c>
      <c r="C1491" s="7">
        <v>44642</v>
      </c>
      <c r="D1491" s="7">
        <v>44642</v>
      </c>
      <c r="E1491">
        <f>VLOOKUP(satış[[#This Row],[id_campaign]],kompaniyalar[#All],4,FALSE)</f>
        <v>66</v>
      </c>
    </row>
    <row r="1492" spans="1:5" x14ac:dyDescent="0.3">
      <c r="A1492" s="2" t="s">
        <v>1096</v>
      </c>
      <c r="B1492" s="2" t="s">
        <v>2000</v>
      </c>
      <c r="C1492" s="7">
        <v>44642</v>
      </c>
      <c r="D1492" s="7">
        <v>44688</v>
      </c>
      <c r="E1492">
        <f>VLOOKUP(satış[[#This Row],[id_campaign]],kompaniyalar[#All],4,FALSE)</f>
        <v>66</v>
      </c>
    </row>
    <row r="1493" spans="1:5" x14ac:dyDescent="0.3">
      <c r="A1493" s="2" t="s">
        <v>1096</v>
      </c>
      <c r="B1493" s="2" t="s">
        <v>2000</v>
      </c>
      <c r="C1493" s="7">
        <v>44642</v>
      </c>
      <c r="D1493" s="7">
        <v>44828</v>
      </c>
      <c r="E1493">
        <f>VLOOKUP(satış[[#This Row],[id_campaign]],kompaniyalar[#All],4,FALSE)</f>
        <v>66</v>
      </c>
    </row>
    <row r="1494" spans="1:5" x14ac:dyDescent="0.3">
      <c r="A1494" s="2" t="s">
        <v>1096</v>
      </c>
      <c r="B1494" s="2" t="s">
        <v>2000</v>
      </c>
      <c r="C1494" s="7">
        <v>44642</v>
      </c>
      <c r="D1494" s="7">
        <v>44858</v>
      </c>
      <c r="E1494">
        <f>VLOOKUP(satış[[#This Row],[id_campaign]],kompaniyalar[#All],4,FALSE)</f>
        <v>66</v>
      </c>
    </row>
    <row r="1495" spans="1:5" x14ac:dyDescent="0.3">
      <c r="A1495" s="2" t="s">
        <v>1096</v>
      </c>
      <c r="B1495" s="2" t="s">
        <v>2000</v>
      </c>
      <c r="C1495" s="7">
        <v>44642</v>
      </c>
      <c r="D1495" s="7">
        <v>44928</v>
      </c>
      <c r="E1495">
        <f>VLOOKUP(satış[[#This Row],[id_campaign]],kompaniyalar[#All],4,FALSE)</f>
        <v>66</v>
      </c>
    </row>
    <row r="1496" spans="1:5" x14ac:dyDescent="0.3">
      <c r="A1496" s="2" t="s">
        <v>1096</v>
      </c>
      <c r="B1496" s="2" t="s">
        <v>2000</v>
      </c>
      <c r="C1496" s="7">
        <v>44642</v>
      </c>
      <c r="D1496" s="7">
        <v>44963</v>
      </c>
      <c r="E1496">
        <f>VLOOKUP(satış[[#This Row],[id_campaign]],kompaniyalar[#All],4,FALSE)</f>
        <v>66</v>
      </c>
    </row>
    <row r="1497" spans="1:5" x14ac:dyDescent="0.3">
      <c r="A1497" s="2" t="s">
        <v>1096</v>
      </c>
      <c r="B1497" s="2" t="s">
        <v>2000</v>
      </c>
      <c r="C1497" s="7">
        <v>44642</v>
      </c>
      <c r="D1497" s="7">
        <v>44988</v>
      </c>
      <c r="E1497">
        <f>VLOOKUP(satış[[#This Row],[id_campaign]],kompaniyalar[#All],4,FALSE)</f>
        <v>66</v>
      </c>
    </row>
    <row r="1498" spans="1:5" x14ac:dyDescent="0.3">
      <c r="A1498" s="2" t="s">
        <v>1096</v>
      </c>
      <c r="B1498" s="2" t="s">
        <v>2000</v>
      </c>
      <c r="C1498" s="7">
        <v>44642</v>
      </c>
      <c r="D1498" s="7">
        <v>45048</v>
      </c>
      <c r="E1498">
        <f>VLOOKUP(satış[[#This Row],[id_campaign]],kompaniyalar[#All],4,FALSE)</f>
        <v>66</v>
      </c>
    </row>
    <row r="1499" spans="1:5" x14ac:dyDescent="0.3">
      <c r="A1499" s="2" t="s">
        <v>1096</v>
      </c>
      <c r="B1499" s="2" t="s">
        <v>2003</v>
      </c>
      <c r="C1499" s="7">
        <v>44812</v>
      </c>
      <c r="D1499" s="7">
        <v>44812</v>
      </c>
      <c r="E1499">
        <f>VLOOKUP(satış[[#This Row],[id_campaign]],kompaniyalar[#All],4,FALSE)</f>
        <v>25</v>
      </c>
    </row>
    <row r="1500" spans="1:5" x14ac:dyDescent="0.3">
      <c r="A1500" s="2" t="s">
        <v>1096</v>
      </c>
      <c r="B1500" s="2" t="s">
        <v>2003</v>
      </c>
      <c r="C1500" s="7">
        <v>44812</v>
      </c>
      <c r="D1500" s="7">
        <v>44852</v>
      </c>
      <c r="E1500">
        <f>VLOOKUP(satış[[#This Row],[id_campaign]],kompaniyalar[#All],4,FALSE)</f>
        <v>25</v>
      </c>
    </row>
    <row r="1501" spans="1:5" x14ac:dyDescent="0.3">
      <c r="A1501" s="2" t="s">
        <v>1096</v>
      </c>
      <c r="B1501" s="2" t="s">
        <v>2003</v>
      </c>
      <c r="C1501" s="7">
        <v>44812</v>
      </c>
      <c r="D1501" s="7">
        <v>44887</v>
      </c>
      <c r="E1501">
        <f>VLOOKUP(satış[[#This Row],[id_campaign]],kompaniyalar[#All],4,FALSE)</f>
        <v>25</v>
      </c>
    </row>
    <row r="1502" spans="1:5" x14ac:dyDescent="0.3">
      <c r="A1502" s="2" t="s">
        <v>1096</v>
      </c>
      <c r="B1502" s="2" t="s">
        <v>2003</v>
      </c>
      <c r="C1502" s="7">
        <v>44812</v>
      </c>
      <c r="D1502" s="7">
        <v>44906</v>
      </c>
      <c r="E1502">
        <f>VLOOKUP(satış[[#This Row],[id_campaign]],kompaniyalar[#All],4,FALSE)</f>
        <v>25</v>
      </c>
    </row>
    <row r="1503" spans="1:5" x14ac:dyDescent="0.3">
      <c r="A1503" s="2" t="s">
        <v>1096</v>
      </c>
      <c r="B1503" s="2" t="s">
        <v>2003</v>
      </c>
      <c r="C1503" s="7">
        <v>44812</v>
      </c>
      <c r="D1503" s="7">
        <v>44936</v>
      </c>
      <c r="E1503">
        <f>VLOOKUP(satış[[#This Row],[id_campaign]],kompaniyalar[#All],4,FALSE)</f>
        <v>25</v>
      </c>
    </row>
    <row r="1504" spans="1:5" x14ac:dyDescent="0.3">
      <c r="A1504" s="2" t="s">
        <v>1096</v>
      </c>
      <c r="B1504" s="2" t="s">
        <v>2003</v>
      </c>
      <c r="C1504" s="7">
        <v>44812</v>
      </c>
      <c r="D1504" s="7">
        <v>44975</v>
      </c>
      <c r="E1504">
        <f>VLOOKUP(satış[[#This Row],[id_campaign]],kompaniyalar[#All],4,FALSE)</f>
        <v>25</v>
      </c>
    </row>
    <row r="1505" spans="1:5" x14ac:dyDescent="0.3">
      <c r="A1505" s="2" t="s">
        <v>1096</v>
      </c>
      <c r="B1505" s="2" t="s">
        <v>2003</v>
      </c>
      <c r="C1505" s="7">
        <v>44812</v>
      </c>
      <c r="D1505" s="7">
        <v>45003</v>
      </c>
      <c r="E1505">
        <f>VLOOKUP(satış[[#This Row],[id_campaign]],kompaniyalar[#All],4,FALSE)</f>
        <v>25</v>
      </c>
    </row>
    <row r="1506" spans="1:5" x14ac:dyDescent="0.3">
      <c r="A1506" s="2" t="s">
        <v>1096</v>
      </c>
      <c r="B1506" s="2" t="s">
        <v>2003</v>
      </c>
      <c r="C1506" s="7">
        <v>44812</v>
      </c>
      <c r="D1506" s="7">
        <v>45065</v>
      </c>
      <c r="E1506">
        <f>VLOOKUP(satış[[#This Row],[id_campaign]],kompaniyalar[#All],4,FALSE)</f>
        <v>25</v>
      </c>
    </row>
    <row r="1507" spans="1:5" x14ac:dyDescent="0.3">
      <c r="A1507" s="2" t="s">
        <v>1097</v>
      </c>
      <c r="B1507" s="2" t="s">
        <v>1997</v>
      </c>
      <c r="C1507" s="7">
        <v>44573</v>
      </c>
      <c r="D1507" s="7">
        <v>44573</v>
      </c>
      <c r="E1507">
        <f>VLOOKUP(satış[[#This Row],[id_campaign]],kompaniyalar[#All],4,FALSE)</f>
        <v>25</v>
      </c>
    </row>
    <row r="1508" spans="1:5" x14ac:dyDescent="0.3">
      <c r="A1508" s="2" t="s">
        <v>1097</v>
      </c>
      <c r="B1508" s="2" t="s">
        <v>1997</v>
      </c>
      <c r="C1508" s="7">
        <v>44573</v>
      </c>
      <c r="D1508" s="7">
        <v>44618</v>
      </c>
      <c r="E1508">
        <f>VLOOKUP(satış[[#This Row],[id_campaign]],kompaniyalar[#All],4,FALSE)</f>
        <v>25</v>
      </c>
    </row>
    <row r="1509" spans="1:5" x14ac:dyDescent="0.3">
      <c r="A1509" s="2" t="s">
        <v>1097</v>
      </c>
      <c r="B1509" s="2" t="s">
        <v>1997</v>
      </c>
      <c r="C1509" s="7">
        <v>44573</v>
      </c>
      <c r="D1509" s="7">
        <v>44636</v>
      </c>
      <c r="E1509">
        <f>VLOOKUP(satış[[#This Row],[id_campaign]],kompaniyalar[#All],4,FALSE)</f>
        <v>25</v>
      </c>
    </row>
    <row r="1510" spans="1:5" x14ac:dyDescent="0.3">
      <c r="A1510" s="2" t="s">
        <v>1097</v>
      </c>
      <c r="B1510" s="2" t="s">
        <v>1997</v>
      </c>
      <c r="C1510" s="7">
        <v>44573</v>
      </c>
      <c r="D1510" s="7">
        <v>44672</v>
      </c>
      <c r="E1510">
        <f>VLOOKUP(satış[[#This Row],[id_campaign]],kompaniyalar[#All],4,FALSE)</f>
        <v>25</v>
      </c>
    </row>
    <row r="1511" spans="1:5" x14ac:dyDescent="0.3">
      <c r="A1511" s="2" t="s">
        <v>1097</v>
      </c>
      <c r="B1511" s="2" t="s">
        <v>1997</v>
      </c>
      <c r="C1511" s="7">
        <v>44573</v>
      </c>
      <c r="D1511" s="7">
        <v>44705</v>
      </c>
      <c r="E1511">
        <f>VLOOKUP(satış[[#This Row],[id_campaign]],kompaniyalar[#All],4,FALSE)</f>
        <v>25</v>
      </c>
    </row>
    <row r="1512" spans="1:5" x14ac:dyDescent="0.3">
      <c r="A1512" s="2" t="s">
        <v>1097</v>
      </c>
      <c r="B1512" s="2" t="s">
        <v>1997</v>
      </c>
      <c r="C1512" s="7">
        <v>44573</v>
      </c>
      <c r="D1512" s="7">
        <v>44763</v>
      </c>
      <c r="E1512">
        <f>VLOOKUP(satış[[#This Row],[id_campaign]],kompaniyalar[#All],4,FALSE)</f>
        <v>25</v>
      </c>
    </row>
    <row r="1513" spans="1:5" x14ac:dyDescent="0.3">
      <c r="A1513" s="2" t="s">
        <v>1097</v>
      </c>
      <c r="B1513" s="2" t="s">
        <v>1997</v>
      </c>
      <c r="C1513" s="7">
        <v>44573</v>
      </c>
      <c r="D1513" s="7">
        <v>44785</v>
      </c>
      <c r="E1513">
        <f>VLOOKUP(satış[[#This Row],[id_campaign]],kompaniyalar[#All],4,FALSE)</f>
        <v>25</v>
      </c>
    </row>
    <row r="1514" spans="1:5" x14ac:dyDescent="0.3">
      <c r="A1514" s="2" t="s">
        <v>1097</v>
      </c>
      <c r="B1514" s="2" t="s">
        <v>1997</v>
      </c>
      <c r="C1514" s="7">
        <v>44573</v>
      </c>
      <c r="D1514" s="7">
        <v>44861</v>
      </c>
      <c r="E1514">
        <f>VLOOKUP(satış[[#This Row],[id_campaign]],kompaniyalar[#All],4,FALSE)</f>
        <v>25</v>
      </c>
    </row>
    <row r="1515" spans="1:5" x14ac:dyDescent="0.3">
      <c r="A1515" s="2" t="s">
        <v>1097</v>
      </c>
      <c r="B1515" s="2" t="s">
        <v>1997</v>
      </c>
      <c r="C1515" s="7">
        <v>44573</v>
      </c>
      <c r="D1515" s="7">
        <v>44915</v>
      </c>
      <c r="E1515">
        <f>VLOOKUP(satış[[#This Row],[id_campaign]],kompaniyalar[#All],4,FALSE)</f>
        <v>25</v>
      </c>
    </row>
    <row r="1516" spans="1:5" x14ac:dyDescent="0.3">
      <c r="A1516" s="2" t="s">
        <v>1097</v>
      </c>
      <c r="B1516" s="2" t="s">
        <v>1997</v>
      </c>
      <c r="C1516" s="7">
        <v>44573</v>
      </c>
      <c r="D1516" s="7">
        <v>44947</v>
      </c>
      <c r="E1516">
        <f>VLOOKUP(satış[[#This Row],[id_campaign]],kompaniyalar[#All],4,FALSE)</f>
        <v>25</v>
      </c>
    </row>
    <row r="1517" spans="1:5" x14ac:dyDescent="0.3">
      <c r="A1517" s="2" t="s">
        <v>1097</v>
      </c>
      <c r="B1517" s="2" t="s">
        <v>1997</v>
      </c>
      <c r="C1517" s="7">
        <v>44573</v>
      </c>
      <c r="D1517" s="7">
        <v>44999</v>
      </c>
      <c r="E1517">
        <f>VLOOKUP(satış[[#This Row],[id_campaign]],kompaniyalar[#All],4,FALSE)</f>
        <v>25</v>
      </c>
    </row>
    <row r="1518" spans="1:5" x14ac:dyDescent="0.3">
      <c r="A1518" s="2" t="s">
        <v>1097</v>
      </c>
      <c r="B1518" s="2" t="s">
        <v>1997</v>
      </c>
      <c r="C1518" s="7">
        <v>44573</v>
      </c>
      <c r="D1518" s="7">
        <v>45069</v>
      </c>
      <c r="E1518">
        <f>VLOOKUP(satış[[#This Row],[id_campaign]],kompaniyalar[#All],4,FALSE)</f>
        <v>25</v>
      </c>
    </row>
    <row r="1519" spans="1:5" x14ac:dyDescent="0.3">
      <c r="A1519" s="2" t="s">
        <v>1097</v>
      </c>
      <c r="B1519" s="2" t="s">
        <v>1993</v>
      </c>
      <c r="C1519" s="7">
        <v>44773</v>
      </c>
      <c r="D1519" s="7">
        <v>44773</v>
      </c>
      <c r="E1519">
        <f>VLOOKUP(satış[[#This Row],[id_campaign]],kompaniyalar[#All],4,FALSE)</f>
        <v>62</v>
      </c>
    </row>
    <row r="1520" spans="1:5" x14ac:dyDescent="0.3">
      <c r="A1520" s="2" t="s">
        <v>1097</v>
      </c>
      <c r="B1520" s="2" t="s">
        <v>1993</v>
      </c>
      <c r="C1520" s="7">
        <v>44773</v>
      </c>
      <c r="D1520" s="7">
        <v>44805</v>
      </c>
      <c r="E1520">
        <f>VLOOKUP(satış[[#This Row],[id_campaign]],kompaniyalar[#All],4,FALSE)</f>
        <v>62</v>
      </c>
    </row>
    <row r="1521" spans="1:5" x14ac:dyDescent="0.3">
      <c r="A1521" s="2" t="s">
        <v>1097</v>
      </c>
      <c r="B1521" s="2" t="s">
        <v>1993</v>
      </c>
      <c r="C1521" s="7">
        <v>44773</v>
      </c>
      <c r="D1521" s="7">
        <v>44844</v>
      </c>
      <c r="E1521">
        <f>VLOOKUP(satış[[#This Row],[id_campaign]],kompaniyalar[#All],4,FALSE)</f>
        <v>62</v>
      </c>
    </row>
    <row r="1522" spans="1:5" x14ac:dyDescent="0.3">
      <c r="A1522" s="2" t="s">
        <v>1097</v>
      </c>
      <c r="B1522" s="2" t="s">
        <v>1993</v>
      </c>
      <c r="C1522" s="7">
        <v>44773</v>
      </c>
      <c r="D1522" s="7">
        <v>44866</v>
      </c>
      <c r="E1522">
        <f>VLOOKUP(satış[[#This Row],[id_campaign]],kompaniyalar[#All],4,FALSE)</f>
        <v>62</v>
      </c>
    </row>
    <row r="1523" spans="1:5" x14ac:dyDescent="0.3">
      <c r="A1523" s="2" t="s">
        <v>1097</v>
      </c>
      <c r="B1523" s="2" t="s">
        <v>1993</v>
      </c>
      <c r="C1523" s="7">
        <v>44773</v>
      </c>
      <c r="D1523" s="7">
        <v>44926</v>
      </c>
      <c r="E1523">
        <f>VLOOKUP(satış[[#This Row],[id_campaign]],kompaniyalar[#All],4,FALSE)</f>
        <v>62</v>
      </c>
    </row>
    <row r="1524" spans="1:5" x14ac:dyDescent="0.3">
      <c r="A1524" s="2" t="s">
        <v>1097</v>
      </c>
      <c r="B1524" s="2" t="s">
        <v>1993</v>
      </c>
      <c r="C1524" s="7">
        <v>44773</v>
      </c>
      <c r="D1524" s="7">
        <v>44992</v>
      </c>
      <c r="E1524">
        <f>VLOOKUP(satış[[#This Row],[id_campaign]],kompaniyalar[#All],4,FALSE)</f>
        <v>62</v>
      </c>
    </row>
    <row r="1525" spans="1:5" x14ac:dyDescent="0.3">
      <c r="A1525" s="2" t="s">
        <v>1097</v>
      </c>
      <c r="B1525" s="2" t="s">
        <v>1993</v>
      </c>
      <c r="C1525" s="7">
        <v>44773</v>
      </c>
      <c r="D1525" s="7">
        <v>45017</v>
      </c>
      <c r="E1525">
        <f>VLOOKUP(satış[[#This Row],[id_campaign]],kompaniyalar[#All],4,FALSE)</f>
        <v>62</v>
      </c>
    </row>
    <row r="1526" spans="1:5" x14ac:dyDescent="0.3">
      <c r="A1526" s="2" t="s">
        <v>1097</v>
      </c>
      <c r="B1526" s="2" t="s">
        <v>1993</v>
      </c>
      <c r="C1526" s="7">
        <v>44773</v>
      </c>
      <c r="D1526" s="7">
        <v>45060</v>
      </c>
      <c r="E1526">
        <f>VLOOKUP(satış[[#This Row],[id_campaign]],kompaniyalar[#All],4,FALSE)</f>
        <v>62</v>
      </c>
    </row>
    <row r="1527" spans="1:5" x14ac:dyDescent="0.3">
      <c r="A1527" s="2" t="s">
        <v>1097</v>
      </c>
      <c r="B1527" s="2" t="s">
        <v>2001</v>
      </c>
      <c r="C1527" s="7">
        <v>44842</v>
      </c>
      <c r="D1527" s="7">
        <v>44842</v>
      </c>
      <c r="E1527">
        <f>VLOOKUP(satış[[#This Row],[id_campaign]],kompaniyalar[#All],4,FALSE)</f>
        <v>62</v>
      </c>
    </row>
    <row r="1528" spans="1:5" x14ac:dyDescent="0.3">
      <c r="A1528" s="2" t="s">
        <v>1097</v>
      </c>
      <c r="B1528" s="2" t="s">
        <v>2001</v>
      </c>
      <c r="C1528" s="7">
        <v>44842</v>
      </c>
      <c r="D1528" s="7">
        <v>44907</v>
      </c>
      <c r="E1528">
        <f>VLOOKUP(satış[[#This Row],[id_campaign]],kompaniyalar[#All],4,FALSE)</f>
        <v>62</v>
      </c>
    </row>
    <row r="1529" spans="1:5" x14ac:dyDescent="0.3">
      <c r="A1529" s="2" t="s">
        <v>1097</v>
      </c>
      <c r="B1529" s="2" t="s">
        <v>2001</v>
      </c>
      <c r="C1529" s="7">
        <v>44842</v>
      </c>
      <c r="D1529" s="7">
        <v>44942</v>
      </c>
      <c r="E1529">
        <f>VLOOKUP(satış[[#This Row],[id_campaign]],kompaniyalar[#All],4,FALSE)</f>
        <v>62</v>
      </c>
    </row>
    <row r="1530" spans="1:5" x14ac:dyDescent="0.3">
      <c r="A1530" s="2" t="s">
        <v>1097</v>
      </c>
      <c r="B1530" s="2" t="s">
        <v>2001</v>
      </c>
      <c r="C1530" s="7">
        <v>44842</v>
      </c>
      <c r="D1530" s="7">
        <v>45006</v>
      </c>
      <c r="E1530">
        <f>VLOOKUP(satış[[#This Row],[id_campaign]],kompaniyalar[#All],4,FALSE)</f>
        <v>62</v>
      </c>
    </row>
    <row r="1531" spans="1:5" x14ac:dyDescent="0.3">
      <c r="A1531" s="2" t="s">
        <v>1097</v>
      </c>
      <c r="B1531" s="2" t="s">
        <v>2001</v>
      </c>
      <c r="C1531" s="7">
        <v>44842</v>
      </c>
      <c r="D1531" s="7">
        <v>45024</v>
      </c>
      <c r="E1531">
        <f>VLOOKUP(satış[[#This Row],[id_campaign]],kompaniyalar[#All],4,FALSE)</f>
        <v>62</v>
      </c>
    </row>
    <row r="1532" spans="1:5" x14ac:dyDescent="0.3">
      <c r="A1532" s="2" t="s">
        <v>1097</v>
      </c>
      <c r="B1532" s="2" t="s">
        <v>2001</v>
      </c>
      <c r="C1532" s="7">
        <v>44842</v>
      </c>
      <c r="D1532" s="7">
        <v>45061</v>
      </c>
      <c r="E1532">
        <f>VLOOKUP(satış[[#This Row],[id_campaign]],kompaniyalar[#All],4,FALSE)</f>
        <v>62</v>
      </c>
    </row>
    <row r="1533" spans="1:5" x14ac:dyDescent="0.3">
      <c r="A1533" s="2" t="s">
        <v>1098</v>
      </c>
      <c r="B1533" s="2" t="s">
        <v>2004</v>
      </c>
      <c r="C1533" s="7">
        <v>44809</v>
      </c>
      <c r="D1533" s="7">
        <v>44809</v>
      </c>
      <c r="E1533">
        <f>VLOOKUP(satış[[#This Row],[id_campaign]],kompaniyalar[#All],4,FALSE)</f>
        <v>28</v>
      </c>
    </row>
    <row r="1534" spans="1:5" x14ac:dyDescent="0.3">
      <c r="A1534" s="2" t="s">
        <v>1098</v>
      </c>
      <c r="B1534" s="2" t="s">
        <v>2004</v>
      </c>
      <c r="C1534" s="7">
        <v>44809</v>
      </c>
      <c r="D1534" s="7">
        <v>44850</v>
      </c>
      <c r="E1534">
        <f>VLOOKUP(satış[[#This Row],[id_campaign]],kompaniyalar[#All],4,FALSE)</f>
        <v>28</v>
      </c>
    </row>
    <row r="1535" spans="1:5" x14ac:dyDescent="0.3">
      <c r="A1535" s="2" t="s">
        <v>1098</v>
      </c>
      <c r="B1535" s="2" t="s">
        <v>2004</v>
      </c>
      <c r="C1535" s="7">
        <v>44809</v>
      </c>
      <c r="D1535" s="7">
        <v>44940</v>
      </c>
      <c r="E1535">
        <f>VLOOKUP(satış[[#This Row],[id_campaign]],kompaniyalar[#All],4,FALSE)</f>
        <v>28</v>
      </c>
    </row>
    <row r="1536" spans="1:5" x14ac:dyDescent="0.3">
      <c r="A1536" s="2" t="s">
        <v>1098</v>
      </c>
      <c r="B1536" s="2" t="s">
        <v>2004</v>
      </c>
      <c r="C1536" s="7">
        <v>44809</v>
      </c>
      <c r="D1536" s="7">
        <v>44994</v>
      </c>
      <c r="E1536">
        <f>VLOOKUP(satış[[#This Row],[id_campaign]],kompaniyalar[#All],4,FALSE)</f>
        <v>28</v>
      </c>
    </row>
    <row r="1537" spans="1:5" x14ac:dyDescent="0.3">
      <c r="A1537" s="2" t="s">
        <v>1098</v>
      </c>
      <c r="B1537" s="2" t="s">
        <v>2004</v>
      </c>
      <c r="C1537" s="7">
        <v>44809</v>
      </c>
      <c r="D1537" s="7">
        <v>45025</v>
      </c>
      <c r="E1537">
        <f>VLOOKUP(satış[[#This Row],[id_campaign]],kompaniyalar[#All],4,FALSE)</f>
        <v>28</v>
      </c>
    </row>
    <row r="1538" spans="1:5" x14ac:dyDescent="0.3">
      <c r="A1538" s="2" t="s">
        <v>1098</v>
      </c>
      <c r="B1538" s="2" t="s">
        <v>2004</v>
      </c>
      <c r="C1538" s="7">
        <v>44809</v>
      </c>
      <c r="D1538" s="7">
        <v>45065</v>
      </c>
      <c r="E1538">
        <f>VLOOKUP(satış[[#This Row],[id_campaign]],kompaniyalar[#All],4,FALSE)</f>
        <v>28</v>
      </c>
    </row>
    <row r="1539" spans="1:5" x14ac:dyDescent="0.3">
      <c r="A1539" s="2" t="s">
        <v>1098</v>
      </c>
      <c r="B1539" s="2" t="s">
        <v>2001</v>
      </c>
      <c r="C1539" s="7">
        <v>45020</v>
      </c>
      <c r="D1539" s="7">
        <v>45020</v>
      </c>
      <c r="E1539">
        <f>VLOOKUP(satış[[#This Row],[id_campaign]],kompaniyalar[#All],4,FALSE)</f>
        <v>62</v>
      </c>
    </row>
    <row r="1540" spans="1:5" x14ac:dyDescent="0.3">
      <c r="A1540" s="2" t="s">
        <v>1098</v>
      </c>
      <c r="B1540" s="2" t="s">
        <v>2001</v>
      </c>
      <c r="C1540" s="7">
        <v>45020</v>
      </c>
      <c r="D1540" s="7">
        <v>45052</v>
      </c>
      <c r="E1540">
        <f>VLOOKUP(satış[[#This Row],[id_campaign]],kompaniyalar[#All],4,FALSE)</f>
        <v>62</v>
      </c>
    </row>
    <row r="1541" spans="1:5" x14ac:dyDescent="0.3">
      <c r="A1541" s="2" t="s">
        <v>1098</v>
      </c>
      <c r="B1541" s="2" t="s">
        <v>2000</v>
      </c>
      <c r="C1541" s="7">
        <v>45022</v>
      </c>
      <c r="D1541" s="7">
        <v>45022</v>
      </c>
      <c r="E1541">
        <f>VLOOKUP(satış[[#This Row],[id_campaign]],kompaniyalar[#All],4,FALSE)</f>
        <v>66</v>
      </c>
    </row>
    <row r="1542" spans="1:5" x14ac:dyDescent="0.3">
      <c r="A1542" s="2" t="s">
        <v>1098</v>
      </c>
      <c r="B1542" s="2" t="s">
        <v>2000</v>
      </c>
      <c r="C1542" s="7">
        <v>45022</v>
      </c>
      <c r="D1542" s="7">
        <v>45057</v>
      </c>
      <c r="E1542">
        <f>VLOOKUP(satış[[#This Row],[id_campaign]],kompaniyalar[#All],4,FALSE)</f>
        <v>66</v>
      </c>
    </row>
    <row r="1543" spans="1:5" x14ac:dyDescent="0.3">
      <c r="A1543" s="2" t="s">
        <v>1099</v>
      </c>
      <c r="B1543" s="2" t="s">
        <v>1994</v>
      </c>
      <c r="C1543" s="7">
        <v>44643</v>
      </c>
      <c r="D1543" s="7">
        <v>44643</v>
      </c>
      <c r="E1543">
        <f>VLOOKUP(satış[[#This Row],[id_campaign]],kompaniyalar[#All],4,FALSE)</f>
        <v>26</v>
      </c>
    </row>
    <row r="1544" spans="1:5" x14ac:dyDescent="0.3">
      <c r="A1544" s="2" t="s">
        <v>1099</v>
      </c>
      <c r="B1544" s="2" t="s">
        <v>1994</v>
      </c>
      <c r="C1544" s="7">
        <v>44643</v>
      </c>
      <c r="D1544" s="7">
        <v>44717</v>
      </c>
      <c r="E1544">
        <f>VLOOKUP(satış[[#This Row],[id_campaign]],kompaniyalar[#All],4,FALSE)</f>
        <v>26</v>
      </c>
    </row>
    <row r="1545" spans="1:5" x14ac:dyDescent="0.3">
      <c r="A1545" s="2" t="s">
        <v>1099</v>
      </c>
      <c r="B1545" s="2" t="s">
        <v>1994</v>
      </c>
      <c r="C1545" s="7">
        <v>44643</v>
      </c>
      <c r="D1545" s="7">
        <v>44772</v>
      </c>
      <c r="E1545">
        <f>VLOOKUP(satış[[#This Row],[id_campaign]],kompaniyalar[#All],4,FALSE)</f>
        <v>26</v>
      </c>
    </row>
    <row r="1546" spans="1:5" x14ac:dyDescent="0.3">
      <c r="A1546" s="2" t="s">
        <v>1099</v>
      </c>
      <c r="B1546" s="2" t="s">
        <v>1994</v>
      </c>
      <c r="C1546" s="7">
        <v>44643</v>
      </c>
      <c r="D1546" s="7">
        <v>44839</v>
      </c>
      <c r="E1546">
        <f>VLOOKUP(satış[[#This Row],[id_campaign]],kompaniyalar[#All],4,FALSE)</f>
        <v>26</v>
      </c>
    </row>
    <row r="1547" spans="1:5" x14ac:dyDescent="0.3">
      <c r="A1547" s="2" t="s">
        <v>1099</v>
      </c>
      <c r="B1547" s="2" t="s">
        <v>1994</v>
      </c>
      <c r="C1547" s="7">
        <v>44643</v>
      </c>
      <c r="D1547" s="7">
        <v>44919</v>
      </c>
      <c r="E1547">
        <f>VLOOKUP(satış[[#This Row],[id_campaign]],kompaniyalar[#All],4,FALSE)</f>
        <v>26</v>
      </c>
    </row>
    <row r="1548" spans="1:5" x14ac:dyDescent="0.3">
      <c r="A1548" s="2" t="s">
        <v>1099</v>
      </c>
      <c r="B1548" s="2" t="s">
        <v>1994</v>
      </c>
      <c r="C1548" s="7">
        <v>44643</v>
      </c>
      <c r="D1548" s="7">
        <v>44959</v>
      </c>
      <c r="E1548">
        <f>VLOOKUP(satış[[#This Row],[id_campaign]],kompaniyalar[#All],4,FALSE)</f>
        <v>26</v>
      </c>
    </row>
    <row r="1549" spans="1:5" x14ac:dyDescent="0.3">
      <c r="A1549" s="2" t="s">
        <v>1099</v>
      </c>
      <c r="B1549" s="2" t="s">
        <v>1994</v>
      </c>
      <c r="C1549" s="7">
        <v>44643</v>
      </c>
      <c r="D1549" s="7">
        <v>45016</v>
      </c>
      <c r="E1549">
        <f>VLOOKUP(satış[[#This Row],[id_campaign]],kompaniyalar[#All],4,FALSE)</f>
        <v>26</v>
      </c>
    </row>
    <row r="1550" spans="1:5" x14ac:dyDescent="0.3">
      <c r="A1550" s="2" t="s">
        <v>1099</v>
      </c>
      <c r="B1550" s="2" t="s">
        <v>1994</v>
      </c>
      <c r="C1550" s="7">
        <v>44643</v>
      </c>
      <c r="D1550" s="7">
        <v>45078</v>
      </c>
      <c r="E1550">
        <f>VLOOKUP(satış[[#This Row],[id_campaign]],kompaniyalar[#All],4,FALSE)</f>
        <v>26</v>
      </c>
    </row>
    <row r="1551" spans="1:5" x14ac:dyDescent="0.3">
      <c r="A1551" s="2" t="s">
        <v>1099</v>
      </c>
      <c r="B1551" s="2" t="s">
        <v>2003</v>
      </c>
      <c r="C1551" s="7">
        <v>44714</v>
      </c>
      <c r="D1551" s="7">
        <v>44714</v>
      </c>
      <c r="E1551">
        <f>VLOOKUP(satış[[#This Row],[id_campaign]],kompaniyalar[#All],4,FALSE)</f>
        <v>25</v>
      </c>
    </row>
    <row r="1552" spans="1:5" x14ac:dyDescent="0.3">
      <c r="A1552" s="2" t="s">
        <v>1099</v>
      </c>
      <c r="B1552" s="2" t="s">
        <v>2003</v>
      </c>
      <c r="C1552" s="7">
        <v>44714</v>
      </c>
      <c r="D1552" s="7">
        <v>44750</v>
      </c>
      <c r="E1552">
        <f>VLOOKUP(satış[[#This Row],[id_campaign]],kompaniyalar[#All],4,FALSE)</f>
        <v>25</v>
      </c>
    </row>
    <row r="1553" spans="1:5" x14ac:dyDescent="0.3">
      <c r="A1553" s="2" t="s">
        <v>1099</v>
      </c>
      <c r="B1553" s="2" t="s">
        <v>2003</v>
      </c>
      <c r="C1553" s="7">
        <v>44714</v>
      </c>
      <c r="D1553" s="7">
        <v>44778</v>
      </c>
      <c r="E1553">
        <f>VLOOKUP(satış[[#This Row],[id_campaign]],kompaniyalar[#All],4,FALSE)</f>
        <v>25</v>
      </c>
    </row>
    <row r="1554" spans="1:5" x14ac:dyDescent="0.3">
      <c r="A1554" s="2" t="s">
        <v>1099</v>
      </c>
      <c r="B1554" s="2" t="s">
        <v>2003</v>
      </c>
      <c r="C1554" s="7">
        <v>44714</v>
      </c>
      <c r="D1554" s="7">
        <v>44810</v>
      </c>
      <c r="E1554">
        <f>VLOOKUP(satış[[#This Row],[id_campaign]],kompaniyalar[#All],4,FALSE)</f>
        <v>25</v>
      </c>
    </row>
    <row r="1555" spans="1:5" x14ac:dyDescent="0.3">
      <c r="A1555" s="2" t="s">
        <v>1099</v>
      </c>
      <c r="B1555" s="2" t="s">
        <v>2003</v>
      </c>
      <c r="C1555" s="7">
        <v>44714</v>
      </c>
      <c r="D1555" s="7">
        <v>44847</v>
      </c>
      <c r="E1555">
        <f>VLOOKUP(satış[[#This Row],[id_campaign]],kompaniyalar[#All],4,FALSE)</f>
        <v>25</v>
      </c>
    </row>
    <row r="1556" spans="1:5" x14ac:dyDescent="0.3">
      <c r="A1556" s="2" t="s">
        <v>1099</v>
      </c>
      <c r="B1556" s="2" t="s">
        <v>2003</v>
      </c>
      <c r="C1556" s="7">
        <v>44714</v>
      </c>
      <c r="D1556" s="7">
        <v>44878</v>
      </c>
      <c r="E1556">
        <f>VLOOKUP(satış[[#This Row],[id_campaign]],kompaniyalar[#All],4,FALSE)</f>
        <v>25</v>
      </c>
    </row>
    <row r="1557" spans="1:5" x14ac:dyDescent="0.3">
      <c r="A1557" s="2" t="s">
        <v>1099</v>
      </c>
      <c r="B1557" s="2" t="s">
        <v>2003</v>
      </c>
      <c r="C1557" s="7">
        <v>44714</v>
      </c>
      <c r="D1557" s="7">
        <v>44908</v>
      </c>
      <c r="E1557">
        <f>VLOOKUP(satış[[#This Row],[id_campaign]],kompaniyalar[#All],4,FALSE)</f>
        <v>25</v>
      </c>
    </row>
    <row r="1558" spans="1:5" x14ac:dyDescent="0.3">
      <c r="A1558" s="2" t="s">
        <v>1099</v>
      </c>
      <c r="B1558" s="2" t="s">
        <v>2003</v>
      </c>
      <c r="C1558" s="7">
        <v>44714</v>
      </c>
      <c r="D1558" s="7">
        <v>44936</v>
      </c>
      <c r="E1558">
        <f>VLOOKUP(satış[[#This Row],[id_campaign]],kompaniyalar[#All],4,FALSE)</f>
        <v>25</v>
      </c>
    </row>
    <row r="1559" spans="1:5" x14ac:dyDescent="0.3">
      <c r="A1559" s="2" t="s">
        <v>1099</v>
      </c>
      <c r="B1559" s="2" t="s">
        <v>2003</v>
      </c>
      <c r="C1559" s="7">
        <v>44714</v>
      </c>
      <c r="D1559" s="7">
        <v>44970</v>
      </c>
      <c r="E1559">
        <f>VLOOKUP(satış[[#This Row],[id_campaign]],kompaniyalar[#All],4,FALSE)</f>
        <v>25</v>
      </c>
    </row>
    <row r="1560" spans="1:5" x14ac:dyDescent="0.3">
      <c r="A1560" s="2" t="s">
        <v>1099</v>
      </c>
      <c r="B1560" s="2" t="s">
        <v>2003</v>
      </c>
      <c r="C1560" s="7">
        <v>44714</v>
      </c>
      <c r="D1560" s="7">
        <v>45000</v>
      </c>
      <c r="E1560">
        <f>VLOOKUP(satış[[#This Row],[id_campaign]],kompaniyalar[#All],4,FALSE)</f>
        <v>25</v>
      </c>
    </row>
    <row r="1561" spans="1:5" x14ac:dyDescent="0.3">
      <c r="A1561" s="2" t="s">
        <v>1099</v>
      </c>
      <c r="B1561" s="2" t="s">
        <v>2003</v>
      </c>
      <c r="C1561" s="7">
        <v>44714</v>
      </c>
      <c r="D1561" s="7">
        <v>45055</v>
      </c>
      <c r="E1561">
        <f>VLOOKUP(satış[[#This Row],[id_campaign]],kompaniyalar[#All],4,FALSE)</f>
        <v>25</v>
      </c>
    </row>
    <row r="1562" spans="1:5" x14ac:dyDescent="0.3">
      <c r="A1562" s="2" t="s">
        <v>1099</v>
      </c>
      <c r="B1562" s="2" t="s">
        <v>2002</v>
      </c>
      <c r="C1562" s="7">
        <v>44750</v>
      </c>
      <c r="D1562" s="7">
        <v>44750</v>
      </c>
      <c r="E1562">
        <f>VLOOKUP(satış[[#This Row],[id_campaign]],kompaniyalar[#All],4,FALSE)</f>
        <v>65</v>
      </c>
    </row>
    <row r="1563" spans="1:5" x14ac:dyDescent="0.3">
      <c r="A1563" s="2" t="s">
        <v>1099</v>
      </c>
      <c r="B1563" s="2" t="s">
        <v>2002</v>
      </c>
      <c r="C1563" s="7">
        <v>44750</v>
      </c>
      <c r="D1563" s="7">
        <v>44821</v>
      </c>
      <c r="E1563">
        <f>VLOOKUP(satış[[#This Row],[id_campaign]],kompaniyalar[#All],4,FALSE)</f>
        <v>65</v>
      </c>
    </row>
    <row r="1564" spans="1:5" x14ac:dyDescent="0.3">
      <c r="A1564" s="2" t="s">
        <v>1099</v>
      </c>
      <c r="B1564" s="2" t="s">
        <v>2002</v>
      </c>
      <c r="C1564" s="7">
        <v>44750</v>
      </c>
      <c r="D1564" s="7">
        <v>44846</v>
      </c>
      <c r="E1564">
        <f>VLOOKUP(satış[[#This Row],[id_campaign]],kompaniyalar[#All],4,FALSE)</f>
        <v>65</v>
      </c>
    </row>
    <row r="1565" spans="1:5" x14ac:dyDescent="0.3">
      <c r="A1565" s="2" t="s">
        <v>1099</v>
      </c>
      <c r="B1565" s="2" t="s">
        <v>2002</v>
      </c>
      <c r="C1565" s="7">
        <v>44750</v>
      </c>
      <c r="D1565" s="7">
        <v>44881</v>
      </c>
      <c r="E1565">
        <f>VLOOKUP(satış[[#This Row],[id_campaign]],kompaniyalar[#All],4,FALSE)</f>
        <v>65</v>
      </c>
    </row>
    <row r="1566" spans="1:5" x14ac:dyDescent="0.3">
      <c r="A1566" s="2" t="s">
        <v>1099</v>
      </c>
      <c r="B1566" s="2" t="s">
        <v>2002</v>
      </c>
      <c r="C1566" s="7">
        <v>44750</v>
      </c>
      <c r="D1566" s="7">
        <v>44907</v>
      </c>
      <c r="E1566">
        <f>VLOOKUP(satış[[#This Row],[id_campaign]],kompaniyalar[#All],4,FALSE)</f>
        <v>65</v>
      </c>
    </row>
    <row r="1567" spans="1:5" x14ac:dyDescent="0.3">
      <c r="A1567" s="2" t="s">
        <v>1099</v>
      </c>
      <c r="B1567" s="2" t="s">
        <v>2002</v>
      </c>
      <c r="C1567" s="7">
        <v>44750</v>
      </c>
      <c r="D1567" s="7">
        <v>44975</v>
      </c>
      <c r="E1567">
        <f>VLOOKUP(satış[[#This Row],[id_campaign]],kompaniyalar[#All],4,FALSE)</f>
        <v>65</v>
      </c>
    </row>
    <row r="1568" spans="1:5" x14ac:dyDescent="0.3">
      <c r="A1568" s="2" t="s">
        <v>1099</v>
      </c>
      <c r="B1568" s="2" t="s">
        <v>2002</v>
      </c>
      <c r="C1568" s="7">
        <v>44750</v>
      </c>
      <c r="D1568" s="7">
        <v>45038</v>
      </c>
      <c r="E1568">
        <f>VLOOKUP(satış[[#This Row],[id_campaign]],kompaniyalar[#All],4,FALSE)</f>
        <v>65</v>
      </c>
    </row>
    <row r="1569" spans="1:5" x14ac:dyDescent="0.3">
      <c r="A1569" s="2" t="s">
        <v>1099</v>
      </c>
      <c r="B1569" s="2" t="s">
        <v>2002</v>
      </c>
      <c r="C1569" s="7">
        <v>44750</v>
      </c>
      <c r="D1569" s="7">
        <v>45060</v>
      </c>
      <c r="E1569">
        <f>VLOOKUP(satış[[#This Row],[id_campaign]],kompaniyalar[#All],4,FALSE)</f>
        <v>65</v>
      </c>
    </row>
    <row r="1570" spans="1:5" x14ac:dyDescent="0.3">
      <c r="A1570" s="2" t="s">
        <v>1100</v>
      </c>
      <c r="B1570" s="2" t="s">
        <v>2000</v>
      </c>
      <c r="C1570" s="7">
        <v>44779</v>
      </c>
      <c r="D1570" s="7">
        <v>44779</v>
      </c>
      <c r="E1570">
        <f>VLOOKUP(satış[[#This Row],[id_campaign]],kompaniyalar[#All],4,FALSE)</f>
        <v>66</v>
      </c>
    </row>
    <row r="1571" spans="1:5" x14ac:dyDescent="0.3">
      <c r="A1571" s="2" t="s">
        <v>1100</v>
      </c>
      <c r="B1571" s="2" t="s">
        <v>2000</v>
      </c>
      <c r="C1571" s="7">
        <v>44779</v>
      </c>
      <c r="D1571" s="7">
        <v>44852</v>
      </c>
      <c r="E1571">
        <f>VLOOKUP(satış[[#This Row],[id_campaign]],kompaniyalar[#All],4,FALSE)</f>
        <v>66</v>
      </c>
    </row>
    <row r="1572" spans="1:5" x14ac:dyDescent="0.3">
      <c r="A1572" s="2" t="s">
        <v>1100</v>
      </c>
      <c r="B1572" s="2" t="s">
        <v>2000</v>
      </c>
      <c r="C1572" s="7">
        <v>44779</v>
      </c>
      <c r="D1572" s="7">
        <v>44910</v>
      </c>
      <c r="E1572">
        <f>VLOOKUP(satış[[#This Row],[id_campaign]],kompaniyalar[#All],4,FALSE)</f>
        <v>66</v>
      </c>
    </row>
    <row r="1573" spans="1:5" x14ac:dyDescent="0.3">
      <c r="A1573" s="2" t="s">
        <v>1100</v>
      </c>
      <c r="B1573" s="2" t="s">
        <v>2000</v>
      </c>
      <c r="C1573" s="7">
        <v>44779</v>
      </c>
      <c r="D1573" s="7">
        <v>44937</v>
      </c>
      <c r="E1573">
        <f>VLOOKUP(satış[[#This Row],[id_campaign]],kompaniyalar[#All],4,FALSE)</f>
        <v>66</v>
      </c>
    </row>
    <row r="1574" spans="1:5" x14ac:dyDescent="0.3">
      <c r="A1574" s="2" t="s">
        <v>1100</v>
      </c>
      <c r="B1574" s="2" t="s">
        <v>2000</v>
      </c>
      <c r="C1574" s="7">
        <v>44779</v>
      </c>
      <c r="D1574" s="7">
        <v>44977</v>
      </c>
      <c r="E1574">
        <f>VLOOKUP(satış[[#This Row],[id_campaign]],kompaniyalar[#All],4,FALSE)</f>
        <v>66</v>
      </c>
    </row>
    <row r="1575" spans="1:5" x14ac:dyDescent="0.3">
      <c r="A1575" s="2" t="s">
        <v>1100</v>
      </c>
      <c r="B1575" s="2" t="s">
        <v>2000</v>
      </c>
      <c r="C1575" s="7">
        <v>44779</v>
      </c>
      <c r="D1575" s="7">
        <v>44998</v>
      </c>
      <c r="E1575">
        <f>VLOOKUP(satış[[#This Row],[id_campaign]],kompaniyalar[#All],4,FALSE)</f>
        <v>66</v>
      </c>
    </row>
    <row r="1576" spans="1:5" x14ac:dyDescent="0.3">
      <c r="A1576" s="2" t="s">
        <v>1100</v>
      </c>
      <c r="B1576" s="2" t="s">
        <v>2000</v>
      </c>
      <c r="C1576" s="7">
        <v>44779</v>
      </c>
      <c r="D1576" s="7">
        <v>45030</v>
      </c>
      <c r="E1576">
        <f>VLOOKUP(satış[[#This Row],[id_campaign]],kompaniyalar[#All],4,FALSE)</f>
        <v>66</v>
      </c>
    </row>
    <row r="1577" spans="1:5" x14ac:dyDescent="0.3">
      <c r="A1577" s="2" t="s">
        <v>1100</v>
      </c>
      <c r="B1577" s="2" t="s">
        <v>2000</v>
      </c>
      <c r="C1577" s="7">
        <v>44779</v>
      </c>
      <c r="D1577" s="7">
        <v>45066</v>
      </c>
      <c r="E1577">
        <f>VLOOKUP(satış[[#This Row],[id_campaign]],kompaniyalar[#All],4,FALSE)</f>
        <v>66</v>
      </c>
    </row>
    <row r="1578" spans="1:5" x14ac:dyDescent="0.3">
      <c r="A1578" s="2" t="s">
        <v>1100</v>
      </c>
      <c r="B1578" s="2" t="s">
        <v>1996</v>
      </c>
      <c r="C1578" s="7">
        <v>44839</v>
      </c>
      <c r="D1578" s="7">
        <v>44839</v>
      </c>
      <c r="E1578">
        <f>VLOOKUP(satış[[#This Row],[id_campaign]],kompaniyalar[#All],4,FALSE)</f>
        <v>13</v>
      </c>
    </row>
    <row r="1579" spans="1:5" x14ac:dyDescent="0.3">
      <c r="A1579" s="2" t="s">
        <v>1100</v>
      </c>
      <c r="B1579" s="2" t="s">
        <v>1996</v>
      </c>
      <c r="C1579" s="7">
        <v>44839</v>
      </c>
      <c r="D1579" s="7">
        <v>44877</v>
      </c>
      <c r="E1579">
        <f>VLOOKUP(satış[[#This Row],[id_campaign]],kompaniyalar[#All],4,FALSE)</f>
        <v>13</v>
      </c>
    </row>
    <row r="1580" spans="1:5" x14ac:dyDescent="0.3">
      <c r="A1580" s="2" t="s">
        <v>1100</v>
      </c>
      <c r="B1580" s="2" t="s">
        <v>1996</v>
      </c>
      <c r="C1580" s="7">
        <v>44839</v>
      </c>
      <c r="D1580" s="7">
        <v>44905</v>
      </c>
      <c r="E1580">
        <f>VLOOKUP(satış[[#This Row],[id_campaign]],kompaniyalar[#All],4,FALSE)</f>
        <v>13</v>
      </c>
    </row>
    <row r="1581" spans="1:5" x14ac:dyDescent="0.3">
      <c r="A1581" s="2" t="s">
        <v>1100</v>
      </c>
      <c r="B1581" s="2" t="s">
        <v>1996</v>
      </c>
      <c r="C1581" s="7">
        <v>44839</v>
      </c>
      <c r="D1581" s="7">
        <v>44943</v>
      </c>
      <c r="E1581">
        <f>VLOOKUP(satış[[#This Row],[id_campaign]],kompaniyalar[#All],4,FALSE)</f>
        <v>13</v>
      </c>
    </row>
    <row r="1582" spans="1:5" x14ac:dyDescent="0.3">
      <c r="A1582" s="2" t="s">
        <v>1100</v>
      </c>
      <c r="B1582" s="2" t="s">
        <v>1996</v>
      </c>
      <c r="C1582" s="7">
        <v>44839</v>
      </c>
      <c r="D1582" s="7">
        <v>44974</v>
      </c>
      <c r="E1582">
        <f>VLOOKUP(satış[[#This Row],[id_campaign]],kompaniyalar[#All],4,FALSE)</f>
        <v>13</v>
      </c>
    </row>
    <row r="1583" spans="1:5" x14ac:dyDescent="0.3">
      <c r="A1583" s="2" t="s">
        <v>1100</v>
      </c>
      <c r="B1583" s="2" t="s">
        <v>1996</v>
      </c>
      <c r="C1583" s="7">
        <v>44839</v>
      </c>
      <c r="D1583" s="7">
        <v>44999</v>
      </c>
      <c r="E1583">
        <f>VLOOKUP(satış[[#This Row],[id_campaign]],kompaniyalar[#All],4,FALSE)</f>
        <v>13</v>
      </c>
    </row>
    <row r="1584" spans="1:5" x14ac:dyDescent="0.3">
      <c r="A1584" s="2" t="s">
        <v>1100</v>
      </c>
      <c r="B1584" s="2" t="s">
        <v>1996</v>
      </c>
      <c r="C1584" s="7">
        <v>44839</v>
      </c>
      <c r="D1584" s="7">
        <v>45021</v>
      </c>
      <c r="E1584">
        <f>VLOOKUP(satış[[#This Row],[id_campaign]],kompaniyalar[#All],4,FALSE)</f>
        <v>13</v>
      </c>
    </row>
    <row r="1585" spans="1:5" x14ac:dyDescent="0.3">
      <c r="A1585" s="2" t="s">
        <v>1100</v>
      </c>
      <c r="B1585" s="2" t="s">
        <v>1996</v>
      </c>
      <c r="C1585" s="7">
        <v>44839</v>
      </c>
      <c r="D1585" s="7">
        <v>45055</v>
      </c>
      <c r="E1585">
        <f>VLOOKUP(satış[[#This Row],[id_campaign]],kompaniyalar[#All],4,FALSE)</f>
        <v>13</v>
      </c>
    </row>
    <row r="1586" spans="1:5" x14ac:dyDescent="0.3">
      <c r="A1586" s="2" t="s">
        <v>1100</v>
      </c>
      <c r="B1586" s="2" t="s">
        <v>1998</v>
      </c>
      <c r="C1586" s="7">
        <v>44934</v>
      </c>
      <c r="D1586" s="7">
        <v>44934</v>
      </c>
      <c r="E1586">
        <f>VLOOKUP(satış[[#This Row],[id_campaign]],kompaniyalar[#All],4,FALSE)</f>
        <v>27</v>
      </c>
    </row>
    <row r="1587" spans="1:5" x14ac:dyDescent="0.3">
      <c r="A1587" s="2" t="s">
        <v>1100</v>
      </c>
      <c r="B1587" s="2" t="s">
        <v>1998</v>
      </c>
      <c r="C1587" s="7">
        <v>44934</v>
      </c>
      <c r="D1587" s="7">
        <v>44970</v>
      </c>
      <c r="E1587">
        <f>VLOOKUP(satış[[#This Row],[id_campaign]],kompaniyalar[#All],4,FALSE)</f>
        <v>27</v>
      </c>
    </row>
    <row r="1588" spans="1:5" x14ac:dyDescent="0.3">
      <c r="A1588" s="2" t="s">
        <v>1100</v>
      </c>
      <c r="B1588" s="2" t="s">
        <v>1998</v>
      </c>
      <c r="C1588" s="7">
        <v>44934</v>
      </c>
      <c r="D1588" s="7">
        <v>45008</v>
      </c>
      <c r="E1588">
        <f>VLOOKUP(satış[[#This Row],[id_campaign]],kompaniyalar[#All],4,FALSE)</f>
        <v>27</v>
      </c>
    </row>
    <row r="1589" spans="1:5" x14ac:dyDescent="0.3">
      <c r="A1589" s="2" t="s">
        <v>1100</v>
      </c>
      <c r="B1589" s="2" t="s">
        <v>1998</v>
      </c>
      <c r="C1589" s="7">
        <v>44934</v>
      </c>
      <c r="D1589" s="7">
        <v>45027</v>
      </c>
      <c r="E1589">
        <f>VLOOKUP(satış[[#This Row],[id_campaign]],kompaniyalar[#All],4,FALSE)</f>
        <v>27</v>
      </c>
    </row>
    <row r="1590" spans="1:5" x14ac:dyDescent="0.3">
      <c r="A1590" s="2" t="s">
        <v>1100</v>
      </c>
      <c r="B1590" s="2" t="s">
        <v>1998</v>
      </c>
      <c r="C1590" s="7">
        <v>44934</v>
      </c>
      <c r="D1590" s="7">
        <v>45054</v>
      </c>
      <c r="E1590">
        <f>VLOOKUP(satış[[#This Row],[id_campaign]],kompaniyalar[#All],4,FALSE)</f>
        <v>27</v>
      </c>
    </row>
    <row r="1591" spans="1:5" x14ac:dyDescent="0.3">
      <c r="A1591" s="2" t="s">
        <v>1101</v>
      </c>
      <c r="B1591" s="2" t="s">
        <v>2004</v>
      </c>
      <c r="C1591" s="7">
        <v>44693</v>
      </c>
      <c r="D1591" s="7">
        <v>44693</v>
      </c>
      <c r="E1591">
        <f>VLOOKUP(satış[[#This Row],[id_campaign]],kompaniyalar[#All],4,FALSE)</f>
        <v>28</v>
      </c>
    </row>
    <row r="1592" spans="1:5" x14ac:dyDescent="0.3">
      <c r="A1592" s="2" t="s">
        <v>1101</v>
      </c>
      <c r="B1592" s="2" t="s">
        <v>2004</v>
      </c>
      <c r="C1592" s="7">
        <v>44693</v>
      </c>
      <c r="D1592" s="7">
        <v>44732</v>
      </c>
      <c r="E1592">
        <f>VLOOKUP(satış[[#This Row],[id_campaign]],kompaniyalar[#All],4,FALSE)</f>
        <v>28</v>
      </c>
    </row>
    <row r="1593" spans="1:5" x14ac:dyDescent="0.3">
      <c r="A1593" s="2" t="s">
        <v>1101</v>
      </c>
      <c r="B1593" s="2" t="s">
        <v>2004</v>
      </c>
      <c r="C1593" s="7">
        <v>44693</v>
      </c>
      <c r="D1593" s="7">
        <v>44789</v>
      </c>
      <c r="E1593">
        <f>VLOOKUP(satış[[#This Row],[id_campaign]],kompaniyalar[#All],4,FALSE)</f>
        <v>28</v>
      </c>
    </row>
    <row r="1594" spans="1:5" x14ac:dyDescent="0.3">
      <c r="A1594" s="2" t="s">
        <v>1101</v>
      </c>
      <c r="B1594" s="2" t="s">
        <v>2004</v>
      </c>
      <c r="C1594" s="7">
        <v>44693</v>
      </c>
      <c r="D1594" s="7">
        <v>44820</v>
      </c>
      <c r="E1594">
        <f>VLOOKUP(satış[[#This Row],[id_campaign]],kompaniyalar[#All],4,FALSE)</f>
        <v>28</v>
      </c>
    </row>
    <row r="1595" spans="1:5" x14ac:dyDescent="0.3">
      <c r="A1595" s="2" t="s">
        <v>1101</v>
      </c>
      <c r="B1595" s="2" t="s">
        <v>2004</v>
      </c>
      <c r="C1595" s="7">
        <v>44693</v>
      </c>
      <c r="D1595" s="7">
        <v>44879</v>
      </c>
      <c r="E1595">
        <f>VLOOKUP(satış[[#This Row],[id_campaign]],kompaniyalar[#All],4,FALSE)</f>
        <v>28</v>
      </c>
    </row>
    <row r="1596" spans="1:5" x14ac:dyDescent="0.3">
      <c r="A1596" s="2" t="s">
        <v>1101</v>
      </c>
      <c r="B1596" s="2" t="s">
        <v>2004</v>
      </c>
      <c r="C1596" s="7">
        <v>44693</v>
      </c>
      <c r="D1596" s="7">
        <v>44907</v>
      </c>
      <c r="E1596">
        <f>VLOOKUP(satış[[#This Row],[id_campaign]],kompaniyalar[#All],4,FALSE)</f>
        <v>28</v>
      </c>
    </row>
    <row r="1597" spans="1:5" x14ac:dyDescent="0.3">
      <c r="A1597" s="2" t="s">
        <v>1101</v>
      </c>
      <c r="B1597" s="2" t="s">
        <v>2004</v>
      </c>
      <c r="C1597" s="7">
        <v>44693</v>
      </c>
      <c r="D1597" s="7">
        <v>44946</v>
      </c>
      <c r="E1597">
        <f>VLOOKUP(satış[[#This Row],[id_campaign]],kompaniyalar[#All],4,FALSE)</f>
        <v>28</v>
      </c>
    </row>
    <row r="1598" spans="1:5" x14ac:dyDescent="0.3">
      <c r="A1598" s="2" t="s">
        <v>1101</v>
      </c>
      <c r="B1598" s="2" t="s">
        <v>2004</v>
      </c>
      <c r="C1598" s="7">
        <v>44693</v>
      </c>
      <c r="D1598" s="7">
        <v>44981</v>
      </c>
      <c r="E1598">
        <f>VLOOKUP(satış[[#This Row],[id_campaign]],kompaniyalar[#All],4,FALSE)</f>
        <v>28</v>
      </c>
    </row>
    <row r="1599" spans="1:5" x14ac:dyDescent="0.3">
      <c r="A1599" s="2" t="s">
        <v>1101</v>
      </c>
      <c r="B1599" s="2" t="s">
        <v>2004</v>
      </c>
      <c r="C1599" s="7">
        <v>44693</v>
      </c>
      <c r="D1599" s="7">
        <v>45003</v>
      </c>
      <c r="E1599">
        <f>VLOOKUP(satış[[#This Row],[id_campaign]],kompaniyalar[#All],4,FALSE)</f>
        <v>28</v>
      </c>
    </row>
    <row r="1600" spans="1:5" x14ac:dyDescent="0.3">
      <c r="A1600" s="2" t="s">
        <v>1101</v>
      </c>
      <c r="B1600" s="2" t="s">
        <v>2004</v>
      </c>
      <c r="C1600" s="7">
        <v>44693</v>
      </c>
      <c r="D1600" s="7">
        <v>45043</v>
      </c>
      <c r="E1600">
        <f>VLOOKUP(satış[[#This Row],[id_campaign]],kompaniyalar[#All],4,FALSE)</f>
        <v>28</v>
      </c>
    </row>
    <row r="1601" spans="1:5" x14ac:dyDescent="0.3">
      <c r="A1601" s="2" t="s">
        <v>1101</v>
      </c>
      <c r="B1601" s="2" t="s">
        <v>2004</v>
      </c>
      <c r="C1601" s="7">
        <v>44693</v>
      </c>
      <c r="D1601" s="7">
        <v>45065</v>
      </c>
      <c r="E1601">
        <f>VLOOKUP(satış[[#This Row],[id_campaign]],kompaniyalar[#All],4,FALSE)</f>
        <v>28</v>
      </c>
    </row>
    <row r="1602" spans="1:5" x14ac:dyDescent="0.3">
      <c r="A1602" s="2" t="s">
        <v>1101</v>
      </c>
      <c r="B1602" s="2" t="s">
        <v>1999</v>
      </c>
      <c r="C1602" s="7">
        <v>44878</v>
      </c>
      <c r="D1602" s="7">
        <v>44878</v>
      </c>
      <c r="E1602">
        <f>VLOOKUP(satış[[#This Row],[id_campaign]],kompaniyalar[#All],4,FALSE)</f>
        <v>75</v>
      </c>
    </row>
    <row r="1603" spans="1:5" x14ac:dyDescent="0.3">
      <c r="A1603" s="2" t="s">
        <v>1101</v>
      </c>
      <c r="B1603" s="2" t="s">
        <v>1999</v>
      </c>
      <c r="C1603" s="7">
        <v>44878</v>
      </c>
      <c r="D1603" s="7">
        <v>44912</v>
      </c>
      <c r="E1603">
        <f>VLOOKUP(satış[[#This Row],[id_campaign]],kompaniyalar[#All],4,FALSE)</f>
        <v>75</v>
      </c>
    </row>
    <row r="1604" spans="1:5" x14ac:dyDescent="0.3">
      <c r="A1604" s="2" t="s">
        <v>1101</v>
      </c>
      <c r="B1604" s="2" t="s">
        <v>1999</v>
      </c>
      <c r="C1604" s="7">
        <v>44878</v>
      </c>
      <c r="D1604" s="7">
        <v>44941</v>
      </c>
      <c r="E1604">
        <f>VLOOKUP(satış[[#This Row],[id_campaign]],kompaniyalar[#All],4,FALSE)</f>
        <v>75</v>
      </c>
    </row>
    <row r="1605" spans="1:5" x14ac:dyDescent="0.3">
      <c r="A1605" s="2" t="s">
        <v>1101</v>
      </c>
      <c r="B1605" s="2" t="s">
        <v>1999</v>
      </c>
      <c r="C1605" s="7">
        <v>44878</v>
      </c>
      <c r="D1605" s="7">
        <v>44973</v>
      </c>
      <c r="E1605">
        <f>VLOOKUP(satış[[#This Row],[id_campaign]],kompaniyalar[#All],4,FALSE)</f>
        <v>75</v>
      </c>
    </row>
    <row r="1606" spans="1:5" x14ac:dyDescent="0.3">
      <c r="A1606" s="2" t="s">
        <v>1101</v>
      </c>
      <c r="B1606" s="2" t="s">
        <v>1999</v>
      </c>
      <c r="C1606" s="7">
        <v>44878</v>
      </c>
      <c r="D1606" s="7">
        <v>45000</v>
      </c>
      <c r="E1606">
        <f>VLOOKUP(satış[[#This Row],[id_campaign]],kompaniyalar[#All],4,FALSE)</f>
        <v>75</v>
      </c>
    </row>
    <row r="1607" spans="1:5" x14ac:dyDescent="0.3">
      <c r="A1607" s="2" t="s">
        <v>1101</v>
      </c>
      <c r="B1607" s="2" t="s">
        <v>1999</v>
      </c>
      <c r="C1607" s="7">
        <v>44878</v>
      </c>
      <c r="D1607" s="7">
        <v>45042</v>
      </c>
      <c r="E1607">
        <f>VLOOKUP(satış[[#This Row],[id_campaign]],kompaniyalar[#All],4,FALSE)</f>
        <v>75</v>
      </c>
    </row>
    <row r="1608" spans="1:5" x14ac:dyDescent="0.3">
      <c r="A1608" s="2" t="s">
        <v>1101</v>
      </c>
      <c r="B1608" s="2" t="s">
        <v>1999</v>
      </c>
      <c r="C1608" s="7">
        <v>44878</v>
      </c>
      <c r="D1608" s="7">
        <v>45062</v>
      </c>
      <c r="E1608">
        <f>VLOOKUP(satış[[#This Row],[id_campaign]],kompaniyalar[#All],4,FALSE)</f>
        <v>75</v>
      </c>
    </row>
    <row r="1609" spans="1:5" x14ac:dyDescent="0.3">
      <c r="A1609" s="2" t="s">
        <v>1102</v>
      </c>
      <c r="B1609" s="2" t="s">
        <v>1999</v>
      </c>
      <c r="C1609" s="7">
        <v>44736</v>
      </c>
      <c r="D1609" s="7">
        <v>44736</v>
      </c>
      <c r="E1609">
        <f>VLOOKUP(satış[[#This Row],[id_campaign]],kompaniyalar[#All],4,FALSE)</f>
        <v>75</v>
      </c>
    </row>
    <row r="1610" spans="1:5" x14ac:dyDescent="0.3">
      <c r="A1610" s="2" t="s">
        <v>1102</v>
      </c>
      <c r="B1610" s="2" t="s">
        <v>1999</v>
      </c>
      <c r="C1610" s="7">
        <v>44736</v>
      </c>
      <c r="D1610" s="7">
        <v>44798</v>
      </c>
      <c r="E1610">
        <f>VLOOKUP(satış[[#This Row],[id_campaign]],kompaniyalar[#All],4,FALSE)</f>
        <v>75</v>
      </c>
    </row>
    <row r="1611" spans="1:5" x14ac:dyDescent="0.3">
      <c r="A1611" s="2" t="s">
        <v>1102</v>
      </c>
      <c r="B1611" s="2" t="s">
        <v>1999</v>
      </c>
      <c r="C1611" s="7">
        <v>44736</v>
      </c>
      <c r="D1611" s="7">
        <v>44831</v>
      </c>
      <c r="E1611">
        <f>VLOOKUP(satış[[#This Row],[id_campaign]],kompaniyalar[#All],4,FALSE)</f>
        <v>75</v>
      </c>
    </row>
    <row r="1612" spans="1:5" x14ac:dyDescent="0.3">
      <c r="A1612" s="2" t="s">
        <v>1102</v>
      </c>
      <c r="B1612" s="2" t="s">
        <v>1999</v>
      </c>
      <c r="C1612" s="7">
        <v>44736</v>
      </c>
      <c r="D1612" s="7">
        <v>44838</v>
      </c>
      <c r="E1612">
        <f>VLOOKUP(satış[[#This Row],[id_campaign]],kompaniyalar[#All],4,FALSE)</f>
        <v>75</v>
      </c>
    </row>
    <row r="1613" spans="1:5" x14ac:dyDescent="0.3">
      <c r="A1613" s="2" t="s">
        <v>1102</v>
      </c>
      <c r="B1613" s="2" t="s">
        <v>1999</v>
      </c>
      <c r="C1613" s="7">
        <v>44736</v>
      </c>
      <c r="D1613" s="7">
        <v>44873</v>
      </c>
      <c r="E1613">
        <f>VLOOKUP(satış[[#This Row],[id_campaign]],kompaniyalar[#All],4,FALSE)</f>
        <v>75</v>
      </c>
    </row>
    <row r="1614" spans="1:5" x14ac:dyDescent="0.3">
      <c r="A1614" s="2" t="s">
        <v>1102</v>
      </c>
      <c r="B1614" s="2" t="s">
        <v>1999</v>
      </c>
      <c r="C1614" s="7">
        <v>44736</v>
      </c>
      <c r="D1614" s="7">
        <v>44932</v>
      </c>
      <c r="E1614">
        <f>VLOOKUP(satış[[#This Row],[id_campaign]],kompaniyalar[#All],4,FALSE)</f>
        <v>75</v>
      </c>
    </row>
    <row r="1615" spans="1:5" x14ac:dyDescent="0.3">
      <c r="A1615" s="2" t="s">
        <v>1102</v>
      </c>
      <c r="B1615" s="2" t="s">
        <v>1999</v>
      </c>
      <c r="C1615" s="7">
        <v>44736</v>
      </c>
      <c r="D1615" s="7">
        <v>44982</v>
      </c>
      <c r="E1615">
        <f>VLOOKUP(satış[[#This Row],[id_campaign]],kompaniyalar[#All],4,FALSE)</f>
        <v>75</v>
      </c>
    </row>
    <row r="1616" spans="1:5" x14ac:dyDescent="0.3">
      <c r="A1616" s="2" t="s">
        <v>1102</v>
      </c>
      <c r="B1616" s="2" t="s">
        <v>1999</v>
      </c>
      <c r="C1616" s="7">
        <v>44736</v>
      </c>
      <c r="D1616" s="7">
        <v>45014</v>
      </c>
      <c r="E1616">
        <f>VLOOKUP(satış[[#This Row],[id_campaign]],kompaniyalar[#All],4,FALSE)</f>
        <v>75</v>
      </c>
    </row>
    <row r="1617" spans="1:5" x14ac:dyDescent="0.3">
      <c r="A1617" s="2" t="s">
        <v>1102</v>
      </c>
      <c r="B1617" s="2" t="s">
        <v>1999</v>
      </c>
      <c r="C1617" s="7">
        <v>44736</v>
      </c>
      <c r="D1617" s="7">
        <v>45021</v>
      </c>
      <c r="E1617">
        <f>VLOOKUP(satış[[#This Row],[id_campaign]],kompaniyalar[#All],4,FALSE)</f>
        <v>75</v>
      </c>
    </row>
    <row r="1618" spans="1:5" x14ac:dyDescent="0.3">
      <c r="A1618" s="2" t="s">
        <v>1102</v>
      </c>
      <c r="B1618" s="2" t="s">
        <v>2004</v>
      </c>
      <c r="C1618" s="7">
        <v>44758</v>
      </c>
      <c r="D1618" s="7">
        <v>44758</v>
      </c>
      <c r="E1618">
        <f>VLOOKUP(satış[[#This Row],[id_campaign]],kompaniyalar[#All],4,FALSE)</f>
        <v>28</v>
      </c>
    </row>
    <row r="1619" spans="1:5" x14ac:dyDescent="0.3">
      <c r="A1619" s="2" t="s">
        <v>1102</v>
      </c>
      <c r="B1619" s="2" t="s">
        <v>2004</v>
      </c>
      <c r="C1619" s="7">
        <v>44758</v>
      </c>
      <c r="D1619" s="7">
        <v>44791</v>
      </c>
      <c r="E1619">
        <f>VLOOKUP(satış[[#This Row],[id_campaign]],kompaniyalar[#All],4,FALSE)</f>
        <v>28</v>
      </c>
    </row>
    <row r="1620" spans="1:5" x14ac:dyDescent="0.3">
      <c r="A1620" s="2" t="s">
        <v>1102</v>
      </c>
      <c r="B1620" s="2" t="s">
        <v>2004</v>
      </c>
      <c r="C1620" s="7">
        <v>44758</v>
      </c>
      <c r="D1620" s="7">
        <v>44823</v>
      </c>
      <c r="E1620">
        <f>VLOOKUP(satış[[#This Row],[id_campaign]],kompaniyalar[#All],4,FALSE)</f>
        <v>28</v>
      </c>
    </row>
    <row r="1621" spans="1:5" x14ac:dyDescent="0.3">
      <c r="A1621" s="2" t="s">
        <v>1102</v>
      </c>
      <c r="B1621" s="2" t="s">
        <v>2004</v>
      </c>
      <c r="C1621" s="7">
        <v>44758</v>
      </c>
      <c r="D1621" s="7">
        <v>44835</v>
      </c>
      <c r="E1621">
        <f>VLOOKUP(satış[[#This Row],[id_campaign]],kompaniyalar[#All],4,FALSE)</f>
        <v>28</v>
      </c>
    </row>
    <row r="1622" spans="1:5" x14ac:dyDescent="0.3">
      <c r="A1622" s="2" t="s">
        <v>1102</v>
      </c>
      <c r="B1622" s="2" t="s">
        <v>2004</v>
      </c>
      <c r="C1622" s="7">
        <v>44758</v>
      </c>
      <c r="D1622" s="7">
        <v>44920</v>
      </c>
      <c r="E1622">
        <f>VLOOKUP(satış[[#This Row],[id_campaign]],kompaniyalar[#All],4,FALSE)</f>
        <v>28</v>
      </c>
    </row>
    <row r="1623" spans="1:5" x14ac:dyDescent="0.3">
      <c r="A1623" s="2" t="s">
        <v>1102</v>
      </c>
      <c r="B1623" s="2" t="s">
        <v>2004</v>
      </c>
      <c r="C1623" s="7">
        <v>44758</v>
      </c>
      <c r="D1623" s="7">
        <v>44977</v>
      </c>
      <c r="E1623">
        <f>VLOOKUP(satış[[#This Row],[id_campaign]],kompaniyalar[#All],4,FALSE)</f>
        <v>28</v>
      </c>
    </row>
    <row r="1624" spans="1:5" x14ac:dyDescent="0.3">
      <c r="A1624" s="2" t="s">
        <v>1102</v>
      </c>
      <c r="B1624" s="2" t="s">
        <v>2004</v>
      </c>
      <c r="C1624" s="7">
        <v>44758</v>
      </c>
      <c r="D1624" s="7">
        <v>45009</v>
      </c>
      <c r="E1624">
        <f>VLOOKUP(satış[[#This Row],[id_campaign]],kompaniyalar[#All],4,FALSE)</f>
        <v>28</v>
      </c>
    </row>
    <row r="1625" spans="1:5" x14ac:dyDescent="0.3">
      <c r="A1625" s="2" t="s">
        <v>1102</v>
      </c>
      <c r="B1625" s="2" t="s">
        <v>2004</v>
      </c>
      <c r="C1625" s="7">
        <v>44758</v>
      </c>
      <c r="D1625" s="7">
        <v>45069</v>
      </c>
      <c r="E1625">
        <f>VLOOKUP(satış[[#This Row],[id_campaign]],kompaniyalar[#All],4,FALSE)</f>
        <v>28</v>
      </c>
    </row>
    <row r="1626" spans="1:5" x14ac:dyDescent="0.3">
      <c r="A1626" s="2" t="s">
        <v>1102</v>
      </c>
      <c r="B1626" s="2" t="s">
        <v>1998</v>
      </c>
      <c r="C1626" s="7">
        <v>44953</v>
      </c>
      <c r="D1626" s="7">
        <v>44953</v>
      </c>
      <c r="E1626">
        <f>VLOOKUP(satış[[#This Row],[id_campaign]],kompaniyalar[#All],4,FALSE)</f>
        <v>27</v>
      </c>
    </row>
    <row r="1627" spans="1:5" x14ac:dyDescent="0.3">
      <c r="A1627" s="2" t="s">
        <v>1102</v>
      </c>
      <c r="B1627" s="2" t="s">
        <v>1998</v>
      </c>
      <c r="C1627" s="7">
        <v>44953</v>
      </c>
      <c r="D1627" s="7">
        <v>44985</v>
      </c>
      <c r="E1627">
        <f>VLOOKUP(satış[[#This Row],[id_campaign]],kompaniyalar[#All],4,FALSE)</f>
        <v>27</v>
      </c>
    </row>
    <row r="1628" spans="1:5" x14ac:dyDescent="0.3">
      <c r="A1628" s="2" t="s">
        <v>1102</v>
      </c>
      <c r="B1628" s="2" t="s">
        <v>1998</v>
      </c>
      <c r="C1628" s="7">
        <v>44953</v>
      </c>
      <c r="D1628" s="7">
        <v>44998</v>
      </c>
      <c r="E1628">
        <f>VLOOKUP(satış[[#This Row],[id_campaign]],kompaniyalar[#All],4,FALSE)</f>
        <v>27</v>
      </c>
    </row>
    <row r="1629" spans="1:5" x14ac:dyDescent="0.3">
      <c r="A1629" s="2" t="s">
        <v>1102</v>
      </c>
      <c r="B1629" s="2" t="s">
        <v>1998</v>
      </c>
      <c r="C1629" s="7">
        <v>44953</v>
      </c>
      <c r="D1629" s="7">
        <v>45018</v>
      </c>
      <c r="E1629">
        <f>VLOOKUP(satış[[#This Row],[id_campaign]],kompaniyalar[#All],4,FALSE)</f>
        <v>27</v>
      </c>
    </row>
    <row r="1630" spans="1:5" x14ac:dyDescent="0.3">
      <c r="A1630" s="2" t="s">
        <v>1102</v>
      </c>
      <c r="B1630" s="2" t="s">
        <v>1998</v>
      </c>
      <c r="C1630" s="7">
        <v>44953</v>
      </c>
      <c r="D1630" s="7">
        <v>45049</v>
      </c>
      <c r="E1630">
        <f>VLOOKUP(satış[[#This Row],[id_campaign]],kompaniyalar[#All],4,FALSE)</f>
        <v>27</v>
      </c>
    </row>
    <row r="1631" spans="1:5" x14ac:dyDescent="0.3">
      <c r="A1631" s="2" t="s">
        <v>1102</v>
      </c>
      <c r="B1631" s="2" t="s">
        <v>1998</v>
      </c>
      <c r="C1631" s="7">
        <v>44953</v>
      </c>
      <c r="D1631" s="7">
        <v>45082</v>
      </c>
      <c r="E1631">
        <f>VLOOKUP(satış[[#This Row],[id_campaign]],kompaniyalar[#All],4,FALSE)</f>
        <v>27</v>
      </c>
    </row>
    <row r="1632" spans="1:5" x14ac:dyDescent="0.3">
      <c r="A1632" s="2" t="s">
        <v>1103</v>
      </c>
      <c r="B1632" s="2" t="s">
        <v>2000</v>
      </c>
      <c r="C1632" s="7">
        <v>44923</v>
      </c>
      <c r="D1632" s="7">
        <v>44923</v>
      </c>
      <c r="E1632">
        <f>VLOOKUP(satış[[#This Row],[id_campaign]],kompaniyalar[#All],4,FALSE)</f>
        <v>66</v>
      </c>
    </row>
    <row r="1633" spans="1:5" x14ac:dyDescent="0.3">
      <c r="A1633" s="2" t="s">
        <v>1103</v>
      </c>
      <c r="B1633" s="2" t="s">
        <v>2000</v>
      </c>
      <c r="C1633" s="7">
        <v>44923</v>
      </c>
      <c r="D1633" s="7">
        <v>44985</v>
      </c>
      <c r="E1633">
        <f>VLOOKUP(satış[[#This Row],[id_campaign]],kompaniyalar[#All],4,FALSE)</f>
        <v>66</v>
      </c>
    </row>
    <row r="1634" spans="1:5" x14ac:dyDescent="0.3">
      <c r="A1634" s="2" t="s">
        <v>1103</v>
      </c>
      <c r="B1634" s="2" t="s">
        <v>2000</v>
      </c>
      <c r="C1634" s="7">
        <v>44923</v>
      </c>
      <c r="D1634" s="7">
        <v>44990</v>
      </c>
      <c r="E1634">
        <f>VLOOKUP(satış[[#This Row],[id_campaign]],kompaniyalar[#All],4,FALSE)</f>
        <v>66</v>
      </c>
    </row>
    <row r="1635" spans="1:5" x14ac:dyDescent="0.3">
      <c r="A1635" s="2" t="s">
        <v>1103</v>
      </c>
      <c r="B1635" s="2" t="s">
        <v>2000</v>
      </c>
      <c r="C1635" s="7">
        <v>44923</v>
      </c>
      <c r="D1635" s="7">
        <v>45022</v>
      </c>
      <c r="E1635">
        <f>VLOOKUP(satış[[#This Row],[id_campaign]],kompaniyalar[#All],4,FALSE)</f>
        <v>66</v>
      </c>
    </row>
    <row r="1636" spans="1:5" x14ac:dyDescent="0.3">
      <c r="A1636" s="2" t="s">
        <v>1103</v>
      </c>
      <c r="B1636" s="2" t="s">
        <v>2000</v>
      </c>
      <c r="C1636" s="7">
        <v>44923</v>
      </c>
      <c r="D1636" s="7">
        <v>45076</v>
      </c>
      <c r="E1636">
        <f>VLOOKUP(satış[[#This Row],[id_campaign]],kompaniyalar[#All],4,FALSE)</f>
        <v>66</v>
      </c>
    </row>
    <row r="1637" spans="1:5" x14ac:dyDescent="0.3">
      <c r="A1637" s="2" t="s">
        <v>1103</v>
      </c>
      <c r="B1637" s="2" t="s">
        <v>2000</v>
      </c>
      <c r="C1637" s="7">
        <v>44923</v>
      </c>
      <c r="D1637" s="7">
        <v>45089</v>
      </c>
      <c r="E1637">
        <f>VLOOKUP(satış[[#This Row],[id_campaign]],kompaniyalar[#All],4,FALSE)</f>
        <v>66</v>
      </c>
    </row>
    <row r="1638" spans="1:5" x14ac:dyDescent="0.3">
      <c r="A1638" s="2" t="s">
        <v>1103</v>
      </c>
      <c r="B1638" s="2" t="s">
        <v>2003</v>
      </c>
      <c r="C1638" s="7">
        <v>44980</v>
      </c>
      <c r="D1638" s="7">
        <v>44980</v>
      </c>
      <c r="E1638">
        <f>VLOOKUP(satış[[#This Row],[id_campaign]],kompaniyalar[#All],4,FALSE)</f>
        <v>25</v>
      </c>
    </row>
    <row r="1639" spans="1:5" x14ac:dyDescent="0.3">
      <c r="A1639" s="2" t="s">
        <v>1103</v>
      </c>
      <c r="B1639" s="2" t="s">
        <v>2003</v>
      </c>
      <c r="C1639" s="7">
        <v>44980</v>
      </c>
      <c r="D1639" s="7">
        <v>45013</v>
      </c>
      <c r="E1639">
        <f>VLOOKUP(satış[[#This Row],[id_campaign]],kompaniyalar[#All],4,FALSE)</f>
        <v>25</v>
      </c>
    </row>
    <row r="1640" spans="1:5" x14ac:dyDescent="0.3">
      <c r="A1640" s="2" t="s">
        <v>1103</v>
      </c>
      <c r="B1640" s="2" t="s">
        <v>2003</v>
      </c>
      <c r="C1640" s="7">
        <v>44980</v>
      </c>
      <c r="D1640" s="7">
        <v>45018</v>
      </c>
      <c r="E1640">
        <f>VLOOKUP(satış[[#This Row],[id_campaign]],kompaniyalar[#All],4,FALSE)</f>
        <v>25</v>
      </c>
    </row>
    <row r="1641" spans="1:5" x14ac:dyDescent="0.3">
      <c r="A1641" s="2" t="s">
        <v>1103</v>
      </c>
      <c r="B1641" s="2" t="s">
        <v>2003</v>
      </c>
      <c r="C1641" s="7">
        <v>44980</v>
      </c>
      <c r="D1641" s="7">
        <v>45077</v>
      </c>
      <c r="E1641">
        <f>VLOOKUP(satış[[#This Row],[id_campaign]],kompaniyalar[#All],4,FALSE)</f>
        <v>25</v>
      </c>
    </row>
    <row r="1642" spans="1:5" x14ac:dyDescent="0.3">
      <c r="A1642" s="2" t="s">
        <v>1103</v>
      </c>
      <c r="B1642" s="2" t="s">
        <v>2003</v>
      </c>
      <c r="C1642" s="7">
        <v>44980</v>
      </c>
      <c r="D1642" s="7">
        <v>45079</v>
      </c>
      <c r="E1642">
        <f>VLOOKUP(satış[[#This Row],[id_campaign]],kompaniyalar[#All],4,FALSE)</f>
        <v>25</v>
      </c>
    </row>
    <row r="1643" spans="1:5" x14ac:dyDescent="0.3">
      <c r="A1643" s="2" t="s">
        <v>1104</v>
      </c>
      <c r="B1643" s="2" t="s">
        <v>2002</v>
      </c>
      <c r="C1643" s="7">
        <v>44634</v>
      </c>
      <c r="D1643" s="7">
        <v>44634</v>
      </c>
      <c r="E1643">
        <f>VLOOKUP(satış[[#This Row],[id_campaign]],kompaniyalar[#All],4,FALSE)</f>
        <v>65</v>
      </c>
    </row>
    <row r="1644" spans="1:5" x14ac:dyDescent="0.3">
      <c r="A1644" s="2" t="s">
        <v>1104</v>
      </c>
      <c r="B1644" s="2" t="s">
        <v>2002</v>
      </c>
      <c r="C1644" s="7">
        <v>44634</v>
      </c>
      <c r="D1644" s="7">
        <v>44757</v>
      </c>
      <c r="E1644">
        <f>VLOOKUP(satış[[#This Row],[id_campaign]],kompaniyalar[#All],4,FALSE)</f>
        <v>65</v>
      </c>
    </row>
    <row r="1645" spans="1:5" x14ac:dyDescent="0.3">
      <c r="A1645" s="2" t="s">
        <v>1104</v>
      </c>
      <c r="B1645" s="2" t="s">
        <v>2002</v>
      </c>
      <c r="C1645" s="7">
        <v>44634</v>
      </c>
      <c r="D1645" s="7">
        <v>44792</v>
      </c>
      <c r="E1645">
        <f>VLOOKUP(satış[[#This Row],[id_campaign]],kompaniyalar[#All],4,FALSE)</f>
        <v>65</v>
      </c>
    </row>
    <row r="1646" spans="1:5" x14ac:dyDescent="0.3">
      <c r="A1646" s="2" t="s">
        <v>1104</v>
      </c>
      <c r="B1646" s="2" t="s">
        <v>2002</v>
      </c>
      <c r="C1646" s="7">
        <v>44634</v>
      </c>
      <c r="D1646" s="7">
        <v>44892</v>
      </c>
      <c r="E1646">
        <f>VLOOKUP(satış[[#This Row],[id_campaign]],kompaniyalar[#All],4,FALSE)</f>
        <v>65</v>
      </c>
    </row>
    <row r="1647" spans="1:5" x14ac:dyDescent="0.3">
      <c r="A1647" s="2" t="s">
        <v>1104</v>
      </c>
      <c r="B1647" s="2" t="s">
        <v>2002</v>
      </c>
      <c r="C1647" s="7">
        <v>44634</v>
      </c>
      <c r="D1647" s="7">
        <v>44977</v>
      </c>
      <c r="E1647">
        <f>VLOOKUP(satış[[#This Row],[id_campaign]],kompaniyalar[#All],4,FALSE)</f>
        <v>65</v>
      </c>
    </row>
    <row r="1648" spans="1:5" x14ac:dyDescent="0.3">
      <c r="A1648" s="2" t="s">
        <v>1104</v>
      </c>
      <c r="B1648" s="2" t="s">
        <v>2002</v>
      </c>
      <c r="C1648" s="7">
        <v>44634</v>
      </c>
      <c r="D1648" s="7">
        <v>45008</v>
      </c>
      <c r="E1648">
        <f>VLOOKUP(satış[[#This Row],[id_campaign]],kompaniyalar[#All],4,FALSE)</f>
        <v>65</v>
      </c>
    </row>
    <row r="1649" spans="1:5" x14ac:dyDescent="0.3">
      <c r="A1649" s="2" t="s">
        <v>1104</v>
      </c>
      <c r="B1649" s="2" t="s">
        <v>2002</v>
      </c>
      <c r="C1649" s="7">
        <v>44634</v>
      </c>
      <c r="D1649" s="7">
        <v>45035</v>
      </c>
      <c r="E1649">
        <f>VLOOKUP(satış[[#This Row],[id_campaign]],kompaniyalar[#All],4,FALSE)</f>
        <v>65</v>
      </c>
    </row>
    <row r="1650" spans="1:5" x14ac:dyDescent="0.3">
      <c r="A1650" s="2" t="s">
        <v>1104</v>
      </c>
      <c r="B1650" s="2" t="s">
        <v>1998</v>
      </c>
      <c r="C1650" s="7">
        <v>44808</v>
      </c>
      <c r="D1650" s="7">
        <v>44808</v>
      </c>
      <c r="E1650">
        <f>VLOOKUP(satış[[#This Row],[id_campaign]],kompaniyalar[#All],4,FALSE)</f>
        <v>27</v>
      </c>
    </row>
    <row r="1651" spans="1:5" x14ac:dyDescent="0.3">
      <c r="A1651" s="2" t="s">
        <v>1104</v>
      </c>
      <c r="B1651" s="2" t="s">
        <v>1998</v>
      </c>
      <c r="C1651" s="7">
        <v>44808</v>
      </c>
      <c r="D1651" s="7">
        <v>44839</v>
      </c>
      <c r="E1651">
        <f>VLOOKUP(satış[[#This Row],[id_campaign]],kompaniyalar[#All],4,FALSE)</f>
        <v>27</v>
      </c>
    </row>
    <row r="1652" spans="1:5" x14ac:dyDescent="0.3">
      <c r="A1652" s="2" t="s">
        <v>1104</v>
      </c>
      <c r="B1652" s="2" t="s">
        <v>1998</v>
      </c>
      <c r="C1652" s="7">
        <v>44808</v>
      </c>
      <c r="D1652" s="7">
        <v>44881</v>
      </c>
      <c r="E1652">
        <f>VLOOKUP(satış[[#This Row],[id_campaign]],kompaniyalar[#All],4,FALSE)</f>
        <v>27</v>
      </c>
    </row>
    <row r="1653" spans="1:5" x14ac:dyDescent="0.3">
      <c r="A1653" s="2" t="s">
        <v>1104</v>
      </c>
      <c r="B1653" s="2" t="s">
        <v>1998</v>
      </c>
      <c r="C1653" s="7">
        <v>44808</v>
      </c>
      <c r="D1653" s="7">
        <v>44905</v>
      </c>
      <c r="E1653">
        <f>VLOOKUP(satış[[#This Row],[id_campaign]],kompaniyalar[#All],4,FALSE)</f>
        <v>27</v>
      </c>
    </row>
    <row r="1654" spans="1:5" x14ac:dyDescent="0.3">
      <c r="A1654" s="2" t="s">
        <v>1104</v>
      </c>
      <c r="B1654" s="2" t="s">
        <v>1998</v>
      </c>
      <c r="C1654" s="7">
        <v>44808</v>
      </c>
      <c r="D1654" s="7">
        <v>44968</v>
      </c>
      <c r="E1654">
        <f>VLOOKUP(satış[[#This Row],[id_campaign]],kompaniyalar[#All],4,FALSE)</f>
        <v>27</v>
      </c>
    </row>
    <row r="1655" spans="1:5" x14ac:dyDescent="0.3">
      <c r="A1655" s="2" t="s">
        <v>1104</v>
      </c>
      <c r="B1655" s="2" t="s">
        <v>1998</v>
      </c>
      <c r="C1655" s="7">
        <v>44808</v>
      </c>
      <c r="D1655" s="7">
        <v>44990</v>
      </c>
      <c r="E1655">
        <f>VLOOKUP(satış[[#This Row],[id_campaign]],kompaniyalar[#All],4,FALSE)</f>
        <v>27</v>
      </c>
    </row>
    <row r="1656" spans="1:5" x14ac:dyDescent="0.3">
      <c r="A1656" s="2" t="s">
        <v>1104</v>
      </c>
      <c r="B1656" s="2" t="s">
        <v>1998</v>
      </c>
      <c r="C1656" s="7">
        <v>44808</v>
      </c>
      <c r="D1656" s="7">
        <v>45031</v>
      </c>
      <c r="E1656">
        <f>VLOOKUP(satış[[#This Row],[id_campaign]],kompaniyalar[#All],4,FALSE)</f>
        <v>27</v>
      </c>
    </row>
    <row r="1657" spans="1:5" x14ac:dyDescent="0.3">
      <c r="A1657" s="2" t="s">
        <v>1104</v>
      </c>
      <c r="B1657" s="2" t="s">
        <v>1998</v>
      </c>
      <c r="C1657" s="7">
        <v>44808</v>
      </c>
      <c r="D1657" s="7">
        <v>45057</v>
      </c>
      <c r="E1657">
        <f>VLOOKUP(satış[[#This Row],[id_campaign]],kompaniyalar[#All],4,FALSE)</f>
        <v>27</v>
      </c>
    </row>
    <row r="1658" spans="1:5" x14ac:dyDescent="0.3">
      <c r="A1658" s="2" t="s">
        <v>1104</v>
      </c>
      <c r="B1658" s="2" t="s">
        <v>1991</v>
      </c>
      <c r="C1658" s="7">
        <v>44947</v>
      </c>
      <c r="D1658" s="7">
        <v>44947</v>
      </c>
      <c r="E1658">
        <f>VLOOKUP(satış[[#This Row],[id_campaign]],kompaniyalar[#All],4,FALSE)</f>
        <v>10</v>
      </c>
    </row>
    <row r="1659" spans="1:5" x14ac:dyDescent="0.3">
      <c r="A1659" s="2" t="s">
        <v>1104</v>
      </c>
      <c r="B1659" s="2" t="s">
        <v>1991</v>
      </c>
      <c r="C1659" s="7">
        <v>44947</v>
      </c>
      <c r="D1659" s="7">
        <v>44978</v>
      </c>
      <c r="E1659">
        <f>VLOOKUP(satış[[#This Row],[id_campaign]],kompaniyalar[#All],4,FALSE)</f>
        <v>10</v>
      </c>
    </row>
    <row r="1660" spans="1:5" x14ac:dyDescent="0.3">
      <c r="A1660" s="2" t="s">
        <v>1104</v>
      </c>
      <c r="B1660" s="2" t="s">
        <v>1991</v>
      </c>
      <c r="C1660" s="7">
        <v>44947</v>
      </c>
      <c r="D1660" s="7">
        <v>44986</v>
      </c>
      <c r="E1660">
        <f>VLOOKUP(satış[[#This Row],[id_campaign]],kompaniyalar[#All],4,FALSE)</f>
        <v>10</v>
      </c>
    </row>
    <row r="1661" spans="1:5" x14ac:dyDescent="0.3">
      <c r="A1661" s="2" t="s">
        <v>1104</v>
      </c>
      <c r="B1661" s="2" t="s">
        <v>1991</v>
      </c>
      <c r="C1661" s="7">
        <v>44947</v>
      </c>
      <c r="D1661" s="7">
        <v>45038</v>
      </c>
      <c r="E1661">
        <f>VLOOKUP(satış[[#This Row],[id_campaign]],kompaniyalar[#All],4,FALSE)</f>
        <v>10</v>
      </c>
    </row>
    <row r="1662" spans="1:5" x14ac:dyDescent="0.3">
      <c r="A1662" s="2" t="s">
        <v>1104</v>
      </c>
      <c r="B1662" s="2" t="s">
        <v>1991</v>
      </c>
      <c r="C1662" s="7">
        <v>44947</v>
      </c>
      <c r="D1662" s="7">
        <v>45049</v>
      </c>
      <c r="E1662">
        <f>VLOOKUP(satış[[#This Row],[id_campaign]],kompaniyalar[#All],4,FALSE)</f>
        <v>10</v>
      </c>
    </row>
    <row r="1663" spans="1:5" x14ac:dyDescent="0.3">
      <c r="A1663" s="2" t="s">
        <v>1105</v>
      </c>
      <c r="B1663" s="2" t="s">
        <v>2004</v>
      </c>
      <c r="C1663" s="7">
        <v>44811</v>
      </c>
      <c r="D1663" s="7">
        <v>44811</v>
      </c>
      <c r="E1663">
        <f>VLOOKUP(satış[[#This Row],[id_campaign]],kompaniyalar[#All],4,FALSE)</f>
        <v>28</v>
      </c>
    </row>
    <row r="1664" spans="1:5" x14ac:dyDescent="0.3">
      <c r="A1664" s="2" t="s">
        <v>1105</v>
      </c>
      <c r="B1664" s="2" t="s">
        <v>2004</v>
      </c>
      <c r="C1664" s="7">
        <v>44811</v>
      </c>
      <c r="D1664" s="7">
        <v>44852</v>
      </c>
      <c r="E1664">
        <f>VLOOKUP(satış[[#This Row],[id_campaign]],kompaniyalar[#All],4,FALSE)</f>
        <v>28</v>
      </c>
    </row>
    <row r="1665" spans="1:5" x14ac:dyDescent="0.3">
      <c r="A1665" s="2" t="s">
        <v>1105</v>
      </c>
      <c r="B1665" s="2" t="s">
        <v>2004</v>
      </c>
      <c r="C1665" s="7">
        <v>44811</v>
      </c>
      <c r="D1665" s="7">
        <v>44882</v>
      </c>
      <c r="E1665">
        <f>VLOOKUP(satış[[#This Row],[id_campaign]],kompaniyalar[#All],4,FALSE)</f>
        <v>28</v>
      </c>
    </row>
    <row r="1666" spans="1:5" x14ac:dyDescent="0.3">
      <c r="A1666" s="2" t="s">
        <v>1105</v>
      </c>
      <c r="B1666" s="2" t="s">
        <v>2004</v>
      </c>
      <c r="C1666" s="7">
        <v>44811</v>
      </c>
      <c r="D1666" s="7">
        <v>44909</v>
      </c>
      <c r="E1666">
        <f>VLOOKUP(satış[[#This Row],[id_campaign]],kompaniyalar[#All],4,FALSE)</f>
        <v>28</v>
      </c>
    </row>
    <row r="1667" spans="1:5" x14ac:dyDescent="0.3">
      <c r="A1667" s="2" t="s">
        <v>1105</v>
      </c>
      <c r="B1667" s="2" t="s">
        <v>2004</v>
      </c>
      <c r="C1667" s="7">
        <v>44811</v>
      </c>
      <c r="D1667" s="7">
        <v>44969</v>
      </c>
      <c r="E1667">
        <f>VLOOKUP(satış[[#This Row],[id_campaign]],kompaniyalar[#All],4,FALSE)</f>
        <v>28</v>
      </c>
    </row>
    <row r="1668" spans="1:5" x14ac:dyDescent="0.3">
      <c r="A1668" s="2" t="s">
        <v>1105</v>
      </c>
      <c r="B1668" s="2" t="s">
        <v>2004</v>
      </c>
      <c r="C1668" s="7">
        <v>44811</v>
      </c>
      <c r="D1668" s="7">
        <v>45004</v>
      </c>
      <c r="E1668">
        <f>VLOOKUP(satış[[#This Row],[id_campaign]],kompaniyalar[#All],4,FALSE)</f>
        <v>28</v>
      </c>
    </row>
    <row r="1669" spans="1:5" x14ac:dyDescent="0.3">
      <c r="A1669" s="2" t="s">
        <v>1105</v>
      </c>
      <c r="B1669" s="2" t="s">
        <v>2003</v>
      </c>
      <c r="C1669" s="7">
        <v>44817</v>
      </c>
      <c r="D1669" s="7">
        <v>44817</v>
      </c>
      <c r="E1669">
        <f>VLOOKUP(satış[[#This Row],[id_campaign]],kompaniyalar[#All],4,FALSE)</f>
        <v>25</v>
      </c>
    </row>
    <row r="1670" spans="1:5" x14ac:dyDescent="0.3">
      <c r="A1670" s="2" t="s">
        <v>1105</v>
      </c>
      <c r="B1670" s="2" t="s">
        <v>2003</v>
      </c>
      <c r="C1670" s="7">
        <v>44817</v>
      </c>
      <c r="D1670" s="7">
        <v>44849</v>
      </c>
      <c r="E1670">
        <f>VLOOKUP(satış[[#This Row],[id_campaign]],kompaniyalar[#All],4,FALSE)</f>
        <v>25</v>
      </c>
    </row>
    <row r="1671" spans="1:5" x14ac:dyDescent="0.3">
      <c r="A1671" s="2" t="s">
        <v>1105</v>
      </c>
      <c r="B1671" s="2" t="s">
        <v>2003</v>
      </c>
      <c r="C1671" s="7">
        <v>44817</v>
      </c>
      <c r="D1671" s="7">
        <v>44891</v>
      </c>
      <c r="E1671">
        <f>VLOOKUP(satış[[#This Row],[id_campaign]],kompaniyalar[#All],4,FALSE)</f>
        <v>25</v>
      </c>
    </row>
    <row r="1672" spans="1:5" x14ac:dyDescent="0.3">
      <c r="A1672" s="2" t="s">
        <v>1105</v>
      </c>
      <c r="B1672" s="2" t="s">
        <v>2003</v>
      </c>
      <c r="C1672" s="7">
        <v>44817</v>
      </c>
      <c r="D1672" s="7">
        <v>44918</v>
      </c>
      <c r="E1672">
        <f>VLOOKUP(satış[[#This Row],[id_campaign]],kompaniyalar[#All],4,FALSE)</f>
        <v>25</v>
      </c>
    </row>
    <row r="1673" spans="1:5" x14ac:dyDescent="0.3">
      <c r="A1673" s="2" t="s">
        <v>1105</v>
      </c>
      <c r="B1673" s="2" t="s">
        <v>2003</v>
      </c>
      <c r="C1673" s="7">
        <v>44817</v>
      </c>
      <c r="D1673" s="7">
        <v>44952</v>
      </c>
      <c r="E1673">
        <f>VLOOKUP(satış[[#This Row],[id_campaign]],kompaniyalar[#All],4,FALSE)</f>
        <v>25</v>
      </c>
    </row>
    <row r="1674" spans="1:5" x14ac:dyDescent="0.3">
      <c r="A1674" s="2" t="s">
        <v>1105</v>
      </c>
      <c r="B1674" s="2" t="s">
        <v>2003</v>
      </c>
      <c r="C1674" s="7">
        <v>44817</v>
      </c>
      <c r="D1674" s="7">
        <v>44970</v>
      </c>
      <c r="E1674">
        <f>VLOOKUP(satış[[#This Row],[id_campaign]],kompaniyalar[#All],4,FALSE)</f>
        <v>25</v>
      </c>
    </row>
    <row r="1675" spans="1:5" x14ac:dyDescent="0.3">
      <c r="A1675" s="2" t="s">
        <v>1105</v>
      </c>
      <c r="B1675" s="2" t="s">
        <v>2003</v>
      </c>
      <c r="C1675" s="7">
        <v>44817</v>
      </c>
      <c r="D1675" s="7">
        <v>45013</v>
      </c>
      <c r="E1675">
        <f>VLOOKUP(satış[[#This Row],[id_campaign]],kompaniyalar[#All],4,FALSE)</f>
        <v>25</v>
      </c>
    </row>
    <row r="1676" spans="1:5" x14ac:dyDescent="0.3">
      <c r="A1676" s="2" t="s">
        <v>1105</v>
      </c>
      <c r="B1676" s="2" t="s">
        <v>2003</v>
      </c>
      <c r="C1676" s="7">
        <v>44817</v>
      </c>
      <c r="D1676" s="7">
        <v>45043</v>
      </c>
      <c r="E1676">
        <f>VLOOKUP(satış[[#This Row],[id_campaign]],kompaniyalar[#All],4,FALSE)</f>
        <v>25</v>
      </c>
    </row>
    <row r="1677" spans="1:5" x14ac:dyDescent="0.3">
      <c r="A1677" s="2" t="s">
        <v>1105</v>
      </c>
      <c r="B1677" s="2" t="s">
        <v>2003</v>
      </c>
      <c r="C1677" s="7">
        <v>44817</v>
      </c>
      <c r="D1677" s="7">
        <v>45059</v>
      </c>
      <c r="E1677">
        <f>VLOOKUP(satış[[#This Row],[id_campaign]],kompaniyalar[#All],4,FALSE)</f>
        <v>25</v>
      </c>
    </row>
    <row r="1678" spans="1:5" x14ac:dyDescent="0.3">
      <c r="A1678" s="2" t="s">
        <v>1105</v>
      </c>
      <c r="B1678" s="2" t="s">
        <v>2007</v>
      </c>
      <c r="C1678" s="7">
        <v>44833</v>
      </c>
      <c r="D1678" s="7">
        <v>44833</v>
      </c>
      <c r="E1678">
        <f>VLOOKUP(satış[[#This Row],[id_campaign]],kompaniyalar[#All],4,FALSE)</f>
        <v>29</v>
      </c>
    </row>
    <row r="1679" spans="1:5" x14ac:dyDescent="0.3">
      <c r="A1679" s="2" t="s">
        <v>1105</v>
      </c>
      <c r="B1679" s="2" t="s">
        <v>2007</v>
      </c>
      <c r="C1679" s="7">
        <v>44833</v>
      </c>
      <c r="D1679" s="7">
        <v>44876</v>
      </c>
      <c r="E1679">
        <f>VLOOKUP(satış[[#This Row],[id_campaign]],kompaniyalar[#All],4,FALSE)</f>
        <v>29</v>
      </c>
    </row>
    <row r="1680" spans="1:5" x14ac:dyDescent="0.3">
      <c r="A1680" s="2" t="s">
        <v>1105</v>
      </c>
      <c r="B1680" s="2" t="s">
        <v>2007</v>
      </c>
      <c r="C1680" s="7">
        <v>44833</v>
      </c>
      <c r="D1680" s="7">
        <v>44902</v>
      </c>
      <c r="E1680">
        <f>VLOOKUP(satış[[#This Row],[id_campaign]],kompaniyalar[#All],4,FALSE)</f>
        <v>29</v>
      </c>
    </row>
    <row r="1681" spans="1:5" x14ac:dyDescent="0.3">
      <c r="A1681" s="2" t="s">
        <v>1105</v>
      </c>
      <c r="B1681" s="2" t="s">
        <v>2007</v>
      </c>
      <c r="C1681" s="7">
        <v>44833</v>
      </c>
      <c r="D1681" s="7">
        <v>44933</v>
      </c>
      <c r="E1681">
        <f>VLOOKUP(satış[[#This Row],[id_campaign]],kompaniyalar[#All],4,FALSE)</f>
        <v>29</v>
      </c>
    </row>
    <row r="1682" spans="1:5" x14ac:dyDescent="0.3">
      <c r="A1682" s="2" t="s">
        <v>1105</v>
      </c>
      <c r="B1682" s="2" t="s">
        <v>2007</v>
      </c>
      <c r="C1682" s="7">
        <v>44833</v>
      </c>
      <c r="D1682" s="7">
        <v>45058</v>
      </c>
      <c r="E1682">
        <f>VLOOKUP(satış[[#This Row],[id_campaign]],kompaniyalar[#All],4,FALSE)</f>
        <v>29</v>
      </c>
    </row>
    <row r="1683" spans="1:5" x14ac:dyDescent="0.3">
      <c r="A1683" s="2" t="s">
        <v>1105</v>
      </c>
      <c r="B1683" s="2" t="s">
        <v>2007</v>
      </c>
      <c r="C1683" s="7">
        <v>44833</v>
      </c>
      <c r="D1683" s="7">
        <v>45081</v>
      </c>
      <c r="E1683">
        <f>VLOOKUP(satış[[#This Row],[id_campaign]],kompaniyalar[#All],4,FALSE)</f>
        <v>29</v>
      </c>
    </row>
    <row r="1684" spans="1:5" x14ac:dyDescent="0.3">
      <c r="A1684" s="2" t="s">
        <v>1106</v>
      </c>
      <c r="B1684" s="2" t="s">
        <v>2003</v>
      </c>
      <c r="C1684" s="7">
        <v>44928</v>
      </c>
      <c r="D1684" s="7">
        <v>44928</v>
      </c>
      <c r="E1684">
        <f>VLOOKUP(satış[[#This Row],[id_campaign]],kompaniyalar[#All],4,FALSE)</f>
        <v>25</v>
      </c>
    </row>
    <row r="1685" spans="1:5" x14ac:dyDescent="0.3">
      <c r="A1685" s="2" t="s">
        <v>1106</v>
      </c>
      <c r="B1685" s="2" t="s">
        <v>2003</v>
      </c>
      <c r="C1685" s="7">
        <v>44928</v>
      </c>
      <c r="D1685" s="7">
        <v>44973</v>
      </c>
      <c r="E1685">
        <f>VLOOKUP(satış[[#This Row],[id_campaign]],kompaniyalar[#All],4,FALSE)</f>
        <v>25</v>
      </c>
    </row>
    <row r="1686" spans="1:5" x14ac:dyDescent="0.3">
      <c r="A1686" s="2" t="s">
        <v>1106</v>
      </c>
      <c r="B1686" s="2" t="s">
        <v>2003</v>
      </c>
      <c r="C1686" s="7">
        <v>44928</v>
      </c>
      <c r="D1686" s="7">
        <v>44992</v>
      </c>
      <c r="E1686">
        <f>VLOOKUP(satış[[#This Row],[id_campaign]],kompaniyalar[#All],4,FALSE)</f>
        <v>25</v>
      </c>
    </row>
    <row r="1687" spans="1:5" x14ac:dyDescent="0.3">
      <c r="A1687" s="2" t="s">
        <v>1106</v>
      </c>
      <c r="B1687" s="2" t="s">
        <v>2003</v>
      </c>
      <c r="C1687" s="7">
        <v>44928</v>
      </c>
      <c r="D1687" s="7">
        <v>45025</v>
      </c>
      <c r="E1687">
        <f>VLOOKUP(satış[[#This Row],[id_campaign]],kompaniyalar[#All],4,FALSE)</f>
        <v>25</v>
      </c>
    </row>
    <row r="1688" spans="1:5" x14ac:dyDescent="0.3">
      <c r="A1688" s="2" t="s">
        <v>1106</v>
      </c>
      <c r="B1688" s="2" t="s">
        <v>2003</v>
      </c>
      <c r="C1688" s="7">
        <v>44928</v>
      </c>
      <c r="D1688" s="7">
        <v>45051</v>
      </c>
      <c r="E1688">
        <f>VLOOKUP(satış[[#This Row],[id_campaign]],kompaniyalar[#All],4,FALSE)</f>
        <v>25</v>
      </c>
    </row>
    <row r="1689" spans="1:5" x14ac:dyDescent="0.3">
      <c r="A1689" s="2" t="s">
        <v>1106</v>
      </c>
      <c r="B1689" s="2" t="s">
        <v>1999</v>
      </c>
      <c r="C1689" s="7">
        <v>44930</v>
      </c>
      <c r="D1689" s="7">
        <v>44930</v>
      </c>
      <c r="E1689">
        <f>VLOOKUP(satış[[#This Row],[id_campaign]],kompaniyalar[#All],4,FALSE)</f>
        <v>75</v>
      </c>
    </row>
    <row r="1690" spans="1:5" x14ac:dyDescent="0.3">
      <c r="A1690" s="2" t="s">
        <v>1106</v>
      </c>
      <c r="B1690" s="2" t="s">
        <v>1999</v>
      </c>
      <c r="C1690" s="7">
        <v>44930</v>
      </c>
      <c r="D1690" s="7">
        <v>44974</v>
      </c>
      <c r="E1690">
        <f>VLOOKUP(satış[[#This Row],[id_campaign]],kompaniyalar[#All],4,FALSE)</f>
        <v>75</v>
      </c>
    </row>
    <row r="1691" spans="1:5" x14ac:dyDescent="0.3">
      <c r="A1691" s="2" t="s">
        <v>1106</v>
      </c>
      <c r="B1691" s="2" t="s">
        <v>1999</v>
      </c>
      <c r="C1691" s="7">
        <v>44930</v>
      </c>
      <c r="D1691" s="7">
        <v>44999</v>
      </c>
      <c r="E1691">
        <f>VLOOKUP(satış[[#This Row],[id_campaign]],kompaniyalar[#All],4,FALSE)</f>
        <v>75</v>
      </c>
    </row>
    <row r="1692" spans="1:5" x14ac:dyDescent="0.3">
      <c r="A1692" s="2" t="s">
        <v>1106</v>
      </c>
      <c r="B1692" s="2" t="s">
        <v>1999</v>
      </c>
      <c r="C1692" s="7">
        <v>44930</v>
      </c>
      <c r="D1692" s="7">
        <v>45028</v>
      </c>
      <c r="E1692">
        <f>VLOOKUP(satış[[#This Row],[id_campaign]],kompaniyalar[#All],4,FALSE)</f>
        <v>75</v>
      </c>
    </row>
    <row r="1693" spans="1:5" x14ac:dyDescent="0.3">
      <c r="A1693" s="2" t="s">
        <v>1106</v>
      </c>
      <c r="B1693" s="2" t="s">
        <v>1999</v>
      </c>
      <c r="C1693" s="7">
        <v>44930</v>
      </c>
      <c r="D1693" s="7">
        <v>45061</v>
      </c>
      <c r="E1693">
        <f>VLOOKUP(satış[[#This Row],[id_campaign]],kompaniyalar[#All],4,FALSE)</f>
        <v>75</v>
      </c>
    </row>
    <row r="1694" spans="1:5" x14ac:dyDescent="0.3">
      <c r="A1694" s="2" t="s">
        <v>1106</v>
      </c>
      <c r="B1694" s="2" t="s">
        <v>2007</v>
      </c>
      <c r="C1694" s="7">
        <v>45011</v>
      </c>
      <c r="D1694" s="7">
        <v>45011</v>
      </c>
      <c r="E1694">
        <f>VLOOKUP(satış[[#This Row],[id_campaign]],kompaniyalar[#All],4,FALSE)</f>
        <v>29</v>
      </c>
    </row>
    <row r="1695" spans="1:5" x14ac:dyDescent="0.3">
      <c r="A1695" s="2" t="s">
        <v>1106</v>
      </c>
      <c r="B1695" s="2" t="s">
        <v>2007</v>
      </c>
      <c r="C1695" s="7">
        <v>45011</v>
      </c>
      <c r="D1695" s="7">
        <v>45043</v>
      </c>
      <c r="E1695">
        <f>VLOOKUP(satış[[#This Row],[id_campaign]],kompaniyalar[#All],4,FALSE)</f>
        <v>29</v>
      </c>
    </row>
    <row r="1696" spans="1:5" x14ac:dyDescent="0.3">
      <c r="A1696" s="2" t="s">
        <v>1106</v>
      </c>
      <c r="B1696" s="2" t="s">
        <v>2007</v>
      </c>
      <c r="C1696" s="7">
        <v>45011</v>
      </c>
      <c r="D1696" s="7">
        <v>45054</v>
      </c>
      <c r="E1696">
        <f>VLOOKUP(satış[[#This Row],[id_campaign]],kompaniyalar[#All],4,FALSE)</f>
        <v>29</v>
      </c>
    </row>
    <row r="1697" spans="1:5" x14ac:dyDescent="0.3">
      <c r="A1697" s="2" t="s">
        <v>1106</v>
      </c>
      <c r="B1697" s="2" t="s">
        <v>2007</v>
      </c>
      <c r="C1697" s="7">
        <v>45011</v>
      </c>
      <c r="D1697" s="7">
        <v>45081</v>
      </c>
      <c r="E1697">
        <f>VLOOKUP(satış[[#This Row],[id_campaign]],kompaniyalar[#All],4,FALSE)</f>
        <v>29</v>
      </c>
    </row>
    <row r="1698" spans="1:5" x14ac:dyDescent="0.3">
      <c r="A1698" s="2" t="s">
        <v>1107</v>
      </c>
      <c r="B1698" s="2" t="s">
        <v>1996</v>
      </c>
      <c r="C1698" s="7">
        <v>44608</v>
      </c>
      <c r="D1698" s="7">
        <v>44608</v>
      </c>
      <c r="E1698">
        <f>VLOOKUP(satış[[#This Row],[id_campaign]],kompaniyalar[#All],4,FALSE)</f>
        <v>13</v>
      </c>
    </row>
    <row r="1699" spans="1:5" x14ac:dyDescent="0.3">
      <c r="A1699" s="2" t="s">
        <v>1107</v>
      </c>
      <c r="B1699" s="2" t="s">
        <v>1996</v>
      </c>
      <c r="C1699" s="7">
        <v>44608</v>
      </c>
      <c r="D1699" s="7">
        <v>44639</v>
      </c>
      <c r="E1699">
        <f>VLOOKUP(satış[[#This Row],[id_campaign]],kompaniyalar[#All],4,FALSE)</f>
        <v>13</v>
      </c>
    </row>
    <row r="1700" spans="1:5" x14ac:dyDescent="0.3">
      <c r="A1700" s="2" t="s">
        <v>1107</v>
      </c>
      <c r="B1700" s="2" t="s">
        <v>1996</v>
      </c>
      <c r="C1700" s="7">
        <v>44608</v>
      </c>
      <c r="D1700" s="7">
        <v>44709</v>
      </c>
      <c r="E1700">
        <f>VLOOKUP(satış[[#This Row],[id_campaign]],kompaniyalar[#All],4,FALSE)</f>
        <v>13</v>
      </c>
    </row>
    <row r="1701" spans="1:5" x14ac:dyDescent="0.3">
      <c r="A1701" s="2" t="s">
        <v>1107</v>
      </c>
      <c r="B1701" s="2" t="s">
        <v>1996</v>
      </c>
      <c r="C1701" s="7">
        <v>44608</v>
      </c>
      <c r="D1701" s="7">
        <v>44741</v>
      </c>
      <c r="E1701">
        <f>VLOOKUP(satış[[#This Row],[id_campaign]],kompaniyalar[#All],4,FALSE)</f>
        <v>13</v>
      </c>
    </row>
    <row r="1702" spans="1:5" x14ac:dyDescent="0.3">
      <c r="A1702" s="2" t="s">
        <v>1107</v>
      </c>
      <c r="B1702" s="2" t="s">
        <v>1996</v>
      </c>
      <c r="C1702" s="7">
        <v>44608</v>
      </c>
      <c r="D1702" s="7">
        <v>44765</v>
      </c>
      <c r="E1702">
        <f>VLOOKUP(satış[[#This Row],[id_campaign]],kompaniyalar[#All],4,FALSE)</f>
        <v>13</v>
      </c>
    </row>
    <row r="1703" spans="1:5" x14ac:dyDescent="0.3">
      <c r="A1703" s="2" t="s">
        <v>1107</v>
      </c>
      <c r="B1703" s="2" t="s">
        <v>1996</v>
      </c>
      <c r="C1703" s="7">
        <v>44608</v>
      </c>
      <c r="D1703" s="7">
        <v>44822</v>
      </c>
      <c r="E1703">
        <f>VLOOKUP(satış[[#This Row],[id_campaign]],kompaniyalar[#All],4,FALSE)</f>
        <v>13</v>
      </c>
    </row>
    <row r="1704" spans="1:5" x14ac:dyDescent="0.3">
      <c r="A1704" s="2" t="s">
        <v>1107</v>
      </c>
      <c r="B1704" s="2" t="s">
        <v>1996</v>
      </c>
      <c r="C1704" s="7">
        <v>44608</v>
      </c>
      <c r="D1704" s="7">
        <v>44864</v>
      </c>
      <c r="E1704">
        <f>VLOOKUP(satış[[#This Row],[id_campaign]],kompaniyalar[#All],4,FALSE)</f>
        <v>13</v>
      </c>
    </row>
    <row r="1705" spans="1:5" x14ac:dyDescent="0.3">
      <c r="A1705" s="2" t="s">
        <v>1107</v>
      </c>
      <c r="B1705" s="2" t="s">
        <v>1996</v>
      </c>
      <c r="C1705" s="7">
        <v>44608</v>
      </c>
      <c r="D1705" s="7">
        <v>44886</v>
      </c>
      <c r="E1705">
        <f>VLOOKUP(satış[[#This Row],[id_campaign]],kompaniyalar[#All],4,FALSE)</f>
        <v>13</v>
      </c>
    </row>
    <row r="1706" spans="1:5" x14ac:dyDescent="0.3">
      <c r="A1706" s="2" t="s">
        <v>1107</v>
      </c>
      <c r="B1706" s="2" t="s">
        <v>1996</v>
      </c>
      <c r="C1706" s="7">
        <v>44608</v>
      </c>
      <c r="D1706" s="7">
        <v>44947</v>
      </c>
      <c r="E1706">
        <f>VLOOKUP(satış[[#This Row],[id_campaign]],kompaniyalar[#All],4,FALSE)</f>
        <v>13</v>
      </c>
    </row>
    <row r="1707" spans="1:5" x14ac:dyDescent="0.3">
      <c r="A1707" s="2" t="s">
        <v>1107</v>
      </c>
      <c r="B1707" s="2" t="s">
        <v>1996</v>
      </c>
      <c r="C1707" s="7">
        <v>44608</v>
      </c>
      <c r="D1707" s="7">
        <v>44982</v>
      </c>
      <c r="E1707">
        <f>VLOOKUP(satış[[#This Row],[id_campaign]],kompaniyalar[#All],4,FALSE)</f>
        <v>13</v>
      </c>
    </row>
    <row r="1708" spans="1:5" x14ac:dyDescent="0.3">
      <c r="A1708" s="2" t="s">
        <v>1107</v>
      </c>
      <c r="B1708" s="2" t="s">
        <v>1996</v>
      </c>
      <c r="C1708" s="7">
        <v>44608</v>
      </c>
      <c r="D1708" s="7">
        <v>45008</v>
      </c>
      <c r="E1708">
        <f>VLOOKUP(satış[[#This Row],[id_campaign]],kompaniyalar[#All],4,FALSE)</f>
        <v>13</v>
      </c>
    </row>
    <row r="1709" spans="1:5" x14ac:dyDescent="0.3">
      <c r="A1709" s="2" t="s">
        <v>1107</v>
      </c>
      <c r="B1709" s="2" t="s">
        <v>2006</v>
      </c>
      <c r="C1709" s="7">
        <v>44832</v>
      </c>
      <c r="D1709" s="7">
        <v>44832</v>
      </c>
      <c r="E1709">
        <f>VLOOKUP(satış[[#This Row],[id_campaign]],kompaniyalar[#All],4,FALSE)</f>
        <v>16</v>
      </c>
    </row>
    <row r="1710" spans="1:5" x14ac:dyDescent="0.3">
      <c r="A1710" s="2" t="s">
        <v>1107</v>
      </c>
      <c r="B1710" s="2" t="s">
        <v>2006</v>
      </c>
      <c r="C1710" s="7">
        <v>44832</v>
      </c>
      <c r="D1710" s="7">
        <v>44866</v>
      </c>
      <c r="E1710">
        <f>VLOOKUP(satış[[#This Row],[id_campaign]],kompaniyalar[#All],4,FALSE)</f>
        <v>16</v>
      </c>
    </row>
    <row r="1711" spans="1:5" x14ac:dyDescent="0.3">
      <c r="A1711" s="2" t="s">
        <v>1107</v>
      </c>
      <c r="B1711" s="2" t="s">
        <v>2006</v>
      </c>
      <c r="C1711" s="7">
        <v>44832</v>
      </c>
      <c r="D1711" s="7">
        <v>44907</v>
      </c>
      <c r="E1711">
        <f>VLOOKUP(satış[[#This Row],[id_campaign]],kompaniyalar[#All],4,FALSE)</f>
        <v>16</v>
      </c>
    </row>
    <row r="1712" spans="1:5" x14ac:dyDescent="0.3">
      <c r="A1712" s="2" t="s">
        <v>1107</v>
      </c>
      <c r="B1712" s="2" t="s">
        <v>2006</v>
      </c>
      <c r="C1712" s="7">
        <v>44832</v>
      </c>
      <c r="D1712" s="7">
        <v>44956</v>
      </c>
      <c r="E1712">
        <f>VLOOKUP(satış[[#This Row],[id_campaign]],kompaniyalar[#All],4,FALSE)</f>
        <v>16</v>
      </c>
    </row>
    <row r="1713" spans="1:5" x14ac:dyDescent="0.3">
      <c r="A1713" s="2" t="s">
        <v>1107</v>
      </c>
      <c r="B1713" s="2" t="s">
        <v>2006</v>
      </c>
      <c r="C1713" s="7">
        <v>44832</v>
      </c>
      <c r="D1713" s="7">
        <v>44967</v>
      </c>
      <c r="E1713">
        <f>VLOOKUP(satış[[#This Row],[id_campaign]],kompaniyalar[#All],4,FALSE)</f>
        <v>16</v>
      </c>
    </row>
    <row r="1714" spans="1:5" x14ac:dyDescent="0.3">
      <c r="A1714" s="2" t="s">
        <v>1107</v>
      </c>
      <c r="B1714" s="2" t="s">
        <v>2006</v>
      </c>
      <c r="C1714" s="7">
        <v>44832</v>
      </c>
      <c r="D1714" s="7">
        <v>44995</v>
      </c>
      <c r="E1714">
        <f>VLOOKUP(satış[[#This Row],[id_campaign]],kompaniyalar[#All],4,FALSE)</f>
        <v>16</v>
      </c>
    </row>
    <row r="1715" spans="1:5" x14ac:dyDescent="0.3">
      <c r="A1715" s="2" t="s">
        <v>1107</v>
      </c>
      <c r="B1715" s="2" t="s">
        <v>2006</v>
      </c>
      <c r="C1715" s="7">
        <v>44832</v>
      </c>
      <c r="D1715" s="7">
        <v>45044</v>
      </c>
      <c r="E1715">
        <f>VLOOKUP(satış[[#This Row],[id_campaign]],kompaniyalar[#All],4,FALSE)</f>
        <v>16</v>
      </c>
    </row>
    <row r="1716" spans="1:5" x14ac:dyDescent="0.3">
      <c r="A1716" s="2" t="s">
        <v>1107</v>
      </c>
      <c r="B1716" s="2" t="s">
        <v>2006</v>
      </c>
      <c r="C1716" s="7">
        <v>44832</v>
      </c>
      <c r="D1716" s="7">
        <v>45050</v>
      </c>
      <c r="E1716">
        <f>VLOOKUP(satış[[#This Row],[id_campaign]],kompaniyalar[#All],4,FALSE)</f>
        <v>16</v>
      </c>
    </row>
    <row r="1717" spans="1:5" x14ac:dyDescent="0.3">
      <c r="A1717" s="2" t="s">
        <v>1107</v>
      </c>
      <c r="B1717" s="2" t="s">
        <v>2006</v>
      </c>
      <c r="C1717" s="7">
        <v>44832</v>
      </c>
      <c r="D1717" s="7">
        <v>45089</v>
      </c>
      <c r="E1717">
        <f>VLOOKUP(satış[[#This Row],[id_campaign]],kompaniyalar[#All],4,FALSE)</f>
        <v>16</v>
      </c>
    </row>
    <row r="1718" spans="1:5" x14ac:dyDescent="0.3">
      <c r="A1718" s="2" t="s">
        <v>1107</v>
      </c>
      <c r="B1718" s="2" t="s">
        <v>1991</v>
      </c>
      <c r="C1718" s="7">
        <v>44843</v>
      </c>
      <c r="D1718" s="7">
        <v>44843</v>
      </c>
      <c r="E1718">
        <f>VLOOKUP(satış[[#This Row],[id_campaign]],kompaniyalar[#All],4,FALSE)</f>
        <v>10</v>
      </c>
    </row>
    <row r="1719" spans="1:5" x14ac:dyDescent="0.3">
      <c r="A1719" s="2" t="s">
        <v>1107</v>
      </c>
      <c r="B1719" s="2" t="s">
        <v>1991</v>
      </c>
      <c r="C1719" s="7">
        <v>44843</v>
      </c>
      <c r="D1719" s="7">
        <v>44880</v>
      </c>
      <c r="E1719">
        <f>VLOOKUP(satış[[#This Row],[id_campaign]],kompaniyalar[#All],4,FALSE)</f>
        <v>10</v>
      </c>
    </row>
    <row r="1720" spans="1:5" x14ac:dyDescent="0.3">
      <c r="A1720" s="2" t="s">
        <v>1107</v>
      </c>
      <c r="B1720" s="2" t="s">
        <v>1991</v>
      </c>
      <c r="C1720" s="7">
        <v>44843</v>
      </c>
      <c r="D1720" s="7">
        <v>44908</v>
      </c>
      <c r="E1720">
        <f>VLOOKUP(satış[[#This Row],[id_campaign]],kompaniyalar[#All],4,FALSE)</f>
        <v>10</v>
      </c>
    </row>
    <row r="1721" spans="1:5" x14ac:dyDescent="0.3">
      <c r="A1721" s="2" t="s">
        <v>1107</v>
      </c>
      <c r="B1721" s="2" t="s">
        <v>1991</v>
      </c>
      <c r="C1721" s="7">
        <v>44843</v>
      </c>
      <c r="D1721" s="7">
        <v>44945</v>
      </c>
      <c r="E1721">
        <f>VLOOKUP(satış[[#This Row],[id_campaign]],kompaniyalar[#All],4,FALSE)</f>
        <v>10</v>
      </c>
    </row>
    <row r="1722" spans="1:5" x14ac:dyDescent="0.3">
      <c r="A1722" s="2" t="s">
        <v>1107</v>
      </c>
      <c r="B1722" s="2" t="s">
        <v>1991</v>
      </c>
      <c r="C1722" s="7">
        <v>44843</v>
      </c>
      <c r="D1722" s="7">
        <v>44968</v>
      </c>
      <c r="E1722">
        <f>VLOOKUP(satış[[#This Row],[id_campaign]],kompaniyalar[#All],4,FALSE)</f>
        <v>10</v>
      </c>
    </row>
    <row r="1723" spans="1:5" x14ac:dyDescent="0.3">
      <c r="A1723" s="2" t="s">
        <v>1107</v>
      </c>
      <c r="B1723" s="2" t="s">
        <v>1991</v>
      </c>
      <c r="C1723" s="7">
        <v>44843</v>
      </c>
      <c r="D1723" s="7">
        <v>45029</v>
      </c>
      <c r="E1723">
        <f>VLOOKUP(satış[[#This Row],[id_campaign]],kompaniyalar[#All],4,FALSE)</f>
        <v>10</v>
      </c>
    </row>
    <row r="1724" spans="1:5" x14ac:dyDescent="0.3">
      <c r="A1724" s="2" t="s">
        <v>1107</v>
      </c>
      <c r="B1724" s="2" t="s">
        <v>1991</v>
      </c>
      <c r="C1724" s="7">
        <v>44843</v>
      </c>
      <c r="D1724" s="7">
        <v>45066</v>
      </c>
      <c r="E1724">
        <f>VLOOKUP(satış[[#This Row],[id_campaign]],kompaniyalar[#All],4,FALSE)</f>
        <v>10</v>
      </c>
    </row>
    <row r="1725" spans="1:5" x14ac:dyDescent="0.3">
      <c r="A1725" s="2" t="s">
        <v>1108</v>
      </c>
      <c r="B1725" s="2" t="s">
        <v>1991</v>
      </c>
      <c r="C1725" s="7">
        <v>45031</v>
      </c>
      <c r="D1725" s="7">
        <v>45031</v>
      </c>
      <c r="E1725">
        <f>VLOOKUP(satış[[#This Row],[id_campaign]],kompaniyalar[#All],4,FALSE)</f>
        <v>10</v>
      </c>
    </row>
    <row r="1726" spans="1:5" x14ac:dyDescent="0.3">
      <c r="A1726" s="2" t="s">
        <v>1108</v>
      </c>
      <c r="B1726" s="2" t="s">
        <v>1991</v>
      </c>
      <c r="C1726" s="7">
        <v>45031</v>
      </c>
      <c r="D1726" s="7">
        <v>45073</v>
      </c>
      <c r="E1726">
        <f>VLOOKUP(satış[[#This Row],[id_campaign]],kompaniyalar[#All],4,FALSE)</f>
        <v>10</v>
      </c>
    </row>
    <row r="1727" spans="1:5" x14ac:dyDescent="0.3">
      <c r="A1727" s="2" t="s">
        <v>1109</v>
      </c>
      <c r="B1727" s="2" t="s">
        <v>2000</v>
      </c>
      <c r="C1727" s="7">
        <v>44689</v>
      </c>
      <c r="D1727" s="7">
        <v>44689</v>
      </c>
      <c r="E1727">
        <f>VLOOKUP(satış[[#This Row],[id_campaign]],kompaniyalar[#All],4,FALSE)</f>
        <v>66</v>
      </c>
    </row>
    <row r="1728" spans="1:5" x14ac:dyDescent="0.3">
      <c r="A1728" s="2" t="s">
        <v>1109</v>
      </c>
      <c r="B1728" s="2" t="s">
        <v>2000</v>
      </c>
      <c r="C1728" s="7">
        <v>44689</v>
      </c>
      <c r="D1728" s="7">
        <v>44781</v>
      </c>
      <c r="E1728">
        <f>VLOOKUP(satış[[#This Row],[id_campaign]],kompaniyalar[#All],4,FALSE)</f>
        <v>66</v>
      </c>
    </row>
    <row r="1729" spans="1:5" x14ac:dyDescent="0.3">
      <c r="A1729" s="2" t="s">
        <v>1109</v>
      </c>
      <c r="B1729" s="2" t="s">
        <v>2000</v>
      </c>
      <c r="C1729" s="7">
        <v>44689</v>
      </c>
      <c r="D1729" s="7">
        <v>44855</v>
      </c>
      <c r="E1729">
        <f>VLOOKUP(satış[[#This Row],[id_campaign]],kompaniyalar[#All],4,FALSE)</f>
        <v>66</v>
      </c>
    </row>
    <row r="1730" spans="1:5" x14ac:dyDescent="0.3">
      <c r="A1730" s="2" t="s">
        <v>1109</v>
      </c>
      <c r="B1730" s="2" t="s">
        <v>2000</v>
      </c>
      <c r="C1730" s="7">
        <v>44689</v>
      </c>
      <c r="D1730" s="7">
        <v>44874</v>
      </c>
      <c r="E1730">
        <f>VLOOKUP(satış[[#This Row],[id_campaign]],kompaniyalar[#All],4,FALSE)</f>
        <v>66</v>
      </c>
    </row>
    <row r="1731" spans="1:5" x14ac:dyDescent="0.3">
      <c r="A1731" s="2" t="s">
        <v>1109</v>
      </c>
      <c r="B1731" s="2" t="s">
        <v>2000</v>
      </c>
      <c r="C1731" s="7">
        <v>44689</v>
      </c>
      <c r="D1731" s="7">
        <v>44917</v>
      </c>
      <c r="E1731">
        <f>VLOOKUP(satış[[#This Row],[id_campaign]],kompaniyalar[#All],4,FALSE)</f>
        <v>66</v>
      </c>
    </row>
    <row r="1732" spans="1:5" x14ac:dyDescent="0.3">
      <c r="A1732" s="2" t="s">
        <v>1109</v>
      </c>
      <c r="B1732" s="2" t="s">
        <v>2000</v>
      </c>
      <c r="C1732" s="7">
        <v>44689</v>
      </c>
      <c r="D1732" s="7">
        <v>44934</v>
      </c>
      <c r="E1732">
        <f>VLOOKUP(satış[[#This Row],[id_campaign]],kompaniyalar[#All],4,FALSE)</f>
        <v>66</v>
      </c>
    </row>
    <row r="1733" spans="1:5" x14ac:dyDescent="0.3">
      <c r="A1733" s="2" t="s">
        <v>1109</v>
      </c>
      <c r="B1733" s="2" t="s">
        <v>2000</v>
      </c>
      <c r="C1733" s="7">
        <v>44689</v>
      </c>
      <c r="D1733" s="7">
        <v>44998</v>
      </c>
      <c r="E1733">
        <f>VLOOKUP(satış[[#This Row],[id_campaign]],kompaniyalar[#All],4,FALSE)</f>
        <v>66</v>
      </c>
    </row>
    <row r="1734" spans="1:5" x14ac:dyDescent="0.3">
      <c r="A1734" s="2" t="s">
        <v>1109</v>
      </c>
      <c r="B1734" s="2" t="s">
        <v>2000</v>
      </c>
      <c r="C1734" s="7">
        <v>44689</v>
      </c>
      <c r="D1734" s="7">
        <v>45032</v>
      </c>
      <c r="E1734">
        <f>VLOOKUP(satış[[#This Row],[id_campaign]],kompaniyalar[#All],4,FALSE)</f>
        <v>66</v>
      </c>
    </row>
    <row r="1735" spans="1:5" x14ac:dyDescent="0.3">
      <c r="A1735" s="2" t="s">
        <v>1109</v>
      </c>
      <c r="B1735" s="2" t="s">
        <v>2002</v>
      </c>
      <c r="C1735" s="7">
        <v>44780</v>
      </c>
      <c r="D1735" s="7">
        <v>44780</v>
      </c>
      <c r="E1735">
        <f>VLOOKUP(satış[[#This Row],[id_campaign]],kompaniyalar[#All],4,FALSE)</f>
        <v>65</v>
      </c>
    </row>
    <row r="1736" spans="1:5" x14ac:dyDescent="0.3">
      <c r="A1736" s="2" t="s">
        <v>1109</v>
      </c>
      <c r="B1736" s="2" t="s">
        <v>2002</v>
      </c>
      <c r="C1736" s="7">
        <v>44780</v>
      </c>
      <c r="D1736" s="7">
        <v>44887</v>
      </c>
      <c r="E1736">
        <f>VLOOKUP(satış[[#This Row],[id_campaign]],kompaniyalar[#All],4,FALSE)</f>
        <v>65</v>
      </c>
    </row>
    <row r="1737" spans="1:5" x14ac:dyDescent="0.3">
      <c r="A1737" s="2" t="s">
        <v>1109</v>
      </c>
      <c r="B1737" s="2" t="s">
        <v>2002</v>
      </c>
      <c r="C1737" s="7">
        <v>44780</v>
      </c>
      <c r="D1737" s="7">
        <v>44948</v>
      </c>
      <c r="E1737">
        <f>VLOOKUP(satış[[#This Row],[id_campaign]],kompaniyalar[#All],4,FALSE)</f>
        <v>65</v>
      </c>
    </row>
    <row r="1738" spans="1:5" x14ac:dyDescent="0.3">
      <c r="A1738" s="2" t="s">
        <v>1109</v>
      </c>
      <c r="B1738" s="2" t="s">
        <v>2002</v>
      </c>
      <c r="C1738" s="7">
        <v>44780</v>
      </c>
      <c r="D1738" s="7">
        <v>44979</v>
      </c>
      <c r="E1738">
        <f>VLOOKUP(satış[[#This Row],[id_campaign]],kompaniyalar[#All],4,FALSE)</f>
        <v>65</v>
      </c>
    </row>
    <row r="1739" spans="1:5" x14ac:dyDescent="0.3">
      <c r="A1739" s="2" t="s">
        <v>1109</v>
      </c>
      <c r="B1739" s="2" t="s">
        <v>2002</v>
      </c>
      <c r="C1739" s="7">
        <v>44780</v>
      </c>
      <c r="D1739" s="7">
        <v>45064</v>
      </c>
      <c r="E1739">
        <f>VLOOKUP(satış[[#This Row],[id_campaign]],kompaniyalar[#All],4,FALSE)</f>
        <v>65</v>
      </c>
    </row>
    <row r="1740" spans="1:5" x14ac:dyDescent="0.3">
      <c r="A1740" s="2" t="s">
        <v>1109</v>
      </c>
      <c r="B1740" s="2" t="s">
        <v>1991</v>
      </c>
      <c r="C1740" s="7">
        <v>45044</v>
      </c>
      <c r="D1740" s="7">
        <v>45044</v>
      </c>
      <c r="E1740">
        <f>VLOOKUP(satış[[#This Row],[id_campaign]],kompaniyalar[#All],4,FALSE)</f>
        <v>10</v>
      </c>
    </row>
    <row r="1741" spans="1:5" x14ac:dyDescent="0.3">
      <c r="A1741" s="2" t="s">
        <v>1109</v>
      </c>
      <c r="B1741" s="2" t="s">
        <v>1991</v>
      </c>
      <c r="C1741" s="7">
        <v>45044</v>
      </c>
      <c r="D1741" s="7">
        <v>45076</v>
      </c>
      <c r="E1741">
        <f>VLOOKUP(satış[[#This Row],[id_campaign]],kompaniyalar[#All],4,FALSE)</f>
        <v>10</v>
      </c>
    </row>
    <row r="1742" spans="1:5" x14ac:dyDescent="0.3">
      <c r="A1742" s="2" t="s">
        <v>1109</v>
      </c>
      <c r="B1742" s="2" t="s">
        <v>1991</v>
      </c>
      <c r="C1742" s="7">
        <v>45044</v>
      </c>
      <c r="D1742" s="7">
        <v>45082</v>
      </c>
      <c r="E1742">
        <f>VLOOKUP(satış[[#This Row],[id_campaign]],kompaniyalar[#All],4,FALSE)</f>
        <v>10</v>
      </c>
    </row>
    <row r="1743" spans="1:5" x14ac:dyDescent="0.3">
      <c r="A1743" s="2" t="s">
        <v>1110</v>
      </c>
      <c r="B1743" s="2" t="s">
        <v>2004</v>
      </c>
      <c r="C1743" s="7">
        <v>44835</v>
      </c>
      <c r="D1743" s="7">
        <v>44835</v>
      </c>
      <c r="E1743">
        <f>VLOOKUP(satış[[#This Row],[id_campaign]],kompaniyalar[#All],4,FALSE)</f>
        <v>28</v>
      </c>
    </row>
    <row r="1744" spans="1:5" x14ac:dyDescent="0.3">
      <c r="A1744" s="2" t="s">
        <v>1110</v>
      </c>
      <c r="B1744" s="2" t="s">
        <v>2004</v>
      </c>
      <c r="C1744" s="7">
        <v>44835</v>
      </c>
      <c r="D1744" s="7">
        <v>44900</v>
      </c>
      <c r="E1744">
        <f>VLOOKUP(satış[[#This Row],[id_campaign]],kompaniyalar[#All],4,FALSE)</f>
        <v>28</v>
      </c>
    </row>
    <row r="1745" spans="1:5" x14ac:dyDescent="0.3">
      <c r="A1745" s="2" t="s">
        <v>1110</v>
      </c>
      <c r="B1745" s="2" t="s">
        <v>2004</v>
      </c>
      <c r="C1745" s="7">
        <v>44835</v>
      </c>
      <c r="D1745" s="7">
        <v>44937</v>
      </c>
      <c r="E1745">
        <f>VLOOKUP(satış[[#This Row],[id_campaign]],kompaniyalar[#All],4,FALSE)</f>
        <v>28</v>
      </c>
    </row>
    <row r="1746" spans="1:5" x14ac:dyDescent="0.3">
      <c r="A1746" s="2" t="s">
        <v>1110</v>
      </c>
      <c r="B1746" s="2" t="s">
        <v>2004</v>
      </c>
      <c r="C1746" s="7">
        <v>44835</v>
      </c>
      <c r="D1746" s="7">
        <v>45026</v>
      </c>
      <c r="E1746">
        <f>VLOOKUP(satış[[#This Row],[id_campaign]],kompaniyalar[#All],4,FALSE)</f>
        <v>28</v>
      </c>
    </row>
    <row r="1747" spans="1:5" x14ac:dyDescent="0.3">
      <c r="A1747" s="2" t="s">
        <v>1110</v>
      </c>
      <c r="B1747" s="2" t="s">
        <v>2004</v>
      </c>
      <c r="C1747" s="7">
        <v>44835</v>
      </c>
      <c r="D1747" s="7">
        <v>45047</v>
      </c>
      <c r="E1747">
        <f>VLOOKUP(satış[[#This Row],[id_campaign]],kompaniyalar[#All],4,FALSE)</f>
        <v>28</v>
      </c>
    </row>
    <row r="1748" spans="1:5" x14ac:dyDescent="0.3">
      <c r="A1748" s="2" t="s">
        <v>1110</v>
      </c>
      <c r="B1748" s="2" t="s">
        <v>1994</v>
      </c>
      <c r="C1748" s="7">
        <v>44924</v>
      </c>
      <c r="D1748" s="7">
        <v>44924</v>
      </c>
      <c r="E1748">
        <f>VLOOKUP(satış[[#This Row],[id_campaign]],kompaniyalar[#All],4,FALSE)</f>
        <v>26</v>
      </c>
    </row>
    <row r="1749" spans="1:5" x14ac:dyDescent="0.3">
      <c r="A1749" s="2" t="s">
        <v>1110</v>
      </c>
      <c r="B1749" s="2" t="s">
        <v>1994</v>
      </c>
      <c r="C1749" s="7">
        <v>44924</v>
      </c>
      <c r="D1749" s="7">
        <v>44962</v>
      </c>
      <c r="E1749">
        <f>VLOOKUP(satış[[#This Row],[id_campaign]],kompaniyalar[#All],4,FALSE)</f>
        <v>26</v>
      </c>
    </row>
    <row r="1750" spans="1:5" x14ac:dyDescent="0.3">
      <c r="A1750" s="2" t="s">
        <v>1110</v>
      </c>
      <c r="B1750" s="2" t="s">
        <v>1994</v>
      </c>
      <c r="C1750" s="7">
        <v>44924</v>
      </c>
      <c r="D1750" s="7">
        <v>45015</v>
      </c>
      <c r="E1750">
        <f>VLOOKUP(satış[[#This Row],[id_campaign]],kompaniyalar[#All],4,FALSE)</f>
        <v>26</v>
      </c>
    </row>
    <row r="1751" spans="1:5" x14ac:dyDescent="0.3">
      <c r="A1751" s="2" t="s">
        <v>1110</v>
      </c>
      <c r="B1751" s="2" t="s">
        <v>1994</v>
      </c>
      <c r="C1751" s="7">
        <v>44924</v>
      </c>
      <c r="D1751" s="7">
        <v>45024</v>
      </c>
      <c r="E1751">
        <f>VLOOKUP(satış[[#This Row],[id_campaign]],kompaniyalar[#All],4,FALSE)</f>
        <v>26</v>
      </c>
    </row>
    <row r="1752" spans="1:5" x14ac:dyDescent="0.3">
      <c r="A1752" s="2" t="s">
        <v>1110</v>
      </c>
      <c r="B1752" s="2" t="s">
        <v>1994</v>
      </c>
      <c r="C1752" s="7">
        <v>44924</v>
      </c>
      <c r="D1752" s="7">
        <v>45084</v>
      </c>
      <c r="E1752">
        <f>VLOOKUP(satış[[#This Row],[id_campaign]],kompaniyalar[#All],4,FALSE)</f>
        <v>26</v>
      </c>
    </row>
    <row r="1753" spans="1:5" x14ac:dyDescent="0.3">
      <c r="A1753" s="2" t="s">
        <v>1110</v>
      </c>
      <c r="B1753" s="2" t="s">
        <v>1999</v>
      </c>
      <c r="C1753" s="7">
        <v>45012</v>
      </c>
      <c r="D1753" s="7">
        <v>45012</v>
      </c>
      <c r="E1753">
        <f>VLOOKUP(satış[[#This Row],[id_campaign]],kompaniyalar[#All],4,FALSE)</f>
        <v>75</v>
      </c>
    </row>
    <row r="1754" spans="1:5" x14ac:dyDescent="0.3">
      <c r="A1754" s="2" t="s">
        <v>1110</v>
      </c>
      <c r="B1754" s="2" t="s">
        <v>1999</v>
      </c>
      <c r="C1754" s="7">
        <v>45012</v>
      </c>
      <c r="D1754" s="7">
        <v>45044</v>
      </c>
      <c r="E1754">
        <f>VLOOKUP(satış[[#This Row],[id_campaign]],kompaniyalar[#All],4,FALSE)</f>
        <v>75</v>
      </c>
    </row>
    <row r="1755" spans="1:5" x14ac:dyDescent="0.3">
      <c r="A1755" s="2" t="s">
        <v>1110</v>
      </c>
      <c r="B1755" s="2" t="s">
        <v>1999</v>
      </c>
      <c r="C1755" s="7">
        <v>45012</v>
      </c>
      <c r="D1755" s="7">
        <v>45048</v>
      </c>
      <c r="E1755">
        <f>VLOOKUP(satış[[#This Row],[id_campaign]],kompaniyalar[#All],4,FALSE)</f>
        <v>75</v>
      </c>
    </row>
    <row r="1756" spans="1:5" x14ac:dyDescent="0.3">
      <c r="A1756" s="2" t="s">
        <v>1110</v>
      </c>
      <c r="B1756" s="2" t="s">
        <v>1999</v>
      </c>
      <c r="C1756" s="7">
        <v>45012</v>
      </c>
      <c r="D1756" s="7">
        <v>45078</v>
      </c>
      <c r="E1756">
        <f>VLOOKUP(satış[[#This Row],[id_campaign]],kompaniyalar[#All],4,FALSE)</f>
        <v>75</v>
      </c>
    </row>
    <row r="1757" spans="1:5" x14ac:dyDescent="0.3">
      <c r="A1757" s="2" t="s">
        <v>1111</v>
      </c>
      <c r="B1757" s="2" t="s">
        <v>2000</v>
      </c>
      <c r="C1757" s="7">
        <v>44967</v>
      </c>
      <c r="D1757" s="7">
        <v>44967</v>
      </c>
      <c r="E1757">
        <f>VLOOKUP(satış[[#This Row],[id_campaign]],kompaniyalar[#All],4,FALSE)</f>
        <v>66</v>
      </c>
    </row>
    <row r="1758" spans="1:5" x14ac:dyDescent="0.3">
      <c r="A1758" s="2" t="s">
        <v>1111</v>
      </c>
      <c r="B1758" s="2" t="s">
        <v>2000</v>
      </c>
      <c r="C1758" s="7">
        <v>44967</v>
      </c>
      <c r="D1758" s="7">
        <v>45001</v>
      </c>
      <c r="E1758">
        <f>VLOOKUP(satış[[#This Row],[id_campaign]],kompaniyalar[#All],4,FALSE)</f>
        <v>66</v>
      </c>
    </row>
    <row r="1759" spans="1:5" x14ac:dyDescent="0.3">
      <c r="A1759" s="2" t="s">
        <v>1111</v>
      </c>
      <c r="B1759" s="2" t="s">
        <v>2000</v>
      </c>
      <c r="C1759" s="7">
        <v>44967</v>
      </c>
      <c r="D1759" s="7">
        <v>45040</v>
      </c>
      <c r="E1759">
        <f>VLOOKUP(satış[[#This Row],[id_campaign]],kompaniyalar[#All],4,FALSE)</f>
        <v>66</v>
      </c>
    </row>
    <row r="1760" spans="1:5" x14ac:dyDescent="0.3">
      <c r="A1760" s="2" t="s">
        <v>1111</v>
      </c>
      <c r="B1760" s="2" t="s">
        <v>2000</v>
      </c>
      <c r="C1760" s="7">
        <v>44967</v>
      </c>
      <c r="D1760" s="7">
        <v>45062</v>
      </c>
      <c r="E1760">
        <f>VLOOKUP(satış[[#This Row],[id_campaign]],kompaniyalar[#All],4,FALSE)</f>
        <v>66</v>
      </c>
    </row>
    <row r="1761" spans="1:5" x14ac:dyDescent="0.3">
      <c r="A1761" s="2" t="s">
        <v>1111</v>
      </c>
      <c r="B1761" s="2" t="s">
        <v>1998</v>
      </c>
      <c r="C1761" s="7">
        <v>44993</v>
      </c>
      <c r="D1761" s="7">
        <v>44993</v>
      </c>
      <c r="E1761">
        <f>VLOOKUP(satış[[#This Row],[id_campaign]],kompaniyalar[#All],4,FALSE)</f>
        <v>27</v>
      </c>
    </row>
    <row r="1762" spans="1:5" x14ac:dyDescent="0.3">
      <c r="A1762" s="2" t="s">
        <v>1111</v>
      </c>
      <c r="B1762" s="2" t="s">
        <v>1998</v>
      </c>
      <c r="C1762" s="7">
        <v>44993</v>
      </c>
      <c r="D1762" s="7">
        <v>45030</v>
      </c>
      <c r="E1762">
        <f>VLOOKUP(satış[[#This Row],[id_campaign]],kompaniyalar[#All],4,FALSE)</f>
        <v>27</v>
      </c>
    </row>
    <row r="1763" spans="1:5" x14ac:dyDescent="0.3">
      <c r="A1763" s="2" t="s">
        <v>1111</v>
      </c>
      <c r="B1763" s="2" t="s">
        <v>1998</v>
      </c>
      <c r="C1763" s="7">
        <v>44993</v>
      </c>
      <c r="D1763" s="7">
        <v>45060</v>
      </c>
      <c r="E1763">
        <f>VLOOKUP(satış[[#This Row],[id_campaign]],kompaniyalar[#All],4,FALSE)</f>
        <v>27</v>
      </c>
    </row>
    <row r="1764" spans="1:5" x14ac:dyDescent="0.3">
      <c r="A1764" s="2" t="s">
        <v>1111</v>
      </c>
      <c r="B1764" s="2" t="s">
        <v>2001</v>
      </c>
      <c r="C1764" s="7">
        <v>44994</v>
      </c>
      <c r="D1764" s="7">
        <v>44994</v>
      </c>
      <c r="E1764">
        <f>VLOOKUP(satış[[#This Row],[id_campaign]],kompaniyalar[#All],4,FALSE)</f>
        <v>62</v>
      </c>
    </row>
    <row r="1765" spans="1:5" x14ac:dyDescent="0.3">
      <c r="A1765" s="2" t="s">
        <v>1111</v>
      </c>
      <c r="B1765" s="2" t="s">
        <v>2001</v>
      </c>
      <c r="C1765" s="7">
        <v>44994</v>
      </c>
      <c r="D1765" s="7">
        <v>45025</v>
      </c>
      <c r="E1765">
        <f>VLOOKUP(satış[[#This Row],[id_campaign]],kompaniyalar[#All],4,FALSE)</f>
        <v>62</v>
      </c>
    </row>
    <row r="1766" spans="1:5" x14ac:dyDescent="0.3">
      <c r="A1766" s="2" t="s">
        <v>1111</v>
      </c>
      <c r="B1766" s="2" t="s">
        <v>2001</v>
      </c>
      <c r="C1766" s="7">
        <v>44994</v>
      </c>
      <c r="D1766" s="7">
        <v>45059</v>
      </c>
      <c r="E1766">
        <f>VLOOKUP(satış[[#This Row],[id_campaign]],kompaniyalar[#All],4,FALSE)</f>
        <v>62</v>
      </c>
    </row>
    <row r="1767" spans="1:5" x14ac:dyDescent="0.3">
      <c r="A1767" s="2" t="s">
        <v>1112</v>
      </c>
      <c r="B1767" s="2" t="s">
        <v>2000</v>
      </c>
      <c r="C1767" s="7">
        <v>44661</v>
      </c>
      <c r="D1767" s="7">
        <v>44661</v>
      </c>
      <c r="E1767">
        <f>VLOOKUP(satış[[#This Row],[id_campaign]],kompaniyalar[#All],4,FALSE)</f>
        <v>66</v>
      </c>
    </row>
    <row r="1768" spans="1:5" x14ac:dyDescent="0.3">
      <c r="A1768" s="2" t="s">
        <v>1112</v>
      </c>
      <c r="B1768" s="2" t="s">
        <v>2000</v>
      </c>
      <c r="C1768" s="7">
        <v>44661</v>
      </c>
      <c r="D1768" s="7">
        <v>44732</v>
      </c>
      <c r="E1768">
        <f>VLOOKUP(satış[[#This Row],[id_campaign]],kompaniyalar[#All],4,FALSE)</f>
        <v>66</v>
      </c>
    </row>
    <row r="1769" spans="1:5" x14ac:dyDescent="0.3">
      <c r="A1769" s="2" t="s">
        <v>1112</v>
      </c>
      <c r="B1769" s="2" t="s">
        <v>2000</v>
      </c>
      <c r="C1769" s="7">
        <v>44661</v>
      </c>
      <c r="D1769" s="7">
        <v>44795</v>
      </c>
      <c r="E1769">
        <f>VLOOKUP(satış[[#This Row],[id_campaign]],kompaniyalar[#All],4,FALSE)</f>
        <v>66</v>
      </c>
    </row>
    <row r="1770" spans="1:5" x14ac:dyDescent="0.3">
      <c r="A1770" s="2" t="s">
        <v>1112</v>
      </c>
      <c r="B1770" s="2" t="s">
        <v>2000</v>
      </c>
      <c r="C1770" s="7">
        <v>44661</v>
      </c>
      <c r="D1770" s="7">
        <v>44853</v>
      </c>
      <c r="E1770">
        <f>VLOOKUP(satış[[#This Row],[id_campaign]],kompaniyalar[#All],4,FALSE)</f>
        <v>66</v>
      </c>
    </row>
    <row r="1771" spans="1:5" x14ac:dyDescent="0.3">
      <c r="A1771" s="2" t="s">
        <v>1112</v>
      </c>
      <c r="B1771" s="2" t="s">
        <v>2000</v>
      </c>
      <c r="C1771" s="7">
        <v>44661</v>
      </c>
      <c r="D1771" s="7">
        <v>44889</v>
      </c>
      <c r="E1771">
        <f>VLOOKUP(satış[[#This Row],[id_campaign]],kompaniyalar[#All],4,FALSE)</f>
        <v>66</v>
      </c>
    </row>
    <row r="1772" spans="1:5" x14ac:dyDescent="0.3">
      <c r="A1772" s="2" t="s">
        <v>1112</v>
      </c>
      <c r="B1772" s="2" t="s">
        <v>2000</v>
      </c>
      <c r="C1772" s="7">
        <v>44661</v>
      </c>
      <c r="D1772" s="7">
        <v>44916</v>
      </c>
      <c r="E1772">
        <f>VLOOKUP(satış[[#This Row],[id_campaign]],kompaniyalar[#All],4,FALSE)</f>
        <v>66</v>
      </c>
    </row>
    <row r="1773" spans="1:5" x14ac:dyDescent="0.3">
      <c r="A1773" s="2" t="s">
        <v>1112</v>
      </c>
      <c r="B1773" s="2" t="s">
        <v>2000</v>
      </c>
      <c r="C1773" s="7">
        <v>44661</v>
      </c>
      <c r="D1773" s="7">
        <v>44941</v>
      </c>
      <c r="E1773">
        <f>VLOOKUP(satış[[#This Row],[id_campaign]],kompaniyalar[#All],4,FALSE)</f>
        <v>66</v>
      </c>
    </row>
    <row r="1774" spans="1:5" x14ac:dyDescent="0.3">
      <c r="A1774" s="2" t="s">
        <v>1112</v>
      </c>
      <c r="B1774" s="2" t="s">
        <v>2000</v>
      </c>
      <c r="C1774" s="7">
        <v>44661</v>
      </c>
      <c r="D1774" s="7">
        <v>44979</v>
      </c>
      <c r="E1774">
        <f>VLOOKUP(satış[[#This Row],[id_campaign]],kompaniyalar[#All],4,FALSE)</f>
        <v>66</v>
      </c>
    </row>
    <row r="1775" spans="1:5" x14ac:dyDescent="0.3">
      <c r="A1775" s="2" t="s">
        <v>1112</v>
      </c>
      <c r="B1775" s="2" t="s">
        <v>2000</v>
      </c>
      <c r="C1775" s="7">
        <v>44661</v>
      </c>
      <c r="D1775" s="7">
        <v>45000</v>
      </c>
      <c r="E1775">
        <f>VLOOKUP(satış[[#This Row],[id_campaign]],kompaniyalar[#All],4,FALSE)</f>
        <v>66</v>
      </c>
    </row>
    <row r="1776" spans="1:5" x14ac:dyDescent="0.3">
      <c r="A1776" s="2" t="s">
        <v>1112</v>
      </c>
      <c r="B1776" s="2" t="s">
        <v>2000</v>
      </c>
      <c r="C1776" s="7">
        <v>44661</v>
      </c>
      <c r="D1776" s="7">
        <v>45036</v>
      </c>
      <c r="E1776">
        <f>VLOOKUP(satış[[#This Row],[id_campaign]],kompaniyalar[#All],4,FALSE)</f>
        <v>66</v>
      </c>
    </row>
    <row r="1777" spans="1:5" x14ac:dyDescent="0.3">
      <c r="A1777" s="2" t="s">
        <v>1112</v>
      </c>
      <c r="B1777" s="2" t="s">
        <v>1997</v>
      </c>
      <c r="C1777" s="7">
        <v>44745</v>
      </c>
      <c r="D1777" s="7">
        <v>44745</v>
      </c>
      <c r="E1777">
        <f>VLOOKUP(satış[[#This Row],[id_campaign]],kompaniyalar[#All],4,FALSE)</f>
        <v>25</v>
      </c>
    </row>
    <row r="1778" spans="1:5" x14ac:dyDescent="0.3">
      <c r="A1778" s="2" t="s">
        <v>1112</v>
      </c>
      <c r="B1778" s="2" t="s">
        <v>1997</v>
      </c>
      <c r="C1778" s="7">
        <v>44745</v>
      </c>
      <c r="D1778" s="7">
        <v>44781</v>
      </c>
      <c r="E1778">
        <f>VLOOKUP(satış[[#This Row],[id_campaign]],kompaniyalar[#All],4,FALSE)</f>
        <v>25</v>
      </c>
    </row>
    <row r="1779" spans="1:5" x14ac:dyDescent="0.3">
      <c r="A1779" s="2" t="s">
        <v>1112</v>
      </c>
      <c r="B1779" s="2" t="s">
        <v>1997</v>
      </c>
      <c r="C1779" s="7">
        <v>44745</v>
      </c>
      <c r="D1779" s="7">
        <v>44813</v>
      </c>
      <c r="E1779">
        <f>VLOOKUP(satış[[#This Row],[id_campaign]],kompaniyalar[#All],4,FALSE)</f>
        <v>25</v>
      </c>
    </row>
    <row r="1780" spans="1:5" x14ac:dyDescent="0.3">
      <c r="A1780" s="2" t="s">
        <v>1112</v>
      </c>
      <c r="B1780" s="2" t="s">
        <v>1997</v>
      </c>
      <c r="C1780" s="7">
        <v>44745</v>
      </c>
      <c r="D1780" s="7">
        <v>44877</v>
      </c>
      <c r="E1780">
        <f>VLOOKUP(satış[[#This Row],[id_campaign]],kompaniyalar[#All],4,FALSE)</f>
        <v>25</v>
      </c>
    </row>
    <row r="1781" spans="1:5" x14ac:dyDescent="0.3">
      <c r="A1781" s="2" t="s">
        <v>1112</v>
      </c>
      <c r="B1781" s="2" t="s">
        <v>1997</v>
      </c>
      <c r="C1781" s="7">
        <v>44745</v>
      </c>
      <c r="D1781" s="7">
        <v>44913</v>
      </c>
      <c r="E1781">
        <f>VLOOKUP(satış[[#This Row],[id_campaign]],kompaniyalar[#All],4,FALSE)</f>
        <v>25</v>
      </c>
    </row>
    <row r="1782" spans="1:5" x14ac:dyDescent="0.3">
      <c r="A1782" s="2" t="s">
        <v>1112</v>
      </c>
      <c r="B1782" s="2" t="s">
        <v>1997</v>
      </c>
      <c r="C1782" s="7">
        <v>44745</v>
      </c>
      <c r="D1782" s="7">
        <v>44964</v>
      </c>
      <c r="E1782">
        <f>VLOOKUP(satış[[#This Row],[id_campaign]],kompaniyalar[#All],4,FALSE)</f>
        <v>25</v>
      </c>
    </row>
    <row r="1783" spans="1:5" x14ac:dyDescent="0.3">
      <c r="A1783" s="2" t="s">
        <v>1112</v>
      </c>
      <c r="B1783" s="2" t="s">
        <v>1997</v>
      </c>
      <c r="C1783" s="7">
        <v>44745</v>
      </c>
      <c r="D1783" s="7">
        <v>44998</v>
      </c>
      <c r="E1783">
        <f>VLOOKUP(satış[[#This Row],[id_campaign]],kompaniyalar[#All],4,FALSE)</f>
        <v>25</v>
      </c>
    </row>
    <row r="1784" spans="1:5" x14ac:dyDescent="0.3">
      <c r="A1784" s="2" t="s">
        <v>1112</v>
      </c>
      <c r="B1784" s="2" t="s">
        <v>2002</v>
      </c>
      <c r="C1784" s="7">
        <v>44903</v>
      </c>
      <c r="D1784" s="7">
        <v>44903</v>
      </c>
      <c r="E1784">
        <f>VLOOKUP(satış[[#This Row],[id_campaign]],kompaniyalar[#All],4,FALSE)</f>
        <v>65</v>
      </c>
    </row>
    <row r="1785" spans="1:5" x14ac:dyDescent="0.3">
      <c r="A1785" s="2" t="s">
        <v>1112</v>
      </c>
      <c r="B1785" s="2" t="s">
        <v>2002</v>
      </c>
      <c r="C1785" s="7">
        <v>44903</v>
      </c>
      <c r="D1785" s="7">
        <v>44936</v>
      </c>
      <c r="E1785">
        <f>VLOOKUP(satış[[#This Row],[id_campaign]],kompaniyalar[#All],4,FALSE)</f>
        <v>65</v>
      </c>
    </row>
    <row r="1786" spans="1:5" x14ac:dyDescent="0.3">
      <c r="A1786" s="2" t="s">
        <v>1112</v>
      </c>
      <c r="B1786" s="2" t="s">
        <v>2002</v>
      </c>
      <c r="C1786" s="7">
        <v>44903</v>
      </c>
      <c r="D1786" s="7">
        <v>44979</v>
      </c>
      <c r="E1786">
        <f>VLOOKUP(satış[[#This Row],[id_campaign]],kompaniyalar[#All],4,FALSE)</f>
        <v>65</v>
      </c>
    </row>
    <row r="1787" spans="1:5" x14ac:dyDescent="0.3">
      <c r="A1787" s="2" t="s">
        <v>1112</v>
      </c>
      <c r="B1787" s="2" t="s">
        <v>2002</v>
      </c>
      <c r="C1787" s="7">
        <v>44903</v>
      </c>
      <c r="D1787" s="7">
        <v>45000</v>
      </c>
      <c r="E1787">
        <f>VLOOKUP(satış[[#This Row],[id_campaign]],kompaniyalar[#All],4,FALSE)</f>
        <v>65</v>
      </c>
    </row>
    <row r="1788" spans="1:5" x14ac:dyDescent="0.3">
      <c r="A1788" s="2" t="s">
        <v>1112</v>
      </c>
      <c r="B1788" s="2" t="s">
        <v>2002</v>
      </c>
      <c r="C1788" s="7">
        <v>44903</v>
      </c>
      <c r="D1788" s="7">
        <v>45032</v>
      </c>
      <c r="E1788">
        <f>VLOOKUP(satış[[#This Row],[id_campaign]],kompaniyalar[#All],4,FALSE)</f>
        <v>65</v>
      </c>
    </row>
    <row r="1789" spans="1:5" x14ac:dyDescent="0.3">
      <c r="A1789" s="2" t="s">
        <v>1112</v>
      </c>
      <c r="B1789" s="2" t="s">
        <v>2002</v>
      </c>
      <c r="C1789" s="7">
        <v>44903</v>
      </c>
      <c r="D1789" s="7">
        <v>45067</v>
      </c>
      <c r="E1789">
        <f>VLOOKUP(satış[[#This Row],[id_campaign]],kompaniyalar[#All],4,FALSE)</f>
        <v>65</v>
      </c>
    </row>
    <row r="1790" spans="1:5" x14ac:dyDescent="0.3">
      <c r="A1790" s="2" t="s">
        <v>1113</v>
      </c>
      <c r="B1790" s="2" t="s">
        <v>1995</v>
      </c>
      <c r="C1790" s="7">
        <v>44680</v>
      </c>
      <c r="D1790" s="7">
        <v>44680</v>
      </c>
      <c r="E1790">
        <f>VLOOKUP(satış[[#This Row],[id_campaign]],kompaniyalar[#All],4,FALSE)</f>
        <v>22</v>
      </c>
    </row>
    <row r="1791" spans="1:5" x14ac:dyDescent="0.3">
      <c r="A1791" s="2" t="s">
        <v>1113</v>
      </c>
      <c r="B1791" s="2" t="s">
        <v>1995</v>
      </c>
      <c r="C1791" s="7">
        <v>44680</v>
      </c>
      <c r="D1791" s="7">
        <v>44722</v>
      </c>
      <c r="E1791">
        <f>VLOOKUP(satış[[#This Row],[id_campaign]],kompaniyalar[#All],4,FALSE)</f>
        <v>22</v>
      </c>
    </row>
    <row r="1792" spans="1:5" x14ac:dyDescent="0.3">
      <c r="A1792" s="2" t="s">
        <v>1113</v>
      </c>
      <c r="B1792" s="2" t="s">
        <v>1995</v>
      </c>
      <c r="C1792" s="7">
        <v>44680</v>
      </c>
      <c r="D1792" s="7">
        <v>44743</v>
      </c>
      <c r="E1792">
        <f>VLOOKUP(satış[[#This Row],[id_campaign]],kompaniyalar[#All],4,FALSE)</f>
        <v>22</v>
      </c>
    </row>
    <row r="1793" spans="1:5" x14ac:dyDescent="0.3">
      <c r="A1793" s="2" t="s">
        <v>1113</v>
      </c>
      <c r="B1793" s="2" t="s">
        <v>1995</v>
      </c>
      <c r="C1793" s="7">
        <v>44680</v>
      </c>
      <c r="D1793" s="7">
        <v>44780</v>
      </c>
      <c r="E1793">
        <f>VLOOKUP(satış[[#This Row],[id_campaign]],kompaniyalar[#All],4,FALSE)</f>
        <v>22</v>
      </c>
    </row>
    <row r="1794" spans="1:5" x14ac:dyDescent="0.3">
      <c r="A1794" s="2" t="s">
        <v>1113</v>
      </c>
      <c r="B1794" s="2" t="s">
        <v>1995</v>
      </c>
      <c r="C1794" s="7">
        <v>44680</v>
      </c>
      <c r="D1794" s="7">
        <v>44815</v>
      </c>
      <c r="E1794">
        <f>VLOOKUP(satış[[#This Row],[id_campaign]],kompaniyalar[#All],4,FALSE)</f>
        <v>22</v>
      </c>
    </row>
    <row r="1795" spans="1:5" x14ac:dyDescent="0.3">
      <c r="A1795" s="2" t="s">
        <v>1113</v>
      </c>
      <c r="B1795" s="2" t="s">
        <v>1995</v>
      </c>
      <c r="C1795" s="7">
        <v>44680</v>
      </c>
      <c r="D1795" s="7">
        <v>44844</v>
      </c>
      <c r="E1795">
        <f>VLOOKUP(satış[[#This Row],[id_campaign]],kompaniyalar[#All],4,FALSE)</f>
        <v>22</v>
      </c>
    </row>
    <row r="1796" spans="1:5" x14ac:dyDescent="0.3">
      <c r="A1796" s="2" t="s">
        <v>1113</v>
      </c>
      <c r="B1796" s="2" t="s">
        <v>1995</v>
      </c>
      <c r="C1796" s="7">
        <v>44680</v>
      </c>
      <c r="D1796" s="7">
        <v>44878</v>
      </c>
      <c r="E1796">
        <f>VLOOKUP(satış[[#This Row],[id_campaign]],kompaniyalar[#All],4,FALSE)</f>
        <v>22</v>
      </c>
    </row>
    <row r="1797" spans="1:5" x14ac:dyDescent="0.3">
      <c r="A1797" s="2" t="s">
        <v>1113</v>
      </c>
      <c r="B1797" s="2" t="s">
        <v>1995</v>
      </c>
      <c r="C1797" s="7">
        <v>44680</v>
      </c>
      <c r="D1797" s="7">
        <v>44932</v>
      </c>
      <c r="E1797">
        <f>VLOOKUP(satış[[#This Row],[id_campaign]],kompaniyalar[#All],4,FALSE)</f>
        <v>22</v>
      </c>
    </row>
    <row r="1798" spans="1:5" x14ac:dyDescent="0.3">
      <c r="A1798" s="2" t="s">
        <v>1113</v>
      </c>
      <c r="B1798" s="2" t="s">
        <v>1995</v>
      </c>
      <c r="C1798" s="7">
        <v>44680</v>
      </c>
      <c r="D1798" s="7">
        <v>44965</v>
      </c>
      <c r="E1798">
        <f>VLOOKUP(satış[[#This Row],[id_campaign]],kompaniyalar[#All],4,FALSE)</f>
        <v>22</v>
      </c>
    </row>
    <row r="1799" spans="1:5" x14ac:dyDescent="0.3">
      <c r="A1799" s="2" t="s">
        <v>1113</v>
      </c>
      <c r="B1799" s="2" t="s">
        <v>1995</v>
      </c>
      <c r="C1799" s="7">
        <v>44680</v>
      </c>
      <c r="D1799" s="7">
        <v>44994</v>
      </c>
      <c r="E1799">
        <f>VLOOKUP(satış[[#This Row],[id_campaign]],kompaniyalar[#All],4,FALSE)</f>
        <v>22</v>
      </c>
    </row>
    <row r="1800" spans="1:5" x14ac:dyDescent="0.3">
      <c r="A1800" s="2" t="s">
        <v>1113</v>
      </c>
      <c r="B1800" s="2" t="s">
        <v>1995</v>
      </c>
      <c r="C1800" s="7">
        <v>44680</v>
      </c>
      <c r="D1800" s="7">
        <v>45025</v>
      </c>
      <c r="E1800">
        <f>VLOOKUP(satış[[#This Row],[id_campaign]],kompaniyalar[#All],4,FALSE)</f>
        <v>22</v>
      </c>
    </row>
    <row r="1801" spans="1:5" x14ac:dyDescent="0.3">
      <c r="A1801" s="2" t="s">
        <v>1113</v>
      </c>
      <c r="B1801" s="2" t="s">
        <v>1995</v>
      </c>
      <c r="C1801" s="7">
        <v>44680</v>
      </c>
      <c r="D1801" s="7">
        <v>45055</v>
      </c>
      <c r="E1801">
        <f>VLOOKUP(satış[[#This Row],[id_campaign]],kompaniyalar[#All],4,FALSE)</f>
        <v>22</v>
      </c>
    </row>
    <row r="1802" spans="1:5" x14ac:dyDescent="0.3">
      <c r="A1802" s="2" t="s">
        <v>1113</v>
      </c>
      <c r="B1802" s="2" t="s">
        <v>1995</v>
      </c>
      <c r="C1802" s="7">
        <v>44680</v>
      </c>
      <c r="D1802" s="7">
        <v>45088</v>
      </c>
      <c r="E1802">
        <f>VLOOKUP(satış[[#This Row],[id_campaign]],kompaniyalar[#All],4,FALSE)</f>
        <v>22</v>
      </c>
    </row>
    <row r="1803" spans="1:5" x14ac:dyDescent="0.3">
      <c r="A1803" s="2" t="s">
        <v>1113</v>
      </c>
      <c r="B1803" s="2" t="s">
        <v>2003</v>
      </c>
      <c r="C1803" s="7">
        <v>44711</v>
      </c>
      <c r="D1803" s="7">
        <v>44711</v>
      </c>
      <c r="E1803">
        <f>VLOOKUP(satış[[#This Row],[id_campaign]],kompaniyalar[#All],4,FALSE)</f>
        <v>25</v>
      </c>
    </row>
    <row r="1804" spans="1:5" x14ac:dyDescent="0.3">
      <c r="A1804" s="2" t="s">
        <v>1113</v>
      </c>
      <c r="B1804" s="2" t="s">
        <v>2003</v>
      </c>
      <c r="C1804" s="7">
        <v>44711</v>
      </c>
      <c r="D1804" s="7">
        <v>44772</v>
      </c>
      <c r="E1804">
        <f>VLOOKUP(satış[[#This Row],[id_campaign]],kompaniyalar[#All],4,FALSE)</f>
        <v>25</v>
      </c>
    </row>
    <row r="1805" spans="1:5" x14ac:dyDescent="0.3">
      <c r="A1805" s="2" t="s">
        <v>1113</v>
      </c>
      <c r="B1805" s="2" t="s">
        <v>2003</v>
      </c>
      <c r="C1805" s="7">
        <v>44711</v>
      </c>
      <c r="D1805" s="7">
        <v>44786</v>
      </c>
      <c r="E1805">
        <f>VLOOKUP(satış[[#This Row],[id_campaign]],kompaniyalar[#All],4,FALSE)</f>
        <v>25</v>
      </c>
    </row>
    <row r="1806" spans="1:5" x14ac:dyDescent="0.3">
      <c r="A1806" s="2" t="s">
        <v>1113</v>
      </c>
      <c r="B1806" s="2" t="s">
        <v>2003</v>
      </c>
      <c r="C1806" s="7">
        <v>44711</v>
      </c>
      <c r="D1806" s="7">
        <v>44817</v>
      </c>
      <c r="E1806">
        <f>VLOOKUP(satış[[#This Row],[id_campaign]],kompaniyalar[#All],4,FALSE)</f>
        <v>25</v>
      </c>
    </row>
    <row r="1807" spans="1:5" x14ac:dyDescent="0.3">
      <c r="A1807" s="2" t="s">
        <v>1113</v>
      </c>
      <c r="B1807" s="2" t="s">
        <v>2003</v>
      </c>
      <c r="C1807" s="7">
        <v>44711</v>
      </c>
      <c r="D1807" s="7">
        <v>44897</v>
      </c>
      <c r="E1807">
        <f>VLOOKUP(satış[[#This Row],[id_campaign]],kompaniyalar[#All],4,FALSE)</f>
        <v>25</v>
      </c>
    </row>
    <row r="1808" spans="1:5" x14ac:dyDescent="0.3">
      <c r="A1808" s="2" t="s">
        <v>1113</v>
      </c>
      <c r="B1808" s="2" t="s">
        <v>2003</v>
      </c>
      <c r="C1808" s="7">
        <v>44711</v>
      </c>
      <c r="D1808" s="7">
        <v>44931</v>
      </c>
      <c r="E1808">
        <f>VLOOKUP(satış[[#This Row],[id_campaign]],kompaniyalar[#All],4,FALSE)</f>
        <v>25</v>
      </c>
    </row>
    <row r="1809" spans="1:5" x14ac:dyDescent="0.3">
      <c r="A1809" s="2" t="s">
        <v>1113</v>
      </c>
      <c r="B1809" s="2" t="s">
        <v>2003</v>
      </c>
      <c r="C1809" s="7">
        <v>44711</v>
      </c>
      <c r="D1809" s="7">
        <v>44958</v>
      </c>
      <c r="E1809">
        <f>VLOOKUP(satış[[#This Row],[id_campaign]],kompaniyalar[#All],4,FALSE)</f>
        <v>25</v>
      </c>
    </row>
    <row r="1810" spans="1:5" x14ac:dyDescent="0.3">
      <c r="A1810" s="2" t="s">
        <v>1113</v>
      </c>
      <c r="B1810" s="2" t="s">
        <v>2005</v>
      </c>
      <c r="C1810" s="7">
        <v>44819</v>
      </c>
      <c r="D1810" s="7">
        <v>44819</v>
      </c>
      <c r="E1810">
        <f>VLOOKUP(satış[[#This Row],[id_campaign]],kompaniyalar[#All],4,FALSE)</f>
        <v>14</v>
      </c>
    </row>
    <row r="1811" spans="1:5" x14ac:dyDescent="0.3">
      <c r="A1811" s="2" t="s">
        <v>1113</v>
      </c>
      <c r="B1811" s="2" t="s">
        <v>2005</v>
      </c>
      <c r="C1811" s="7">
        <v>44819</v>
      </c>
      <c r="D1811" s="7">
        <v>44864</v>
      </c>
      <c r="E1811">
        <f>VLOOKUP(satış[[#This Row],[id_campaign]],kompaniyalar[#All],4,FALSE)</f>
        <v>14</v>
      </c>
    </row>
    <row r="1812" spans="1:5" x14ac:dyDescent="0.3">
      <c r="A1812" s="2" t="s">
        <v>1113</v>
      </c>
      <c r="B1812" s="2" t="s">
        <v>2005</v>
      </c>
      <c r="C1812" s="7">
        <v>44819</v>
      </c>
      <c r="D1812" s="7">
        <v>44880</v>
      </c>
      <c r="E1812">
        <f>VLOOKUP(satış[[#This Row],[id_campaign]],kompaniyalar[#All],4,FALSE)</f>
        <v>14</v>
      </c>
    </row>
    <row r="1813" spans="1:5" x14ac:dyDescent="0.3">
      <c r="A1813" s="2" t="s">
        <v>1113</v>
      </c>
      <c r="B1813" s="2" t="s">
        <v>2005</v>
      </c>
      <c r="C1813" s="7">
        <v>44819</v>
      </c>
      <c r="D1813" s="7">
        <v>44920</v>
      </c>
      <c r="E1813">
        <f>VLOOKUP(satış[[#This Row],[id_campaign]],kompaniyalar[#All],4,FALSE)</f>
        <v>14</v>
      </c>
    </row>
    <row r="1814" spans="1:5" x14ac:dyDescent="0.3">
      <c r="A1814" s="2" t="s">
        <v>1113</v>
      </c>
      <c r="B1814" s="2" t="s">
        <v>2005</v>
      </c>
      <c r="C1814" s="7">
        <v>44819</v>
      </c>
      <c r="D1814" s="7">
        <v>44945</v>
      </c>
      <c r="E1814">
        <f>VLOOKUP(satış[[#This Row],[id_campaign]],kompaniyalar[#All],4,FALSE)</f>
        <v>14</v>
      </c>
    </row>
    <row r="1815" spans="1:5" x14ac:dyDescent="0.3">
      <c r="A1815" s="2" t="s">
        <v>1113</v>
      </c>
      <c r="B1815" s="2" t="s">
        <v>2005</v>
      </c>
      <c r="C1815" s="7">
        <v>44819</v>
      </c>
      <c r="D1815" s="7">
        <v>44982</v>
      </c>
      <c r="E1815">
        <f>VLOOKUP(satış[[#This Row],[id_campaign]],kompaniyalar[#All],4,FALSE)</f>
        <v>14</v>
      </c>
    </row>
    <row r="1816" spans="1:5" x14ac:dyDescent="0.3">
      <c r="A1816" s="2" t="s">
        <v>1113</v>
      </c>
      <c r="B1816" s="2" t="s">
        <v>2005</v>
      </c>
      <c r="C1816" s="7">
        <v>44819</v>
      </c>
      <c r="D1816" s="7">
        <v>45013</v>
      </c>
      <c r="E1816">
        <f>VLOOKUP(satış[[#This Row],[id_campaign]],kompaniyalar[#All],4,FALSE)</f>
        <v>14</v>
      </c>
    </row>
    <row r="1817" spans="1:5" x14ac:dyDescent="0.3">
      <c r="A1817" s="2" t="s">
        <v>1113</v>
      </c>
      <c r="B1817" s="2" t="s">
        <v>2005</v>
      </c>
      <c r="C1817" s="7">
        <v>44819</v>
      </c>
      <c r="D1817" s="7">
        <v>45039</v>
      </c>
      <c r="E1817">
        <f>VLOOKUP(satış[[#This Row],[id_campaign]],kompaniyalar[#All],4,FALSE)</f>
        <v>14</v>
      </c>
    </row>
    <row r="1818" spans="1:5" x14ac:dyDescent="0.3">
      <c r="A1818" s="2" t="s">
        <v>1114</v>
      </c>
      <c r="B1818" s="2" t="s">
        <v>2003</v>
      </c>
      <c r="C1818" s="7">
        <v>44938</v>
      </c>
      <c r="D1818" s="7">
        <v>44938</v>
      </c>
      <c r="E1818">
        <f>VLOOKUP(satış[[#This Row],[id_campaign]],kompaniyalar[#All],4,FALSE)</f>
        <v>25</v>
      </c>
    </row>
    <row r="1819" spans="1:5" x14ac:dyDescent="0.3">
      <c r="A1819" s="2" t="s">
        <v>1114</v>
      </c>
      <c r="B1819" s="2" t="s">
        <v>2003</v>
      </c>
      <c r="C1819" s="7">
        <v>44938</v>
      </c>
      <c r="D1819" s="7">
        <v>44972</v>
      </c>
      <c r="E1819">
        <f>VLOOKUP(satış[[#This Row],[id_campaign]],kompaniyalar[#All],4,FALSE)</f>
        <v>25</v>
      </c>
    </row>
    <row r="1820" spans="1:5" x14ac:dyDescent="0.3">
      <c r="A1820" s="2" t="s">
        <v>1114</v>
      </c>
      <c r="B1820" s="2" t="s">
        <v>2003</v>
      </c>
      <c r="C1820" s="7">
        <v>44938</v>
      </c>
      <c r="D1820" s="7">
        <v>44998</v>
      </c>
      <c r="E1820">
        <f>VLOOKUP(satış[[#This Row],[id_campaign]],kompaniyalar[#All],4,FALSE)</f>
        <v>25</v>
      </c>
    </row>
    <row r="1821" spans="1:5" x14ac:dyDescent="0.3">
      <c r="A1821" s="2" t="s">
        <v>1114</v>
      </c>
      <c r="B1821" s="2" t="s">
        <v>2003</v>
      </c>
      <c r="C1821" s="7">
        <v>44938</v>
      </c>
      <c r="D1821" s="7">
        <v>45058</v>
      </c>
      <c r="E1821">
        <f>VLOOKUP(satış[[#This Row],[id_campaign]],kompaniyalar[#All],4,FALSE)</f>
        <v>25</v>
      </c>
    </row>
    <row r="1822" spans="1:5" x14ac:dyDescent="0.3">
      <c r="A1822" s="2" t="s">
        <v>1114</v>
      </c>
      <c r="B1822" s="2" t="s">
        <v>1995</v>
      </c>
      <c r="C1822" s="7">
        <v>45014</v>
      </c>
      <c r="D1822" s="7">
        <v>45014</v>
      </c>
      <c r="E1822">
        <f>VLOOKUP(satış[[#This Row],[id_campaign]],kompaniyalar[#All],4,FALSE)</f>
        <v>22</v>
      </c>
    </row>
    <row r="1823" spans="1:5" x14ac:dyDescent="0.3">
      <c r="A1823" s="2" t="s">
        <v>1114</v>
      </c>
      <c r="B1823" s="2" t="s">
        <v>1995</v>
      </c>
      <c r="C1823" s="7">
        <v>45014</v>
      </c>
      <c r="D1823" s="7">
        <v>45077</v>
      </c>
      <c r="E1823">
        <f>VLOOKUP(satış[[#This Row],[id_campaign]],kompaniyalar[#All],4,FALSE)</f>
        <v>22</v>
      </c>
    </row>
    <row r="1824" spans="1:5" x14ac:dyDescent="0.3">
      <c r="A1824" s="2" t="s">
        <v>1114</v>
      </c>
      <c r="B1824" s="2" t="s">
        <v>1995</v>
      </c>
      <c r="C1824" s="7">
        <v>45014</v>
      </c>
      <c r="D1824" s="7">
        <v>45089</v>
      </c>
      <c r="E1824">
        <f>VLOOKUP(satış[[#This Row],[id_campaign]],kompaniyalar[#All],4,FALSE)</f>
        <v>22</v>
      </c>
    </row>
    <row r="1825" spans="1:5" x14ac:dyDescent="0.3">
      <c r="A1825" s="2" t="s">
        <v>1114</v>
      </c>
      <c r="B1825" s="2" t="s">
        <v>2006</v>
      </c>
      <c r="C1825" s="7">
        <v>45041</v>
      </c>
      <c r="D1825" s="7">
        <v>45041</v>
      </c>
      <c r="E1825">
        <f>VLOOKUP(satış[[#This Row],[id_campaign]],kompaniyalar[#All],4,FALSE)</f>
        <v>16</v>
      </c>
    </row>
    <row r="1826" spans="1:5" x14ac:dyDescent="0.3">
      <c r="A1826" s="2" t="s">
        <v>1114</v>
      </c>
      <c r="B1826" s="2" t="s">
        <v>2006</v>
      </c>
      <c r="C1826" s="7">
        <v>45041</v>
      </c>
      <c r="D1826" s="7">
        <v>45077</v>
      </c>
      <c r="E1826">
        <f>VLOOKUP(satış[[#This Row],[id_campaign]],kompaniyalar[#All],4,FALSE)</f>
        <v>16</v>
      </c>
    </row>
    <row r="1827" spans="1:5" x14ac:dyDescent="0.3">
      <c r="A1827" s="2" t="s">
        <v>1114</v>
      </c>
      <c r="B1827" s="2" t="s">
        <v>2006</v>
      </c>
      <c r="C1827" s="7">
        <v>45041</v>
      </c>
      <c r="D1827" s="7">
        <v>45086</v>
      </c>
      <c r="E1827">
        <f>VLOOKUP(satış[[#This Row],[id_campaign]],kompaniyalar[#All],4,FALSE)</f>
        <v>16</v>
      </c>
    </row>
    <row r="1828" spans="1:5" x14ac:dyDescent="0.3">
      <c r="A1828" s="2" t="s">
        <v>1115</v>
      </c>
      <c r="B1828" s="2" t="s">
        <v>2003</v>
      </c>
      <c r="C1828" s="7">
        <v>44667</v>
      </c>
      <c r="D1828" s="7">
        <v>44667</v>
      </c>
      <c r="E1828">
        <f>VLOOKUP(satış[[#This Row],[id_campaign]],kompaniyalar[#All],4,FALSE)</f>
        <v>25</v>
      </c>
    </row>
    <row r="1829" spans="1:5" x14ac:dyDescent="0.3">
      <c r="A1829" s="2" t="s">
        <v>1115</v>
      </c>
      <c r="B1829" s="2" t="s">
        <v>2003</v>
      </c>
      <c r="C1829" s="7">
        <v>44667</v>
      </c>
      <c r="D1829" s="7">
        <v>44705</v>
      </c>
      <c r="E1829">
        <f>VLOOKUP(satış[[#This Row],[id_campaign]],kompaniyalar[#All],4,FALSE)</f>
        <v>25</v>
      </c>
    </row>
    <row r="1830" spans="1:5" x14ac:dyDescent="0.3">
      <c r="A1830" s="2" t="s">
        <v>1115</v>
      </c>
      <c r="B1830" s="2" t="s">
        <v>2003</v>
      </c>
      <c r="C1830" s="7">
        <v>44667</v>
      </c>
      <c r="D1830" s="7">
        <v>44736</v>
      </c>
      <c r="E1830">
        <f>VLOOKUP(satış[[#This Row],[id_campaign]],kompaniyalar[#All],4,FALSE)</f>
        <v>25</v>
      </c>
    </row>
    <row r="1831" spans="1:5" x14ac:dyDescent="0.3">
      <c r="A1831" s="2" t="s">
        <v>1115</v>
      </c>
      <c r="B1831" s="2" t="s">
        <v>2003</v>
      </c>
      <c r="C1831" s="7">
        <v>44667</v>
      </c>
      <c r="D1831" s="7">
        <v>44770</v>
      </c>
      <c r="E1831">
        <f>VLOOKUP(satış[[#This Row],[id_campaign]],kompaniyalar[#All],4,FALSE)</f>
        <v>25</v>
      </c>
    </row>
    <row r="1832" spans="1:5" x14ac:dyDescent="0.3">
      <c r="A1832" s="2" t="s">
        <v>1115</v>
      </c>
      <c r="B1832" s="2" t="s">
        <v>2003</v>
      </c>
      <c r="C1832" s="7">
        <v>44667</v>
      </c>
      <c r="D1832" s="7">
        <v>44799</v>
      </c>
      <c r="E1832">
        <f>VLOOKUP(satış[[#This Row],[id_campaign]],kompaniyalar[#All],4,FALSE)</f>
        <v>25</v>
      </c>
    </row>
    <row r="1833" spans="1:5" x14ac:dyDescent="0.3">
      <c r="A1833" s="2" t="s">
        <v>1115</v>
      </c>
      <c r="B1833" s="2" t="s">
        <v>2003</v>
      </c>
      <c r="C1833" s="7">
        <v>44667</v>
      </c>
      <c r="D1833" s="7">
        <v>44856</v>
      </c>
      <c r="E1833">
        <f>VLOOKUP(satış[[#This Row],[id_campaign]],kompaniyalar[#All],4,FALSE)</f>
        <v>25</v>
      </c>
    </row>
    <row r="1834" spans="1:5" x14ac:dyDescent="0.3">
      <c r="A1834" s="2" t="s">
        <v>1115</v>
      </c>
      <c r="B1834" s="2" t="s">
        <v>2003</v>
      </c>
      <c r="C1834" s="7">
        <v>44667</v>
      </c>
      <c r="D1834" s="7">
        <v>44887</v>
      </c>
      <c r="E1834">
        <f>VLOOKUP(satış[[#This Row],[id_campaign]],kompaniyalar[#All],4,FALSE)</f>
        <v>25</v>
      </c>
    </row>
    <row r="1835" spans="1:5" x14ac:dyDescent="0.3">
      <c r="A1835" s="2" t="s">
        <v>1115</v>
      </c>
      <c r="B1835" s="2" t="s">
        <v>2003</v>
      </c>
      <c r="C1835" s="7">
        <v>44667</v>
      </c>
      <c r="D1835" s="7">
        <v>44911</v>
      </c>
      <c r="E1835">
        <f>VLOOKUP(satış[[#This Row],[id_campaign]],kompaniyalar[#All],4,FALSE)</f>
        <v>25</v>
      </c>
    </row>
    <row r="1836" spans="1:5" x14ac:dyDescent="0.3">
      <c r="A1836" s="2" t="s">
        <v>1115</v>
      </c>
      <c r="B1836" s="2" t="s">
        <v>2003</v>
      </c>
      <c r="C1836" s="7">
        <v>44667</v>
      </c>
      <c r="D1836" s="7">
        <v>44951</v>
      </c>
      <c r="E1836">
        <f>VLOOKUP(satış[[#This Row],[id_campaign]],kompaniyalar[#All],4,FALSE)</f>
        <v>25</v>
      </c>
    </row>
    <row r="1837" spans="1:5" x14ac:dyDescent="0.3">
      <c r="A1837" s="2" t="s">
        <v>1115</v>
      </c>
      <c r="B1837" s="2" t="s">
        <v>2003</v>
      </c>
      <c r="C1837" s="7">
        <v>44667</v>
      </c>
      <c r="D1837" s="7">
        <v>44973</v>
      </c>
      <c r="E1837">
        <f>VLOOKUP(satış[[#This Row],[id_campaign]],kompaniyalar[#All],4,FALSE)</f>
        <v>25</v>
      </c>
    </row>
    <row r="1838" spans="1:5" x14ac:dyDescent="0.3">
      <c r="A1838" s="2" t="s">
        <v>1115</v>
      </c>
      <c r="B1838" s="2" t="s">
        <v>2003</v>
      </c>
      <c r="C1838" s="7">
        <v>44667</v>
      </c>
      <c r="D1838" s="7">
        <v>45013</v>
      </c>
      <c r="E1838">
        <f>VLOOKUP(satış[[#This Row],[id_campaign]],kompaniyalar[#All],4,FALSE)</f>
        <v>25</v>
      </c>
    </row>
    <row r="1839" spans="1:5" x14ac:dyDescent="0.3">
      <c r="A1839" s="2" t="s">
        <v>1115</v>
      </c>
      <c r="B1839" s="2" t="s">
        <v>2003</v>
      </c>
      <c r="C1839" s="7">
        <v>44667</v>
      </c>
      <c r="D1839" s="7">
        <v>45035</v>
      </c>
      <c r="E1839">
        <f>VLOOKUP(satış[[#This Row],[id_campaign]],kompaniyalar[#All],4,FALSE)</f>
        <v>25</v>
      </c>
    </row>
    <row r="1840" spans="1:5" x14ac:dyDescent="0.3">
      <c r="A1840" s="2" t="s">
        <v>1115</v>
      </c>
      <c r="B1840" s="2" t="s">
        <v>2003</v>
      </c>
      <c r="C1840" s="7">
        <v>44667</v>
      </c>
      <c r="D1840" s="7">
        <v>45062</v>
      </c>
      <c r="E1840">
        <f>VLOOKUP(satış[[#This Row],[id_campaign]],kompaniyalar[#All],4,FALSE)</f>
        <v>25</v>
      </c>
    </row>
    <row r="1841" spans="1:5" x14ac:dyDescent="0.3">
      <c r="A1841" s="2" t="s">
        <v>1115</v>
      </c>
      <c r="B1841" s="2" t="s">
        <v>1996</v>
      </c>
      <c r="C1841" s="7">
        <v>44679</v>
      </c>
      <c r="D1841" s="7">
        <v>44679</v>
      </c>
      <c r="E1841">
        <f>VLOOKUP(satış[[#This Row],[id_campaign]],kompaniyalar[#All],4,FALSE)</f>
        <v>13</v>
      </c>
    </row>
    <row r="1842" spans="1:5" x14ac:dyDescent="0.3">
      <c r="A1842" s="2" t="s">
        <v>1115</v>
      </c>
      <c r="B1842" s="2" t="s">
        <v>1996</v>
      </c>
      <c r="C1842" s="7">
        <v>44679</v>
      </c>
      <c r="D1842" s="7">
        <v>44785</v>
      </c>
      <c r="E1842">
        <f>VLOOKUP(satış[[#This Row],[id_campaign]],kompaniyalar[#All],4,FALSE)</f>
        <v>13</v>
      </c>
    </row>
    <row r="1843" spans="1:5" x14ac:dyDescent="0.3">
      <c r="A1843" s="2" t="s">
        <v>1115</v>
      </c>
      <c r="B1843" s="2" t="s">
        <v>1996</v>
      </c>
      <c r="C1843" s="7">
        <v>44679</v>
      </c>
      <c r="D1843" s="7">
        <v>44814</v>
      </c>
      <c r="E1843">
        <f>VLOOKUP(satış[[#This Row],[id_campaign]],kompaniyalar[#All],4,FALSE)</f>
        <v>13</v>
      </c>
    </row>
    <row r="1844" spans="1:5" x14ac:dyDescent="0.3">
      <c r="A1844" s="2" t="s">
        <v>1115</v>
      </c>
      <c r="B1844" s="2" t="s">
        <v>1996</v>
      </c>
      <c r="C1844" s="7">
        <v>44679</v>
      </c>
      <c r="D1844" s="7">
        <v>44837</v>
      </c>
      <c r="E1844">
        <f>VLOOKUP(satış[[#This Row],[id_campaign]],kompaniyalar[#All],4,FALSE)</f>
        <v>13</v>
      </c>
    </row>
    <row r="1845" spans="1:5" x14ac:dyDescent="0.3">
      <c r="A1845" s="2" t="s">
        <v>1115</v>
      </c>
      <c r="B1845" s="2" t="s">
        <v>1996</v>
      </c>
      <c r="C1845" s="7">
        <v>44679</v>
      </c>
      <c r="D1845" s="7">
        <v>44868</v>
      </c>
      <c r="E1845">
        <f>VLOOKUP(satış[[#This Row],[id_campaign]],kompaniyalar[#All],4,FALSE)</f>
        <v>13</v>
      </c>
    </row>
    <row r="1846" spans="1:5" x14ac:dyDescent="0.3">
      <c r="A1846" s="2" t="s">
        <v>1115</v>
      </c>
      <c r="B1846" s="2" t="s">
        <v>1996</v>
      </c>
      <c r="C1846" s="7">
        <v>44679</v>
      </c>
      <c r="D1846" s="7">
        <v>44961</v>
      </c>
      <c r="E1846">
        <f>VLOOKUP(satış[[#This Row],[id_campaign]],kompaniyalar[#All],4,FALSE)</f>
        <v>13</v>
      </c>
    </row>
    <row r="1847" spans="1:5" x14ac:dyDescent="0.3">
      <c r="A1847" s="2" t="s">
        <v>1115</v>
      </c>
      <c r="B1847" s="2" t="s">
        <v>1996</v>
      </c>
      <c r="C1847" s="7">
        <v>44679</v>
      </c>
      <c r="D1847" s="7">
        <v>45024</v>
      </c>
      <c r="E1847">
        <f>VLOOKUP(satış[[#This Row],[id_campaign]],kompaniyalar[#All],4,FALSE)</f>
        <v>13</v>
      </c>
    </row>
    <row r="1848" spans="1:5" x14ac:dyDescent="0.3">
      <c r="A1848" s="2" t="s">
        <v>1115</v>
      </c>
      <c r="B1848" s="2" t="s">
        <v>1997</v>
      </c>
      <c r="C1848" s="7">
        <v>44788</v>
      </c>
      <c r="D1848" s="7">
        <v>44788</v>
      </c>
      <c r="E1848">
        <f>VLOOKUP(satış[[#This Row],[id_campaign]],kompaniyalar[#All],4,FALSE)</f>
        <v>25</v>
      </c>
    </row>
    <row r="1849" spans="1:5" x14ac:dyDescent="0.3">
      <c r="A1849" s="2" t="s">
        <v>1115</v>
      </c>
      <c r="B1849" s="2" t="s">
        <v>1997</v>
      </c>
      <c r="C1849" s="7">
        <v>44788</v>
      </c>
      <c r="D1849" s="7">
        <v>44823</v>
      </c>
      <c r="E1849">
        <f>VLOOKUP(satış[[#This Row],[id_campaign]],kompaniyalar[#All],4,FALSE)</f>
        <v>25</v>
      </c>
    </row>
    <row r="1850" spans="1:5" x14ac:dyDescent="0.3">
      <c r="A1850" s="2" t="s">
        <v>1115</v>
      </c>
      <c r="B1850" s="2" t="s">
        <v>1997</v>
      </c>
      <c r="C1850" s="7">
        <v>44788</v>
      </c>
      <c r="D1850" s="7">
        <v>44858</v>
      </c>
      <c r="E1850">
        <f>VLOOKUP(satış[[#This Row],[id_campaign]],kompaniyalar[#All],4,FALSE)</f>
        <v>25</v>
      </c>
    </row>
    <row r="1851" spans="1:5" x14ac:dyDescent="0.3">
      <c r="A1851" s="2" t="s">
        <v>1115</v>
      </c>
      <c r="B1851" s="2" t="s">
        <v>1997</v>
      </c>
      <c r="C1851" s="7">
        <v>44788</v>
      </c>
      <c r="D1851" s="7">
        <v>44886</v>
      </c>
      <c r="E1851">
        <f>VLOOKUP(satış[[#This Row],[id_campaign]],kompaniyalar[#All],4,FALSE)</f>
        <v>25</v>
      </c>
    </row>
    <row r="1852" spans="1:5" x14ac:dyDescent="0.3">
      <c r="A1852" s="2" t="s">
        <v>1115</v>
      </c>
      <c r="B1852" s="2" t="s">
        <v>1997</v>
      </c>
      <c r="C1852" s="7">
        <v>44788</v>
      </c>
      <c r="D1852" s="7">
        <v>44952</v>
      </c>
      <c r="E1852">
        <f>VLOOKUP(satış[[#This Row],[id_campaign]],kompaniyalar[#All],4,FALSE)</f>
        <v>25</v>
      </c>
    </row>
    <row r="1853" spans="1:5" x14ac:dyDescent="0.3">
      <c r="A1853" s="2" t="s">
        <v>1115</v>
      </c>
      <c r="B1853" s="2" t="s">
        <v>1997</v>
      </c>
      <c r="C1853" s="7">
        <v>44788</v>
      </c>
      <c r="D1853" s="7">
        <v>45005</v>
      </c>
      <c r="E1853">
        <f>VLOOKUP(satış[[#This Row],[id_campaign]],kompaniyalar[#All],4,FALSE)</f>
        <v>25</v>
      </c>
    </row>
    <row r="1854" spans="1:5" x14ac:dyDescent="0.3">
      <c r="A1854" s="2" t="s">
        <v>1115</v>
      </c>
      <c r="B1854" s="2" t="s">
        <v>1997</v>
      </c>
      <c r="C1854" s="7">
        <v>44788</v>
      </c>
      <c r="D1854" s="7">
        <v>45046</v>
      </c>
      <c r="E1854">
        <f>VLOOKUP(satış[[#This Row],[id_campaign]],kompaniyalar[#All],4,FALSE)</f>
        <v>25</v>
      </c>
    </row>
    <row r="1855" spans="1:5" x14ac:dyDescent="0.3">
      <c r="A1855" s="2" t="s">
        <v>1115</v>
      </c>
      <c r="B1855" s="2" t="s">
        <v>1997</v>
      </c>
      <c r="C1855" s="7">
        <v>44788</v>
      </c>
      <c r="D1855" s="7">
        <v>45061</v>
      </c>
      <c r="E1855">
        <f>VLOOKUP(satış[[#This Row],[id_campaign]],kompaniyalar[#All],4,FALSE)</f>
        <v>25</v>
      </c>
    </row>
    <row r="1856" spans="1:5" x14ac:dyDescent="0.3">
      <c r="A1856" s="2" t="s">
        <v>1116</v>
      </c>
      <c r="B1856" s="2" t="s">
        <v>2000</v>
      </c>
      <c r="C1856" s="7">
        <v>44668</v>
      </c>
      <c r="D1856" s="7">
        <v>44668</v>
      </c>
      <c r="E1856">
        <f>VLOOKUP(satış[[#This Row],[id_campaign]],kompaniyalar[#All],4,FALSE)</f>
        <v>66</v>
      </c>
    </row>
    <row r="1857" spans="1:5" x14ac:dyDescent="0.3">
      <c r="A1857" s="2" t="s">
        <v>1116</v>
      </c>
      <c r="B1857" s="2" t="s">
        <v>2000</v>
      </c>
      <c r="C1857" s="7">
        <v>44668</v>
      </c>
      <c r="D1857" s="7">
        <v>44707</v>
      </c>
      <c r="E1857">
        <f>VLOOKUP(satış[[#This Row],[id_campaign]],kompaniyalar[#All],4,FALSE)</f>
        <v>66</v>
      </c>
    </row>
    <row r="1858" spans="1:5" x14ac:dyDescent="0.3">
      <c r="A1858" s="2" t="s">
        <v>1116</v>
      </c>
      <c r="B1858" s="2" t="s">
        <v>2000</v>
      </c>
      <c r="C1858" s="7">
        <v>44668</v>
      </c>
      <c r="D1858" s="7">
        <v>44744</v>
      </c>
      <c r="E1858">
        <f>VLOOKUP(satış[[#This Row],[id_campaign]],kompaniyalar[#All],4,FALSE)</f>
        <v>66</v>
      </c>
    </row>
    <row r="1859" spans="1:5" x14ac:dyDescent="0.3">
      <c r="A1859" s="2" t="s">
        <v>1116</v>
      </c>
      <c r="B1859" s="2" t="s">
        <v>2000</v>
      </c>
      <c r="C1859" s="7">
        <v>44668</v>
      </c>
      <c r="D1859" s="7">
        <v>44804</v>
      </c>
      <c r="E1859">
        <f>VLOOKUP(satış[[#This Row],[id_campaign]],kompaniyalar[#All],4,FALSE)</f>
        <v>66</v>
      </c>
    </row>
    <row r="1860" spans="1:5" x14ac:dyDescent="0.3">
      <c r="A1860" s="2" t="s">
        <v>1116</v>
      </c>
      <c r="B1860" s="2" t="s">
        <v>2000</v>
      </c>
      <c r="C1860" s="7">
        <v>44668</v>
      </c>
      <c r="D1860" s="7">
        <v>44854</v>
      </c>
      <c r="E1860">
        <f>VLOOKUP(satış[[#This Row],[id_campaign]],kompaniyalar[#All],4,FALSE)</f>
        <v>66</v>
      </c>
    </row>
    <row r="1861" spans="1:5" x14ac:dyDescent="0.3">
      <c r="A1861" s="2" t="s">
        <v>1116</v>
      </c>
      <c r="B1861" s="2" t="s">
        <v>2000</v>
      </c>
      <c r="C1861" s="7">
        <v>44668</v>
      </c>
      <c r="D1861" s="7">
        <v>44894</v>
      </c>
      <c r="E1861">
        <f>VLOOKUP(satış[[#This Row],[id_campaign]],kompaniyalar[#All],4,FALSE)</f>
        <v>66</v>
      </c>
    </row>
    <row r="1862" spans="1:5" x14ac:dyDescent="0.3">
      <c r="A1862" s="2" t="s">
        <v>1116</v>
      </c>
      <c r="B1862" s="2" t="s">
        <v>2000</v>
      </c>
      <c r="C1862" s="7">
        <v>44668</v>
      </c>
      <c r="D1862" s="7">
        <v>44924</v>
      </c>
      <c r="E1862">
        <f>VLOOKUP(satış[[#This Row],[id_campaign]],kompaniyalar[#All],4,FALSE)</f>
        <v>66</v>
      </c>
    </row>
    <row r="1863" spans="1:5" x14ac:dyDescent="0.3">
      <c r="A1863" s="2" t="s">
        <v>1116</v>
      </c>
      <c r="B1863" s="2" t="s">
        <v>2000</v>
      </c>
      <c r="C1863" s="7">
        <v>44668</v>
      </c>
      <c r="D1863" s="7">
        <v>44956</v>
      </c>
      <c r="E1863">
        <f>VLOOKUP(satış[[#This Row],[id_campaign]],kompaniyalar[#All],4,FALSE)</f>
        <v>66</v>
      </c>
    </row>
    <row r="1864" spans="1:5" x14ac:dyDescent="0.3">
      <c r="A1864" s="2" t="s">
        <v>1116</v>
      </c>
      <c r="B1864" s="2" t="s">
        <v>2000</v>
      </c>
      <c r="C1864" s="7">
        <v>44668</v>
      </c>
      <c r="D1864" s="7">
        <v>44958</v>
      </c>
      <c r="E1864">
        <f>VLOOKUP(satış[[#This Row],[id_campaign]],kompaniyalar[#All],4,FALSE)</f>
        <v>66</v>
      </c>
    </row>
    <row r="1865" spans="1:5" x14ac:dyDescent="0.3">
      <c r="A1865" s="2" t="s">
        <v>1116</v>
      </c>
      <c r="B1865" s="2" t="s">
        <v>2000</v>
      </c>
      <c r="C1865" s="7">
        <v>44668</v>
      </c>
      <c r="D1865" s="7">
        <v>44988</v>
      </c>
      <c r="E1865">
        <f>VLOOKUP(satış[[#This Row],[id_campaign]],kompaniyalar[#All],4,FALSE)</f>
        <v>66</v>
      </c>
    </row>
    <row r="1866" spans="1:5" x14ac:dyDescent="0.3">
      <c r="A1866" s="2" t="s">
        <v>1116</v>
      </c>
      <c r="B1866" s="2" t="s">
        <v>2000</v>
      </c>
      <c r="C1866" s="7">
        <v>44668</v>
      </c>
      <c r="D1866" s="7">
        <v>45064</v>
      </c>
      <c r="E1866">
        <f>VLOOKUP(satış[[#This Row],[id_campaign]],kompaniyalar[#All],4,FALSE)</f>
        <v>66</v>
      </c>
    </row>
    <row r="1867" spans="1:5" x14ac:dyDescent="0.3">
      <c r="A1867" s="2" t="s">
        <v>1116</v>
      </c>
      <c r="B1867" s="2" t="s">
        <v>1998</v>
      </c>
      <c r="C1867" s="7">
        <v>44886</v>
      </c>
      <c r="D1867" s="7">
        <v>44886</v>
      </c>
      <c r="E1867">
        <f>VLOOKUP(satış[[#This Row],[id_campaign]],kompaniyalar[#All],4,FALSE)</f>
        <v>27</v>
      </c>
    </row>
    <row r="1868" spans="1:5" x14ac:dyDescent="0.3">
      <c r="A1868" s="2" t="s">
        <v>1116</v>
      </c>
      <c r="B1868" s="2" t="s">
        <v>1998</v>
      </c>
      <c r="C1868" s="7">
        <v>44886</v>
      </c>
      <c r="D1868" s="7">
        <v>44917</v>
      </c>
      <c r="E1868">
        <f>VLOOKUP(satış[[#This Row],[id_campaign]],kompaniyalar[#All],4,FALSE)</f>
        <v>27</v>
      </c>
    </row>
    <row r="1869" spans="1:5" x14ac:dyDescent="0.3">
      <c r="A1869" s="2" t="s">
        <v>1116</v>
      </c>
      <c r="B1869" s="2" t="s">
        <v>1998</v>
      </c>
      <c r="C1869" s="7">
        <v>44886</v>
      </c>
      <c r="D1869" s="7">
        <v>44928</v>
      </c>
      <c r="E1869">
        <f>VLOOKUP(satış[[#This Row],[id_campaign]],kompaniyalar[#All],4,FALSE)</f>
        <v>27</v>
      </c>
    </row>
    <row r="1870" spans="1:5" x14ac:dyDescent="0.3">
      <c r="A1870" s="2" t="s">
        <v>1116</v>
      </c>
      <c r="B1870" s="2" t="s">
        <v>1998</v>
      </c>
      <c r="C1870" s="7">
        <v>44886</v>
      </c>
      <c r="D1870" s="7">
        <v>44980</v>
      </c>
      <c r="E1870">
        <f>VLOOKUP(satış[[#This Row],[id_campaign]],kompaniyalar[#All],4,FALSE)</f>
        <v>27</v>
      </c>
    </row>
    <row r="1871" spans="1:5" x14ac:dyDescent="0.3">
      <c r="A1871" s="2" t="s">
        <v>1116</v>
      </c>
      <c r="B1871" s="2" t="s">
        <v>1998</v>
      </c>
      <c r="C1871" s="7">
        <v>44886</v>
      </c>
      <c r="D1871" s="7">
        <v>45008</v>
      </c>
      <c r="E1871">
        <f>VLOOKUP(satış[[#This Row],[id_campaign]],kompaniyalar[#All],4,FALSE)</f>
        <v>27</v>
      </c>
    </row>
    <row r="1872" spans="1:5" x14ac:dyDescent="0.3">
      <c r="A1872" s="2" t="s">
        <v>1116</v>
      </c>
      <c r="B1872" s="2" t="s">
        <v>1998</v>
      </c>
      <c r="C1872" s="7">
        <v>44886</v>
      </c>
      <c r="D1872" s="7">
        <v>45074</v>
      </c>
      <c r="E1872">
        <f>VLOOKUP(satış[[#This Row],[id_campaign]],kompaniyalar[#All],4,FALSE)</f>
        <v>27</v>
      </c>
    </row>
    <row r="1873" spans="1:5" x14ac:dyDescent="0.3">
      <c r="A1873" s="2" t="s">
        <v>1117</v>
      </c>
      <c r="B1873" s="2" t="s">
        <v>1993</v>
      </c>
      <c r="C1873" s="7">
        <v>44798</v>
      </c>
      <c r="D1873" s="7">
        <v>44798</v>
      </c>
      <c r="E1873">
        <f>VLOOKUP(satış[[#This Row],[id_campaign]],kompaniyalar[#All],4,FALSE)</f>
        <v>62</v>
      </c>
    </row>
    <row r="1874" spans="1:5" x14ac:dyDescent="0.3">
      <c r="A1874" s="2" t="s">
        <v>1117</v>
      </c>
      <c r="B1874" s="2" t="s">
        <v>1993</v>
      </c>
      <c r="C1874" s="7">
        <v>44798</v>
      </c>
      <c r="D1874" s="7">
        <v>44843</v>
      </c>
      <c r="E1874">
        <f>VLOOKUP(satış[[#This Row],[id_campaign]],kompaniyalar[#All],4,FALSE)</f>
        <v>62</v>
      </c>
    </row>
    <row r="1875" spans="1:5" x14ac:dyDescent="0.3">
      <c r="A1875" s="2" t="s">
        <v>1117</v>
      </c>
      <c r="B1875" s="2" t="s">
        <v>1993</v>
      </c>
      <c r="C1875" s="7">
        <v>44798</v>
      </c>
      <c r="D1875" s="7">
        <v>44922</v>
      </c>
      <c r="E1875">
        <f>VLOOKUP(satış[[#This Row],[id_campaign]],kompaniyalar[#All],4,FALSE)</f>
        <v>62</v>
      </c>
    </row>
    <row r="1876" spans="1:5" x14ac:dyDescent="0.3">
      <c r="A1876" s="2" t="s">
        <v>1117</v>
      </c>
      <c r="B1876" s="2" t="s">
        <v>1993</v>
      </c>
      <c r="C1876" s="7">
        <v>44798</v>
      </c>
      <c r="D1876" s="7">
        <v>44933</v>
      </c>
      <c r="E1876">
        <f>VLOOKUP(satış[[#This Row],[id_campaign]],kompaniyalar[#All],4,FALSE)</f>
        <v>62</v>
      </c>
    </row>
    <row r="1877" spans="1:5" x14ac:dyDescent="0.3">
      <c r="A1877" s="2" t="s">
        <v>1117</v>
      </c>
      <c r="B1877" s="2" t="s">
        <v>1993</v>
      </c>
      <c r="C1877" s="7">
        <v>44798</v>
      </c>
      <c r="D1877" s="7">
        <v>44964</v>
      </c>
      <c r="E1877">
        <f>VLOOKUP(satış[[#This Row],[id_campaign]],kompaniyalar[#All],4,FALSE)</f>
        <v>62</v>
      </c>
    </row>
    <row r="1878" spans="1:5" x14ac:dyDescent="0.3">
      <c r="A1878" s="2" t="s">
        <v>1117</v>
      </c>
      <c r="B1878" s="2" t="s">
        <v>1993</v>
      </c>
      <c r="C1878" s="7">
        <v>44798</v>
      </c>
      <c r="D1878" s="7">
        <v>45021</v>
      </c>
      <c r="E1878">
        <f>VLOOKUP(satış[[#This Row],[id_campaign]],kompaniyalar[#All],4,FALSE)</f>
        <v>62</v>
      </c>
    </row>
    <row r="1879" spans="1:5" x14ac:dyDescent="0.3">
      <c r="A1879" s="2" t="s">
        <v>1117</v>
      </c>
      <c r="B1879" s="2" t="s">
        <v>1993</v>
      </c>
      <c r="C1879" s="7">
        <v>44798</v>
      </c>
      <c r="D1879" s="7">
        <v>45074</v>
      </c>
      <c r="E1879">
        <f>VLOOKUP(satış[[#This Row],[id_campaign]],kompaniyalar[#All],4,FALSE)</f>
        <v>62</v>
      </c>
    </row>
    <row r="1880" spans="1:5" x14ac:dyDescent="0.3">
      <c r="A1880" s="2" t="s">
        <v>1117</v>
      </c>
      <c r="B1880" s="2" t="s">
        <v>1998</v>
      </c>
      <c r="C1880" s="7">
        <v>44926</v>
      </c>
      <c r="D1880" s="7">
        <v>44926</v>
      </c>
      <c r="E1880">
        <f>VLOOKUP(satış[[#This Row],[id_campaign]],kompaniyalar[#All],4,FALSE)</f>
        <v>27</v>
      </c>
    </row>
    <row r="1881" spans="1:5" x14ac:dyDescent="0.3">
      <c r="A1881" s="2" t="s">
        <v>1117</v>
      </c>
      <c r="B1881" s="2" t="s">
        <v>1998</v>
      </c>
      <c r="C1881" s="7">
        <v>44926</v>
      </c>
      <c r="D1881" s="7">
        <v>44967</v>
      </c>
      <c r="E1881">
        <f>VLOOKUP(satış[[#This Row],[id_campaign]],kompaniyalar[#All],4,FALSE)</f>
        <v>27</v>
      </c>
    </row>
    <row r="1882" spans="1:5" x14ac:dyDescent="0.3">
      <c r="A1882" s="2" t="s">
        <v>1117</v>
      </c>
      <c r="B1882" s="2" t="s">
        <v>1998</v>
      </c>
      <c r="C1882" s="7">
        <v>44926</v>
      </c>
      <c r="D1882" s="7">
        <v>44998</v>
      </c>
      <c r="E1882">
        <f>VLOOKUP(satış[[#This Row],[id_campaign]],kompaniyalar[#All],4,FALSE)</f>
        <v>27</v>
      </c>
    </row>
    <row r="1883" spans="1:5" x14ac:dyDescent="0.3">
      <c r="A1883" s="2" t="s">
        <v>1117</v>
      </c>
      <c r="B1883" s="2" t="s">
        <v>1998</v>
      </c>
      <c r="C1883" s="7">
        <v>44926</v>
      </c>
      <c r="D1883" s="7">
        <v>45022</v>
      </c>
      <c r="E1883">
        <f>VLOOKUP(satış[[#This Row],[id_campaign]],kompaniyalar[#All],4,FALSE)</f>
        <v>27</v>
      </c>
    </row>
    <row r="1884" spans="1:5" x14ac:dyDescent="0.3">
      <c r="A1884" s="2" t="s">
        <v>1117</v>
      </c>
      <c r="B1884" s="2" t="s">
        <v>1998</v>
      </c>
      <c r="C1884" s="7">
        <v>44926</v>
      </c>
      <c r="D1884" s="7">
        <v>45059</v>
      </c>
      <c r="E1884">
        <f>VLOOKUP(satış[[#This Row],[id_campaign]],kompaniyalar[#All],4,FALSE)</f>
        <v>27</v>
      </c>
    </row>
    <row r="1885" spans="1:5" x14ac:dyDescent="0.3">
      <c r="A1885" s="2" t="s">
        <v>1117</v>
      </c>
      <c r="B1885" s="2" t="s">
        <v>1991</v>
      </c>
      <c r="C1885" s="7">
        <v>45019</v>
      </c>
      <c r="D1885" s="7">
        <v>45019</v>
      </c>
      <c r="E1885">
        <f>VLOOKUP(satış[[#This Row],[id_campaign]],kompaniyalar[#All],4,FALSE)</f>
        <v>10</v>
      </c>
    </row>
    <row r="1886" spans="1:5" x14ac:dyDescent="0.3">
      <c r="A1886" s="2" t="s">
        <v>1117</v>
      </c>
      <c r="B1886" s="2" t="s">
        <v>1991</v>
      </c>
      <c r="C1886" s="7">
        <v>45019</v>
      </c>
      <c r="D1886" s="7">
        <v>45058</v>
      </c>
      <c r="E1886">
        <f>VLOOKUP(satış[[#This Row],[id_campaign]],kompaniyalar[#All],4,FALSE)</f>
        <v>10</v>
      </c>
    </row>
    <row r="1887" spans="1:5" x14ac:dyDescent="0.3">
      <c r="A1887" s="2" t="s">
        <v>1118</v>
      </c>
      <c r="B1887" s="2" t="s">
        <v>1999</v>
      </c>
      <c r="C1887" s="7">
        <v>44879</v>
      </c>
      <c r="D1887" s="7">
        <v>44879</v>
      </c>
      <c r="E1887">
        <f>VLOOKUP(satış[[#This Row],[id_campaign]],kompaniyalar[#All],4,FALSE)</f>
        <v>75</v>
      </c>
    </row>
    <row r="1888" spans="1:5" x14ac:dyDescent="0.3">
      <c r="A1888" s="2" t="s">
        <v>1118</v>
      </c>
      <c r="B1888" s="2" t="s">
        <v>1999</v>
      </c>
      <c r="C1888" s="7">
        <v>44879</v>
      </c>
      <c r="D1888" s="7">
        <v>44918</v>
      </c>
      <c r="E1888">
        <f>VLOOKUP(satış[[#This Row],[id_campaign]],kompaniyalar[#All],4,FALSE)</f>
        <v>75</v>
      </c>
    </row>
    <row r="1889" spans="1:5" x14ac:dyDescent="0.3">
      <c r="A1889" s="2" t="s">
        <v>1118</v>
      </c>
      <c r="B1889" s="2" t="s">
        <v>1999</v>
      </c>
      <c r="C1889" s="7">
        <v>44879</v>
      </c>
      <c r="D1889" s="7">
        <v>44941</v>
      </c>
      <c r="E1889">
        <f>VLOOKUP(satış[[#This Row],[id_campaign]],kompaniyalar[#All],4,FALSE)</f>
        <v>75</v>
      </c>
    </row>
    <row r="1890" spans="1:5" x14ac:dyDescent="0.3">
      <c r="A1890" s="2" t="s">
        <v>1118</v>
      </c>
      <c r="B1890" s="2" t="s">
        <v>1999</v>
      </c>
      <c r="C1890" s="7">
        <v>44879</v>
      </c>
      <c r="D1890" s="7">
        <v>44983</v>
      </c>
      <c r="E1890">
        <f>VLOOKUP(satış[[#This Row],[id_campaign]],kompaniyalar[#All],4,FALSE)</f>
        <v>75</v>
      </c>
    </row>
    <row r="1891" spans="1:5" x14ac:dyDescent="0.3">
      <c r="A1891" s="2" t="s">
        <v>1118</v>
      </c>
      <c r="B1891" s="2" t="s">
        <v>1999</v>
      </c>
      <c r="C1891" s="7">
        <v>44879</v>
      </c>
      <c r="D1891" s="7">
        <v>45011</v>
      </c>
      <c r="E1891">
        <f>VLOOKUP(satış[[#This Row],[id_campaign]],kompaniyalar[#All],4,FALSE)</f>
        <v>75</v>
      </c>
    </row>
    <row r="1892" spans="1:5" x14ac:dyDescent="0.3">
      <c r="A1892" s="2" t="s">
        <v>1118</v>
      </c>
      <c r="B1892" s="2" t="s">
        <v>1999</v>
      </c>
      <c r="C1892" s="7">
        <v>44879</v>
      </c>
      <c r="D1892" s="7">
        <v>45039</v>
      </c>
      <c r="E1892">
        <f>VLOOKUP(satış[[#This Row],[id_campaign]],kompaniyalar[#All],4,FALSE)</f>
        <v>75</v>
      </c>
    </row>
    <row r="1893" spans="1:5" x14ac:dyDescent="0.3">
      <c r="A1893" s="2" t="s">
        <v>1118</v>
      </c>
      <c r="B1893" s="2" t="s">
        <v>1999</v>
      </c>
      <c r="C1893" s="7">
        <v>44879</v>
      </c>
      <c r="D1893" s="7">
        <v>45066</v>
      </c>
      <c r="E1893">
        <f>VLOOKUP(satış[[#This Row],[id_campaign]],kompaniyalar[#All],4,FALSE)</f>
        <v>75</v>
      </c>
    </row>
    <row r="1894" spans="1:5" x14ac:dyDescent="0.3">
      <c r="A1894" s="2" t="s">
        <v>1118</v>
      </c>
      <c r="B1894" s="2" t="s">
        <v>1998</v>
      </c>
      <c r="C1894" s="7">
        <v>44915</v>
      </c>
      <c r="D1894" s="7">
        <v>44915</v>
      </c>
      <c r="E1894">
        <f>VLOOKUP(satış[[#This Row],[id_campaign]],kompaniyalar[#All],4,FALSE)</f>
        <v>27</v>
      </c>
    </row>
    <row r="1895" spans="1:5" x14ac:dyDescent="0.3">
      <c r="A1895" s="2" t="s">
        <v>1118</v>
      </c>
      <c r="B1895" s="2" t="s">
        <v>1998</v>
      </c>
      <c r="C1895" s="7">
        <v>44915</v>
      </c>
      <c r="D1895" s="7">
        <v>44947</v>
      </c>
      <c r="E1895">
        <f>VLOOKUP(satış[[#This Row],[id_campaign]],kompaniyalar[#All],4,FALSE)</f>
        <v>27</v>
      </c>
    </row>
    <row r="1896" spans="1:5" x14ac:dyDescent="0.3">
      <c r="A1896" s="2" t="s">
        <v>1118</v>
      </c>
      <c r="B1896" s="2" t="s">
        <v>1998</v>
      </c>
      <c r="C1896" s="7">
        <v>44915</v>
      </c>
      <c r="D1896" s="7">
        <v>44979</v>
      </c>
      <c r="E1896">
        <f>VLOOKUP(satış[[#This Row],[id_campaign]],kompaniyalar[#All],4,FALSE)</f>
        <v>27</v>
      </c>
    </row>
    <row r="1897" spans="1:5" x14ac:dyDescent="0.3">
      <c r="A1897" s="2" t="s">
        <v>1118</v>
      </c>
      <c r="B1897" s="2" t="s">
        <v>1998</v>
      </c>
      <c r="C1897" s="7">
        <v>44915</v>
      </c>
      <c r="D1897" s="7">
        <v>45013</v>
      </c>
      <c r="E1897">
        <f>VLOOKUP(satış[[#This Row],[id_campaign]],kompaniyalar[#All],4,FALSE)</f>
        <v>27</v>
      </c>
    </row>
    <row r="1898" spans="1:5" x14ac:dyDescent="0.3">
      <c r="A1898" s="2" t="s">
        <v>1118</v>
      </c>
      <c r="B1898" s="2" t="s">
        <v>1998</v>
      </c>
      <c r="C1898" s="7">
        <v>44915</v>
      </c>
      <c r="D1898" s="7">
        <v>45046</v>
      </c>
      <c r="E1898">
        <f>VLOOKUP(satış[[#This Row],[id_campaign]],kompaniyalar[#All],4,FALSE)</f>
        <v>27</v>
      </c>
    </row>
    <row r="1899" spans="1:5" x14ac:dyDescent="0.3">
      <c r="A1899" s="2" t="s">
        <v>1118</v>
      </c>
      <c r="B1899" s="2" t="s">
        <v>1998</v>
      </c>
      <c r="C1899" s="7">
        <v>44915</v>
      </c>
      <c r="D1899" s="7">
        <v>45068</v>
      </c>
      <c r="E1899">
        <f>VLOOKUP(satış[[#This Row],[id_campaign]],kompaniyalar[#All],4,FALSE)</f>
        <v>27</v>
      </c>
    </row>
    <row r="1900" spans="1:5" x14ac:dyDescent="0.3">
      <c r="A1900" s="2" t="s">
        <v>1119</v>
      </c>
      <c r="B1900" s="2" t="s">
        <v>1992</v>
      </c>
      <c r="C1900" s="7">
        <v>44706</v>
      </c>
      <c r="D1900" s="7">
        <v>44706</v>
      </c>
      <c r="E1900">
        <f>VLOOKUP(satış[[#This Row],[id_campaign]],kompaniyalar[#All],4,FALSE)</f>
        <v>26</v>
      </c>
    </row>
    <row r="1901" spans="1:5" x14ac:dyDescent="0.3">
      <c r="A1901" s="2" t="s">
        <v>1119</v>
      </c>
      <c r="B1901" s="2" t="s">
        <v>1992</v>
      </c>
      <c r="C1901" s="7">
        <v>44706</v>
      </c>
      <c r="D1901" s="7">
        <v>44752</v>
      </c>
      <c r="E1901">
        <f>VLOOKUP(satış[[#This Row],[id_campaign]],kompaniyalar[#All],4,FALSE)</f>
        <v>26</v>
      </c>
    </row>
    <row r="1902" spans="1:5" x14ac:dyDescent="0.3">
      <c r="A1902" s="2" t="s">
        <v>1119</v>
      </c>
      <c r="B1902" s="2" t="s">
        <v>1992</v>
      </c>
      <c r="C1902" s="7">
        <v>44706</v>
      </c>
      <c r="D1902" s="7">
        <v>44802</v>
      </c>
      <c r="E1902">
        <f>VLOOKUP(satış[[#This Row],[id_campaign]],kompaniyalar[#All],4,FALSE)</f>
        <v>26</v>
      </c>
    </row>
    <row r="1903" spans="1:5" x14ac:dyDescent="0.3">
      <c r="A1903" s="2" t="s">
        <v>1119</v>
      </c>
      <c r="B1903" s="2" t="s">
        <v>1992</v>
      </c>
      <c r="C1903" s="7">
        <v>44706</v>
      </c>
      <c r="D1903" s="7">
        <v>44810</v>
      </c>
      <c r="E1903">
        <f>VLOOKUP(satış[[#This Row],[id_campaign]],kompaniyalar[#All],4,FALSE)</f>
        <v>26</v>
      </c>
    </row>
    <row r="1904" spans="1:5" x14ac:dyDescent="0.3">
      <c r="A1904" s="2" t="s">
        <v>1119</v>
      </c>
      <c r="B1904" s="2" t="s">
        <v>1992</v>
      </c>
      <c r="C1904" s="7">
        <v>44706</v>
      </c>
      <c r="D1904" s="7">
        <v>44923</v>
      </c>
      <c r="E1904">
        <f>VLOOKUP(satış[[#This Row],[id_campaign]],kompaniyalar[#All],4,FALSE)</f>
        <v>26</v>
      </c>
    </row>
    <row r="1905" spans="1:5" x14ac:dyDescent="0.3">
      <c r="A1905" s="2" t="s">
        <v>1119</v>
      </c>
      <c r="B1905" s="2" t="s">
        <v>1992</v>
      </c>
      <c r="C1905" s="7">
        <v>44706</v>
      </c>
      <c r="D1905" s="7">
        <v>44964</v>
      </c>
      <c r="E1905">
        <f>VLOOKUP(satış[[#This Row],[id_campaign]],kompaniyalar[#All],4,FALSE)</f>
        <v>26</v>
      </c>
    </row>
    <row r="1906" spans="1:5" x14ac:dyDescent="0.3">
      <c r="A1906" s="2" t="s">
        <v>1119</v>
      </c>
      <c r="B1906" s="2" t="s">
        <v>1992</v>
      </c>
      <c r="C1906" s="7">
        <v>44706</v>
      </c>
      <c r="D1906" s="7">
        <v>44988</v>
      </c>
      <c r="E1906">
        <f>VLOOKUP(satış[[#This Row],[id_campaign]],kompaniyalar[#All],4,FALSE)</f>
        <v>26</v>
      </c>
    </row>
    <row r="1907" spans="1:5" x14ac:dyDescent="0.3">
      <c r="A1907" s="2" t="s">
        <v>1119</v>
      </c>
      <c r="B1907" s="2" t="s">
        <v>1992</v>
      </c>
      <c r="C1907" s="7">
        <v>44706</v>
      </c>
      <c r="D1907" s="7">
        <v>45020</v>
      </c>
      <c r="E1907">
        <f>VLOOKUP(satış[[#This Row],[id_campaign]],kompaniyalar[#All],4,FALSE)</f>
        <v>26</v>
      </c>
    </row>
    <row r="1908" spans="1:5" x14ac:dyDescent="0.3">
      <c r="A1908" s="2" t="s">
        <v>1119</v>
      </c>
      <c r="B1908" s="2" t="s">
        <v>1992</v>
      </c>
      <c r="C1908" s="7">
        <v>44706</v>
      </c>
      <c r="D1908" s="7">
        <v>45083</v>
      </c>
      <c r="E1908">
        <f>VLOOKUP(satış[[#This Row],[id_campaign]],kompaniyalar[#All],4,FALSE)</f>
        <v>26</v>
      </c>
    </row>
    <row r="1909" spans="1:5" x14ac:dyDescent="0.3">
      <c r="A1909" s="2" t="s">
        <v>1119</v>
      </c>
      <c r="B1909" s="2" t="s">
        <v>2007</v>
      </c>
      <c r="C1909" s="7">
        <v>44816</v>
      </c>
      <c r="D1909" s="7">
        <v>44816</v>
      </c>
      <c r="E1909">
        <f>VLOOKUP(satış[[#This Row],[id_campaign]],kompaniyalar[#All],4,FALSE)</f>
        <v>29</v>
      </c>
    </row>
    <row r="1910" spans="1:5" x14ac:dyDescent="0.3">
      <c r="A1910" s="2" t="s">
        <v>1119</v>
      </c>
      <c r="B1910" s="2" t="s">
        <v>2007</v>
      </c>
      <c r="C1910" s="7">
        <v>44816</v>
      </c>
      <c r="D1910" s="7">
        <v>44856</v>
      </c>
      <c r="E1910">
        <f>VLOOKUP(satış[[#This Row],[id_campaign]],kompaniyalar[#All],4,FALSE)</f>
        <v>29</v>
      </c>
    </row>
    <row r="1911" spans="1:5" x14ac:dyDescent="0.3">
      <c r="A1911" s="2" t="s">
        <v>1119</v>
      </c>
      <c r="B1911" s="2" t="s">
        <v>2007</v>
      </c>
      <c r="C1911" s="7">
        <v>44816</v>
      </c>
      <c r="D1911" s="7">
        <v>44879</v>
      </c>
      <c r="E1911">
        <f>VLOOKUP(satış[[#This Row],[id_campaign]],kompaniyalar[#All],4,FALSE)</f>
        <v>29</v>
      </c>
    </row>
    <row r="1912" spans="1:5" x14ac:dyDescent="0.3">
      <c r="A1912" s="2" t="s">
        <v>1119</v>
      </c>
      <c r="B1912" s="2" t="s">
        <v>2007</v>
      </c>
      <c r="C1912" s="7">
        <v>44816</v>
      </c>
      <c r="D1912" s="7">
        <v>44909</v>
      </c>
      <c r="E1912">
        <f>VLOOKUP(satış[[#This Row],[id_campaign]],kompaniyalar[#All],4,FALSE)</f>
        <v>29</v>
      </c>
    </row>
    <row r="1913" spans="1:5" x14ac:dyDescent="0.3">
      <c r="A1913" s="2" t="s">
        <v>1119</v>
      </c>
      <c r="B1913" s="2" t="s">
        <v>2007</v>
      </c>
      <c r="C1913" s="7">
        <v>44816</v>
      </c>
      <c r="D1913" s="7">
        <v>44984</v>
      </c>
      <c r="E1913">
        <f>VLOOKUP(satış[[#This Row],[id_campaign]],kompaniyalar[#All],4,FALSE)</f>
        <v>29</v>
      </c>
    </row>
    <row r="1914" spans="1:5" x14ac:dyDescent="0.3">
      <c r="A1914" s="2" t="s">
        <v>1119</v>
      </c>
      <c r="B1914" s="2" t="s">
        <v>2007</v>
      </c>
      <c r="C1914" s="7">
        <v>44816</v>
      </c>
      <c r="D1914" s="7">
        <v>45004</v>
      </c>
      <c r="E1914">
        <f>VLOOKUP(satış[[#This Row],[id_campaign]],kompaniyalar[#All],4,FALSE)</f>
        <v>29</v>
      </c>
    </row>
    <row r="1915" spans="1:5" x14ac:dyDescent="0.3">
      <c r="A1915" s="2" t="s">
        <v>1119</v>
      </c>
      <c r="B1915" s="2" t="s">
        <v>2007</v>
      </c>
      <c r="C1915" s="7">
        <v>44816</v>
      </c>
      <c r="D1915" s="7">
        <v>45030</v>
      </c>
      <c r="E1915">
        <f>VLOOKUP(satış[[#This Row],[id_campaign]],kompaniyalar[#All],4,FALSE)</f>
        <v>29</v>
      </c>
    </row>
    <row r="1916" spans="1:5" x14ac:dyDescent="0.3">
      <c r="A1916" s="2" t="s">
        <v>1119</v>
      </c>
      <c r="B1916" s="2" t="s">
        <v>2007</v>
      </c>
      <c r="C1916" s="7">
        <v>44816</v>
      </c>
      <c r="D1916" s="7">
        <v>45063</v>
      </c>
      <c r="E1916">
        <f>VLOOKUP(satış[[#This Row],[id_campaign]],kompaniyalar[#All],4,FALSE)</f>
        <v>29</v>
      </c>
    </row>
    <row r="1917" spans="1:5" x14ac:dyDescent="0.3">
      <c r="A1917" s="2" t="s">
        <v>1119</v>
      </c>
      <c r="B1917" s="2" t="s">
        <v>2002</v>
      </c>
      <c r="C1917" s="7">
        <v>44953</v>
      </c>
      <c r="D1917" s="7">
        <v>44953</v>
      </c>
      <c r="E1917">
        <f>VLOOKUP(satış[[#This Row],[id_campaign]],kompaniyalar[#All],4,FALSE)</f>
        <v>65</v>
      </c>
    </row>
    <row r="1918" spans="1:5" x14ac:dyDescent="0.3">
      <c r="A1918" s="2" t="s">
        <v>1119</v>
      </c>
      <c r="B1918" s="2" t="s">
        <v>2002</v>
      </c>
      <c r="C1918" s="7">
        <v>44953</v>
      </c>
      <c r="D1918" s="7">
        <v>44985</v>
      </c>
      <c r="E1918">
        <f>VLOOKUP(satış[[#This Row],[id_campaign]],kompaniyalar[#All],4,FALSE)</f>
        <v>65</v>
      </c>
    </row>
    <row r="1919" spans="1:5" x14ac:dyDescent="0.3">
      <c r="A1919" s="2" t="s">
        <v>1119</v>
      </c>
      <c r="B1919" s="2" t="s">
        <v>2002</v>
      </c>
      <c r="C1919" s="7">
        <v>44953</v>
      </c>
      <c r="D1919" s="7">
        <v>44988</v>
      </c>
      <c r="E1919">
        <f>VLOOKUP(satış[[#This Row],[id_campaign]],kompaniyalar[#All],4,FALSE)</f>
        <v>65</v>
      </c>
    </row>
    <row r="1920" spans="1:5" x14ac:dyDescent="0.3">
      <c r="A1920" s="2" t="s">
        <v>1119</v>
      </c>
      <c r="B1920" s="2" t="s">
        <v>2002</v>
      </c>
      <c r="C1920" s="7">
        <v>44953</v>
      </c>
      <c r="D1920" s="7">
        <v>45018</v>
      </c>
      <c r="E1920">
        <f>VLOOKUP(satış[[#This Row],[id_campaign]],kompaniyalar[#All],4,FALSE)</f>
        <v>65</v>
      </c>
    </row>
    <row r="1921" spans="1:5" x14ac:dyDescent="0.3">
      <c r="A1921" s="2" t="s">
        <v>1119</v>
      </c>
      <c r="B1921" s="2" t="s">
        <v>2002</v>
      </c>
      <c r="C1921" s="7">
        <v>44953</v>
      </c>
      <c r="D1921" s="7">
        <v>45055</v>
      </c>
      <c r="E1921">
        <f>VLOOKUP(satış[[#This Row],[id_campaign]],kompaniyalar[#All],4,FALSE)</f>
        <v>65</v>
      </c>
    </row>
    <row r="1922" spans="1:5" x14ac:dyDescent="0.3">
      <c r="A1922" s="2" t="s">
        <v>1119</v>
      </c>
      <c r="B1922" s="2" t="s">
        <v>2002</v>
      </c>
      <c r="C1922" s="7">
        <v>44953</v>
      </c>
      <c r="D1922" s="7">
        <v>45088</v>
      </c>
      <c r="E1922">
        <f>VLOOKUP(satış[[#This Row],[id_campaign]],kompaniyalar[#All],4,FALSE)</f>
        <v>65</v>
      </c>
    </row>
    <row r="1923" spans="1:5" x14ac:dyDescent="0.3">
      <c r="A1923" s="2" t="s">
        <v>1120</v>
      </c>
      <c r="B1923" s="2" t="s">
        <v>2000</v>
      </c>
      <c r="C1923" s="7">
        <v>44646</v>
      </c>
      <c r="D1923" s="7">
        <v>44646</v>
      </c>
      <c r="E1923">
        <f>VLOOKUP(satış[[#This Row],[id_campaign]],kompaniyalar[#All],4,FALSE)</f>
        <v>66</v>
      </c>
    </row>
    <row r="1924" spans="1:5" x14ac:dyDescent="0.3">
      <c r="A1924" s="2" t="s">
        <v>1120</v>
      </c>
      <c r="B1924" s="2" t="s">
        <v>2000</v>
      </c>
      <c r="C1924" s="7">
        <v>44646</v>
      </c>
      <c r="D1924" s="7">
        <v>44738</v>
      </c>
      <c r="E1924">
        <f>VLOOKUP(satış[[#This Row],[id_campaign]],kompaniyalar[#All],4,FALSE)</f>
        <v>66</v>
      </c>
    </row>
    <row r="1925" spans="1:5" x14ac:dyDescent="0.3">
      <c r="A1925" s="2" t="s">
        <v>1120</v>
      </c>
      <c r="B1925" s="2" t="s">
        <v>2000</v>
      </c>
      <c r="C1925" s="7">
        <v>44646</v>
      </c>
      <c r="D1925" s="7">
        <v>44747</v>
      </c>
      <c r="E1925">
        <f>VLOOKUP(satış[[#This Row],[id_campaign]],kompaniyalar[#All],4,FALSE)</f>
        <v>66</v>
      </c>
    </row>
    <row r="1926" spans="1:5" x14ac:dyDescent="0.3">
      <c r="A1926" s="2" t="s">
        <v>1120</v>
      </c>
      <c r="B1926" s="2" t="s">
        <v>2000</v>
      </c>
      <c r="C1926" s="7">
        <v>44646</v>
      </c>
      <c r="D1926" s="7">
        <v>44966</v>
      </c>
      <c r="E1926">
        <f>VLOOKUP(satış[[#This Row],[id_campaign]],kompaniyalar[#All],4,FALSE)</f>
        <v>66</v>
      </c>
    </row>
    <row r="1927" spans="1:5" x14ac:dyDescent="0.3">
      <c r="A1927" s="2" t="s">
        <v>1120</v>
      </c>
      <c r="B1927" s="2" t="s">
        <v>2000</v>
      </c>
      <c r="C1927" s="7">
        <v>44646</v>
      </c>
      <c r="D1927" s="7">
        <v>44997</v>
      </c>
      <c r="E1927">
        <f>VLOOKUP(satış[[#This Row],[id_campaign]],kompaniyalar[#All],4,FALSE)</f>
        <v>66</v>
      </c>
    </row>
    <row r="1928" spans="1:5" x14ac:dyDescent="0.3">
      <c r="A1928" s="2" t="s">
        <v>1120</v>
      </c>
      <c r="B1928" s="2" t="s">
        <v>1991</v>
      </c>
      <c r="C1928" s="7">
        <v>44741</v>
      </c>
      <c r="D1928" s="7">
        <v>44741</v>
      </c>
      <c r="E1928">
        <f>VLOOKUP(satış[[#This Row],[id_campaign]],kompaniyalar[#All],4,FALSE)</f>
        <v>10</v>
      </c>
    </row>
    <row r="1929" spans="1:5" x14ac:dyDescent="0.3">
      <c r="A1929" s="2" t="s">
        <v>1120</v>
      </c>
      <c r="B1929" s="2" t="s">
        <v>1991</v>
      </c>
      <c r="C1929" s="7">
        <v>44741</v>
      </c>
      <c r="D1929" s="7">
        <v>44783</v>
      </c>
      <c r="E1929">
        <f>VLOOKUP(satış[[#This Row],[id_campaign]],kompaniyalar[#All],4,FALSE)</f>
        <v>10</v>
      </c>
    </row>
    <row r="1930" spans="1:5" x14ac:dyDescent="0.3">
      <c r="A1930" s="2" t="s">
        <v>1120</v>
      </c>
      <c r="B1930" s="2" t="s">
        <v>1991</v>
      </c>
      <c r="C1930" s="7">
        <v>44741</v>
      </c>
      <c r="D1930" s="7">
        <v>44843</v>
      </c>
      <c r="E1930">
        <f>VLOOKUP(satış[[#This Row],[id_campaign]],kompaniyalar[#All],4,FALSE)</f>
        <v>10</v>
      </c>
    </row>
    <row r="1931" spans="1:5" x14ac:dyDescent="0.3">
      <c r="A1931" s="2" t="s">
        <v>1120</v>
      </c>
      <c r="B1931" s="2" t="s">
        <v>1991</v>
      </c>
      <c r="C1931" s="7">
        <v>44741</v>
      </c>
      <c r="D1931" s="7">
        <v>44878</v>
      </c>
      <c r="E1931">
        <f>VLOOKUP(satış[[#This Row],[id_campaign]],kompaniyalar[#All],4,FALSE)</f>
        <v>10</v>
      </c>
    </row>
    <row r="1932" spans="1:5" x14ac:dyDescent="0.3">
      <c r="A1932" s="2" t="s">
        <v>1120</v>
      </c>
      <c r="B1932" s="2" t="s">
        <v>1991</v>
      </c>
      <c r="C1932" s="7">
        <v>44741</v>
      </c>
      <c r="D1932" s="7">
        <v>44901</v>
      </c>
      <c r="E1932">
        <f>VLOOKUP(satış[[#This Row],[id_campaign]],kompaniyalar[#All],4,FALSE)</f>
        <v>10</v>
      </c>
    </row>
    <row r="1933" spans="1:5" x14ac:dyDescent="0.3">
      <c r="A1933" s="2" t="s">
        <v>1120</v>
      </c>
      <c r="B1933" s="2" t="s">
        <v>1991</v>
      </c>
      <c r="C1933" s="7">
        <v>44741</v>
      </c>
      <c r="D1933" s="7">
        <v>44996</v>
      </c>
      <c r="E1933">
        <f>VLOOKUP(satış[[#This Row],[id_campaign]],kompaniyalar[#All],4,FALSE)</f>
        <v>10</v>
      </c>
    </row>
    <row r="1934" spans="1:5" x14ac:dyDescent="0.3">
      <c r="A1934" s="2" t="s">
        <v>1120</v>
      </c>
      <c r="B1934" s="2" t="s">
        <v>1991</v>
      </c>
      <c r="C1934" s="7">
        <v>44741</v>
      </c>
      <c r="D1934" s="7">
        <v>45025</v>
      </c>
      <c r="E1934">
        <f>VLOOKUP(satış[[#This Row],[id_campaign]],kompaniyalar[#All],4,FALSE)</f>
        <v>10</v>
      </c>
    </row>
    <row r="1935" spans="1:5" x14ac:dyDescent="0.3">
      <c r="A1935" s="2" t="s">
        <v>1120</v>
      </c>
      <c r="B1935" s="2" t="s">
        <v>1991</v>
      </c>
      <c r="C1935" s="7">
        <v>44741</v>
      </c>
      <c r="D1935" s="7">
        <v>45058</v>
      </c>
      <c r="E1935">
        <f>VLOOKUP(satış[[#This Row],[id_campaign]],kompaniyalar[#All],4,FALSE)</f>
        <v>10</v>
      </c>
    </row>
    <row r="1936" spans="1:5" x14ac:dyDescent="0.3">
      <c r="A1936" s="2" t="s">
        <v>1120</v>
      </c>
      <c r="B1936" s="2" t="s">
        <v>1991</v>
      </c>
      <c r="C1936" s="7">
        <v>44741</v>
      </c>
      <c r="D1936" s="7">
        <v>45082</v>
      </c>
      <c r="E1936">
        <f>VLOOKUP(satış[[#This Row],[id_campaign]],kompaniyalar[#All],4,FALSE)</f>
        <v>10</v>
      </c>
    </row>
    <row r="1937" spans="1:5" x14ac:dyDescent="0.3">
      <c r="A1937" s="2" t="s">
        <v>1120</v>
      </c>
      <c r="B1937" s="2" t="s">
        <v>1999</v>
      </c>
      <c r="C1937" s="7">
        <v>44769</v>
      </c>
      <c r="D1937" s="7">
        <v>44769</v>
      </c>
      <c r="E1937">
        <f>VLOOKUP(satış[[#This Row],[id_campaign]],kompaniyalar[#All],4,FALSE)</f>
        <v>75</v>
      </c>
    </row>
    <row r="1938" spans="1:5" x14ac:dyDescent="0.3">
      <c r="A1938" s="2" t="s">
        <v>1120</v>
      </c>
      <c r="B1938" s="2" t="s">
        <v>1999</v>
      </c>
      <c r="C1938" s="7">
        <v>44769</v>
      </c>
      <c r="D1938" s="7">
        <v>44807</v>
      </c>
      <c r="E1938">
        <f>VLOOKUP(satış[[#This Row],[id_campaign]],kompaniyalar[#All],4,FALSE)</f>
        <v>75</v>
      </c>
    </row>
    <row r="1939" spans="1:5" x14ac:dyDescent="0.3">
      <c r="A1939" s="2" t="s">
        <v>1120</v>
      </c>
      <c r="B1939" s="2" t="s">
        <v>1999</v>
      </c>
      <c r="C1939" s="7">
        <v>44769</v>
      </c>
      <c r="D1939" s="7">
        <v>44837</v>
      </c>
      <c r="E1939">
        <f>VLOOKUP(satış[[#This Row],[id_campaign]],kompaniyalar[#All],4,FALSE)</f>
        <v>75</v>
      </c>
    </row>
    <row r="1940" spans="1:5" x14ac:dyDescent="0.3">
      <c r="A1940" s="2" t="s">
        <v>1120</v>
      </c>
      <c r="B1940" s="2" t="s">
        <v>1999</v>
      </c>
      <c r="C1940" s="7">
        <v>44769</v>
      </c>
      <c r="D1940" s="7">
        <v>44866</v>
      </c>
      <c r="E1940">
        <f>VLOOKUP(satış[[#This Row],[id_campaign]],kompaniyalar[#All],4,FALSE)</f>
        <v>75</v>
      </c>
    </row>
    <row r="1941" spans="1:5" x14ac:dyDescent="0.3">
      <c r="A1941" s="2" t="s">
        <v>1120</v>
      </c>
      <c r="B1941" s="2" t="s">
        <v>1999</v>
      </c>
      <c r="C1941" s="7">
        <v>44769</v>
      </c>
      <c r="D1941" s="7">
        <v>44905</v>
      </c>
      <c r="E1941">
        <f>VLOOKUP(satış[[#This Row],[id_campaign]],kompaniyalar[#All],4,FALSE)</f>
        <v>75</v>
      </c>
    </row>
    <row r="1942" spans="1:5" x14ac:dyDescent="0.3">
      <c r="A1942" s="2" t="s">
        <v>1120</v>
      </c>
      <c r="B1942" s="2" t="s">
        <v>1999</v>
      </c>
      <c r="C1942" s="7">
        <v>44769</v>
      </c>
      <c r="D1942" s="7">
        <v>44928</v>
      </c>
      <c r="E1942">
        <f>VLOOKUP(satış[[#This Row],[id_campaign]],kompaniyalar[#All],4,FALSE)</f>
        <v>75</v>
      </c>
    </row>
    <row r="1943" spans="1:5" x14ac:dyDescent="0.3">
      <c r="A1943" s="2" t="s">
        <v>1120</v>
      </c>
      <c r="B1943" s="2" t="s">
        <v>1999</v>
      </c>
      <c r="C1943" s="7">
        <v>44769</v>
      </c>
      <c r="D1943" s="7">
        <v>44958</v>
      </c>
      <c r="E1943">
        <f>VLOOKUP(satış[[#This Row],[id_campaign]],kompaniyalar[#All],4,FALSE)</f>
        <v>75</v>
      </c>
    </row>
    <row r="1944" spans="1:5" x14ac:dyDescent="0.3">
      <c r="A1944" s="2" t="s">
        <v>1120</v>
      </c>
      <c r="B1944" s="2" t="s">
        <v>1999</v>
      </c>
      <c r="C1944" s="7">
        <v>44769</v>
      </c>
      <c r="D1944" s="7">
        <v>44997</v>
      </c>
      <c r="E1944">
        <f>VLOOKUP(satış[[#This Row],[id_campaign]],kompaniyalar[#All],4,FALSE)</f>
        <v>75</v>
      </c>
    </row>
    <row r="1945" spans="1:5" x14ac:dyDescent="0.3">
      <c r="A1945" s="2" t="s">
        <v>1120</v>
      </c>
      <c r="B1945" s="2" t="s">
        <v>1999</v>
      </c>
      <c r="C1945" s="7">
        <v>44769</v>
      </c>
      <c r="D1945" s="7">
        <v>45025</v>
      </c>
      <c r="E1945">
        <f>VLOOKUP(satış[[#This Row],[id_campaign]],kompaniyalar[#All],4,FALSE)</f>
        <v>75</v>
      </c>
    </row>
    <row r="1946" spans="1:5" x14ac:dyDescent="0.3">
      <c r="A1946" s="2" t="s">
        <v>1120</v>
      </c>
      <c r="B1946" s="2" t="s">
        <v>1999</v>
      </c>
      <c r="C1946" s="7">
        <v>44769</v>
      </c>
      <c r="D1946" s="7">
        <v>45077</v>
      </c>
      <c r="E1946">
        <f>VLOOKUP(satış[[#This Row],[id_campaign]],kompaniyalar[#All],4,FALSE)</f>
        <v>75</v>
      </c>
    </row>
    <row r="1947" spans="1:5" x14ac:dyDescent="0.3">
      <c r="A1947" s="2" t="s">
        <v>1120</v>
      </c>
      <c r="B1947" s="2" t="s">
        <v>1999</v>
      </c>
      <c r="C1947" s="7">
        <v>44769</v>
      </c>
      <c r="D1947" s="7">
        <v>45088</v>
      </c>
      <c r="E1947">
        <f>VLOOKUP(satış[[#This Row],[id_campaign]],kompaniyalar[#All],4,FALSE)</f>
        <v>75</v>
      </c>
    </row>
    <row r="1948" spans="1:5" x14ac:dyDescent="0.3">
      <c r="A1948" s="2" t="s">
        <v>1121</v>
      </c>
      <c r="B1948" s="2" t="s">
        <v>1995</v>
      </c>
      <c r="C1948" s="7">
        <v>44577</v>
      </c>
      <c r="D1948" s="7">
        <v>44577</v>
      </c>
      <c r="E1948">
        <f>VLOOKUP(satış[[#This Row],[id_campaign]],kompaniyalar[#All],4,FALSE)</f>
        <v>22</v>
      </c>
    </row>
    <row r="1949" spans="1:5" x14ac:dyDescent="0.3">
      <c r="A1949" s="2" t="s">
        <v>1121</v>
      </c>
      <c r="B1949" s="2" t="s">
        <v>1995</v>
      </c>
      <c r="C1949" s="7">
        <v>44577</v>
      </c>
      <c r="D1949" s="7">
        <v>44608</v>
      </c>
      <c r="E1949">
        <f>VLOOKUP(satış[[#This Row],[id_campaign]],kompaniyalar[#All],4,FALSE)</f>
        <v>22</v>
      </c>
    </row>
    <row r="1950" spans="1:5" x14ac:dyDescent="0.3">
      <c r="A1950" s="2" t="s">
        <v>1121</v>
      </c>
      <c r="B1950" s="2" t="s">
        <v>1995</v>
      </c>
      <c r="C1950" s="7">
        <v>44577</v>
      </c>
      <c r="D1950" s="7">
        <v>44643</v>
      </c>
      <c r="E1950">
        <f>VLOOKUP(satış[[#This Row],[id_campaign]],kompaniyalar[#All],4,FALSE)</f>
        <v>22</v>
      </c>
    </row>
    <row r="1951" spans="1:5" x14ac:dyDescent="0.3">
      <c r="A1951" s="2" t="s">
        <v>1121</v>
      </c>
      <c r="B1951" s="2" t="s">
        <v>1995</v>
      </c>
      <c r="C1951" s="7">
        <v>44577</v>
      </c>
      <c r="D1951" s="7">
        <v>44681</v>
      </c>
      <c r="E1951">
        <f>VLOOKUP(satış[[#This Row],[id_campaign]],kompaniyalar[#All],4,FALSE)</f>
        <v>22</v>
      </c>
    </row>
    <row r="1952" spans="1:5" x14ac:dyDescent="0.3">
      <c r="A1952" s="2" t="s">
        <v>1121</v>
      </c>
      <c r="B1952" s="2" t="s">
        <v>1995</v>
      </c>
      <c r="C1952" s="7">
        <v>44577</v>
      </c>
      <c r="D1952" s="7">
        <v>44705</v>
      </c>
      <c r="E1952">
        <f>VLOOKUP(satış[[#This Row],[id_campaign]],kompaniyalar[#All],4,FALSE)</f>
        <v>22</v>
      </c>
    </row>
    <row r="1953" spans="1:5" x14ac:dyDescent="0.3">
      <c r="A1953" s="2" t="s">
        <v>1121</v>
      </c>
      <c r="B1953" s="2" t="s">
        <v>1995</v>
      </c>
      <c r="C1953" s="7">
        <v>44577</v>
      </c>
      <c r="D1953" s="7">
        <v>44736</v>
      </c>
      <c r="E1953">
        <f>VLOOKUP(satış[[#This Row],[id_campaign]],kompaniyalar[#All],4,FALSE)</f>
        <v>22</v>
      </c>
    </row>
    <row r="1954" spans="1:5" x14ac:dyDescent="0.3">
      <c r="A1954" s="2" t="s">
        <v>1121</v>
      </c>
      <c r="B1954" s="2" t="s">
        <v>1995</v>
      </c>
      <c r="C1954" s="7">
        <v>44577</v>
      </c>
      <c r="D1954" s="7">
        <v>44758</v>
      </c>
      <c r="E1954">
        <f>VLOOKUP(satış[[#This Row],[id_campaign]],kompaniyalar[#All],4,FALSE)</f>
        <v>22</v>
      </c>
    </row>
    <row r="1955" spans="1:5" x14ac:dyDescent="0.3">
      <c r="A1955" s="2" t="s">
        <v>1121</v>
      </c>
      <c r="B1955" s="2" t="s">
        <v>1995</v>
      </c>
      <c r="C1955" s="7">
        <v>44577</v>
      </c>
      <c r="D1955" s="7">
        <v>44862</v>
      </c>
      <c r="E1955">
        <f>VLOOKUP(satış[[#This Row],[id_campaign]],kompaniyalar[#All],4,FALSE)</f>
        <v>22</v>
      </c>
    </row>
    <row r="1956" spans="1:5" x14ac:dyDescent="0.3">
      <c r="A1956" s="2" t="s">
        <v>1121</v>
      </c>
      <c r="B1956" s="2" t="s">
        <v>1995</v>
      </c>
      <c r="C1956" s="7">
        <v>44577</v>
      </c>
      <c r="D1956" s="7">
        <v>44885</v>
      </c>
      <c r="E1956">
        <f>VLOOKUP(satış[[#This Row],[id_campaign]],kompaniyalar[#All],4,FALSE)</f>
        <v>22</v>
      </c>
    </row>
    <row r="1957" spans="1:5" x14ac:dyDescent="0.3">
      <c r="A1957" s="2" t="s">
        <v>1121</v>
      </c>
      <c r="B1957" s="2" t="s">
        <v>1995</v>
      </c>
      <c r="C1957" s="7">
        <v>44577</v>
      </c>
      <c r="D1957" s="7">
        <v>44915</v>
      </c>
      <c r="E1957">
        <f>VLOOKUP(satış[[#This Row],[id_campaign]],kompaniyalar[#All],4,FALSE)</f>
        <v>22</v>
      </c>
    </row>
    <row r="1958" spans="1:5" x14ac:dyDescent="0.3">
      <c r="A1958" s="2" t="s">
        <v>1121</v>
      </c>
      <c r="B1958" s="2" t="s">
        <v>1995</v>
      </c>
      <c r="C1958" s="7">
        <v>44577</v>
      </c>
      <c r="D1958" s="7">
        <v>44957</v>
      </c>
      <c r="E1958">
        <f>VLOOKUP(satış[[#This Row],[id_campaign]],kompaniyalar[#All],4,FALSE)</f>
        <v>22</v>
      </c>
    </row>
    <row r="1959" spans="1:5" x14ac:dyDescent="0.3">
      <c r="A1959" s="2" t="s">
        <v>1121</v>
      </c>
      <c r="B1959" s="2" t="s">
        <v>1995</v>
      </c>
      <c r="C1959" s="7">
        <v>44577</v>
      </c>
      <c r="D1959" s="7">
        <v>44975</v>
      </c>
      <c r="E1959">
        <f>VLOOKUP(satış[[#This Row],[id_campaign]],kompaniyalar[#All],4,FALSE)</f>
        <v>22</v>
      </c>
    </row>
    <row r="1960" spans="1:5" x14ac:dyDescent="0.3">
      <c r="A1960" s="2" t="s">
        <v>1121</v>
      </c>
      <c r="B1960" s="2" t="s">
        <v>1995</v>
      </c>
      <c r="C1960" s="7">
        <v>44577</v>
      </c>
      <c r="D1960" s="7">
        <v>45014</v>
      </c>
      <c r="E1960">
        <f>VLOOKUP(satış[[#This Row],[id_campaign]],kompaniyalar[#All],4,FALSE)</f>
        <v>22</v>
      </c>
    </row>
    <row r="1961" spans="1:5" x14ac:dyDescent="0.3">
      <c r="A1961" s="2" t="s">
        <v>1121</v>
      </c>
      <c r="B1961" s="2" t="s">
        <v>1995</v>
      </c>
      <c r="C1961" s="7">
        <v>44577</v>
      </c>
      <c r="D1961" s="7">
        <v>45043</v>
      </c>
      <c r="E1961">
        <f>VLOOKUP(satış[[#This Row],[id_campaign]],kompaniyalar[#All],4,FALSE)</f>
        <v>22</v>
      </c>
    </row>
    <row r="1962" spans="1:5" x14ac:dyDescent="0.3">
      <c r="A1962" s="2" t="s">
        <v>1121</v>
      </c>
      <c r="B1962" s="2" t="s">
        <v>2003</v>
      </c>
      <c r="C1962" s="7">
        <v>44788</v>
      </c>
      <c r="D1962" s="7">
        <v>44788</v>
      </c>
      <c r="E1962">
        <f>VLOOKUP(satış[[#This Row],[id_campaign]],kompaniyalar[#All],4,FALSE)</f>
        <v>25</v>
      </c>
    </row>
    <row r="1963" spans="1:5" x14ac:dyDescent="0.3">
      <c r="A1963" s="2" t="s">
        <v>1121</v>
      </c>
      <c r="B1963" s="2" t="s">
        <v>2003</v>
      </c>
      <c r="C1963" s="7">
        <v>44788</v>
      </c>
      <c r="D1963" s="7">
        <v>44834</v>
      </c>
      <c r="E1963">
        <f>VLOOKUP(satış[[#This Row],[id_campaign]],kompaniyalar[#All],4,FALSE)</f>
        <v>25</v>
      </c>
    </row>
    <row r="1964" spans="1:5" x14ac:dyDescent="0.3">
      <c r="A1964" s="2" t="s">
        <v>1121</v>
      </c>
      <c r="B1964" s="2" t="s">
        <v>2003</v>
      </c>
      <c r="C1964" s="7">
        <v>44788</v>
      </c>
      <c r="D1964" s="7">
        <v>44853</v>
      </c>
      <c r="E1964">
        <f>VLOOKUP(satış[[#This Row],[id_campaign]],kompaniyalar[#All],4,FALSE)</f>
        <v>25</v>
      </c>
    </row>
    <row r="1965" spans="1:5" x14ac:dyDescent="0.3">
      <c r="A1965" s="2" t="s">
        <v>1121</v>
      </c>
      <c r="B1965" s="2" t="s">
        <v>2003</v>
      </c>
      <c r="C1965" s="7">
        <v>44788</v>
      </c>
      <c r="D1965" s="7">
        <v>44885</v>
      </c>
      <c r="E1965">
        <f>VLOOKUP(satış[[#This Row],[id_campaign]],kompaniyalar[#All],4,FALSE)</f>
        <v>25</v>
      </c>
    </row>
    <row r="1966" spans="1:5" x14ac:dyDescent="0.3">
      <c r="A1966" s="2" t="s">
        <v>1121</v>
      </c>
      <c r="B1966" s="2" t="s">
        <v>2003</v>
      </c>
      <c r="C1966" s="7">
        <v>44788</v>
      </c>
      <c r="D1966" s="7">
        <v>44915</v>
      </c>
      <c r="E1966">
        <f>VLOOKUP(satış[[#This Row],[id_campaign]],kompaniyalar[#All],4,FALSE)</f>
        <v>25</v>
      </c>
    </row>
    <row r="1967" spans="1:5" x14ac:dyDescent="0.3">
      <c r="A1967" s="2" t="s">
        <v>1121</v>
      </c>
      <c r="B1967" s="2" t="s">
        <v>2003</v>
      </c>
      <c r="C1967" s="7">
        <v>44788</v>
      </c>
      <c r="D1967" s="7">
        <v>44948</v>
      </c>
      <c r="E1967">
        <f>VLOOKUP(satış[[#This Row],[id_campaign]],kompaniyalar[#All],4,FALSE)</f>
        <v>25</v>
      </c>
    </row>
    <row r="1968" spans="1:5" x14ac:dyDescent="0.3">
      <c r="A1968" s="2" t="s">
        <v>1121</v>
      </c>
      <c r="B1968" s="2" t="s">
        <v>2003</v>
      </c>
      <c r="C1968" s="7">
        <v>44788</v>
      </c>
      <c r="D1968" s="7">
        <v>45012</v>
      </c>
      <c r="E1968">
        <f>VLOOKUP(satış[[#This Row],[id_campaign]],kompaniyalar[#All],4,FALSE)</f>
        <v>25</v>
      </c>
    </row>
    <row r="1969" spans="1:5" x14ac:dyDescent="0.3">
      <c r="A1969" s="2" t="s">
        <v>1121</v>
      </c>
      <c r="B1969" s="2" t="s">
        <v>2003</v>
      </c>
      <c r="C1969" s="7">
        <v>44788</v>
      </c>
      <c r="D1969" s="7">
        <v>45061</v>
      </c>
      <c r="E1969">
        <f>VLOOKUP(satış[[#This Row],[id_campaign]],kompaniyalar[#All],4,FALSE)</f>
        <v>25</v>
      </c>
    </row>
    <row r="1970" spans="1:5" x14ac:dyDescent="0.3">
      <c r="A1970" s="2" t="s">
        <v>1122</v>
      </c>
      <c r="B1970" s="2" t="s">
        <v>1992</v>
      </c>
      <c r="C1970" s="7">
        <v>44805</v>
      </c>
      <c r="D1970" s="7">
        <v>44805</v>
      </c>
      <c r="E1970">
        <f>VLOOKUP(satış[[#This Row],[id_campaign]],kompaniyalar[#All],4,FALSE)</f>
        <v>26</v>
      </c>
    </row>
    <row r="1971" spans="1:5" x14ac:dyDescent="0.3">
      <c r="A1971" s="2" t="s">
        <v>1122</v>
      </c>
      <c r="B1971" s="2" t="s">
        <v>1992</v>
      </c>
      <c r="C1971" s="7">
        <v>44805</v>
      </c>
      <c r="D1971" s="7">
        <v>44875</v>
      </c>
      <c r="E1971">
        <f>VLOOKUP(satış[[#This Row],[id_campaign]],kompaniyalar[#All],4,FALSE)</f>
        <v>26</v>
      </c>
    </row>
    <row r="1972" spans="1:5" x14ac:dyDescent="0.3">
      <c r="A1972" s="2" t="s">
        <v>1122</v>
      </c>
      <c r="B1972" s="2" t="s">
        <v>1992</v>
      </c>
      <c r="C1972" s="7">
        <v>44805</v>
      </c>
      <c r="D1972" s="7">
        <v>44898</v>
      </c>
      <c r="E1972">
        <f>VLOOKUP(satış[[#This Row],[id_campaign]],kompaniyalar[#All],4,FALSE)</f>
        <v>26</v>
      </c>
    </row>
    <row r="1973" spans="1:5" x14ac:dyDescent="0.3">
      <c r="A1973" s="2" t="s">
        <v>1122</v>
      </c>
      <c r="B1973" s="2" t="s">
        <v>1992</v>
      </c>
      <c r="C1973" s="7">
        <v>44805</v>
      </c>
      <c r="D1973" s="7">
        <v>44937</v>
      </c>
      <c r="E1973">
        <f>VLOOKUP(satış[[#This Row],[id_campaign]],kompaniyalar[#All],4,FALSE)</f>
        <v>26</v>
      </c>
    </row>
    <row r="1974" spans="1:5" x14ac:dyDescent="0.3">
      <c r="A1974" s="2" t="s">
        <v>1122</v>
      </c>
      <c r="B1974" s="2" t="s">
        <v>1992</v>
      </c>
      <c r="C1974" s="7">
        <v>44805</v>
      </c>
      <c r="D1974" s="7">
        <v>44966</v>
      </c>
      <c r="E1974">
        <f>VLOOKUP(satış[[#This Row],[id_campaign]],kompaniyalar[#All],4,FALSE)</f>
        <v>26</v>
      </c>
    </row>
    <row r="1975" spans="1:5" x14ac:dyDescent="0.3">
      <c r="A1975" s="2" t="s">
        <v>1122</v>
      </c>
      <c r="B1975" s="2" t="s">
        <v>1992</v>
      </c>
      <c r="C1975" s="7">
        <v>44805</v>
      </c>
      <c r="D1975" s="7">
        <v>44998</v>
      </c>
      <c r="E1975">
        <f>VLOOKUP(satış[[#This Row],[id_campaign]],kompaniyalar[#All],4,FALSE)</f>
        <v>26</v>
      </c>
    </row>
    <row r="1976" spans="1:5" x14ac:dyDescent="0.3">
      <c r="A1976" s="2" t="s">
        <v>1122</v>
      </c>
      <c r="B1976" s="2" t="s">
        <v>1992</v>
      </c>
      <c r="C1976" s="7">
        <v>44805</v>
      </c>
      <c r="D1976" s="7">
        <v>45019</v>
      </c>
      <c r="E1976">
        <f>VLOOKUP(satış[[#This Row],[id_campaign]],kompaniyalar[#All],4,FALSE)</f>
        <v>26</v>
      </c>
    </row>
    <row r="1977" spans="1:5" x14ac:dyDescent="0.3">
      <c r="A1977" s="2" t="s">
        <v>1122</v>
      </c>
      <c r="B1977" s="2" t="s">
        <v>1992</v>
      </c>
      <c r="C1977" s="7">
        <v>44805</v>
      </c>
      <c r="D1977" s="7">
        <v>45052</v>
      </c>
      <c r="E1977">
        <f>VLOOKUP(satış[[#This Row],[id_campaign]],kompaniyalar[#All],4,FALSE)</f>
        <v>26</v>
      </c>
    </row>
    <row r="1978" spans="1:5" x14ac:dyDescent="0.3">
      <c r="A1978" s="2" t="s">
        <v>1122</v>
      </c>
      <c r="B1978" s="2" t="s">
        <v>2004</v>
      </c>
      <c r="C1978" s="7">
        <v>44946</v>
      </c>
      <c r="D1978" s="7">
        <v>44946</v>
      </c>
      <c r="E1978">
        <f>VLOOKUP(satış[[#This Row],[id_campaign]],kompaniyalar[#All],4,FALSE)</f>
        <v>28</v>
      </c>
    </row>
    <row r="1979" spans="1:5" x14ac:dyDescent="0.3">
      <c r="A1979" s="2" t="s">
        <v>1122</v>
      </c>
      <c r="B1979" s="2" t="s">
        <v>2004</v>
      </c>
      <c r="C1979" s="7">
        <v>44946</v>
      </c>
      <c r="D1979" s="7">
        <v>44981</v>
      </c>
      <c r="E1979">
        <f>VLOOKUP(satış[[#This Row],[id_campaign]],kompaniyalar[#All],4,FALSE)</f>
        <v>28</v>
      </c>
    </row>
    <row r="1980" spans="1:5" x14ac:dyDescent="0.3">
      <c r="A1980" s="2" t="s">
        <v>1122</v>
      </c>
      <c r="B1980" s="2" t="s">
        <v>2004</v>
      </c>
      <c r="C1980" s="7">
        <v>44946</v>
      </c>
      <c r="D1980" s="7">
        <v>45016</v>
      </c>
      <c r="E1980">
        <f>VLOOKUP(satış[[#This Row],[id_campaign]],kompaniyalar[#All],4,FALSE)</f>
        <v>28</v>
      </c>
    </row>
    <row r="1981" spans="1:5" x14ac:dyDescent="0.3">
      <c r="A1981" s="2" t="s">
        <v>1122</v>
      </c>
      <c r="B1981" s="2" t="s">
        <v>2004</v>
      </c>
      <c r="C1981" s="7">
        <v>44946</v>
      </c>
      <c r="D1981" s="7">
        <v>45043</v>
      </c>
      <c r="E1981">
        <f>VLOOKUP(satış[[#This Row],[id_campaign]],kompaniyalar[#All],4,FALSE)</f>
        <v>28</v>
      </c>
    </row>
    <row r="1982" spans="1:5" x14ac:dyDescent="0.3">
      <c r="A1982" s="2" t="s">
        <v>1122</v>
      </c>
      <c r="B1982" s="2" t="s">
        <v>2004</v>
      </c>
      <c r="C1982" s="7">
        <v>44946</v>
      </c>
      <c r="D1982" s="7">
        <v>45070</v>
      </c>
      <c r="E1982">
        <f>VLOOKUP(satış[[#This Row],[id_campaign]],kompaniyalar[#All],4,FALSE)</f>
        <v>28</v>
      </c>
    </row>
    <row r="1983" spans="1:5" x14ac:dyDescent="0.3">
      <c r="A1983" s="2" t="s">
        <v>1122</v>
      </c>
      <c r="B1983" s="2" t="s">
        <v>2002</v>
      </c>
      <c r="C1983" s="7">
        <v>45009</v>
      </c>
      <c r="D1983" s="7">
        <v>45009</v>
      </c>
      <c r="E1983">
        <f>VLOOKUP(satış[[#This Row],[id_campaign]],kompaniyalar[#All],4,FALSE)</f>
        <v>65</v>
      </c>
    </row>
    <row r="1984" spans="1:5" x14ac:dyDescent="0.3">
      <c r="A1984" s="2" t="s">
        <v>1122</v>
      </c>
      <c r="B1984" s="2" t="s">
        <v>2002</v>
      </c>
      <c r="C1984" s="7">
        <v>45009</v>
      </c>
      <c r="D1984" s="7">
        <v>45044</v>
      </c>
      <c r="E1984">
        <f>VLOOKUP(satış[[#This Row],[id_campaign]],kompaniyalar[#All],4,FALSE)</f>
        <v>65</v>
      </c>
    </row>
    <row r="1985" spans="1:5" x14ac:dyDescent="0.3">
      <c r="A1985" s="2" t="s">
        <v>1122</v>
      </c>
      <c r="B1985" s="2" t="s">
        <v>2002</v>
      </c>
      <c r="C1985" s="7">
        <v>45009</v>
      </c>
      <c r="D1985" s="7">
        <v>45047</v>
      </c>
      <c r="E1985">
        <f>VLOOKUP(satış[[#This Row],[id_campaign]],kompaniyalar[#All],4,FALSE)</f>
        <v>65</v>
      </c>
    </row>
    <row r="1986" spans="1:5" x14ac:dyDescent="0.3">
      <c r="A1986" s="2" t="s">
        <v>1122</v>
      </c>
      <c r="B1986" s="2" t="s">
        <v>2002</v>
      </c>
      <c r="C1986" s="7">
        <v>45009</v>
      </c>
      <c r="D1986" s="7">
        <v>45084</v>
      </c>
      <c r="E1986">
        <f>VLOOKUP(satış[[#This Row],[id_campaign]],kompaniyalar[#All],4,FALSE)</f>
        <v>65</v>
      </c>
    </row>
    <row r="1987" spans="1:5" x14ac:dyDescent="0.3">
      <c r="A1987" s="2" t="s">
        <v>1123</v>
      </c>
      <c r="B1987" s="2" t="s">
        <v>2003</v>
      </c>
      <c r="C1987" s="7">
        <v>44634</v>
      </c>
      <c r="D1987" s="7">
        <v>44634</v>
      </c>
      <c r="E1987">
        <f>VLOOKUP(satış[[#This Row],[id_campaign]],kompaniyalar[#All],4,FALSE)</f>
        <v>25</v>
      </c>
    </row>
    <row r="1988" spans="1:5" x14ac:dyDescent="0.3">
      <c r="A1988" s="2" t="s">
        <v>1123</v>
      </c>
      <c r="B1988" s="2" t="s">
        <v>2003</v>
      </c>
      <c r="C1988" s="7">
        <v>44634</v>
      </c>
      <c r="D1988" s="7">
        <v>44676</v>
      </c>
      <c r="E1988">
        <f>VLOOKUP(satış[[#This Row],[id_campaign]],kompaniyalar[#All],4,FALSE)</f>
        <v>25</v>
      </c>
    </row>
    <row r="1989" spans="1:5" x14ac:dyDescent="0.3">
      <c r="A1989" s="2" t="s">
        <v>1123</v>
      </c>
      <c r="B1989" s="2" t="s">
        <v>2003</v>
      </c>
      <c r="C1989" s="7">
        <v>44634</v>
      </c>
      <c r="D1989" s="7">
        <v>44735</v>
      </c>
      <c r="E1989">
        <f>VLOOKUP(satış[[#This Row],[id_campaign]],kompaniyalar[#All],4,FALSE)</f>
        <v>25</v>
      </c>
    </row>
    <row r="1990" spans="1:5" x14ac:dyDescent="0.3">
      <c r="A1990" s="2" t="s">
        <v>1123</v>
      </c>
      <c r="B1990" s="2" t="s">
        <v>2003</v>
      </c>
      <c r="C1990" s="7">
        <v>44634</v>
      </c>
      <c r="D1990" s="7">
        <v>44763</v>
      </c>
      <c r="E1990">
        <f>VLOOKUP(satış[[#This Row],[id_campaign]],kompaniyalar[#All],4,FALSE)</f>
        <v>25</v>
      </c>
    </row>
    <row r="1991" spans="1:5" x14ac:dyDescent="0.3">
      <c r="A1991" s="2" t="s">
        <v>1123</v>
      </c>
      <c r="B1991" s="2" t="s">
        <v>2003</v>
      </c>
      <c r="C1991" s="7">
        <v>44634</v>
      </c>
      <c r="D1991" s="7">
        <v>44883</v>
      </c>
      <c r="E1991">
        <f>VLOOKUP(satış[[#This Row],[id_campaign]],kompaniyalar[#All],4,FALSE)</f>
        <v>25</v>
      </c>
    </row>
    <row r="1992" spans="1:5" x14ac:dyDescent="0.3">
      <c r="A1992" s="2" t="s">
        <v>1123</v>
      </c>
      <c r="B1992" s="2" t="s">
        <v>2003</v>
      </c>
      <c r="C1992" s="7">
        <v>44634</v>
      </c>
      <c r="D1992" s="7">
        <v>44913</v>
      </c>
      <c r="E1992">
        <f>VLOOKUP(satış[[#This Row],[id_campaign]],kompaniyalar[#All],4,FALSE)</f>
        <v>25</v>
      </c>
    </row>
    <row r="1993" spans="1:5" x14ac:dyDescent="0.3">
      <c r="A1993" s="2" t="s">
        <v>1123</v>
      </c>
      <c r="B1993" s="2" t="s">
        <v>2003</v>
      </c>
      <c r="C1993" s="7">
        <v>44634</v>
      </c>
      <c r="D1993" s="7">
        <v>44979</v>
      </c>
      <c r="E1993">
        <f>VLOOKUP(satış[[#This Row],[id_campaign]],kompaniyalar[#All],4,FALSE)</f>
        <v>25</v>
      </c>
    </row>
    <row r="1994" spans="1:5" x14ac:dyDescent="0.3">
      <c r="A1994" s="2" t="s">
        <v>1123</v>
      </c>
      <c r="B1994" s="2" t="s">
        <v>2003</v>
      </c>
      <c r="C1994" s="7">
        <v>44634</v>
      </c>
      <c r="D1994" s="7">
        <v>45031</v>
      </c>
      <c r="E1994">
        <f>VLOOKUP(satış[[#This Row],[id_campaign]],kompaniyalar[#All],4,FALSE)</f>
        <v>25</v>
      </c>
    </row>
    <row r="1995" spans="1:5" x14ac:dyDescent="0.3">
      <c r="A1995" s="2" t="s">
        <v>1123</v>
      </c>
      <c r="B1995" s="2" t="s">
        <v>2003</v>
      </c>
      <c r="C1995" s="7">
        <v>44634</v>
      </c>
      <c r="D1995" s="7">
        <v>45070</v>
      </c>
      <c r="E1995">
        <f>VLOOKUP(satış[[#This Row],[id_campaign]],kompaniyalar[#All],4,FALSE)</f>
        <v>25</v>
      </c>
    </row>
    <row r="1996" spans="1:5" x14ac:dyDescent="0.3">
      <c r="A1996" s="2" t="s">
        <v>1123</v>
      </c>
      <c r="B1996" s="2" t="s">
        <v>2002</v>
      </c>
      <c r="C1996" s="7">
        <v>44751</v>
      </c>
      <c r="D1996" s="7">
        <v>44751</v>
      </c>
      <c r="E1996">
        <f>VLOOKUP(satış[[#This Row],[id_campaign]],kompaniyalar[#All],4,FALSE)</f>
        <v>65</v>
      </c>
    </row>
    <row r="1997" spans="1:5" x14ac:dyDescent="0.3">
      <c r="A1997" s="2" t="s">
        <v>1123</v>
      </c>
      <c r="B1997" s="2" t="s">
        <v>2002</v>
      </c>
      <c r="C1997" s="7">
        <v>44751</v>
      </c>
      <c r="D1997" s="7">
        <v>44782</v>
      </c>
      <c r="E1997">
        <f>VLOOKUP(satış[[#This Row],[id_campaign]],kompaniyalar[#All],4,FALSE)</f>
        <v>65</v>
      </c>
    </row>
    <row r="1998" spans="1:5" x14ac:dyDescent="0.3">
      <c r="A1998" s="2" t="s">
        <v>1123</v>
      </c>
      <c r="B1998" s="2" t="s">
        <v>2002</v>
      </c>
      <c r="C1998" s="7">
        <v>44751</v>
      </c>
      <c r="D1998" s="7">
        <v>44827</v>
      </c>
      <c r="E1998">
        <f>VLOOKUP(satış[[#This Row],[id_campaign]],kompaniyalar[#All],4,FALSE)</f>
        <v>65</v>
      </c>
    </row>
    <row r="1999" spans="1:5" x14ac:dyDescent="0.3">
      <c r="A1999" s="2" t="s">
        <v>1123</v>
      </c>
      <c r="B1999" s="2" t="s">
        <v>2002</v>
      </c>
      <c r="C1999" s="7">
        <v>44751</v>
      </c>
      <c r="D1999" s="7">
        <v>44884</v>
      </c>
      <c r="E1999">
        <f>VLOOKUP(satış[[#This Row],[id_campaign]],kompaniyalar[#All],4,FALSE)</f>
        <v>65</v>
      </c>
    </row>
    <row r="2000" spans="1:5" x14ac:dyDescent="0.3">
      <c r="A2000" s="2" t="s">
        <v>1123</v>
      </c>
      <c r="B2000" s="2" t="s">
        <v>2002</v>
      </c>
      <c r="C2000" s="7">
        <v>44751</v>
      </c>
      <c r="D2000" s="7">
        <v>44906</v>
      </c>
      <c r="E2000">
        <f>VLOOKUP(satış[[#This Row],[id_campaign]],kompaniyalar[#All],4,FALSE)</f>
        <v>65</v>
      </c>
    </row>
    <row r="2001" spans="1:5" x14ac:dyDescent="0.3">
      <c r="A2001" s="2" t="s">
        <v>1123</v>
      </c>
      <c r="B2001" s="2" t="s">
        <v>2002</v>
      </c>
      <c r="C2001" s="7">
        <v>44751</v>
      </c>
      <c r="D2001" s="7">
        <v>44980</v>
      </c>
      <c r="E2001">
        <f>VLOOKUP(satış[[#This Row],[id_campaign]],kompaniyalar[#All],4,FALSE)</f>
        <v>65</v>
      </c>
    </row>
    <row r="2002" spans="1:5" x14ac:dyDescent="0.3">
      <c r="A2002" s="2" t="s">
        <v>1123</v>
      </c>
      <c r="B2002" s="2" t="s">
        <v>2002</v>
      </c>
      <c r="C2002" s="7">
        <v>44751</v>
      </c>
      <c r="D2002" s="7">
        <v>45031</v>
      </c>
      <c r="E2002">
        <f>VLOOKUP(satış[[#This Row],[id_campaign]],kompaniyalar[#All],4,FALSE)</f>
        <v>65</v>
      </c>
    </row>
    <row r="2003" spans="1:5" x14ac:dyDescent="0.3">
      <c r="A2003" s="2" t="s">
        <v>1123</v>
      </c>
      <c r="B2003" s="2" t="s">
        <v>2002</v>
      </c>
      <c r="C2003" s="7">
        <v>44751</v>
      </c>
      <c r="D2003" s="7">
        <v>45063</v>
      </c>
      <c r="E2003">
        <f>VLOOKUP(satış[[#This Row],[id_campaign]],kompaniyalar[#All],4,FALSE)</f>
        <v>65</v>
      </c>
    </row>
    <row r="2004" spans="1:5" x14ac:dyDescent="0.3">
      <c r="A2004" s="2" t="s">
        <v>1123</v>
      </c>
      <c r="B2004" s="2" t="s">
        <v>2000</v>
      </c>
      <c r="C2004" s="7">
        <v>44957</v>
      </c>
      <c r="D2004" s="7">
        <v>44957</v>
      </c>
      <c r="E2004">
        <f>VLOOKUP(satış[[#This Row],[id_campaign]],kompaniyalar[#All],4,FALSE)</f>
        <v>66</v>
      </c>
    </row>
    <row r="2005" spans="1:5" x14ac:dyDescent="0.3">
      <c r="A2005" s="2" t="s">
        <v>1123</v>
      </c>
      <c r="B2005" s="2" t="s">
        <v>2000</v>
      </c>
      <c r="C2005" s="7">
        <v>44957</v>
      </c>
      <c r="D2005" s="7">
        <v>44985</v>
      </c>
      <c r="E2005">
        <f>VLOOKUP(satış[[#This Row],[id_campaign]],kompaniyalar[#All],4,FALSE)</f>
        <v>66</v>
      </c>
    </row>
    <row r="2006" spans="1:5" x14ac:dyDescent="0.3">
      <c r="A2006" s="2" t="s">
        <v>1123</v>
      </c>
      <c r="B2006" s="2" t="s">
        <v>2000</v>
      </c>
      <c r="C2006" s="7">
        <v>44957</v>
      </c>
      <c r="D2006" s="7">
        <v>45016</v>
      </c>
      <c r="E2006">
        <f>VLOOKUP(satış[[#This Row],[id_campaign]],kompaniyalar[#All],4,FALSE)</f>
        <v>66</v>
      </c>
    </row>
    <row r="2007" spans="1:5" x14ac:dyDescent="0.3">
      <c r="A2007" s="2" t="s">
        <v>1123</v>
      </c>
      <c r="B2007" s="2" t="s">
        <v>2000</v>
      </c>
      <c r="C2007" s="7">
        <v>44957</v>
      </c>
      <c r="D2007" s="7">
        <v>45025</v>
      </c>
      <c r="E2007">
        <f>VLOOKUP(satış[[#This Row],[id_campaign]],kompaniyalar[#All],4,FALSE)</f>
        <v>66</v>
      </c>
    </row>
    <row r="2008" spans="1:5" x14ac:dyDescent="0.3">
      <c r="A2008" s="2" t="s">
        <v>1123</v>
      </c>
      <c r="B2008" s="2" t="s">
        <v>2000</v>
      </c>
      <c r="C2008" s="7">
        <v>44957</v>
      </c>
      <c r="D2008" s="7">
        <v>45056</v>
      </c>
      <c r="E2008">
        <f>VLOOKUP(satış[[#This Row],[id_campaign]],kompaniyalar[#All],4,FALSE)</f>
        <v>66</v>
      </c>
    </row>
    <row r="2009" spans="1:5" x14ac:dyDescent="0.3">
      <c r="A2009" s="2" t="s">
        <v>1124</v>
      </c>
      <c r="B2009" s="2" t="s">
        <v>1997</v>
      </c>
      <c r="C2009" s="7">
        <v>44707</v>
      </c>
      <c r="D2009" s="7">
        <v>44707</v>
      </c>
      <c r="E2009">
        <f>VLOOKUP(satış[[#This Row],[id_campaign]],kompaniyalar[#All],4,FALSE)</f>
        <v>25</v>
      </c>
    </row>
    <row r="2010" spans="1:5" x14ac:dyDescent="0.3">
      <c r="A2010" s="2" t="s">
        <v>1124</v>
      </c>
      <c r="B2010" s="2" t="s">
        <v>1997</v>
      </c>
      <c r="C2010" s="7">
        <v>44707</v>
      </c>
      <c r="D2010" s="7">
        <v>44775</v>
      </c>
      <c r="E2010">
        <f>VLOOKUP(satış[[#This Row],[id_campaign]],kompaniyalar[#All],4,FALSE)</f>
        <v>25</v>
      </c>
    </row>
    <row r="2011" spans="1:5" x14ac:dyDescent="0.3">
      <c r="A2011" s="2" t="s">
        <v>1124</v>
      </c>
      <c r="B2011" s="2" t="s">
        <v>1997</v>
      </c>
      <c r="C2011" s="7">
        <v>44707</v>
      </c>
      <c r="D2011" s="7">
        <v>44872</v>
      </c>
      <c r="E2011">
        <f>VLOOKUP(satış[[#This Row],[id_campaign]],kompaniyalar[#All],4,FALSE)</f>
        <v>25</v>
      </c>
    </row>
    <row r="2012" spans="1:5" x14ac:dyDescent="0.3">
      <c r="A2012" s="2" t="s">
        <v>1124</v>
      </c>
      <c r="B2012" s="2" t="s">
        <v>1997</v>
      </c>
      <c r="C2012" s="7">
        <v>44707</v>
      </c>
      <c r="D2012" s="7">
        <v>44923</v>
      </c>
      <c r="E2012">
        <f>VLOOKUP(satış[[#This Row],[id_campaign]],kompaniyalar[#All],4,FALSE)</f>
        <v>25</v>
      </c>
    </row>
    <row r="2013" spans="1:5" x14ac:dyDescent="0.3">
      <c r="A2013" s="2" t="s">
        <v>1124</v>
      </c>
      <c r="B2013" s="2" t="s">
        <v>1997</v>
      </c>
      <c r="C2013" s="7">
        <v>44707</v>
      </c>
      <c r="D2013" s="7">
        <v>44957</v>
      </c>
      <c r="E2013">
        <f>VLOOKUP(satış[[#This Row],[id_campaign]],kompaniyalar[#All],4,FALSE)</f>
        <v>25</v>
      </c>
    </row>
    <row r="2014" spans="1:5" x14ac:dyDescent="0.3">
      <c r="A2014" s="2" t="s">
        <v>1124</v>
      </c>
      <c r="B2014" s="2" t="s">
        <v>1997</v>
      </c>
      <c r="C2014" s="7">
        <v>44707</v>
      </c>
      <c r="D2014" s="7">
        <v>45013</v>
      </c>
      <c r="E2014">
        <f>VLOOKUP(satış[[#This Row],[id_campaign]],kompaniyalar[#All],4,FALSE)</f>
        <v>25</v>
      </c>
    </row>
    <row r="2015" spans="1:5" x14ac:dyDescent="0.3">
      <c r="A2015" s="2" t="s">
        <v>1124</v>
      </c>
      <c r="B2015" s="2" t="s">
        <v>1997</v>
      </c>
      <c r="C2015" s="7">
        <v>44707</v>
      </c>
      <c r="D2015" s="7">
        <v>45080</v>
      </c>
      <c r="E2015">
        <f>VLOOKUP(satış[[#This Row],[id_campaign]],kompaniyalar[#All],4,FALSE)</f>
        <v>25</v>
      </c>
    </row>
    <row r="2016" spans="1:5" x14ac:dyDescent="0.3">
      <c r="A2016" s="2" t="s">
        <v>1124</v>
      </c>
      <c r="B2016" s="2" t="s">
        <v>1996</v>
      </c>
      <c r="C2016" s="7">
        <v>44713</v>
      </c>
      <c r="D2016" s="7">
        <v>44713</v>
      </c>
      <c r="E2016">
        <f>VLOOKUP(satış[[#This Row],[id_campaign]],kompaniyalar[#All],4,FALSE)</f>
        <v>13</v>
      </c>
    </row>
    <row r="2017" spans="1:5" x14ac:dyDescent="0.3">
      <c r="A2017" s="2" t="s">
        <v>1124</v>
      </c>
      <c r="B2017" s="2" t="s">
        <v>1996</v>
      </c>
      <c r="C2017" s="7">
        <v>44713</v>
      </c>
      <c r="D2017" s="7">
        <v>44836</v>
      </c>
      <c r="E2017">
        <f>VLOOKUP(satış[[#This Row],[id_campaign]],kompaniyalar[#All],4,FALSE)</f>
        <v>13</v>
      </c>
    </row>
    <row r="2018" spans="1:5" x14ac:dyDescent="0.3">
      <c r="A2018" s="2" t="s">
        <v>1124</v>
      </c>
      <c r="B2018" s="2" t="s">
        <v>1996</v>
      </c>
      <c r="C2018" s="7">
        <v>44713</v>
      </c>
      <c r="D2018" s="7">
        <v>44871</v>
      </c>
      <c r="E2018">
        <f>VLOOKUP(satış[[#This Row],[id_campaign]],kompaniyalar[#All],4,FALSE)</f>
        <v>13</v>
      </c>
    </row>
    <row r="2019" spans="1:5" x14ac:dyDescent="0.3">
      <c r="A2019" s="2" t="s">
        <v>1124</v>
      </c>
      <c r="B2019" s="2" t="s">
        <v>1996</v>
      </c>
      <c r="C2019" s="7">
        <v>44713</v>
      </c>
      <c r="D2019" s="7">
        <v>44908</v>
      </c>
      <c r="E2019">
        <f>VLOOKUP(satış[[#This Row],[id_campaign]],kompaniyalar[#All],4,FALSE)</f>
        <v>13</v>
      </c>
    </row>
    <row r="2020" spans="1:5" x14ac:dyDescent="0.3">
      <c r="A2020" s="2" t="s">
        <v>1124</v>
      </c>
      <c r="B2020" s="2" t="s">
        <v>1996</v>
      </c>
      <c r="C2020" s="7">
        <v>44713</v>
      </c>
      <c r="D2020" s="7">
        <v>44934</v>
      </c>
      <c r="E2020">
        <f>VLOOKUP(satış[[#This Row],[id_campaign]],kompaniyalar[#All],4,FALSE)</f>
        <v>13</v>
      </c>
    </row>
    <row r="2021" spans="1:5" x14ac:dyDescent="0.3">
      <c r="A2021" s="2" t="s">
        <v>1124</v>
      </c>
      <c r="B2021" s="2" t="s">
        <v>1996</v>
      </c>
      <c r="C2021" s="7">
        <v>44713</v>
      </c>
      <c r="D2021" s="7">
        <v>44992</v>
      </c>
      <c r="E2021">
        <f>VLOOKUP(satış[[#This Row],[id_campaign]],kompaniyalar[#All],4,FALSE)</f>
        <v>13</v>
      </c>
    </row>
    <row r="2022" spans="1:5" x14ac:dyDescent="0.3">
      <c r="A2022" s="2" t="s">
        <v>1124</v>
      </c>
      <c r="B2022" s="2" t="s">
        <v>2002</v>
      </c>
      <c r="C2022" s="7">
        <v>45006</v>
      </c>
      <c r="D2022" s="7">
        <v>45006</v>
      </c>
      <c r="E2022">
        <f>VLOOKUP(satış[[#This Row],[id_campaign]],kompaniyalar[#All],4,FALSE)</f>
        <v>65</v>
      </c>
    </row>
    <row r="2023" spans="1:5" x14ac:dyDescent="0.3">
      <c r="A2023" s="2" t="s">
        <v>1124</v>
      </c>
      <c r="B2023" s="2" t="s">
        <v>2002</v>
      </c>
      <c r="C2023" s="7">
        <v>45006</v>
      </c>
      <c r="D2023" s="7">
        <v>45040</v>
      </c>
      <c r="E2023">
        <f>VLOOKUP(satış[[#This Row],[id_campaign]],kompaniyalar[#All],4,FALSE)</f>
        <v>65</v>
      </c>
    </row>
    <row r="2024" spans="1:5" x14ac:dyDescent="0.3">
      <c r="A2024" s="2" t="s">
        <v>1124</v>
      </c>
      <c r="B2024" s="2" t="s">
        <v>2002</v>
      </c>
      <c r="C2024" s="7">
        <v>45006</v>
      </c>
      <c r="D2024" s="7">
        <v>45077</v>
      </c>
      <c r="E2024">
        <f>VLOOKUP(satış[[#This Row],[id_campaign]],kompaniyalar[#All],4,FALSE)</f>
        <v>65</v>
      </c>
    </row>
    <row r="2025" spans="1:5" x14ac:dyDescent="0.3">
      <c r="A2025" s="2" t="s">
        <v>1124</v>
      </c>
      <c r="B2025" s="2" t="s">
        <v>2002</v>
      </c>
      <c r="C2025" s="7">
        <v>45006</v>
      </c>
      <c r="D2025" s="7">
        <v>45082</v>
      </c>
      <c r="E2025">
        <f>VLOOKUP(satış[[#This Row],[id_campaign]],kompaniyalar[#All],4,FALSE)</f>
        <v>65</v>
      </c>
    </row>
    <row r="2026" spans="1:5" x14ac:dyDescent="0.3">
      <c r="A2026" s="2" t="s">
        <v>1125</v>
      </c>
      <c r="B2026" s="2" t="s">
        <v>1992</v>
      </c>
      <c r="C2026" s="7">
        <v>44704</v>
      </c>
      <c r="D2026" s="7">
        <v>44704</v>
      </c>
      <c r="E2026">
        <f>VLOOKUP(satış[[#This Row],[id_campaign]],kompaniyalar[#All],4,FALSE)</f>
        <v>26</v>
      </c>
    </row>
    <row r="2027" spans="1:5" x14ac:dyDescent="0.3">
      <c r="A2027" s="2" t="s">
        <v>1125</v>
      </c>
      <c r="B2027" s="2" t="s">
        <v>1992</v>
      </c>
      <c r="C2027" s="7">
        <v>44704</v>
      </c>
      <c r="D2027" s="7">
        <v>44737</v>
      </c>
      <c r="E2027">
        <f>VLOOKUP(satış[[#This Row],[id_campaign]],kompaniyalar[#All],4,FALSE)</f>
        <v>26</v>
      </c>
    </row>
    <row r="2028" spans="1:5" x14ac:dyDescent="0.3">
      <c r="A2028" s="2" t="s">
        <v>1125</v>
      </c>
      <c r="B2028" s="2" t="s">
        <v>1992</v>
      </c>
      <c r="C2028" s="7">
        <v>44704</v>
      </c>
      <c r="D2028" s="7">
        <v>44766</v>
      </c>
      <c r="E2028">
        <f>VLOOKUP(satış[[#This Row],[id_campaign]],kompaniyalar[#All],4,FALSE)</f>
        <v>26</v>
      </c>
    </row>
    <row r="2029" spans="1:5" x14ac:dyDescent="0.3">
      <c r="A2029" s="2" t="s">
        <v>1125</v>
      </c>
      <c r="B2029" s="2" t="s">
        <v>1992</v>
      </c>
      <c r="C2029" s="7">
        <v>44704</v>
      </c>
      <c r="D2029" s="7">
        <v>44860</v>
      </c>
      <c r="E2029">
        <f>VLOOKUP(satış[[#This Row],[id_campaign]],kompaniyalar[#All],4,FALSE)</f>
        <v>26</v>
      </c>
    </row>
    <row r="2030" spans="1:5" x14ac:dyDescent="0.3">
      <c r="A2030" s="2" t="s">
        <v>1125</v>
      </c>
      <c r="B2030" s="2" t="s">
        <v>1992</v>
      </c>
      <c r="C2030" s="7">
        <v>44704</v>
      </c>
      <c r="D2030" s="7">
        <v>44955</v>
      </c>
      <c r="E2030">
        <f>VLOOKUP(satış[[#This Row],[id_campaign]],kompaniyalar[#All],4,FALSE)</f>
        <v>26</v>
      </c>
    </row>
    <row r="2031" spans="1:5" x14ac:dyDescent="0.3">
      <c r="A2031" s="2" t="s">
        <v>1125</v>
      </c>
      <c r="B2031" s="2" t="s">
        <v>1992</v>
      </c>
      <c r="C2031" s="7">
        <v>44704</v>
      </c>
      <c r="D2031" s="7">
        <v>44982</v>
      </c>
      <c r="E2031">
        <f>VLOOKUP(satış[[#This Row],[id_campaign]],kompaniyalar[#All],4,FALSE)</f>
        <v>26</v>
      </c>
    </row>
    <row r="2032" spans="1:5" x14ac:dyDescent="0.3">
      <c r="A2032" s="2" t="s">
        <v>1125</v>
      </c>
      <c r="B2032" s="2" t="s">
        <v>1992</v>
      </c>
      <c r="C2032" s="7">
        <v>44704</v>
      </c>
      <c r="D2032" s="7">
        <v>45008</v>
      </c>
      <c r="E2032">
        <f>VLOOKUP(satış[[#This Row],[id_campaign]],kompaniyalar[#All],4,FALSE)</f>
        <v>26</v>
      </c>
    </row>
    <row r="2033" spans="1:5" x14ac:dyDescent="0.3">
      <c r="A2033" s="2" t="s">
        <v>1125</v>
      </c>
      <c r="B2033" s="2" t="s">
        <v>1992</v>
      </c>
      <c r="C2033" s="7">
        <v>44704</v>
      </c>
      <c r="D2033" s="7">
        <v>45069</v>
      </c>
      <c r="E2033">
        <f>VLOOKUP(satış[[#This Row],[id_campaign]],kompaniyalar[#All],4,FALSE)</f>
        <v>26</v>
      </c>
    </row>
    <row r="2034" spans="1:5" x14ac:dyDescent="0.3">
      <c r="A2034" s="2" t="s">
        <v>1125</v>
      </c>
      <c r="B2034" s="2" t="s">
        <v>1995</v>
      </c>
      <c r="C2034" s="7">
        <v>44910</v>
      </c>
      <c r="D2034" s="7">
        <v>44910</v>
      </c>
      <c r="E2034">
        <f>VLOOKUP(satış[[#This Row],[id_campaign]],kompaniyalar[#All],4,FALSE)</f>
        <v>22</v>
      </c>
    </row>
    <row r="2035" spans="1:5" x14ac:dyDescent="0.3">
      <c r="A2035" s="2" t="s">
        <v>1125</v>
      </c>
      <c r="B2035" s="2" t="s">
        <v>1995</v>
      </c>
      <c r="C2035" s="7">
        <v>44910</v>
      </c>
      <c r="D2035" s="7">
        <v>44951</v>
      </c>
      <c r="E2035">
        <f>VLOOKUP(satış[[#This Row],[id_campaign]],kompaniyalar[#All],4,FALSE)</f>
        <v>22</v>
      </c>
    </row>
    <row r="2036" spans="1:5" x14ac:dyDescent="0.3">
      <c r="A2036" s="2" t="s">
        <v>1125</v>
      </c>
      <c r="B2036" s="2" t="s">
        <v>1995</v>
      </c>
      <c r="C2036" s="7">
        <v>44910</v>
      </c>
      <c r="D2036" s="7">
        <v>44973</v>
      </c>
      <c r="E2036">
        <f>VLOOKUP(satış[[#This Row],[id_campaign]],kompaniyalar[#All],4,FALSE)</f>
        <v>22</v>
      </c>
    </row>
    <row r="2037" spans="1:5" x14ac:dyDescent="0.3">
      <c r="A2037" s="2" t="s">
        <v>1125</v>
      </c>
      <c r="B2037" s="2" t="s">
        <v>1995</v>
      </c>
      <c r="C2037" s="7">
        <v>44910</v>
      </c>
      <c r="D2037" s="7">
        <v>45010</v>
      </c>
      <c r="E2037">
        <f>VLOOKUP(satış[[#This Row],[id_campaign]],kompaniyalar[#All],4,FALSE)</f>
        <v>22</v>
      </c>
    </row>
    <row r="2038" spans="1:5" x14ac:dyDescent="0.3">
      <c r="A2038" s="2" t="s">
        <v>1125</v>
      </c>
      <c r="B2038" s="2" t="s">
        <v>1995</v>
      </c>
      <c r="C2038" s="7">
        <v>44910</v>
      </c>
      <c r="D2038" s="7">
        <v>45031</v>
      </c>
      <c r="E2038">
        <f>VLOOKUP(satış[[#This Row],[id_campaign]],kompaniyalar[#All],4,FALSE)</f>
        <v>22</v>
      </c>
    </row>
    <row r="2039" spans="1:5" x14ac:dyDescent="0.3">
      <c r="A2039" s="2" t="s">
        <v>1125</v>
      </c>
      <c r="B2039" s="2" t="s">
        <v>1995</v>
      </c>
      <c r="C2039" s="7">
        <v>44910</v>
      </c>
      <c r="D2039" s="7">
        <v>45070</v>
      </c>
      <c r="E2039">
        <f>VLOOKUP(satış[[#This Row],[id_campaign]],kompaniyalar[#All],4,FALSE)</f>
        <v>22</v>
      </c>
    </row>
    <row r="2040" spans="1:5" x14ac:dyDescent="0.3">
      <c r="A2040" s="2" t="s">
        <v>1125</v>
      </c>
      <c r="B2040" s="2" t="s">
        <v>2002</v>
      </c>
      <c r="C2040" s="7">
        <v>45025</v>
      </c>
      <c r="D2040" s="7">
        <v>45025</v>
      </c>
      <c r="E2040">
        <f>VLOOKUP(satış[[#This Row],[id_campaign]],kompaniyalar[#All],4,FALSE)</f>
        <v>65</v>
      </c>
    </row>
    <row r="2041" spans="1:5" x14ac:dyDescent="0.3">
      <c r="A2041" s="2" t="s">
        <v>1125</v>
      </c>
      <c r="B2041" s="2" t="s">
        <v>2002</v>
      </c>
      <c r="C2041" s="7">
        <v>45025</v>
      </c>
      <c r="D2041" s="7">
        <v>45056</v>
      </c>
      <c r="E2041">
        <f>VLOOKUP(satış[[#This Row],[id_campaign]],kompaniyalar[#All],4,FALSE)</f>
        <v>65</v>
      </c>
    </row>
    <row r="2042" spans="1:5" x14ac:dyDescent="0.3">
      <c r="A2042" s="2" t="s">
        <v>1126</v>
      </c>
      <c r="B2042" s="2" t="s">
        <v>1996</v>
      </c>
      <c r="C2042" s="7">
        <v>44593</v>
      </c>
      <c r="D2042" s="7">
        <v>44593</v>
      </c>
      <c r="E2042">
        <f>VLOOKUP(satış[[#This Row],[id_campaign]],kompaniyalar[#All],4,FALSE)</f>
        <v>13</v>
      </c>
    </row>
    <row r="2043" spans="1:5" x14ac:dyDescent="0.3">
      <c r="A2043" s="2" t="s">
        <v>1126</v>
      </c>
      <c r="B2043" s="2" t="s">
        <v>1996</v>
      </c>
      <c r="C2043" s="7">
        <v>44593</v>
      </c>
      <c r="D2043" s="7">
        <v>44633</v>
      </c>
      <c r="E2043">
        <f>VLOOKUP(satış[[#This Row],[id_campaign]],kompaniyalar[#All],4,FALSE)</f>
        <v>13</v>
      </c>
    </row>
    <row r="2044" spans="1:5" x14ac:dyDescent="0.3">
      <c r="A2044" s="2" t="s">
        <v>1126</v>
      </c>
      <c r="B2044" s="2" t="s">
        <v>1996</v>
      </c>
      <c r="C2044" s="7">
        <v>44593</v>
      </c>
      <c r="D2044" s="7">
        <v>44666</v>
      </c>
      <c r="E2044">
        <f>VLOOKUP(satış[[#This Row],[id_campaign]],kompaniyalar[#All],4,FALSE)</f>
        <v>13</v>
      </c>
    </row>
    <row r="2045" spans="1:5" x14ac:dyDescent="0.3">
      <c r="A2045" s="2" t="s">
        <v>1126</v>
      </c>
      <c r="B2045" s="2" t="s">
        <v>1996</v>
      </c>
      <c r="C2045" s="7">
        <v>44593</v>
      </c>
      <c r="D2045" s="7">
        <v>44689</v>
      </c>
      <c r="E2045">
        <f>VLOOKUP(satış[[#This Row],[id_campaign]],kompaniyalar[#All],4,FALSE)</f>
        <v>13</v>
      </c>
    </row>
    <row r="2046" spans="1:5" x14ac:dyDescent="0.3">
      <c r="A2046" s="2" t="s">
        <v>1126</v>
      </c>
      <c r="B2046" s="2" t="s">
        <v>1996</v>
      </c>
      <c r="C2046" s="7">
        <v>44593</v>
      </c>
      <c r="D2046" s="7">
        <v>44715</v>
      </c>
      <c r="E2046">
        <f>VLOOKUP(satış[[#This Row],[id_campaign]],kompaniyalar[#All],4,FALSE)</f>
        <v>13</v>
      </c>
    </row>
    <row r="2047" spans="1:5" x14ac:dyDescent="0.3">
      <c r="A2047" s="2" t="s">
        <v>1126</v>
      </c>
      <c r="B2047" s="2" t="s">
        <v>1996</v>
      </c>
      <c r="C2047" s="7">
        <v>44593</v>
      </c>
      <c r="D2047" s="7">
        <v>44755</v>
      </c>
      <c r="E2047">
        <f>VLOOKUP(satış[[#This Row],[id_campaign]],kompaniyalar[#All],4,FALSE)</f>
        <v>13</v>
      </c>
    </row>
    <row r="2048" spans="1:5" x14ac:dyDescent="0.3">
      <c r="A2048" s="2" t="s">
        <v>1126</v>
      </c>
      <c r="B2048" s="2" t="s">
        <v>1996</v>
      </c>
      <c r="C2048" s="7">
        <v>44593</v>
      </c>
      <c r="D2048" s="7">
        <v>44784</v>
      </c>
      <c r="E2048">
        <f>VLOOKUP(satış[[#This Row],[id_campaign]],kompaniyalar[#All],4,FALSE)</f>
        <v>13</v>
      </c>
    </row>
    <row r="2049" spans="1:5" x14ac:dyDescent="0.3">
      <c r="A2049" s="2" t="s">
        <v>1126</v>
      </c>
      <c r="B2049" s="2" t="s">
        <v>1996</v>
      </c>
      <c r="C2049" s="7">
        <v>44593</v>
      </c>
      <c r="D2049" s="7">
        <v>44813</v>
      </c>
      <c r="E2049">
        <f>VLOOKUP(satış[[#This Row],[id_campaign]],kompaniyalar[#All],4,FALSE)</f>
        <v>13</v>
      </c>
    </row>
    <row r="2050" spans="1:5" x14ac:dyDescent="0.3">
      <c r="A2050" s="2" t="s">
        <v>1126</v>
      </c>
      <c r="B2050" s="2" t="s">
        <v>1996</v>
      </c>
      <c r="C2050" s="7">
        <v>44593</v>
      </c>
      <c r="D2050" s="7">
        <v>44835</v>
      </c>
      <c r="E2050">
        <f>VLOOKUP(satış[[#This Row],[id_campaign]],kompaniyalar[#All],4,FALSE)</f>
        <v>13</v>
      </c>
    </row>
    <row r="2051" spans="1:5" x14ac:dyDescent="0.3">
      <c r="A2051" s="2" t="s">
        <v>1126</v>
      </c>
      <c r="B2051" s="2" t="s">
        <v>1996</v>
      </c>
      <c r="C2051" s="7">
        <v>44593</v>
      </c>
      <c r="D2051" s="7">
        <v>44897</v>
      </c>
      <c r="E2051">
        <f>VLOOKUP(satış[[#This Row],[id_campaign]],kompaniyalar[#All],4,FALSE)</f>
        <v>13</v>
      </c>
    </row>
    <row r="2052" spans="1:5" x14ac:dyDescent="0.3">
      <c r="A2052" s="2" t="s">
        <v>1126</v>
      </c>
      <c r="B2052" s="2" t="s">
        <v>1996</v>
      </c>
      <c r="C2052" s="7">
        <v>44593</v>
      </c>
      <c r="D2052" s="7">
        <v>44964</v>
      </c>
      <c r="E2052">
        <f>VLOOKUP(satış[[#This Row],[id_campaign]],kompaniyalar[#All],4,FALSE)</f>
        <v>13</v>
      </c>
    </row>
    <row r="2053" spans="1:5" x14ac:dyDescent="0.3">
      <c r="A2053" s="2" t="s">
        <v>1126</v>
      </c>
      <c r="B2053" s="2" t="s">
        <v>1996</v>
      </c>
      <c r="C2053" s="7">
        <v>44593</v>
      </c>
      <c r="D2053" s="7">
        <v>44988</v>
      </c>
      <c r="E2053">
        <f>VLOOKUP(satış[[#This Row],[id_campaign]],kompaniyalar[#All],4,FALSE)</f>
        <v>13</v>
      </c>
    </row>
    <row r="2054" spans="1:5" x14ac:dyDescent="0.3">
      <c r="A2054" s="2" t="s">
        <v>1126</v>
      </c>
      <c r="B2054" s="2" t="s">
        <v>1996</v>
      </c>
      <c r="C2054" s="7">
        <v>44593</v>
      </c>
      <c r="D2054" s="7">
        <v>45028</v>
      </c>
      <c r="E2054">
        <f>VLOOKUP(satış[[#This Row],[id_campaign]],kompaniyalar[#All],4,FALSE)</f>
        <v>13</v>
      </c>
    </row>
    <row r="2055" spans="1:5" x14ac:dyDescent="0.3">
      <c r="A2055" s="2" t="s">
        <v>1126</v>
      </c>
      <c r="B2055" s="2" t="s">
        <v>1998</v>
      </c>
      <c r="C2055" s="7">
        <v>44857</v>
      </c>
      <c r="D2055" s="7">
        <v>44857</v>
      </c>
      <c r="E2055">
        <f>VLOOKUP(satış[[#This Row],[id_campaign]],kompaniyalar[#All],4,FALSE)</f>
        <v>27</v>
      </c>
    </row>
    <row r="2056" spans="1:5" x14ac:dyDescent="0.3">
      <c r="A2056" s="2" t="s">
        <v>1126</v>
      </c>
      <c r="B2056" s="2" t="s">
        <v>1998</v>
      </c>
      <c r="C2056" s="7">
        <v>44857</v>
      </c>
      <c r="D2056" s="7">
        <v>44918</v>
      </c>
      <c r="E2056">
        <f>VLOOKUP(satış[[#This Row],[id_campaign]],kompaniyalar[#All],4,FALSE)</f>
        <v>27</v>
      </c>
    </row>
    <row r="2057" spans="1:5" x14ac:dyDescent="0.3">
      <c r="A2057" s="2" t="s">
        <v>1126</v>
      </c>
      <c r="B2057" s="2" t="s">
        <v>1998</v>
      </c>
      <c r="C2057" s="7">
        <v>44857</v>
      </c>
      <c r="D2057" s="7">
        <v>44927</v>
      </c>
      <c r="E2057">
        <f>VLOOKUP(satış[[#This Row],[id_campaign]],kompaniyalar[#All],4,FALSE)</f>
        <v>27</v>
      </c>
    </row>
    <row r="2058" spans="1:5" x14ac:dyDescent="0.3">
      <c r="A2058" s="2" t="s">
        <v>1126</v>
      </c>
      <c r="B2058" s="2" t="s">
        <v>1998</v>
      </c>
      <c r="C2058" s="7">
        <v>44857</v>
      </c>
      <c r="D2058" s="7">
        <v>44960</v>
      </c>
      <c r="E2058">
        <f>VLOOKUP(satış[[#This Row],[id_campaign]],kompaniyalar[#All],4,FALSE)</f>
        <v>27</v>
      </c>
    </row>
    <row r="2059" spans="1:5" x14ac:dyDescent="0.3">
      <c r="A2059" s="2" t="s">
        <v>1126</v>
      </c>
      <c r="B2059" s="2" t="s">
        <v>1998</v>
      </c>
      <c r="C2059" s="7">
        <v>44857</v>
      </c>
      <c r="D2059" s="7">
        <v>45016</v>
      </c>
      <c r="E2059">
        <f>VLOOKUP(satış[[#This Row],[id_campaign]],kompaniyalar[#All],4,FALSE)</f>
        <v>27</v>
      </c>
    </row>
    <row r="2060" spans="1:5" x14ac:dyDescent="0.3">
      <c r="A2060" s="2" t="s">
        <v>1126</v>
      </c>
      <c r="B2060" s="2" t="s">
        <v>1998</v>
      </c>
      <c r="C2060" s="7">
        <v>44857</v>
      </c>
      <c r="D2060" s="7">
        <v>45021</v>
      </c>
      <c r="E2060">
        <f>VLOOKUP(satış[[#This Row],[id_campaign]],kompaniyalar[#All],4,FALSE)</f>
        <v>27</v>
      </c>
    </row>
    <row r="2061" spans="1:5" x14ac:dyDescent="0.3">
      <c r="A2061" s="2" t="s">
        <v>1126</v>
      </c>
      <c r="B2061" s="2" t="s">
        <v>1998</v>
      </c>
      <c r="C2061" s="7">
        <v>44857</v>
      </c>
      <c r="D2061" s="7">
        <v>45070</v>
      </c>
      <c r="E2061">
        <f>VLOOKUP(satış[[#This Row],[id_campaign]],kompaniyalar[#All],4,FALSE)</f>
        <v>27</v>
      </c>
    </row>
    <row r="2062" spans="1:5" x14ac:dyDescent="0.3">
      <c r="A2062" s="2" t="s">
        <v>1126</v>
      </c>
      <c r="B2062" s="2" t="s">
        <v>1998</v>
      </c>
      <c r="C2062" s="7">
        <v>44857</v>
      </c>
      <c r="D2062" s="7">
        <v>45084</v>
      </c>
      <c r="E2062">
        <f>VLOOKUP(satış[[#This Row],[id_campaign]],kompaniyalar[#All],4,FALSE)</f>
        <v>27</v>
      </c>
    </row>
    <row r="2063" spans="1:5" x14ac:dyDescent="0.3">
      <c r="A2063" s="2" t="s">
        <v>1126</v>
      </c>
      <c r="B2063" s="2" t="s">
        <v>1991</v>
      </c>
      <c r="C2063" s="7">
        <v>44990</v>
      </c>
      <c r="D2063" s="7">
        <v>44990</v>
      </c>
      <c r="E2063">
        <f>VLOOKUP(satış[[#This Row],[id_campaign]],kompaniyalar[#All],4,FALSE)</f>
        <v>10</v>
      </c>
    </row>
    <row r="2064" spans="1:5" x14ac:dyDescent="0.3">
      <c r="A2064" s="2" t="s">
        <v>1126</v>
      </c>
      <c r="B2064" s="2" t="s">
        <v>1991</v>
      </c>
      <c r="C2064" s="7">
        <v>44990</v>
      </c>
      <c r="D2064" s="7">
        <v>45033</v>
      </c>
      <c r="E2064">
        <f>VLOOKUP(satış[[#This Row],[id_campaign]],kompaniyalar[#All],4,FALSE)</f>
        <v>10</v>
      </c>
    </row>
    <row r="2065" spans="1:5" x14ac:dyDescent="0.3">
      <c r="A2065" s="2" t="s">
        <v>1126</v>
      </c>
      <c r="B2065" s="2" t="s">
        <v>1991</v>
      </c>
      <c r="C2065" s="7">
        <v>44990</v>
      </c>
      <c r="D2065" s="7">
        <v>45064</v>
      </c>
      <c r="E2065">
        <f>VLOOKUP(satış[[#This Row],[id_campaign]],kompaniyalar[#All],4,FALSE)</f>
        <v>10</v>
      </c>
    </row>
    <row r="2066" spans="1:5" x14ac:dyDescent="0.3">
      <c r="A2066" s="2" t="s">
        <v>1127</v>
      </c>
      <c r="B2066" s="2" t="s">
        <v>1993</v>
      </c>
      <c r="C2066" s="7">
        <v>44595</v>
      </c>
      <c r="D2066" s="7">
        <v>44595</v>
      </c>
      <c r="E2066">
        <f>VLOOKUP(satış[[#This Row],[id_campaign]],kompaniyalar[#All],4,FALSE)</f>
        <v>62</v>
      </c>
    </row>
    <row r="2067" spans="1:5" x14ac:dyDescent="0.3">
      <c r="A2067" s="2" t="s">
        <v>1127</v>
      </c>
      <c r="B2067" s="2" t="s">
        <v>1993</v>
      </c>
      <c r="C2067" s="7">
        <v>44595</v>
      </c>
      <c r="D2067" s="7">
        <v>44666</v>
      </c>
      <c r="E2067">
        <f>VLOOKUP(satış[[#This Row],[id_campaign]],kompaniyalar[#All],4,FALSE)</f>
        <v>62</v>
      </c>
    </row>
    <row r="2068" spans="1:5" x14ac:dyDescent="0.3">
      <c r="A2068" s="2" t="s">
        <v>1127</v>
      </c>
      <c r="B2068" s="2" t="s">
        <v>1993</v>
      </c>
      <c r="C2068" s="7">
        <v>44595</v>
      </c>
      <c r="D2068" s="7">
        <v>44729</v>
      </c>
      <c r="E2068">
        <f>VLOOKUP(satış[[#This Row],[id_campaign]],kompaniyalar[#All],4,FALSE)</f>
        <v>62</v>
      </c>
    </row>
    <row r="2069" spans="1:5" x14ac:dyDescent="0.3">
      <c r="A2069" s="2" t="s">
        <v>1127</v>
      </c>
      <c r="B2069" s="2" t="s">
        <v>1993</v>
      </c>
      <c r="C2069" s="7">
        <v>44595</v>
      </c>
      <c r="D2069" s="7">
        <v>44747</v>
      </c>
      <c r="E2069">
        <f>VLOOKUP(satış[[#This Row],[id_campaign]],kompaniyalar[#All],4,FALSE)</f>
        <v>62</v>
      </c>
    </row>
    <row r="2070" spans="1:5" x14ac:dyDescent="0.3">
      <c r="A2070" s="2" t="s">
        <v>1127</v>
      </c>
      <c r="B2070" s="2" t="s">
        <v>1993</v>
      </c>
      <c r="C2070" s="7">
        <v>44595</v>
      </c>
      <c r="D2070" s="7">
        <v>44820</v>
      </c>
      <c r="E2070">
        <f>VLOOKUP(satış[[#This Row],[id_campaign]],kompaniyalar[#All],4,FALSE)</f>
        <v>62</v>
      </c>
    </row>
    <row r="2071" spans="1:5" x14ac:dyDescent="0.3">
      <c r="A2071" s="2" t="s">
        <v>1127</v>
      </c>
      <c r="B2071" s="2" t="s">
        <v>1993</v>
      </c>
      <c r="C2071" s="7">
        <v>44595</v>
      </c>
      <c r="D2071" s="7">
        <v>44849</v>
      </c>
      <c r="E2071">
        <f>VLOOKUP(satış[[#This Row],[id_campaign]],kompaniyalar[#All],4,FALSE)</f>
        <v>62</v>
      </c>
    </row>
    <row r="2072" spans="1:5" x14ac:dyDescent="0.3">
      <c r="A2072" s="2" t="s">
        <v>1127</v>
      </c>
      <c r="B2072" s="2" t="s">
        <v>1993</v>
      </c>
      <c r="C2072" s="7">
        <v>44595</v>
      </c>
      <c r="D2072" s="7">
        <v>44937</v>
      </c>
      <c r="E2072">
        <f>VLOOKUP(satış[[#This Row],[id_campaign]],kompaniyalar[#All],4,FALSE)</f>
        <v>62</v>
      </c>
    </row>
    <row r="2073" spans="1:5" x14ac:dyDescent="0.3">
      <c r="A2073" s="2" t="s">
        <v>1127</v>
      </c>
      <c r="B2073" s="2" t="s">
        <v>1993</v>
      </c>
      <c r="C2073" s="7">
        <v>44595</v>
      </c>
      <c r="D2073" s="7">
        <v>44962</v>
      </c>
      <c r="E2073">
        <f>VLOOKUP(satış[[#This Row],[id_campaign]],kompaniyalar[#All],4,FALSE)</f>
        <v>62</v>
      </c>
    </row>
    <row r="2074" spans="1:5" x14ac:dyDescent="0.3">
      <c r="A2074" s="2" t="s">
        <v>1127</v>
      </c>
      <c r="B2074" s="2" t="s">
        <v>1993</v>
      </c>
      <c r="C2074" s="7">
        <v>44595</v>
      </c>
      <c r="D2074" s="7">
        <v>45024</v>
      </c>
      <c r="E2074">
        <f>VLOOKUP(satış[[#This Row],[id_campaign]],kompaniyalar[#All],4,FALSE)</f>
        <v>62</v>
      </c>
    </row>
    <row r="2075" spans="1:5" x14ac:dyDescent="0.3">
      <c r="A2075" s="2" t="s">
        <v>1127</v>
      </c>
      <c r="B2075" s="2" t="s">
        <v>1993</v>
      </c>
      <c r="C2075" s="7">
        <v>44595</v>
      </c>
      <c r="D2075" s="7">
        <v>45052</v>
      </c>
      <c r="E2075">
        <f>VLOOKUP(satış[[#This Row],[id_campaign]],kompaniyalar[#All],4,FALSE)</f>
        <v>62</v>
      </c>
    </row>
    <row r="2076" spans="1:5" x14ac:dyDescent="0.3">
      <c r="A2076" s="2" t="s">
        <v>1127</v>
      </c>
      <c r="B2076" s="2" t="s">
        <v>2002</v>
      </c>
      <c r="C2076" s="7">
        <v>44714</v>
      </c>
      <c r="D2076" s="7">
        <v>44714</v>
      </c>
      <c r="E2076">
        <f>VLOOKUP(satış[[#This Row],[id_campaign]],kompaniyalar[#All],4,FALSE)</f>
        <v>65</v>
      </c>
    </row>
    <row r="2077" spans="1:5" x14ac:dyDescent="0.3">
      <c r="A2077" s="2" t="s">
        <v>1127</v>
      </c>
      <c r="B2077" s="2" t="s">
        <v>2002</v>
      </c>
      <c r="C2077" s="7">
        <v>44714</v>
      </c>
      <c r="D2077" s="7">
        <v>44745</v>
      </c>
      <c r="E2077">
        <f>VLOOKUP(satış[[#This Row],[id_campaign]],kompaniyalar[#All],4,FALSE)</f>
        <v>65</v>
      </c>
    </row>
    <row r="2078" spans="1:5" x14ac:dyDescent="0.3">
      <c r="A2078" s="2" t="s">
        <v>1127</v>
      </c>
      <c r="B2078" s="2" t="s">
        <v>2002</v>
      </c>
      <c r="C2078" s="7">
        <v>44714</v>
      </c>
      <c r="D2078" s="7">
        <v>44775</v>
      </c>
      <c r="E2078">
        <f>VLOOKUP(satış[[#This Row],[id_campaign]],kompaniyalar[#All],4,FALSE)</f>
        <v>65</v>
      </c>
    </row>
    <row r="2079" spans="1:5" x14ac:dyDescent="0.3">
      <c r="A2079" s="2" t="s">
        <v>1127</v>
      </c>
      <c r="B2079" s="2" t="s">
        <v>2002</v>
      </c>
      <c r="C2079" s="7">
        <v>44714</v>
      </c>
      <c r="D2079" s="7">
        <v>44847</v>
      </c>
      <c r="E2079">
        <f>VLOOKUP(satış[[#This Row],[id_campaign]],kompaniyalar[#All],4,FALSE)</f>
        <v>65</v>
      </c>
    </row>
    <row r="2080" spans="1:5" x14ac:dyDescent="0.3">
      <c r="A2080" s="2" t="s">
        <v>1127</v>
      </c>
      <c r="B2080" s="2" t="s">
        <v>2002</v>
      </c>
      <c r="C2080" s="7">
        <v>44714</v>
      </c>
      <c r="D2080" s="7">
        <v>44877</v>
      </c>
      <c r="E2080">
        <f>VLOOKUP(satış[[#This Row],[id_campaign]],kompaniyalar[#All],4,FALSE)</f>
        <v>65</v>
      </c>
    </row>
    <row r="2081" spans="1:5" x14ac:dyDescent="0.3">
      <c r="A2081" s="2" t="s">
        <v>1127</v>
      </c>
      <c r="B2081" s="2" t="s">
        <v>2002</v>
      </c>
      <c r="C2081" s="7">
        <v>44714</v>
      </c>
      <c r="D2081" s="7">
        <v>44906</v>
      </c>
      <c r="E2081">
        <f>VLOOKUP(satış[[#This Row],[id_campaign]],kompaniyalar[#All],4,FALSE)</f>
        <v>65</v>
      </c>
    </row>
    <row r="2082" spans="1:5" x14ac:dyDescent="0.3">
      <c r="A2082" s="2" t="s">
        <v>1127</v>
      </c>
      <c r="B2082" s="2" t="s">
        <v>2002</v>
      </c>
      <c r="C2082" s="7">
        <v>44714</v>
      </c>
      <c r="D2082" s="7">
        <v>44930</v>
      </c>
      <c r="E2082">
        <f>VLOOKUP(satış[[#This Row],[id_campaign]],kompaniyalar[#All],4,FALSE)</f>
        <v>65</v>
      </c>
    </row>
    <row r="2083" spans="1:5" x14ac:dyDescent="0.3">
      <c r="A2083" s="2" t="s">
        <v>1127</v>
      </c>
      <c r="B2083" s="2" t="s">
        <v>2002</v>
      </c>
      <c r="C2083" s="7">
        <v>44714</v>
      </c>
      <c r="D2083" s="7">
        <v>44973</v>
      </c>
      <c r="E2083">
        <f>VLOOKUP(satış[[#This Row],[id_campaign]],kompaniyalar[#All],4,FALSE)</f>
        <v>65</v>
      </c>
    </row>
    <row r="2084" spans="1:5" x14ac:dyDescent="0.3">
      <c r="A2084" s="2" t="s">
        <v>1127</v>
      </c>
      <c r="B2084" s="2" t="s">
        <v>2002</v>
      </c>
      <c r="C2084" s="7">
        <v>44714</v>
      </c>
      <c r="D2084" s="7">
        <v>44990</v>
      </c>
      <c r="E2084">
        <f>VLOOKUP(satış[[#This Row],[id_campaign]],kompaniyalar[#All],4,FALSE)</f>
        <v>65</v>
      </c>
    </row>
    <row r="2085" spans="1:5" x14ac:dyDescent="0.3">
      <c r="A2085" s="2" t="s">
        <v>1127</v>
      </c>
      <c r="B2085" s="2" t="s">
        <v>2002</v>
      </c>
      <c r="C2085" s="7">
        <v>44714</v>
      </c>
      <c r="D2085" s="7">
        <v>45030</v>
      </c>
      <c r="E2085">
        <f>VLOOKUP(satış[[#This Row],[id_campaign]],kompaniyalar[#All],4,FALSE)</f>
        <v>65</v>
      </c>
    </row>
    <row r="2086" spans="1:5" x14ac:dyDescent="0.3">
      <c r="A2086" s="2" t="s">
        <v>1127</v>
      </c>
      <c r="B2086" s="2" t="s">
        <v>2002</v>
      </c>
      <c r="C2086" s="7">
        <v>44714</v>
      </c>
      <c r="D2086" s="7">
        <v>45051</v>
      </c>
      <c r="E2086">
        <f>VLOOKUP(satış[[#This Row],[id_campaign]],kompaniyalar[#All],4,FALSE)</f>
        <v>65</v>
      </c>
    </row>
    <row r="2087" spans="1:5" x14ac:dyDescent="0.3">
      <c r="A2087" s="2" t="s">
        <v>1127</v>
      </c>
      <c r="B2087" s="2" t="s">
        <v>2007</v>
      </c>
      <c r="C2087" s="7">
        <v>44838</v>
      </c>
      <c r="D2087" s="7">
        <v>44838</v>
      </c>
      <c r="E2087">
        <f>VLOOKUP(satış[[#This Row],[id_campaign]],kompaniyalar[#All],4,FALSE)</f>
        <v>29</v>
      </c>
    </row>
    <row r="2088" spans="1:5" x14ac:dyDescent="0.3">
      <c r="A2088" s="2" t="s">
        <v>1127</v>
      </c>
      <c r="B2088" s="2" t="s">
        <v>2007</v>
      </c>
      <c r="C2088" s="7">
        <v>44838</v>
      </c>
      <c r="D2088" s="7">
        <v>44870</v>
      </c>
      <c r="E2088">
        <f>VLOOKUP(satış[[#This Row],[id_campaign]],kompaniyalar[#All],4,FALSE)</f>
        <v>29</v>
      </c>
    </row>
    <row r="2089" spans="1:5" x14ac:dyDescent="0.3">
      <c r="A2089" s="2" t="s">
        <v>1127</v>
      </c>
      <c r="B2089" s="2" t="s">
        <v>2007</v>
      </c>
      <c r="C2089" s="7">
        <v>44838</v>
      </c>
      <c r="D2089" s="7">
        <v>44910</v>
      </c>
      <c r="E2089">
        <f>VLOOKUP(satış[[#This Row],[id_campaign]],kompaniyalar[#All],4,FALSE)</f>
        <v>29</v>
      </c>
    </row>
    <row r="2090" spans="1:5" x14ac:dyDescent="0.3">
      <c r="A2090" s="2" t="s">
        <v>1127</v>
      </c>
      <c r="B2090" s="2" t="s">
        <v>2007</v>
      </c>
      <c r="C2090" s="7">
        <v>44838</v>
      </c>
      <c r="D2090" s="7">
        <v>44936</v>
      </c>
      <c r="E2090">
        <f>VLOOKUP(satış[[#This Row],[id_campaign]],kompaniyalar[#All],4,FALSE)</f>
        <v>29</v>
      </c>
    </row>
    <row r="2091" spans="1:5" x14ac:dyDescent="0.3">
      <c r="A2091" s="2" t="s">
        <v>1127</v>
      </c>
      <c r="B2091" s="2" t="s">
        <v>2007</v>
      </c>
      <c r="C2091" s="7">
        <v>44838</v>
      </c>
      <c r="D2091" s="7">
        <v>44973</v>
      </c>
      <c r="E2091">
        <f>VLOOKUP(satış[[#This Row],[id_campaign]],kompaniyalar[#All],4,FALSE)</f>
        <v>29</v>
      </c>
    </row>
    <row r="2092" spans="1:5" x14ac:dyDescent="0.3">
      <c r="A2092" s="2" t="s">
        <v>1127</v>
      </c>
      <c r="B2092" s="2" t="s">
        <v>2007</v>
      </c>
      <c r="C2092" s="7">
        <v>44838</v>
      </c>
      <c r="D2092" s="7">
        <v>44990</v>
      </c>
      <c r="E2092">
        <f>VLOOKUP(satış[[#This Row],[id_campaign]],kompaniyalar[#All],4,FALSE)</f>
        <v>29</v>
      </c>
    </row>
    <row r="2093" spans="1:5" x14ac:dyDescent="0.3">
      <c r="A2093" s="2" t="s">
        <v>1127</v>
      </c>
      <c r="B2093" s="2" t="s">
        <v>2007</v>
      </c>
      <c r="C2093" s="7">
        <v>44838</v>
      </c>
      <c r="D2093" s="7">
        <v>45031</v>
      </c>
      <c r="E2093">
        <f>VLOOKUP(satış[[#This Row],[id_campaign]],kompaniyalar[#All],4,FALSE)</f>
        <v>29</v>
      </c>
    </row>
    <row r="2094" spans="1:5" x14ac:dyDescent="0.3">
      <c r="A2094" s="2" t="s">
        <v>1127</v>
      </c>
      <c r="B2094" s="2" t="s">
        <v>2007</v>
      </c>
      <c r="C2094" s="7">
        <v>44838</v>
      </c>
      <c r="D2094" s="7">
        <v>45051</v>
      </c>
      <c r="E2094">
        <f>VLOOKUP(satış[[#This Row],[id_campaign]],kompaniyalar[#All],4,FALSE)</f>
        <v>29</v>
      </c>
    </row>
    <row r="2095" spans="1:5" x14ac:dyDescent="0.3">
      <c r="A2095" s="2" t="s">
        <v>1128</v>
      </c>
      <c r="B2095" s="2" t="s">
        <v>2002</v>
      </c>
      <c r="C2095" s="7">
        <v>44821</v>
      </c>
      <c r="D2095" s="7">
        <v>44821</v>
      </c>
      <c r="E2095">
        <f>VLOOKUP(satış[[#This Row],[id_campaign]],kompaniyalar[#All],4,FALSE)</f>
        <v>65</v>
      </c>
    </row>
    <row r="2096" spans="1:5" x14ac:dyDescent="0.3">
      <c r="A2096" s="2" t="s">
        <v>1128</v>
      </c>
      <c r="B2096" s="2" t="s">
        <v>2002</v>
      </c>
      <c r="C2096" s="7">
        <v>44821</v>
      </c>
      <c r="D2096" s="7">
        <v>44853</v>
      </c>
      <c r="E2096">
        <f>VLOOKUP(satış[[#This Row],[id_campaign]],kompaniyalar[#All],4,FALSE)</f>
        <v>65</v>
      </c>
    </row>
    <row r="2097" spans="1:5" x14ac:dyDescent="0.3">
      <c r="A2097" s="2" t="s">
        <v>1128</v>
      </c>
      <c r="B2097" s="2" t="s">
        <v>2002</v>
      </c>
      <c r="C2097" s="7">
        <v>44821</v>
      </c>
      <c r="D2097" s="7">
        <v>44893</v>
      </c>
      <c r="E2097">
        <f>VLOOKUP(satış[[#This Row],[id_campaign]],kompaniyalar[#All],4,FALSE)</f>
        <v>65</v>
      </c>
    </row>
    <row r="2098" spans="1:5" x14ac:dyDescent="0.3">
      <c r="A2098" s="2" t="s">
        <v>1128</v>
      </c>
      <c r="B2098" s="2" t="s">
        <v>2002</v>
      </c>
      <c r="C2098" s="7">
        <v>44821</v>
      </c>
      <c r="D2098" s="7">
        <v>44915</v>
      </c>
      <c r="E2098">
        <f>VLOOKUP(satış[[#This Row],[id_campaign]],kompaniyalar[#All],4,FALSE)</f>
        <v>65</v>
      </c>
    </row>
    <row r="2099" spans="1:5" x14ac:dyDescent="0.3">
      <c r="A2099" s="2" t="s">
        <v>1128</v>
      </c>
      <c r="B2099" s="2" t="s">
        <v>2002</v>
      </c>
      <c r="C2099" s="7">
        <v>44821</v>
      </c>
      <c r="D2099" s="7">
        <v>44953</v>
      </c>
      <c r="E2099">
        <f>VLOOKUP(satış[[#This Row],[id_campaign]],kompaniyalar[#All],4,FALSE)</f>
        <v>65</v>
      </c>
    </row>
    <row r="2100" spans="1:5" x14ac:dyDescent="0.3">
      <c r="A2100" s="2" t="s">
        <v>1128</v>
      </c>
      <c r="B2100" s="2" t="s">
        <v>2002</v>
      </c>
      <c r="C2100" s="7">
        <v>44821</v>
      </c>
      <c r="D2100" s="7">
        <v>45005</v>
      </c>
      <c r="E2100">
        <f>VLOOKUP(satış[[#This Row],[id_campaign]],kompaniyalar[#All],4,FALSE)</f>
        <v>65</v>
      </c>
    </row>
    <row r="2101" spans="1:5" x14ac:dyDescent="0.3">
      <c r="A2101" s="2" t="s">
        <v>1128</v>
      </c>
      <c r="B2101" s="2" t="s">
        <v>2002</v>
      </c>
      <c r="C2101" s="7">
        <v>44821</v>
      </c>
      <c r="D2101" s="7">
        <v>45034</v>
      </c>
      <c r="E2101">
        <f>VLOOKUP(satış[[#This Row],[id_campaign]],kompaniyalar[#All],4,FALSE)</f>
        <v>65</v>
      </c>
    </row>
    <row r="2102" spans="1:5" x14ac:dyDescent="0.3">
      <c r="A2102" s="2" t="s">
        <v>1128</v>
      </c>
      <c r="B2102" s="2" t="s">
        <v>2002</v>
      </c>
      <c r="C2102" s="7">
        <v>44821</v>
      </c>
      <c r="D2102" s="7">
        <v>45064</v>
      </c>
      <c r="E2102">
        <f>VLOOKUP(satış[[#This Row],[id_campaign]],kompaniyalar[#All],4,FALSE)</f>
        <v>65</v>
      </c>
    </row>
    <row r="2103" spans="1:5" x14ac:dyDescent="0.3">
      <c r="A2103" s="2" t="s">
        <v>1128</v>
      </c>
      <c r="B2103" s="2" t="s">
        <v>2005</v>
      </c>
      <c r="C2103" s="7">
        <v>44982</v>
      </c>
      <c r="D2103" s="7">
        <v>44982</v>
      </c>
      <c r="E2103">
        <f>VLOOKUP(satış[[#This Row],[id_campaign]],kompaniyalar[#All],4,FALSE)</f>
        <v>14</v>
      </c>
    </row>
    <row r="2104" spans="1:5" x14ac:dyDescent="0.3">
      <c r="A2104" s="2" t="s">
        <v>1128</v>
      </c>
      <c r="B2104" s="2" t="s">
        <v>2005</v>
      </c>
      <c r="C2104" s="7">
        <v>44982</v>
      </c>
      <c r="D2104" s="7">
        <v>45016</v>
      </c>
      <c r="E2104">
        <f>VLOOKUP(satış[[#This Row],[id_campaign]],kompaniyalar[#All],4,FALSE)</f>
        <v>14</v>
      </c>
    </row>
    <row r="2105" spans="1:5" x14ac:dyDescent="0.3">
      <c r="A2105" s="2" t="s">
        <v>1128</v>
      </c>
      <c r="B2105" s="2" t="s">
        <v>2005</v>
      </c>
      <c r="C2105" s="7">
        <v>44982</v>
      </c>
      <c r="D2105" s="7">
        <v>45020</v>
      </c>
      <c r="E2105">
        <f>VLOOKUP(satış[[#This Row],[id_campaign]],kompaniyalar[#All],4,FALSE)</f>
        <v>14</v>
      </c>
    </row>
    <row r="2106" spans="1:5" x14ac:dyDescent="0.3">
      <c r="A2106" s="2" t="s">
        <v>1128</v>
      </c>
      <c r="B2106" s="2" t="s">
        <v>2005</v>
      </c>
      <c r="C2106" s="7">
        <v>44982</v>
      </c>
      <c r="D2106" s="7">
        <v>45047</v>
      </c>
      <c r="E2106">
        <f>VLOOKUP(satış[[#This Row],[id_campaign]],kompaniyalar[#All],4,FALSE)</f>
        <v>14</v>
      </c>
    </row>
    <row r="2107" spans="1:5" x14ac:dyDescent="0.3">
      <c r="A2107" s="2" t="s">
        <v>1128</v>
      </c>
      <c r="B2107" s="2" t="s">
        <v>2005</v>
      </c>
      <c r="C2107" s="7">
        <v>44982</v>
      </c>
      <c r="D2107" s="7">
        <v>45086</v>
      </c>
      <c r="E2107">
        <f>VLOOKUP(satış[[#This Row],[id_campaign]],kompaniyalar[#All],4,FALSE)</f>
        <v>14</v>
      </c>
    </row>
    <row r="2108" spans="1:5" x14ac:dyDescent="0.3">
      <c r="A2108" s="2" t="s">
        <v>1129</v>
      </c>
      <c r="B2108" s="2" t="s">
        <v>2000</v>
      </c>
      <c r="C2108" s="7">
        <v>44664</v>
      </c>
      <c r="D2108" s="7">
        <v>44664</v>
      </c>
      <c r="E2108">
        <f>VLOOKUP(satış[[#This Row],[id_campaign]],kompaniyalar[#All],4,FALSE)</f>
        <v>66</v>
      </c>
    </row>
    <row r="2109" spans="1:5" x14ac:dyDescent="0.3">
      <c r="A2109" s="2" t="s">
        <v>1129</v>
      </c>
      <c r="B2109" s="2" t="s">
        <v>2000</v>
      </c>
      <c r="C2109" s="7">
        <v>44664</v>
      </c>
      <c r="D2109" s="7">
        <v>44702</v>
      </c>
      <c r="E2109">
        <f>VLOOKUP(satış[[#This Row],[id_campaign]],kompaniyalar[#All],4,FALSE)</f>
        <v>66</v>
      </c>
    </row>
    <row r="2110" spans="1:5" x14ac:dyDescent="0.3">
      <c r="A2110" s="2" t="s">
        <v>1129</v>
      </c>
      <c r="B2110" s="2" t="s">
        <v>2000</v>
      </c>
      <c r="C2110" s="7">
        <v>44664</v>
      </c>
      <c r="D2110" s="7">
        <v>44725</v>
      </c>
      <c r="E2110">
        <f>VLOOKUP(satış[[#This Row],[id_campaign]],kompaniyalar[#All],4,FALSE)</f>
        <v>66</v>
      </c>
    </row>
    <row r="2111" spans="1:5" x14ac:dyDescent="0.3">
      <c r="A2111" s="2" t="s">
        <v>1129</v>
      </c>
      <c r="B2111" s="2" t="s">
        <v>2000</v>
      </c>
      <c r="C2111" s="7">
        <v>44664</v>
      </c>
      <c r="D2111" s="7">
        <v>44755</v>
      </c>
      <c r="E2111">
        <f>VLOOKUP(satış[[#This Row],[id_campaign]],kompaniyalar[#All],4,FALSE)</f>
        <v>66</v>
      </c>
    </row>
    <row r="2112" spans="1:5" x14ac:dyDescent="0.3">
      <c r="A2112" s="2" t="s">
        <v>1129</v>
      </c>
      <c r="B2112" s="2" t="s">
        <v>2000</v>
      </c>
      <c r="C2112" s="7">
        <v>44664</v>
      </c>
      <c r="D2112" s="7">
        <v>44822</v>
      </c>
      <c r="E2112">
        <f>VLOOKUP(satış[[#This Row],[id_campaign]],kompaniyalar[#All],4,FALSE)</f>
        <v>66</v>
      </c>
    </row>
    <row r="2113" spans="1:5" x14ac:dyDescent="0.3">
      <c r="A2113" s="2" t="s">
        <v>1129</v>
      </c>
      <c r="B2113" s="2" t="s">
        <v>2000</v>
      </c>
      <c r="C2113" s="7">
        <v>44664</v>
      </c>
      <c r="D2113" s="7">
        <v>44890</v>
      </c>
      <c r="E2113">
        <f>VLOOKUP(satış[[#This Row],[id_campaign]],kompaniyalar[#All],4,FALSE)</f>
        <v>66</v>
      </c>
    </row>
    <row r="2114" spans="1:5" x14ac:dyDescent="0.3">
      <c r="A2114" s="2" t="s">
        <v>1129</v>
      </c>
      <c r="B2114" s="2" t="s">
        <v>2000</v>
      </c>
      <c r="C2114" s="7">
        <v>44664</v>
      </c>
      <c r="D2114" s="7">
        <v>44920</v>
      </c>
      <c r="E2114">
        <f>VLOOKUP(satış[[#This Row],[id_campaign]],kompaniyalar[#All],4,FALSE)</f>
        <v>66</v>
      </c>
    </row>
    <row r="2115" spans="1:5" x14ac:dyDescent="0.3">
      <c r="A2115" s="2" t="s">
        <v>1129</v>
      </c>
      <c r="B2115" s="2" t="s">
        <v>2000</v>
      </c>
      <c r="C2115" s="7">
        <v>44664</v>
      </c>
      <c r="D2115" s="7">
        <v>44953</v>
      </c>
      <c r="E2115">
        <f>VLOOKUP(satış[[#This Row],[id_campaign]],kompaniyalar[#All],4,FALSE)</f>
        <v>66</v>
      </c>
    </row>
    <row r="2116" spans="1:5" x14ac:dyDescent="0.3">
      <c r="A2116" s="2" t="s">
        <v>1129</v>
      </c>
      <c r="B2116" s="2" t="s">
        <v>2000</v>
      </c>
      <c r="C2116" s="7">
        <v>44664</v>
      </c>
      <c r="D2116" s="7">
        <v>44977</v>
      </c>
      <c r="E2116">
        <f>VLOOKUP(satış[[#This Row],[id_campaign]],kompaniyalar[#All],4,FALSE)</f>
        <v>66</v>
      </c>
    </row>
    <row r="2117" spans="1:5" x14ac:dyDescent="0.3">
      <c r="A2117" s="2" t="s">
        <v>1129</v>
      </c>
      <c r="B2117" s="2" t="s">
        <v>2000</v>
      </c>
      <c r="C2117" s="7">
        <v>44664</v>
      </c>
      <c r="D2117" s="7">
        <v>45010</v>
      </c>
      <c r="E2117">
        <f>VLOOKUP(satış[[#This Row],[id_campaign]],kompaniyalar[#All],4,FALSE)</f>
        <v>66</v>
      </c>
    </row>
    <row r="2118" spans="1:5" x14ac:dyDescent="0.3">
      <c r="A2118" s="2" t="s">
        <v>1129</v>
      </c>
      <c r="B2118" s="2" t="s">
        <v>2000</v>
      </c>
      <c r="C2118" s="7">
        <v>44664</v>
      </c>
      <c r="D2118" s="7">
        <v>45032</v>
      </c>
      <c r="E2118">
        <f>VLOOKUP(satış[[#This Row],[id_campaign]],kompaniyalar[#All],4,FALSE)</f>
        <v>66</v>
      </c>
    </row>
    <row r="2119" spans="1:5" x14ac:dyDescent="0.3">
      <c r="A2119" s="2" t="s">
        <v>1129</v>
      </c>
      <c r="B2119" s="2" t="s">
        <v>1991</v>
      </c>
      <c r="C2119" s="7">
        <v>44894</v>
      </c>
      <c r="D2119" s="7">
        <v>44894</v>
      </c>
      <c r="E2119">
        <f>VLOOKUP(satış[[#This Row],[id_campaign]],kompaniyalar[#All],4,FALSE)</f>
        <v>10</v>
      </c>
    </row>
    <row r="2120" spans="1:5" x14ac:dyDescent="0.3">
      <c r="A2120" s="2" t="s">
        <v>1129</v>
      </c>
      <c r="B2120" s="2" t="s">
        <v>1991</v>
      </c>
      <c r="C2120" s="7">
        <v>44894</v>
      </c>
      <c r="D2120" s="7">
        <v>44929</v>
      </c>
      <c r="E2120">
        <f>VLOOKUP(satış[[#This Row],[id_campaign]],kompaniyalar[#All],4,FALSE)</f>
        <v>10</v>
      </c>
    </row>
    <row r="2121" spans="1:5" x14ac:dyDescent="0.3">
      <c r="A2121" s="2" t="s">
        <v>1129</v>
      </c>
      <c r="B2121" s="2" t="s">
        <v>1991</v>
      </c>
      <c r="C2121" s="7">
        <v>44894</v>
      </c>
      <c r="D2121" s="7">
        <v>44962</v>
      </c>
      <c r="E2121">
        <f>VLOOKUP(satış[[#This Row],[id_campaign]],kompaniyalar[#All],4,FALSE)</f>
        <v>10</v>
      </c>
    </row>
    <row r="2122" spans="1:5" x14ac:dyDescent="0.3">
      <c r="A2122" s="2" t="s">
        <v>1129</v>
      </c>
      <c r="B2122" s="2" t="s">
        <v>1991</v>
      </c>
      <c r="C2122" s="7">
        <v>44894</v>
      </c>
      <c r="D2122" s="7">
        <v>45000</v>
      </c>
      <c r="E2122">
        <f>VLOOKUP(satış[[#This Row],[id_campaign]],kompaniyalar[#All],4,FALSE)</f>
        <v>10</v>
      </c>
    </row>
    <row r="2123" spans="1:5" x14ac:dyDescent="0.3">
      <c r="A2123" s="2" t="s">
        <v>1129</v>
      </c>
      <c r="B2123" s="2" t="s">
        <v>1991</v>
      </c>
      <c r="C2123" s="7">
        <v>44894</v>
      </c>
      <c r="D2123" s="7">
        <v>45028</v>
      </c>
      <c r="E2123">
        <f>VLOOKUP(satış[[#This Row],[id_campaign]],kompaniyalar[#All],4,FALSE)</f>
        <v>10</v>
      </c>
    </row>
    <row r="2124" spans="1:5" x14ac:dyDescent="0.3">
      <c r="A2124" s="2" t="s">
        <v>1129</v>
      </c>
      <c r="B2124" s="2" t="s">
        <v>1991</v>
      </c>
      <c r="C2124" s="7">
        <v>44894</v>
      </c>
      <c r="D2124" s="7">
        <v>45052</v>
      </c>
      <c r="E2124">
        <f>VLOOKUP(satış[[#This Row],[id_campaign]],kompaniyalar[#All],4,FALSE)</f>
        <v>10</v>
      </c>
    </row>
    <row r="2125" spans="1:5" x14ac:dyDescent="0.3">
      <c r="A2125" s="2" t="s">
        <v>1129</v>
      </c>
      <c r="B2125" s="2" t="s">
        <v>1991</v>
      </c>
      <c r="C2125" s="7">
        <v>44894</v>
      </c>
      <c r="D2125" s="7">
        <v>45087</v>
      </c>
      <c r="E2125">
        <f>VLOOKUP(satış[[#This Row],[id_campaign]],kompaniyalar[#All],4,FALSE)</f>
        <v>10</v>
      </c>
    </row>
    <row r="2126" spans="1:5" x14ac:dyDescent="0.3">
      <c r="A2126" s="2" t="s">
        <v>1129</v>
      </c>
      <c r="B2126" s="2" t="s">
        <v>1994</v>
      </c>
      <c r="C2126" s="7">
        <v>44974</v>
      </c>
      <c r="D2126" s="7">
        <v>44974</v>
      </c>
      <c r="E2126">
        <f>VLOOKUP(satış[[#This Row],[id_campaign]],kompaniyalar[#All],4,FALSE)</f>
        <v>26</v>
      </c>
    </row>
    <row r="2127" spans="1:5" x14ac:dyDescent="0.3">
      <c r="A2127" s="2" t="s">
        <v>1129</v>
      </c>
      <c r="B2127" s="2" t="s">
        <v>1994</v>
      </c>
      <c r="C2127" s="7">
        <v>44974</v>
      </c>
      <c r="D2127" s="7">
        <v>45007</v>
      </c>
      <c r="E2127">
        <f>VLOOKUP(satış[[#This Row],[id_campaign]],kompaniyalar[#All],4,FALSE)</f>
        <v>26</v>
      </c>
    </row>
    <row r="2128" spans="1:5" x14ac:dyDescent="0.3">
      <c r="A2128" s="2" t="s">
        <v>1129</v>
      </c>
      <c r="B2128" s="2" t="s">
        <v>1994</v>
      </c>
      <c r="C2128" s="7">
        <v>44974</v>
      </c>
      <c r="D2128" s="7">
        <v>45077</v>
      </c>
      <c r="E2128">
        <f>VLOOKUP(satış[[#This Row],[id_campaign]],kompaniyalar[#All],4,FALSE)</f>
        <v>26</v>
      </c>
    </row>
    <row r="2129" spans="1:5" x14ac:dyDescent="0.3">
      <c r="A2129" s="2" t="s">
        <v>1130</v>
      </c>
      <c r="B2129" s="2" t="s">
        <v>2004</v>
      </c>
      <c r="C2129" s="7">
        <v>44914</v>
      </c>
      <c r="D2129" s="7">
        <v>44914</v>
      </c>
      <c r="E2129">
        <f>VLOOKUP(satış[[#This Row],[id_campaign]],kompaniyalar[#All],4,FALSE)</f>
        <v>28</v>
      </c>
    </row>
    <row r="2130" spans="1:5" x14ac:dyDescent="0.3">
      <c r="A2130" s="2" t="s">
        <v>1130</v>
      </c>
      <c r="B2130" s="2" t="s">
        <v>2004</v>
      </c>
      <c r="C2130" s="7">
        <v>44914</v>
      </c>
      <c r="D2130" s="7">
        <v>44946</v>
      </c>
      <c r="E2130">
        <f>VLOOKUP(satış[[#This Row],[id_campaign]],kompaniyalar[#All],4,FALSE)</f>
        <v>28</v>
      </c>
    </row>
    <row r="2131" spans="1:5" x14ac:dyDescent="0.3">
      <c r="A2131" s="2" t="s">
        <v>1130</v>
      </c>
      <c r="B2131" s="2" t="s">
        <v>2004</v>
      </c>
      <c r="C2131" s="7">
        <v>44914</v>
      </c>
      <c r="D2131" s="7">
        <v>44980</v>
      </c>
      <c r="E2131">
        <f>VLOOKUP(satış[[#This Row],[id_campaign]],kompaniyalar[#All],4,FALSE)</f>
        <v>28</v>
      </c>
    </row>
    <row r="2132" spans="1:5" x14ac:dyDescent="0.3">
      <c r="A2132" s="2" t="s">
        <v>1130</v>
      </c>
      <c r="B2132" s="2" t="s">
        <v>2004</v>
      </c>
      <c r="C2132" s="7">
        <v>44914</v>
      </c>
      <c r="D2132" s="7">
        <v>45015</v>
      </c>
      <c r="E2132">
        <f>VLOOKUP(satış[[#This Row],[id_campaign]],kompaniyalar[#All],4,FALSE)</f>
        <v>28</v>
      </c>
    </row>
    <row r="2133" spans="1:5" x14ac:dyDescent="0.3">
      <c r="A2133" s="2" t="s">
        <v>1130</v>
      </c>
      <c r="B2133" s="2" t="s">
        <v>2004</v>
      </c>
      <c r="C2133" s="7">
        <v>44914</v>
      </c>
      <c r="D2133" s="7">
        <v>45045</v>
      </c>
      <c r="E2133">
        <f>VLOOKUP(satış[[#This Row],[id_campaign]],kompaniyalar[#All],4,FALSE)</f>
        <v>28</v>
      </c>
    </row>
    <row r="2134" spans="1:5" x14ac:dyDescent="0.3">
      <c r="A2134" s="2" t="s">
        <v>1130</v>
      </c>
      <c r="B2134" s="2" t="s">
        <v>2004</v>
      </c>
      <c r="C2134" s="7">
        <v>44914</v>
      </c>
      <c r="D2134" s="7">
        <v>45047</v>
      </c>
      <c r="E2134">
        <f>VLOOKUP(satış[[#This Row],[id_campaign]],kompaniyalar[#All],4,FALSE)</f>
        <v>28</v>
      </c>
    </row>
    <row r="2135" spans="1:5" x14ac:dyDescent="0.3">
      <c r="A2135" s="2" t="s">
        <v>1130</v>
      </c>
      <c r="B2135" s="2" t="s">
        <v>2004</v>
      </c>
      <c r="C2135" s="7">
        <v>44914</v>
      </c>
      <c r="D2135" s="7">
        <v>45079</v>
      </c>
      <c r="E2135">
        <f>VLOOKUP(satış[[#This Row],[id_campaign]],kompaniyalar[#All],4,FALSE)</f>
        <v>28</v>
      </c>
    </row>
    <row r="2136" spans="1:5" x14ac:dyDescent="0.3">
      <c r="A2136" s="2" t="s">
        <v>1130</v>
      </c>
      <c r="B2136" s="2" t="s">
        <v>1996</v>
      </c>
      <c r="C2136" s="7">
        <v>44983</v>
      </c>
      <c r="D2136" s="7">
        <v>44983</v>
      </c>
      <c r="E2136">
        <f>VLOOKUP(satış[[#This Row],[id_campaign]],kompaniyalar[#All],4,FALSE)</f>
        <v>13</v>
      </c>
    </row>
    <row r="2137" spans="1:5" x14ac:dyDescent="0.3">
      <c r="A2137" s="2" t="s">
        <v>1130</v>
      </c>
      <c r="B2137" s="2" t="s">
        <v>1996</v>
      </c>
      <c r="C2137" s="7">
        <v>44983</v>
      </c>
      <c r="D2137" s="7">
        <v>45012</v>
      </c>
      <c r="E2137">
        <f>VLOOKUP(satış[[#This Row],[id_campaign]],kompaniyalar[#All],4,FALSE)</f>
        <v>13</v>
      </c>
    </row>
    <row r="2138" spans="1:5" x14ac:dyDescent="0.3">
      <c r="A2138" s="2" t="s">
        <v>1130</v>
      </c>
      <c r="B2138" s="2" t="s">
        <v>1996</v>
      </c>
      <c r="C2138" s="7">
        <v>44983</v>
      </c>
      <c r="D2138" s="7">
        <v>45046</v>
      </c>
      <c r="E2138">
        <f>VLOOKUP(satış[[#This Row],[id_campaign]],kompaniyalar[#All],4,FALSE)</f>
        <v>13</v>
      </c>
    </row>
    <row r="2139" spans="1:5" x14ac:dyDescent="0.3">
      <c r="A2139" s="2" t="s">
        <v>1130</v>
      </c>
      <c r="B2139" s="2" t="s">
        <v>1996</v>
      </c>
      <c r="C2139" s="7">
        <v>44983</v>
      </c>
      <c r="D2139" s="7">
        <v>45048</v>
      </c>
      <c r="E2139">
        <f>VLOOKUP(satış[[#This Row],[id_campaign]],kompaniyalar[#All],4,FALSE)</f>
        <v>13</v>
      </c>
    </row>
    <row r="2140" spans="1:5" x14ac:dyDescent="0.3">
      <c r="A2140" s="2" t="s">
        <v>1130</v>
      </c>
      <c r="B2140" s="2" t="s">
        <v>1996</v>
      </c>
      <c r="C2140" s="7">
        <v>44983</v>
      </c>
      <c r="D2140" s="7">
        <v>45080</v>
      </c>
      <c r="E2140">
        <f>VLOOKUP(satış[[#This Row],[id_campaign]],kompaniyalar[#All],4,FALSE)</f>
        <v>13</v>
      </c>
    </row>
    <row r="2141" spans="1:5" x14ac:dyDescent="0.3">
      <c r="A2141" s="2" t="s">
        <v>1131</v>
      </c>
      <c r="B2141" s="2" t="s">
        <v>1996</v>
      </c>
      <c r="C2141" s="7">
        <v>44673</v>
      </c>
      <c r="D2141" s="7">
        <v>44673</v>
      </c>
      <c r="E2141">
        <f>VLOOKUP(satış[[#This Row],[id_campaign]],kompaniyalar[#All],4,FALSE)</f>
        <v>13</v>
      </c>
    </row>
    <row r="2142" spans="1:5" x14ac:dyDescent="0.3">
      <c r="A2142" s="2" t="s">
        <v>1131</v>
      </c>
      <c r="B2142" s="2" t="s">
        <v>1996</v>
      </c>
      <c r="C2142" s="7">
        <v>44673</v>
      </c>
      <c r="D2142" s="7">
        <v>44711</v>
      </c>
      <c r="E2142">
        <f>VLOOKUP(satış[[#This Row],[id_campaign]],kompaniyalar[#All],4,FALSE)</f>
        <v>13</v>
      </c>
    </row>
    <row r="2143" spans="1:5" x14ac:dyDescent="0.3">
      <c r="A2143" s="2" t="s">
        <v>1131</v>
      </c>
      <c r="B2143" s="2" t="s">
        <v>1996</v>
      </c>
      <c r="C2143" s="7">
        <v>44673</v>
      </c>
      <c r="D2143" s="7">
        <v>44769</v>
      </c>
      <c r="E2143">
        <f>VLOOKUP(satış[[#This Row],[id_campaign]],kompaniyalar[#All],4,FALSE)</f>
        <v>13</v>
      </c>
    </row>
    <row r="2144" spans="1:5" x14ac:dyDescent="0.3">
      <c r="A2144" s="2" t="s">
        <v>1131</v>
      </c>
      <c r="B2144" s="2" t="s">
        <v>1996</v>
      </c>
      <c r="C2144" s="7">
        <v>44673</v>
      </c>
      <c r="D2144" s="7">
        <v>44800</v>
      </c>
      <c r="E2144">
        <f>VLOOKUP(satış[[#This Row],[id_campaign]],kompaniyalar[#All],4,FALSE)</f>
        <v>13</v>
      </c>
    </row>
    <row r="2145" spans="1:5" x14ac:dyDescent="0.3">
      <c r="A2145" s="2" t="s">
        <v>1131</v>
      </c>
      <c r="B2145" s="2" t="s">
        <v>1996</v>
      </c>
      <c r="C2145" s="7">
        <v>44673</v>
      </c>
      <c r="D2145" s="7">
        <v>44833</v>
      </c>
      <c r="E2145">
        <f>VLOOKUP(satış[[#This Row],[id_campaign]],kompaniyalar[#All],4,FALSE)</f>
        <v>13</v>
      </c>
    </row>
    <row r="2146" spans="1:5" x14ac:dyDescent="0.3">
      <c r="A2146" s="2" t="s">
        <v>1131</v>
      </c>
      <c r="B2146" s="2" t="s">
        <v>1996</v>
      </c>
      <c r="C2146" s="7">
        <v>44673</v>
      </c>
      <c r="D2146" s="7">
        <v>44865</v>
      </c>
      <c r="E2146">
        <f>VLOOKUP(satış[[#This Row],[id_campaign]],kompaniyalar[#All],4,FALSE)</f>
        <v>13</v>
      </c>
    </row>
    <row r="2147" spans="1:5" x14ac:dyDescent="0.3">
      <c r="A2147" s="2" t="s">
        <v>1131</v>
      </c>
      <c r="B2147" s="2" t="s">
        <v>1996</v>
      </c>
      <c r="C2147" s="7">
        <v>44673</v>
      </c>
      <c r="D2147" s="7">
        <v>44868</v>
      </c>
      <c r="E2147">
        <f>VLOOKUP(satış[[#This Row],[id_campaign]],kompaniyalar[#All],4,FALSE)</f>
        <v>13</v>
      </c>
    </row>
    <row r="2148" spans="1:5" x14ac:dyDescent="0.3">
      <c r="A2148" s="2" t="s">
        <v>1131</v>
      </c>
      <c r="B2148" s="2" t="s">
        <v>1996</v>
      </c>
      <c r="C2148" s="7">
        <v>44673</v>
      </c>
      <c r="D2148" s="7">
        <v>44950</v>
      </c>
      <c r="E2148">
        <f>VLOOKUP(satış[[#This Row],[id_campaign]],kompaniyalar[#All],4,FALSE)</f>
        <v>13</v>
      </c>
    </row>
    <row r="2149" spans="1:5" x14ac:dyDescent="0.3">
      <c r="A2149" s="2" t="s">
        <v>1131</v>
      </c>
      <c r="B2149" s="2" t="s">
        <v>1996</v>
      </c>
      <c r="C2149" s="7">
        <v>44673</v>
      </c>
      <c r="D2149" s="7">
        <v>44985</v>
      </c>
      <c r="E2149">
        <f>VLOOKUP(satış[[#This Row],[id_campaign]],kompaniyalar[#All],4,FALSE)</f>
        <v>13</v>
      </c>
    </row>
    <row r="2150" spans="1:5" x14ac:dyDescent="0.3">
      <c r="A2150" s="2" t="s">
        <v>1131</v>
      </c>
      <c r="B2150" s="2" t="s">
        <v>1996</v>
      </c>
      <c r="C2150" s="7">
        <v>44673</v>
      </c>
      <c r="D2150" s="7">
        <v>45021</v>
      </c>
      <c r="E2150">
        <f>VLOOKUP(satış[[#This Row],[id_campaign]],kompaniyalar[#All],4,FALSE)</f>
        <v>13</v>
      </c>
    </row>
    <row r="2151" spans="1:5" x14ac:dyDescent="0.3">
      <c r="A2151" s="2" t="s">
        <v>1131</v>
      </c>
      <c r="B2151" s="2" t="s">
        <v>2006</v>
      </c>
      <c r="C2151" s="7">
        <v>44698</v>
      </c>
      <c r="D2151" s="7">
        <v>44698</v>
      </c>
      <c r="E2151">
        <f>VLOOKUP(satış[[#This Row],[id_campaign]],kompaniyalar[#All],4,FALSE)</f>
        <v>16</v>
      </c>
    </row>
    <row r="2152" spans="1:5" x14ac:dyDescent="0.3">
      <c r="A2152" s="2" t="s">
        <v>1131</v>
      </c>
      <c r="B2152" s="2" t="s">
        <v>2006</v>
      </c>
      <c r="C2152" s="7">
        <v>44698</v>
      </c>
      <c r="D2152" s="7">
        <v>44740</v>
      </c>
      <c r="E2152">
        <f>VLOOKUP(satış[[#This Row],[id_campaign]],kompaniyalar[#All],4,FALSE)</f>
        <v>16</v>
      </c>
    </row>
    <row r="2153" spans="1:5" x14ac:dyDescent="0.3">
      <c r="A2153" s="2" t="s">
        <v>1131</v>
      </c>
      <c r="B2153" s="2" t="s">
        <v>2006</v>
      </c>
      <c r="C2153" s="7">
        <v>44698</v>
      </c>
      <c r="D2153" s="7">
        <v>44759</v>
      </c>
      <c r="E2153">
        <f>VLOOKUP(satış[[#This Row],[id_campaign]],kompaniyalar[#All],4,FALSE)</f>
        <v>16</v>
      </c>
    </row>
    <row r="2154" spans="1:5" x14ac:dyDescent="0.3">
      <c r="A2154" s="2" t="s">
        <v>1131</v>
      </c>
      <c r="B2154" s="2" t="s">
        <v>2006</v>
      </c>
      <c r="C2154" s="7">
        <v>44698</v>
      </c>
      <c r="D2154" s="7">
        <v>44790</v>
      </c>
      <c r="E2154">
        <f>VLOOKUP(satış[[#This Row],[id_campaign]],kompaniyalar[#All],4,FALSE)</f>
        <v>16</v>
      </c>
    </row>
    <row r="2155" spans="1:5" x14ac:dyDescent="0.3">
      <c r="A2155" s="2" t="s">
        <v>1131</v>
      </c>
      <c r="B2155" s="2" t="s">
        <v>2006</v>
      </c>
      <c r="C2155" s="7">
        <v>44698</v>
      </c>
      <c r="D2155" s="7">
        <v>44825</v>
      </c>
      <c r="E2155">
        <f>VLOOKUP(satış[[#This Row],[id_campaign]],kompaniyalar[#All],4,FALSE)</f>
        <v>16</v>
      </c>
    </row>
    <row r="2156" spans="1:5" x14ac:dyDescent="0.3">
      <c r="A2156" s="2" t="s">
        <v>1131</v>
      </c>
      <c r="B2156" s="2" t="s">
        <v>2006</v>
      </c>
      <c r="C2156" s="7">
        <v>44698</v>
      </c>
      <c r="D2156" s="7">
        <v>44859</v>
      </c>
      <c r="E2156">
        <f>VLOOKUP(satış[[#This Row],[id_campaign]],kompaniyalar[#All],4,FALSE)</f>
        <v>16</v>
      </c>
    </row>
    <row r="2157" spans="1:5" x14ac:dyDescent="0.3">
      <c r="A2157" s="2" t="s">
        <v>1131</v>
      </c>
      <c r="B2157" s="2" t="s">
        <v>2006</v>
      </c>
      <c r="C2157" s="7">
        <v>44698</v>
      </c>
      <c r="D2157" s="7">
        <v>44895</v>
      </c>
      <c r="E2157">
        <f>VLOOKUP(satış[[#This Row],[id_campaign]],kompaniyalar[#All],4,FALSE)</f>
        <v>16</v>
      </c>
    </row>
    <row r="2158" spans="1:5" x14ac:dyDescent="0.3">
      <c r="A2158" s="2" t="s">
        <v>1131</v>
      </c>
      <c r="B2158" s="2" t="s">
        <v>2006</v>
      </c>
      <c r="C2158" s="7">
        <v>44698</v>
      </c>
      <c r="D2158" s="7">
        <v>44916</v>
      </c>
      <c r="E2158">
        <f>VLOOKUP(satış[[#This Row],[id_campaign]],kompaniyalar[#All],4,FALSE)</f>
        <v>16</v>
      </c>
    </row>
    <row r="2159" spans="1:5" x14ac:dyDescent="0.3">
      <c r="A2159" s="2" t="s">
        <v>1131</v>
      </c>
      <c r="B2159" s="2" t="s">
        <v>2006</v>
      </c>
      <c r="C2159" s="7">
        <v>44698</v>
      </c>
      <c r="D2159" s="7">
        <v>44943</v>
      </c>
      <c r="E2159">
        <f>VLOOKUP(satış[[#This Row],[id_campaign]],kompaniyalar[#All],4,FALSE)</f>
        <v>16</v>
      </c>
    </row>
    <row r="2160" spans="1:5" x14ac:dyDescent="0.3">
      <c r="A2160" s="2" t="s">
        <v>1131</v>
      </c>
      <c r="B2160" s="2" t="s">
        <v>2006</v>
      </c>
      <c r="C2160" s="7">
        <v>44698</v>
      </c>
      <c r="D2160" s="7">
        <v>44981</v>
      </c>
      <c r="E2160">
        <f>VLOOKUP(satış[[#This Row],[id_campaign]],kompaniyalar[#All],4,FALSE)</f>
        <v>16</v>
      </c>
    </row>
    <row r="2161" spans="1:5" x14ac:dyDescent="0.3">
      <c r="A2161" s="2" t="s">
        <v>1131</v>
      </c>
      <c r="B2161" s="2" t="s">
        <v>2006</v>
      </c>
      <c r="C2161" s="7">
        <v>44698</v>
      </c>
      <c r="D2161" s="7">
        <v>45014</v>
      </c>
      <c r="E2161">
        <f>VLOOKUP(satış[[#This Row],[id_campaign]],kompaniyalar[#All],4,FALSE)</f>
        <v>16</v>
      </c>
    </row>
    <row r="2162" spans="1:5" x14ac:dyDescent="0.3">
      <c r="A2162" s="2" t="s">
        <v>1131</v>
      </c>
      <c r="B2162" s="2" t="s">
        <v>2006</v>
      </c>
      <c r="C2162" s="7">
        <v>44698</v>
      </c>
      <c r="D2162" s="7">
        <v>45017</v>
      </c>
      <c r="E2162">
        <f>VLOOKUP(satış[[#This Row],[id_campaign]],kompaniyalar[#All],4,FALSE)</f>
        <v>16</v>
      </c>
    </row>
    <row r="2163" spans="1:5" x14ac:dyDescent="0.3">
      <c r="A2163" s="2" t="s">
        <v>1131</v>
      </c>
      <c r="B2163" s="2" t="s">
        <v>2004</v>
      </c>
      <c r="C2163" s="7">
        <v>44901</v>
      </c>
      <c r="D2163" s="7">
        <v>44901</v>
      </c>
      <c r="E2163">
        <f>VLOOKUP(satış[[#This Row],[id_campaign]],kompaniyalar[#All],4,FALSE)</f>
        <v>28</v>
      </c>
    </row>
    <row r="2164" spans="1:5" x14ac:dyDescent="0.3">
      <c r="A2164" s="2" t="s">
        <v>1131</v>
      </c>
      <c r="B2164" s="2" t="s">
        <v>2004</v>
      </c>
      <c r="C2164" s="7">
        <v>44901</v>
      </c>
      <c r="D2164" s="7">
        <v>44947</v>
      </c>
      <c r="E2164">
        <f>VLOOKUP(satış[[#This Row],[id_campaign]],kompaniyalar[#All],4,FALSE)</f>
        <v>28</v>
      </c>
    </row>
    <row r="2165" spans="1:5" x14ac:dyDescent="0.3">
      <c r="A2165" s="2" t="s">
        <v>1131</v>
      </c>
      <c r="B2165" s="2" t="s">
        <v>2004</v>
      </c>
      <c r="C2165" s="7">
        <v>44901</v>
      </c>
      <c r="D2165" s="7">
        <v>44968</v>
      </c>
      <c r="E2165">
        <f>VLOOKUP(satış[[#This Row],[id_campaign]],kompaniyalar[#All],4,FALSE)</f>
        <v>28</v>
      </c>
    </row>
    <row r="2166" spans="1:5" x14ac:dyDescent="0.3">
      <c r="A2166" s="2" t="s">
        <v>1131</v>
      </c>
      <c r="B2166" s="2" t="s">
        <v>2004</v>
      </c>
      <c r="C2166" s="7">
        <v>44901</v>
      </c>
      <c r="D2166" s="7">
        <v>44992</v>
      </c>
      <c r="E2166">
        <f>VLOOKUP(satış[[#This Row],[id_campaign]],kompaniyalar[#All],4,FALSE)</f>
        <v>28</v>
      </c>
    </row>
    <row r="2167" spans="1:5" x14ac:dyDescent="0.3">
      <c r="A2167" s="2" t="s">
        <v>1131</v>
      </c>
      <c r="B2167" s="2" t="s">
        <v>2004</v>
      </c>
      <c r="C2167" s="7">
        <v>44901</v>
      </c>
      <c r="D2167" s="7">
        <v>45032</v>
      </c>
      <c r="E2167">
        <f>VLOOKUP(satış[[#This Row],[id_campaign]],kompaniyalar[#All],4,FALSE)</f>
        <v>28</v>
      </c>
    </row>
    <row r="2168" spans="1:5" x14ac:dyDescent="0.3">
      <c r="A2168" s="2" t="s">
        <v>1131</v>
      </c>
      <c r="B2168" s="2" t="s">
        <v>2004</v>
      </c>
      <c r="C2168" s="7">
        <v>44901</v>
      </c>
      <c r="D2168" s="7">
        <v>45052</v>
      </c>
      <c r="E2168">
        <f>VLOOKUP(satış[[#This Row],[id_campaign]],kompaniyalar[#All],4,FALSE)</f>
        <v>28</v>
      </c>
    </row>
    <row r="2169" spans="1:5" x14ac:dyDescent="0.3">
      <c r="A2169" s="2" t="s">
        <v>1132</v>
      </c>
      <c r="B2169" s="2" t="s">
        <v>2001</v>
      </c>
      <c r="C2169" s="7">
        <v>44684</v>
      </c>
      <c r="D2169" s="7">
        <v>44684</v>
      </c>
      <c r="E2169">
        <f>VLOOKUP(satış[[#This Row],[id_campaign]],kompaniyalar[#All],4,FALSE)</f>
        <v>62</v>
      </c>
    </row>
    <row r="2170" spans="1:5" x14ac:dyDescent="0.3">
      <c r="A2170" s="2" t="s">
        <v>1132</v>
      </c>
      <c r="B2170" s="2" t="s">
        <v>2001</v>
      </c>
      <c r="C2170" s="7">
        <v>44684</v>
      </c>
      <c r="D2170" s="7">
        <v>44725</v>
      </c>
      <c r="E2170">
        <f>VLOOKUP(satış[[#This Row],[id_campaign]],kompaniyalar[#All],4,FALSE)</f>
        <v>62</v>
      </c>
    </row>
    <row r="2171" spans="1:5" x14ac:dyDescent="0.3">
      <c r="A2171" s="2" t="s">
        <v>1132</v>
      </c>
      <c r="B2171" s="2" t="s">
        <v>2001</v>
      </c>
      <c r="C2171" s="7">
        <v>44684</v>
      </c>
      <c r="D2171" s="7">
        <v>44748</v>
      </c>
      <c r="E2171">
        <f>VLOOKUP(satış[[#This Row],[id_campaign]],kompaniyalar[#All],4,FALSE)</f>
        <v>62</v>
      </c>
    </row>
    <row r="2172" spans="1:5" x14ac:dyDescent="0.3">
      <c r="A2172" s="2" t="s">
        <v>1132</v>
      </c>
      <c r="B2172" s="2" t="s">
        <v>2001</v>
      </c>
      <c r="C2172" s="7">
        <v>44684</v>
      </c>
      <c r="D2172" s="7">
        <v>44784</v>
      </c>
      <c r="E2172">
        <f>VLOOKUP(satış[[#This Row],[id_campaign]],kompaniyalar[#All],4,FALSE)</f>
        <v>62</v>
      </c>
    </row>
    <row r="2173" spans="1:5" x14ac:dyDescent="0.3">
      <c r="A2173" s="2" t="s">
        <v>1132</v>
      </c>
      <c r="B2173" s="2" t="s">
        <v>2001</v>
      </c>
      <c r="C2173" s="7">
        <v>44684</v>
      </c>
      <c r="D2173" s="7">
        <v>44812</v>
      </c>
      <c r="E2173">
        <f>VLOOKUP(satış[[#This Row],[id_campaign]],kompaniyalar[#All],4,FALSE)</f>
        <v>62</v>
      </c>
    </row>
    <row r="2174" spans="1:5" x14ac:dyDescent="0.3">
      <c r="A2174" s="2" t="s">
        <v>1132</v>
      </c>
      <c r="B2174" s="2" t="s">
        <v>2001</v>
      </c>
      <c r="C2174" s="7">
        <v>44684</v>
      </c>
      <c r="D2174" s="7">
        <v>44842</v>
      </c>
      <c r="E2174">
        <f>VLOOKUP(satış[[#This Row],[id_campaign]],kompaniyalar[#All],4,FALSE)</f>
        <v>62</v>
      </c>
    </row>
    <row r="2175" spans="1:5" x14ac:dyDescent="0.3">
      <c r="A2175" s="2" t="s">
        <v>1132</v>
      </c>
      <c r="B2175" s="2" t="s">
        <v>2001</v>
      </c>
      <c r="C2175" s="7">
        <v>44684</v>
      </c>
      <c r="D2175" s="7">
        <v>44874</v>
      </c>
      <c r="E2175">
        <f>VLOOKUP(satış[[#This Row],[id_campaign]],kompaniyalar[#All],4,FALSE)</f>
        <v>62</v>
      </c>
    </row>
    <row r="2176" spans="1:5" x14ac:dyDescent="0.3">
      <c r="A2176" s="2" t="s">
        <v>1132</v>
      </c>
      <c r="B2176" s="2" t="s">
        <v>2001</v>
      </c>
      <c r="C2176" s="7">
        <v>44684</v>
      </c>
      <c r="D2176" s="7">
        <v>44907</v>
      </c>
      <c r="E2176">
        <f>VLOOKUP(satış[[#This Row],[id_campaign]],kompaniyalar[#All],4,FALSE)</f>
        <v>62</v>
      </c>
    </row>
    <row r="2177" spans="1:5" x14ac:dyDescent="0.3">
      <c r="A2177" s="2" t="s">
        <v>1132</v>
      </c>
      <c r="B2177" s="2" t="s">
        <v>2001</v>
      </c>
      <c r="C2177" s="7">
        <v>44684</v>
      </c>
      <c r="D2177" s="7">
        <v>44990</v>
      </c>
      <c r="E2177">
        <f>VLOOKUP(satış[[#This Row],[id_campaign]],kompaniyalar[#All],4,FALSE)</f>
        <v>62</v>
      </c>
    </row>
    <row r="2178" spans="1:5" x14ac:dyDescent="0.3">
      <c r="A2178" s="2" t="s">
        <v>1132</v>
      </c>
      <c r="B2178" s="2" t="s">
        <v>2001</v>
      </c>
      <c r="C2178" s="7">
        <v>44684</v>
      </c>
      <c r="D2178" s="7">
        <v>45024</v>
      </c>
      <c r="E2178">
        <f>VLOOKUP(satış[[#This Row],[id_campaign]],kompaniyalar[#All],4,FALSE)</f>
        <v>62</v>
      </c>
    </row>
    <row r="2179" spans="1:5" x14ac:dyDescent="0.3">
      <c r="A2179" s="2" t="s">
        <v>1132</v>
      </c>
      <c r="B2179" s="2" t="s">
        <v>2007</v>
      </c>
      <c r="C2179" s="7">
        <v>44767</v>
      </c>
      <c r="D2179" s="7">
        <v>44767</v>
      </c>
      <c r="E2179">
        <f>VLOOKUP(satış[[#This Row],[id_campaign]],kompaniyalar[#All],4,FALSE)</f>
        <v>29</v>
      </c>
    </row>
    <row r="2180" spans="1:5" x14ac:dyDescent="0.3">
      <c r="A2180" s="2" t="s">
        <v>1132</v>
      </c>
      <c r="B2180" s="2" t="s">
        <v>2007</v>
      </c>
      <c r="C2180" s="7">
        <v>44767</v>
      </c>
      <c r="D2180" s="7">
        <v>44813</v>
      </c>
      <c r="E2180">
        <f>VLOOKUP(satış[[#This Row],[id_campaign]],kompaniyalar[#All],4,FALSE)</f>
        <v>29</v>
      </c>
    </row>
    <row r="2181" spans="1:5" x14ac:dyDescent="0.3">
      <c r="A2181" s="2" t="s">
        <v>1132</v>
      </c>
      <c r="B2181" s="2" t="s">
        <v>2007</v>
      </c>
      <c r="C2181" s="7">
        <v>44767</v>
      </c>
      <c r="D2181" s="7">
        <v>44874</v>
      </c>
      <c r="E2181">
        <f>VLOOKUP(satış[[#This Row],[id_campaign]],kompaniyalar[#All],4,FALSE)</f>
        <v>29</v>
      </c>
    </row>
    <row r="2182" spans="1:5" x14ac:dyDescent="0.3">
      <c r="A2182" s="2" t="s">
        <v>1132</v>
      </c>
      <c r="B2182" s="2" t="s">
        <v>2007</v>
      </c>
      <c r="C2182" s="7">
        <v>44767</v>
      </c>
      <c r="D2182" s="7">
        <v>44926</v>
      </c>
      <c r="E2182">
        <f>VLOOKUP(satış[[#This Row],[id_campaign]],kompaniyalar[#All],4,FALSE)</f>
        <v>29</v>
      </c>
    </row>
    <row r="2183" spans="1:5" x14ac:dyDescent="0.3">
      <c r="A2183" s="2" t="s">
        <v>1132</v>
      </c>
      <c r="B2183" s="2" t="s">
        <v>2007</v>
      </c>
      <c r="C2183" s="7">
        <v>44767</v>
      </c>
      <c r="D2183" s="7">
        <v>44935</v>
      </c>
      <c r="E2183">
        <f>VLOOKUP(satış[[#This Row],[id_campaign]],kompaniyalar[#All],4,FALSE)</f>
        <v>29</v>
      </c>
    </row>
    <row r="2184" spans="1:5" x14ac:dyDescent="0.3">
      <c r="A2184" s="2" t="s">
        <v>1132</v>
      </c>
      <c r="B2184" s="2" t="s">
        <v>2007</v>
      </c>
      <c r="C2184" s="7">
        <v>44767</v>
      </c>
      <c r="D2184" s="7">
        <v>44961</v>
      </c>
      <c r="E2184">
        <f>VLOOKUP(satış[[#This Row],[id_campaign]],kompaniyalar[#All],4,FALSE)</f>
        <v>29</v>
      </c>
    </row>
    <row r="2185" spans="1:5" x14ac:dyDescent="0.3">
      <c r="A2185" s="2" t="s">
        <v>1132</v>
      </c>
      <c r="B2185" s="2" t="s">
        <v>2007</v>
      </c>
      <c r="C2185" s="7">
        <v>44767</v>
      </c>
      <c r="D2185" s="7">
        <v>45046</v>
      </c>
      <c r="E2185">
        <f>VLOOKUP(satış[[#This Row],[id_campaign]],kompaniyalar[#All],4,FALSE)</f>
        <v>29</v>
      </c>
    </row>
    <row r="2186" spans="1:5" x14ac:dyDescent="0.3">
      <c r="A2186" s="2" t="s">
        <v>1132</v>
      </c>
      <c r="B2186" s="2" t="s">
        <v>2007</v>
      </c>
      <c r="C2186" s="7">
        <v>44767</v>
      </c>
      <c r="D2186" s="7">
        <v>45075</v>
      </c>
      <c r="E2186">
        <f>VLOOKUP(satış[[#This Row],[id_campaign]],kompaniyalar[#All],4,FALSE)</f>
        <v>29</v>
      </c>
    </row>
    <row r="2187" spans="1:5" x14ac:dyDescent="0.3">
      <c r="A2187" s="2" t="s">
        <v>1132</v>
      </c>
      <c r="B2187" s="2" t="s">
        <v>2005</v>
      </c>
      <c r="C2187" s="7">
        <v>44844</v>
      </c>
      <c r="D2187" s="7">
        <v>44844</v>
      </c>
      <c r="E2187">
        <f>VLOOKUP(satış[[#This Row],[id_campaign]],kompaniyalar[#All],4,FALSE)</f>
        <v>14</v>
      </c>
    </row>
    <row r="2188" spans="1:5" x14ac:dyDescent="0.3">
      <c r="A2188" s="2" t="s">
        <v>1132</v>
      </c>
      <c r="B2188" s="2" t="s">
        <v>2005</v>
      </c>
      <c r="C2188" s="7">
        <v>44844</v>
      </c>
      <c r="D2188" s="7">
        <v>44877</v>
      </c>
      <c r="E2188">
        <f>VLOOKUP(satış[[#This Row],[id_campaign]],kompaniyalar[#All],4,FALSE)</f>
        <v>14</v>
      </c>
    </row>
    <row r="2189" spans="1:5" x14ac:dyDescent="0.3">
      <c r="A2189" s="2" t="s">
        <v>1132</v>
      </c>
      <c r="B2189" s="2" t="s">
        <v>2005</v>
      </c>
      <c r="C2189" s="7">
        <v>44844</v>
      </c>
      <c r="D2189" s="7">
        <v>44914</v>
      </c>
      <c r="E2189">
        <f>VLOOKUP(satış[[#This Row],[id_campaign]],kompaniyalar[#All],4,FALSE)</f>
        <v>14</v>
      </c>
    </row>
    <row r="2190" spans="1:5" x14ac:dyDescent="0.3">
      <c r="A2190" s="2" t="s">
        <v>1132</v>
      </c>
      <c r="B2190" s="2" t="s">
        <v>2005</v>
      </c>
      <c r="C2190" s="7">
        <v>44844</v>
      </c>
      <c r="D2190" s="7">
        <v>44948</v>
      </c>
      <c r="E2190">
        <f>VLOOKUP(satış[[#This Row],[id_campaign]],kompaniyalar[#All],4,FALSE)</f>
        <v>14</v>
      </c>
    </row>
    <row r="2191" spans="1:5" x14ac:dyDescent="0.3">
      <c r="A2191" s="2" t="s">
        <v>1132</v>
      </c>
      <c r="B2191" s="2" t="s">
        <v>2005</v>
      </c>
      <c r="C2191" s="7">
        <v>44844</v>
      </c>
      <c r="D2191" s="7">
        <v>44981</v>
      </c>
      <c r="E2191">
        <f>VLOOKUP(satış[[#This Row],[id_campaign]],kompaniyalar[#All],4,FALSE)</f>
        <v>14</v>
      </c>
    </row>
    <row r="2192" spans="1:5" x14ac:dyDescent="0.3">
      <c r="A2192" s="2" t="s">
        <v>1132</v>
      </c>
      <c r="B2192" s="2" t="s">
        <v>2005</v>
      </c>
      <c r="C2192" s="7">
        <v>44844</v>
      </c>
      <c r="D2192" s="7">
        <v>44998</v>
      </c>
      <c r="E2192">
        <f>VLOOKUP(satış[[#This Row],[id_campaign]],kompaniyalar[#All],4,FALSE)</f>
        <v>14</v>
      </c>
    </row>
    <row r="2193" spans="1:5" x14ac:dyDescent="0.3">
      <c r="A2193" s="2" t="s">
        <v>1132</v>
      </c>
      <c r="B2193" s="2" t="s">
        <v>2005</v>
      </c>
      <c r="C2193" s="7">
        <v>44844</v>
      </c>
      <c r="D2193" s="7">
        <v>45039</v>
      </c>
      <c r="E2193">
        <f>VLOOKUP(satış[[#This Row],[id_campaign]],kompaniyalar[#All],4,FALSE)</f>
        <v>14</v>
      </c>
    </row>
    <row r="2194" spans="1:5" x14ac:dyDescent="0.3">
      <c r="A2194" s="2" t="s">
        <v>1132</v>
      </c>
      <c r="B2194" s="2" t="s">
        <v>2005</v>
      </c>
      <c r="C2194" s="7">
        <v>44844</v>
      </c>
      <c r="D2194" s="7">
        <v>45070</v>
      </c>
      <c r="E2194">
        <f>VLOOKUP(satış[[#This Row],[id_campaign]],kompaniyalar[#All],4,FALSE)</f>
        <v>14</v>
      </c>
    </row>
    <row r="2195" spans="1:5" x14ac:dyDescent="0.3">
      <c r="A2195" s="2" t="s">
        <v>1133</v>
      </c>
      <c r="B2195" s="2" t="s">
        <v>2001</v>
      </c>
      <c r="C2195" s="7">
        <v>44637</v>
      </c>
      <c r="D2195" s="7">
        <v>44637</v>
      </c>
      <c r="E2195">
        <f>VLOOKUP(satış[[#This Row],[id_campaign]],kompaniyalar[#All],4,FALSE)</f>
        <v>62</v>
      </c>
    </row>
    <row r="2196" spans="1:5" x14ac:dyDescent="0.3">
      <c r="A2196" s="2" t="s">
        <v>1133</v>
      </c>
      <c r="B2196" s="2" t="s">
        <v>2001</v>
      </c>
      <c r="C2196" s="7">
        <v>44637</v>
      </c>
      <c r="D2196" s="7">
        <v>44701</v>
      </c>
      <c r="E2196">
        <f>VLOOKUP(satış[[#This Row],[id_campaign]],kompaniyalar[#All],4,FALSE)</f>
        <v>62</v>
      </c>
    </row>
    <row r="2197" spans="1:5" x14ac:dyDescent="0.3">
      <c r="A2197" s="2" t="s">
        <v>1133</v>
      </c>
      <c r="B2197" s="2" t="s">
        <v>2001</v>
      </c>
      <c r="C2197" s="7">
        <v>44637</v>
      </c>
      <c r="D2197" s="7">
        <v>44772</v>
      </c>
      <c r="E2197">
        <f>VLOOKUP(satış[[#This Row],[id_campaign]],kompaniyalar[#All],4,FALSE)</f>
        <v>62</v>
      </c>
    </row>
    <row r="2198" spans="1:5" x14ac:dyDescent="0.3">
      <c r="A2198" s="2" t="s">
        <v>1133</v>
      </c>
      <c r="B2198" s="2" t="s">
        <v>2001</v>
      </c>
      <c r="C2198" s="7">
        <v>44637</v>
      </c>
      <c r="D2198" s="7">
        <v>44863</v>
      </c>
      <c r="E2198">
        <f>VLOOKUP(satış[[#This Row],[id_campaign]],kompaniyalar[#All],4,FALSE)</f>
        <v>62</v>
      </c>
    </row>
    <row r="2199" spans="1:5" x14ac:dyDescent="0.3">
      <c r="A2199" s="2" t="s">
        <v>1133</v>
      </c>
      <c r="B2199" s="2" t="s">
        <v>2001</v>
      </c>
      <c r="C2199" s="7">
        <v>44637</v>
      </c>
      <c r="D2199" s="7">
        <v>44882</v>
      </c>
      <c r="E2199">
        <f>VLOOKUP(satış[[#This Row],[id_campaign]],kompaniyalar[#All],4,FALSE)</f>
        <v>62</v>
      </c>
    </row>
    <row r="2200" spans="1:5" x14ac:dyDescent="0.3">
      <c r="A2200" s="2" t="s">
        <v>1133</v>
      </c>
      <c r="B2200" s="2" t="s">
        <v>2001</v>
      </c>
      <c r="C2200" s="7">
        <v>44637</v>
      </c>
      <c r="D2200" s="7">
        <v>44925</v>
      </c>
      <c r="E2200">
        <f>VLOOKUP(satış[[#This Row],[id_campaign]],kompaniyalar[#All],4,FALSE)</f>
        <v>62</v>
      </c>
    </row>
    <row r="2201" spans="1:5" x14ac:dyDescent="0.3">
      <c r="A2201" s="2" t="s">
        <v>1133</v>
      </c>
      <c r="B2201" s="2" t="s">
        <v>2001</v>
      </c>
      <c r="C2201" s="7">
        <v>44637</v>
      </c>
      <c r="D2201" s="7">
        <v>44953</v>
      </c>
      <c r="E2201">
        <f>VLOOKUP(satış[[#This Row],[id_campaign]],kompaniyalar[#All],4,FALSE)</f>
        <v>62</v>
      </c>
    </row>
    <row r="2202" spans="1:5" x14ac:dyDescent="0.3">
      <c r="A2202" s="2" t="s">
        <v>1133</v>
      </c>
      <c r="B2202" s="2" t="s">
        <v>2001</v>
      </c>
      <c r="C2202" s="7">
        <v>44637</v>
      </c>
      <c r="D2202" s="7">
        <v>44980</v>
      </c>
      <c r="E2202">
        <f>VLOOKUP(satış[[#This Row],[id_campaign]],kompaniyalar[#All],4,FALSE)</f>
        <v>62</v>
      </c>
    </row>
    <row r="2203" spans="1:5" x14ac:dyDescent="0.3">
      <c r="A2203" s="2" t="s">
        <v>1133</v>
      </c>
      <c r="B2203" s="2" t="s">
        <v>2001</v>
      </c>
      <c r="C2203" s="7">
        <v>44637</v>
      </c>
      <c r="D2203" s="7">
        <v>45017</v>
      </c>
      <c r="E2203">
        <f>VLOOKUP(satış[[#This Row],[id_campaign]],kompaniyalar[#All],4,FALSE)</f>
        <v>62</v>
      </c>
    </row>
    <row r="2204" spans="1:5" x14ac:dyDescent="0.3">
      <c r="A2204" s="2" t="s">
        <v>1133</v>
      </c>
      <c r="B2204" s="2" t="s">
        <v>1992</v>
      </c>
      <c r="C2204" s="7">
        <v>44876</v>
      </c>
      <c r="D2204" s="7">
        <v>44876</v>
      </c>
      <c r="E2204">
        <f>VLOOKUP(satış[[#This Row],[id_campaign]],kompaniyalar[#All],4,FALSE)</f>
        <v>26</v>
      </c>
    </row>
    <row r="2205" spans="1:5" x14ac:dyDescent="0.3">
      <c r="A2205" s="2" t="s">
        <v>1133</v>
      </c>
      <c r="B2205" s="2" t="s">
        <v>1992</v>
      </c>
      <c r="C2205" s="7">
        <v>44876</v>
      </c>
      <c r="D2205" s="7">
        <v>44917</v>
      </c>
      <c r="E2205">
        <f>VLOOKUP(satış[[#This Row],[id_campaign]],kompaniyalar[#All],4,FALSE)</f>
        <v>26</v>
      </c>
    </row>
    <row r="2206" spans="1:5" x14ac:dyDescent="0.3">
      <c r="A2206" s="2" t="s">
        <v>1133</v>
      </c>
      <c r="B2206" s="2" t="s">
        <v>1992</v>
      </c>
      <c r="C2206" s="7">
        <v>44876</v>
      </c>
      <c r="D2206" s="7">
        <v>44937</v>
      </c>
      <c r="E2206">
        <f>VLOOKUP(satış[[#This Row],[id_campaign]],kompaniyalar[#All],4,FALSE)</f>
        <v>26</v>
      </c>
    </row>
    <row r="2207" spans="1:5" x14ac:dyDescent="0.3">
      <c r="A2207" s="2" t="s">
        <v>1133</v>
      </c>
      <c r="B2207" s="2" t="s">
        <v>1992</v>
      </c>
      <c r="C2207" s="7">
        <v>44876</v>
      </c>
      <c r="D2207" s="7">
        <v>44976</v>
      </c>
      <c r="E2207">
        <f>VLOOKUP(satış[[#This Row],[id_campaign]],kompaniyalar[#All],4,FALSE)</f>
        <v>26</v>
      </c>
    </row>
    <row r="2208" spans="1:5" x14ac:dyDescent="0.3">
      <c r="A2208" s="2" t="s">
        <v>1133</v>
      </c>
      <c r="B2208" s="2" t="s">
        <v>1992</v>
      </c>
      <c r="C2208" s="7">
        <v>44876</v>
      </c>
      <c r="D2208" s="7">
        <v>45004</v>
      </c>
      <c r="E2208">
        <f>VLOOKUP(satış[[#This Row],[id_campaign]],kompaniyalar[#All],4,FALSE)</f>
        <v>26</v>
      </c>
    </row>
    <row r="2209" spans="1:5" x14ac:dyDescent="0.3">
      <c r="A2209" s="2" t="s">
        <v>1133</v>
      </c>
      <c r="B2209" s="2" t="s">
        <v>1992</v>
      </c>
      <c r="C2209" s="7">
        <v>44876</v>
      </c>
      <c r="D2209" s="7">
        <v>45042</v>
      </c>
      <c r="E2209">
        <f>VLOOKUP(satış[[#This Row],[id_campaign]],kompaniyalar[#All],4,FALSE)</f>
        <v>26</v>
      </c>
    </row>
    <row r="2210" spans="1:5" x14ac:dyDescent="0.3">
      <c r="A2210" s="2" t="s">
        <v>1133</v>
      </c>
      <c r="B2210" s="2" t="s">
        <v>1992</v>
      </c>
      <c r="C2210" s="7">
        <v>44876</v>
      </c>
      <c r="D2210" s="7">
        <v>45058</v>
      </c>
      <c r="E2210">
        <f>VLOOKUP(satış[[#This Row],[id_campaign]],kompaniyalar[#All],4,FALSE)</f>
        <v>26</v>
      </c>
    </row>
    <row r="2211" spans="1:5" x14ac:dyDescent="0.3">
      <c r="A2211" s="2" t="s">
        <v>1134</v>
      </c>
      <c r="B2211" s="2" t="s">
        <v>2000</v>
      </c>
      <c r="C2211" s="7">
        <v>44562</v>
      </c>
      <c r="D2211" s="7">
        <v>44562</v>
      </c>
      <c r="E2211">
        <f>VLOOKUP(satış[[#This Row],[id_campaign]],kompaniyalar[#All],4,FALSE)</f>
        <v>66</v>
      </c>
    </row>
    <row r="2212" spans="1:5" x14ac:dyDescent="0.3">
      <c r="A2212" s="2" t="s">
        <v>1134</v>
      </c>
      <c r="B2212" s="2" t="s">
        <v>2000</v>
      </c>
      <c r="C2212" s="7">
        <v>44562</v>
      </c>
      <c r="D2212" s="7">
        <v>44633</v>
      </c>
      <c r="E2212">
        <f>VLOOKUP(satış[[#This Row],[id_campaign]],kompaniyalar[#All],4,FALSE)</f>
        <v>66</v>
      </c>
    </row>
    <row r="2213" spans="1:5" x14ac:dyDescent="0.3">
      <c r="A2213" s="2" t="s">
        <v>1134</v>
      </c>
      <c r="B2213" s="2" t="s">
        <v>2000</v>
      </c>
      <c r="C2213" s="7">
        <v>44562</v>
      </c>
      <c r="D2213" s="7">
        <v>44695</v>
      </c>
      <c r="E2213">
        <f>VLOOKUP(satış[[#This Row],[id_campaign]],kompaniyalar[#All],4,FALSE)</f>
        <v>66</v>
      </c>
    </row>
    <row r="2214" spans="1:5" x14ac:dyDescent="0.3">
      <c r="A2214" s="2" t="s">
        <v>1134</v>
      </c>
      <c r="B2214" s="2" t="s">
        <v>2000</v>
      </c>
      <c r="C2214" s="7">
        <v>44562</v>
      </c>
      <c r="D2214" s="7">
        <v>44750</v>
      </c>
      <c r="E2214">
        <f>VLOOKUP(satış[[#This Row],[id_campaign]],kompaniyalar[#All],4,FALSE)</f>
        <v>66</v>
      </c>
    </row>
    <row r="2215" spans="1:5" x14ac:dyDescent="0.3">
      <c r="A2215" s="2" t="s">
        <v>1134</v>
      </c>
      <c r="B2215" s="2" t="s">
        <v>2000</v>
      </c>
      <c r="C2215" s="7">
        <v>44562</v>
      </c>
      <c r="D2215" s="7">
        <v>44779</v>
      </c>
      <c r="E2215">
        <f>VLOOKUP(satış[[#This Row],[id_campaign]],kompaniyalar[#All],4,FALSE)</f>
        <v>66</v>
      </c>
    </row>
    <row r="2216" spans="1:5" x14ac:dyDescent="0.3">
      <c r="A2216" s="2" t="s">
        <v>1134</v>
      </c>
      <c r="B2216" s="2" t="s">
        <v>2000</v>
      </c>
      <c r="C2216" s="7">
        <v>44562</v>
      </c>
      <c r="D2216" s="7">
        <v>44867</v>
      </c>
      <c r="E2216">
        <f>VLOOKUP(satış[[#This Row],[id_campaign]],kompaniyalar[#All],4,FALSE)</f>
        <v>66</v>
      </c>
    </row>
    <row r="2217" spans="1:5" x14ac:dyDescent="0.3">
      <c r="A2217" s="2" t="s">
        <v>1134</v>
      </c>
      <c r="B2217" s="2" t="s">
        <v>2000</v>
      </c>
      <c r="C2217" s="7">
        <v>44562</v>
      </c>
      <c r="D2217" s="7">
        <v>44900</v>
      </c>
      <c r="E2217">
        <f>VLOOKUP(satış[[#This Row],[id_campaign]],kompaniyalar[#All],4,FALSE)</f>
        <v>66</v>
      </c>
    </row>
    <row r="2218" spans="1:5" x14ac:dyDescent="0.3">
      <c r="A2218" s="2" t="s">
        <v>1134</v>
      </c>
      <c r="B2218" s="2" t="s">
        <v>2000</v>
      </c>
      <c r="C2218" s="7">
        <v>44562</v>
      </c>
      <c r="D2218" s="7">
        <v>44927</v>
      </c>
      <c r="E2218">
        <f>VLOOKUP(satış[[#This Row],[id_campaign]],kompaniyalar[#All],4,FALSE)</f>
        <v>66</v>
      </c>
    </row>
    <row r="2219" spans="1:5" x14ac:dyDescent="0.3">
      <c r="A2219" s="2" t="s">
        <v>1134</v>
      </c>
      <c r="B2219" s="2" t="s">
        <v>2000</v>
      </c>
      <c r="C2219" s="7">
        <v>44562</v>
      </c>
      <c r="D2219" s="7">
        <v>44970</v>
      </c>
      <c r="E2219">
        <f>VLOOKUP(satış[[#This Row],[id_campaign]],kompaniyalar[#All],4,FALSE)</f>
        <v>66</v>
      </c>
    </row>
    <row r="2220" spans="1:5" x14ac:dyDescent="0.3">
      <c r="A2220" s="2" t="s">
        <v>1134</v>
      </c>
      <c r="B2220" s="2" t="s">
        <v>2000</v>
      </c>
      <c r="C2220" s="7">
        <v>44562</v>
      </c>
      <c r="D2220" s="7">
        <v>45000</v>
      </c>
      <c r="E2220">
        <f>VLOOKUP(satış[[#This Row],[id_campaign]],kompaniyalar[#All],4,FALSE)</f>
        <v>66</v>
      </c>
    </row>
    <row r="2221" spans="1:5" x14ac:dyDescent="0.3">
      <c r="A2221" s="2" t="s">
        <v>1134</v>
      </c>
      <c r="B2221" s="2" t="s">
        <v>2000</v>
      </c>
      <c r="C2221" s="7">
        <v>44562</v>
      </c>
      <c r="D2221" s="7">
        <v>45026</v>
      </c>
      <c r="E2221">
        <f>VLOOKUP(satış[[#This Row],[id_campaign]],kompaniyalar[#All],4,FALSE)</f>
        <v>66</v>
      </c>
    </row>
    <row r="2222" spans="1:5" x14ac:dyDescent="0.3">
      <c r="A2222" s="2" t="s">
        <v>1134</v>
      </c>
      <c r="B2222" s="2" t="s">
        <v>2000</v>
      </c>
      <c r="C2222" s="7">
        <v>44562</v>
      </c>
      <c r="D2222" s="7">
        <v>45048</v>
      </c>
      <c r="E2222">
        <f>VLOOKUP(satış[[#This Row],[id_campaign]],kompaniyalar[#All],4,FALSE)</f>
        <v>66</v>
      </c>
    </row>
    <row r="2223" spans="1:5" x14ac:dyDescent="0.3">
      <c r="A2223" s="2" t="s">
        <v>1134</v>
      </c>
      <c r="B2223" s="2" t="s">
        <v>1992</v>
      </c>
      <c r="C2223" s="7">
        <v>44684</v>
      </c>
      <c r="D2223" s="7">
        <v>44684</v>
      </c>
      <c r="E2223">
        <f>VLOOKUP(satış[[#This Row],[id_campaign]],kompaniyalar[#All],4,FALSE)</f>
        <v>26</v>
      </c>
    </row>
    <row r="2224" spans="1:5" x14ac:dyDescent="0.3">
      <c r="A2224" s="2" t="s">
        <v>1134</v>
      </c>
      <c r="B2224" s="2" t="s">
        <v>1992</v>
      </c>
      <c r="C2224" s="7">
        <v>44684</v>
      </c>
      <c r="D2224" s="7">
        <v>44726</v>
      </c>
      <c r="E2224">
        <f>VLOOKUP(satış[[#This Row],[id_campaign]],kompaniyalar[#All],4,FALSE)</f>
        <v>26</v>
      </c>
    </row>
    <row r="2225" spans="1:5" x14ac:dyDescent="0.3">
      <c r="A2225" s="2" t="s">
        <v>1134</v>
      </c>
      <c r="B2225" s="2" t="s">
        <v>1992</v>
      </c>
      <c r="C2225" s="7">
        <v>44684</v>
      </c>
      <c r="D2225" s="7">
        <v>44752</v>
      </c>
      <c r="E2225">
        <f>VLOOKUP(satış[[#This Row],[id_campaign]],kompaniyalar[#All],4,FALSE)</f>
        <v>26</v>
      </c>
    </row>
    <row r="2226" spans="1:5" x14ac:dyDescent="0.3">
      <c r="A2226" s="2" t="s">
        <v>1134</v>
      </c>
      <c r="B2226" s="2" t="s">
        <v>1992</v>
      </c>
      <c r="C2226" s="7">
        <v>44684</v>
      </c>
      <c r="D2226" s="7">
        <v>44780</v>
      </c>
      <c r="E2226">
        <f>VLOOKUP(satış[[#This Row],[id_campaign]],kompaniyalar[#All],4,FALSE)</f>
        <v>26</v>
      </c>
    </row>
    <row r="2227" spans="1:5" x14ac:dyDescent="0.3">
      <c r="A2227" s="2" t="s">
        <v>1134</v>
      </c>
      <c r="B2227" s="2" t="s">
        <v>1992</v>
      </c>
      <c r="C2227" s="7">
        <v>44684</v>
      </c>
      <c r="D2227" s="7">
        <v>44822</v>
      </c>
      <c r="E2227">
        <f>VLOOKUP(satış[[#This Row],[id_campaign]],kompaniyalar[#All],4,FALSE)</f>
        <v>26</v>
      </c>
    </row>
    <row r="2228" spans="1:5" x14ac:dyDescent="0.3">
      <c r="A2228" s="2" t="s">
        <v>1134</v>
      </c>
      <c r="B2228" s="2" t="s">
        <v>1992</v>
      </c>
      <c r="C2228" s="7">
        <v>44684</v>
      </c>
      <c r="D2228" s="7">
        <v>44880</v>
      </c>
      <c r="E2228">
        <f>VLOOKUP(satış[[#This Row],[id_campaign]],kompaniyalar[#All],4,FALSE)</f>
        <v>26</v>
      </c>
    </row>
    <row r="2229" spans="1:5" x14ac:dyDescent="0.3">
      <c r="A2229" s="2" t="s">
        <v>1134</v>
      </c>
      <c r="B2229" s="2" t="s">
        <v>1992</v>
      </c>
      <c r="C2229" s="7">
        <v>44684</v>
      </c>
      <c r="D2229" s="7">
        <v>44904</v>
      </c>
      <c r="E2229">
        <f>VLOOKUP(satış[[#This Row],[id_campaign]],kompaniyalar[#All],4,FALSE)</f>
        <v>26</v>
      </c>
    </row>
    <row r="2230" spans="1:5" x14ac:dyDescent="0.3">
      <c r="A2230" s="2" t="s">
        <v>1134</v>
      </c>
      <c r="B2230" s="2" t="s">
        <v>1992</v>
      </c>
      <c r="C2230" s="7">
        <v>44684</v>
      </c>
      <c r="D2230" s="7">
        <v>45059</v>
      </c>
      <c r="E2230">
        <f>VLOOKUP(satış[[#This Row],[id_campaign]],kompaniyalar[#All],4,FALSE)</f>
        <v>26</v>
      </c>
    </row>
    <row r="2231" spans="1:5" x14ac:dyDescent="0.3">
      <c r="A2231" s="2" t="s">
        <v>1134</v>
      </c>
      <c r="B2231" s="2" t="s">
        <v>2005</v>
      </c>
      <c r="C2231" s="7">
        <v>45003</v>
      </c>
      <c r="D2231" s="7">
        <v>45003</v>
      </c>
      <c r="E2231">
        <f>VLOOKUP(satış[[#This Row],[id_campaign]],kompaniyalar[#All],4,FALSE)</f>
        <v>14</v>
      </c>
    </row>
    <row r="2232" spans="1:5" x14ac:dyDescent="0.3">
      <c r="A2232" s="2" t="s">
        <v>1134</v>
      </c>
      <c r="B2232" s="2" t="s">
        <v>2005</v>
      </c>
      <c r="C2232" s="7">
        <v>45003</v>
      </c>
      <c r="D2232" s="7">
        <v>45042</v>
      </c>
      <c r="E2232">
        <f>VLOOKUP(satış[[#This Row],[id_campaign]],kompaniyalar[#All],4,FALSE)</f>
        <v>14</v>
      </c>
    </row>
    <row r="2233" spans="1:5" x14ac:dyDescent="0.3">
      <c r="A2233" s="2" t="s">
        <v>1134</v>
      </c>
      <c r="B2233" s="2" t="s">
        <v>2005</v>
      </c>
      <c r="C2233" s="7">
        <v>45003</v>
      </c>
      <c r="D2233" s="7">
        <v>45066</v>
      </c>
      <c r="E2233">
        <f>VLOOKUP(satış[[#This Row],[id_campaign]],kompaniyalar[#All],4,FALSE)</f>
        <v>14</v>
      </c>
    </row>
    <row r="2234" spans="1:5" x14ac:dyDescent="0.3">
      <c r="A2234" s="2" t="s">
        <v>1135</v>
      </c>
      <c r="B2234" s="2" t="s">
        <v>1996</v>
      </c>
      <c r="C2234" s="7">
        <v>44586</v>
      </c>
      <c r="D2234" s="7">
        <v>44586</v>
      </c>
      <c r="E2234">
        <f>VLOOKUP(satış[[#This Row],[id_campaign]],kompaniyalar[#All],4,FALSE)</f>
        <v>13</v>
      </c>
    </row>
    <row r="2235" spans="1:5" x14ac:dyDescent="0.3">
      <c r="A2235" s="2" t="s">
        <v>1135</v>
      </c>
      <c r="B2235" s="2" t="s">
        <v>1996</v>
      </c>
      <c r="C2235" s="7">
        <v>44586</v>
      </c>
      <c r="D2235" s="7">
        <v>44658</v>
      </c>
      <c r="E2235">
        <f>VLOOKUP(satış[[#This Row],[id_campaign]],kompaniyalar[#All],4,FALSE)</f>
        <v>13</v>
      </c>
    </row>
    <row r="2236" spans="1:5" x14ac:dyDescent="0.3">
      <c r="A2236" s="2" t="s">
        <v>1135</v>
      </c>
      <c r="B2236" s="2" t="s">
        <v>1996</v>
      </c>
      <c r="C2236" s="7">
        <v>44586</v>
      </c>
      <c r="D2236" s="7">
        <v>44691</v>
      </c>
      <c r="E2236">
        <f>VLOOKUP(satış[[#This Row],[id_campaign]],kompaniyalar[#All],4,FALSE)</f>
        <v>13</v>
      </c>
    </row>
    <row r="2237" spans="1:5" x14ac:dyDescent="0.3">
      <c r="A2237" s="2" t="s">
        <v>1135</v>
      </c>
      <c r="B2237" s="2" t="s">
        <v>1996</v>
      </c>
      <c r="C2237" s="7">
        <v>44586</v>
      </c>
      <c r="D2237" s="7">
        <v>44752</v>
      </c>
      <c r="E2237">
        <f>VLOOKUP(satış[[#This Row],[id_campaign]],kompaniyalar[#All],4,FALSE)</f>
        <v>13</v>
      </c>
    </row>
    <row r="2238" spans="1:5" x14ac:dyDescent="0.3">
      <c r="A2238" s="2" t="s">
        <v>1135</v>
      </c>
      <c r="B2238" s="2" t="s">
        <v>1996</v>
      </c>
      <c r="C2238" s="7">
        <v>44586</v>
      </c>
      <c r="D2238" s="7">
        <v>44806</v>
      </c>
      <c r="E2238">
        <f>VLOOKUP(satış[[#This Row],[id_campaign]],kompaniyalar[#All],4,FALSE)</f>
        <v>13</v>
      </c>
    </row>
    <row r="2239" spans="1:5" x14ac:dyDescent="0.3">
      <c r="A2239" s="2" t="s">
        <v>1135</v>
      </c>
      <c r="B2239" s="2" t="s">
        <v>1996</v>
      </c>
      <c r="C2239" s="7">
        <v>44586</v>
      </c>
      <c r="D2239" s="7">
        <v>44985</v>
      </c>
      <c r="E2239">
        <f>VLOOKUP(satış[[#This Row],[id_campaign]],kompaniyalar[#All],4,FALSE)</f>
        <v>13</v>
      </c>
    </row>
    <row r="2240" spans="1:5" x14ac:dyDescent="0.3">
      <c r="A2240" s="2" t="s">
        <v>1135</v>
      </c>
      <c r="B2240" s="2" t="s">
        <v>1996</v>
      </c>
      <c r="C2240" s="7">
        <v>44586</v>
      </c>
      <c r="D2240" s="7">
        <v>44989</v>
      </c>
      <c r="E2240">
        <f>VLOOKUP(satış[[#This Row],[id_campaign]],kompaniyalar[#All],4,FALSE)</f>
        <v>13</v>
      </c>
    </row>
    <row r="2241" spans="1:5" x14ac:dyDescent="0.3">
      <c r="A2241" s="2" t="s">
        <v>1135</v>
      </c>
      <c r="B2241" s="2" t="s">
        <v>1996</v>
      </c>
      <c r="C2241" s="7">
        <v>44586</v>
      </c>
      <c r="D2241" s="7">
        <v>45018</v>
      </c>
      <c r="E2241">
        <f>VLOOKUP(satış[[#This Row],[id_campaign]],kompaniyalar[#All],4,FALSE)</f>
        <v>13</v>
      </c>
    </row>
    <row r="2242" spans="1:5" x14ac:dyDescent="0.3">
      <c r="A2242" s="2" t="s">
        <v>1135</v>
      </c>
      <c r="B2242" s="2" t="s">
        <v>1996</v>
      </c>
      <c r="C2242" s="7">
        <v>44586</v>
      </c>
      <c r="D2242" s="7">
        <v>45086</v>
      </c>
      <c r="E2242">
        <f>VLOOKUP(satış[[#This Row],[id_campaign]],kompaniyalar[#All],4,FALSE)</f>
        <v>13</v>
      </c>
    </row>
    <row r="2243" spans="1:5" x14ac:dyDescent="0.3">
      <c r="A2243" s="2" t="s">
        <v>1135</v>
      </c>
      <c r="B2243" s="2" t="s">
        <v>2001</v>
      </c>
      <c r="C2243" s="7">
        <v>44703</v>
      </c>
      <c r="D2243" s="7">
        <v>44703</v>
      </c>
      <c r="E2243">
        <f>VLOOKUP(satış[[#This Row],[id_campaign]],kompaniyalar[#All],4,FALSE)</f>
        <v>62</v>
      </c>
    </row>
    <row r="2244" spans="1:5" x14ac:dyDescent="0.3">
      <c r="A2244" s="2" t="s">
        <v>1135</v>
      </c>
      <c r="B2244" s="2" t="s">
        <v>2001</v>
      </c>
      <c r="C2244" s="7">
        <v>44703</v>
      </c>
      <c r="D2244" s="7">
        <v>44748</v>
      </c>
      <c r="E2244">
        <f>VLOOKUP(satış[[#This Row],[id_campaign]],kompaniyalar[#All],4,FALSE)</f>
        <v>62</v>
      </c>
    </row>
    <row r="2245" spans="1:5" x14ac:dyDescent="0.3">
      <c r="A2245" s="2" t="s">
        <v>1135</v>
      </c>
      <c r="B2245" s="2" t="s">
        <v>2001</v>
      </c>
      <c r="C2245" s="7">
        <v>44703</v>
      </c>
      <c r="D2245" s="7">
        <v>44833</v>
      </c>
      <c r="E2245">
        <f>VLOOKUP(satış[[#This Row],[id_campaign]],kompaniyalar[#All],4,FALSE)</f>
        <v>62</v>
      </c>
    </row>
    <row r="2246" spans="1:5" x14ac:dyDescent="0.3">
      <c r="A2246" s="2" t="s">
        <v>1135</v>
      </c>
      <c r="B2246" s="2" t="s">
        <v>2001</v>
      </c>
      <c r="C2246" s="7">
        <v>44703</v>
      </c>
      <c r="D2246" s="7">
        <v>44866</v>
      </c>
      <c r="E2246">
        <f>VLOOKUP(satış[[#This Row],[id_campaign]],kompaniyalar[#All],4,FALSE)</f>
        <v>62</v>
      </c>
    </row>
    <row r="2247" spans="1:5" x14ac:dyDescent="0.3">
      <c r="A2247" s="2" t="s">
        <v>1135</v>
      </c>
      <c r="B2247" s="2" t="s">
        <v>2001</v>
      </c>
      <c r="C2247" s="7">
        <v>44703</v>
      </c>
      <c r="D2247" s="7">
        <v>44901</v>
      </c>
      <c r="E2247">
        <f>VLOOKUP(satış[[#This Row],[id_campaign]],kompaniyalar[#All],4,FALSE)</f>
        <v>62</v>
      </c>
    </row>
    <row r="2248" spans="1:5" x14ac:dyDescent="0.3">
      <c r="A2248" s="2" t="s">
        <v>1135</v>
      </c>
      <c r="B2248" s="2" t="s">
        <v>2001</v>
      </c>
      <c r="C2248" s="7">
        <v>44703</v>
      </c>
      <c r="D2248" s="7">
        <v>44927</v>
      </c>
      <c r="E2248">
        <f>VLOOKUP(satış[[#This Row],[id_campaign]],kompaniyalar[#All],4,FALSE)</f>
        <v>62</v>
      </c>
    </row>
    <row r="2249" spans="1:5" x14ac:dyDescent="0.3">
      <c r="A2249" s="2" t="s">
        <v>1135</v>
      </c>
      <c r="B2249" s="2" t="s">
        <v>2001</v>
      </c>
      <c r="C2249" s="7">
        <v>44703</v>
      </c>
      <c r="D2249" s="7">
        <v>44961</v>
      </c>
      <c r="E2249">
        <f>VLOOKUP(satış[[#This Row],[id_campaign]],kompaniyalar[#All],4,FALSE)</f>
        <v>62</v>
      </c>
    </row>
    <row r="2250" spans="1:5" x14ac:dyDescent="0.3">
      <c r="A2250" s="2" t="s">
        <v>1135</v>
      </c>
      <c r="B2250" s="2" t="s">
        <v>2001</v>
      </c>
      <c r="C2250" s="7">
        <v>44703</v>
      </c>
      <c r="D2250" s="7">
        <v>45043</v>
      </c>
      <c r="E2250">
        <f>VLOOKUP(satış[[#This Row],[id_campaign]],kompaniyalar[#All],4,FALSE)</f>
        <v>62</v>
      </c>
    </row>
    <row r="2251" spans="1:5" x14ac:dyDescent="0.3">
      <c r="A2251" s="2" t="s">
        <v>1135</v>
      </c>
      <c r="B2251" s="2" t="s">
        <v>2001</v>
      </c>
      <c r="C2251" s="7">
        <v>44703</v>
      </c>
      <c r="D2251" s="7">
        <v>45068</v>
      </c>
      <c r="E2251">
        <f>VLOOKUP(satış[[#This Row],[id_campaign]],kompaniyalar[#All],4,FALSE)</f>
        <v>62</v>
      </c>
    </row>
    <row r="2252" spans="1:5" x14ac:dyDescent="0.3">
      <c r="A2252" s="2" t="s">
        <v>1135</v>
      </c>
      <c r="B2252" s="2" t="s">
        <v>1999</v>
      </c>
      <c r="C2252" s="7">
        <v>44828</v>
      </c>
      <c r="D2252" s="7">
        <v>44828</v>
      </c>
      <c r="E2252">
        <f>VLOOKUP(satış[[#This Row],[id_campaign]],kompaniyalar[#All],4,FALSE)</f>
        <v>75</v>
      </c>
    </row>
    <row r="2253" spans="1:5" x14ac:dyDescent="0.3">
      <c r="A2253" s="2" t="s">
        <v>1135</v>
      </c>
      <c r="B2253" s="2" t="s">
        <v>1999</v>
      </c>
      <c r="C2253" s="7">
        <v>44828</v>
      </c>
      <c r="D2253" s="7">
        <v>44861</v>
      </c>
      <c r="E2253">
        <f>VLOOKUP(satış[[#This Row],[id_campaign]],kompaniyalar[#All],4,FALSE)</f>
        <v>75</v>
      </c>
    </row>
    <row r="2254" spans="1:5" x14ac:dyDescent="0.3">
      <c r="A2254" s="2" t="s">
        <v>1135</v>
      </c>
      <c r="B2254" s="2" t="s">
        <v>1999</v>
      </c>
      <c r="C2254" s="7">
        <v>44828</v>
      </c>
      <c r="D2254" s="7">
        <v>44870</v>
      </c>
      <c r="E2254">
        <f>VLOOKUP(satış[[#This Row],[id_campaign]],kompaniyalar[#All],4,FALSE)</f>
        <v>75</v>
      </c>
    </row>
    <row r="2255" spans="1:5" x14ac:dyDescent="0.3">
      <c r="A2255" s="2" t="s">
        <v>1135</v>
      </c>
      <c r="B2255" s="2" t="s">
        <v>1999</v>
      </c>
      <c r="C2255" s="7">
        <v>44828</v>
      </c>
      <c r="D2255" s="7">
        <v>44925</v>
      </c>
      <c r="E2255">
        <f>VLOOKUP(satış[[#This Row],[id_campaign]],kompaniyalar[#All],4,FALSE)</f>
        <v>75</v>
      </c>
    </row>
    <row r="2256" spans="1:5" x14ac:dyDescent="0.3">
      <c r="A2256" s="2" t="s">
        <v>1135</v>
      </c>
      <c r="B2256" s="2" t="s">
        <v>1999</v>
      </c>
      <c r="C2256" s="7">
        <v>44828</v>
      </c>
      <c r="D2256" s="7">
        <v>44983</v>
      </c>
      <c r="E2256">
        <f>VLOOKUP(satış[[#This Row],[id_campaign]],kompaniyalar[#All],4,FALSE)</f>
        <v>75</v>
      </c>
    </row>
    <row r="2257" spans="1:5" x14ac:dyDescent="0.3">
      <c r="A2257" s="2" t="s">
        <v>1135</v>
      </c>
      <c r="B2257" s="2" t="s">
        <v>1999</v>
      </c>
      <c r="C2257" s="7">
        <v>44828</v>
      </c>
      <c r="D2257" s="7">
        <v>44991</v>
      </c>
      <c r="E2257">
        <f>VLOOKUP(satış[[#This Row],[id_campaign]],kompaniyalar[#All],4,FALSE)</f>
        <v>75</v>
      </c>
    </row>
    <row r="2258" spans="1:5" x14ac:dyDescent="0.3">
      <c r="A2258" s="2" t="s">
        <v>1135</v>
      </c>
      <c r="B2258" s="2" t="s">
        <v>1999</v>
      </c>
      <c r="C2258" s="7">
        <v>44828</v>
      </c>
      <c r="D2258" s="7">
        <v>45043</v>
      </c>
      <c r="E2258">
        <f>VLOOKUP(satış[[#This Row],[id_campaign]],kompaniyalar[#All],4,FALSE)</f>
        <v>75</v>
      </c>
    </row>
    <row r="2259" spans="1:5" x14ac:dyDescent="0.3">
      <c r="A2259" s="2" t="s">
        <v>1135</v>
      </c>
      <c r="B2259" s="2" t="s">
        <v>1999</v>
      </c>
      <c r="C2259" s="7">
        <v>44828</v>
      </c>
      <c r="D2259" s="7">
        <v>45074</v>
      </c>
      <c r="E2259">
        <f>VLOOKUP(satış[[#This Row],[id_campaign]],kompaniyalar[#All],4,FALSE)</f>
        <v>75</v>
      </c>
    </row>
    <row r="2260" spans="1:5" x14ac:dyDescent="0.3">
      <c r="A2260" s="2" t="s">
        <v>1136</v>
      </c>
      <c r="B2260" s="2" t="s">
        <v>1999</v>
      </c>
      <c r="C2260" s="7">
        <v>44588</v>
      </c>
      <c r="D2260" s="7">
        <v>44588</v>
      </c>
      <c r="E2260">
        <f>VLOOKUP(satış[[#This Row],[id_campaign]],kompaniyalar[#All],4,FALSE)</f>
        <v>75</v>
      </c>
    </row>
    <row r="2261" spans="1:5" x14ac:dyDescent="0.3">
      <c r="A2261" s="2" t="s">
        <v>1136</v>
      </c>
      <c r="B2261" s="2" t="s">
        <v>1999</v>
      </c>
      <c r="C2261" s="7">
        <v>44588</v>
      </c>
      <c r="D2261" s="7">
        <v>44656</v>
      </c>
      <c r="E2261">
        <f>VLOOKUP(satış[[#This Row],[id_campaign]],kompaniyalar[#All],4,FALSE)</f>
        <v>75</v>
      </c>
    </row>
    <row r="2262" spans="1:5" x14ac:dyDescent="0.3">
      <c r="A2262" s="2" t="s">
        <v>1136</v>
      </c>
      <c r="B2262" s="2" t="s">
        <v>1999</v>
      </c>
      <c r="C2262" s="7">
        <v>44588</v>
      </c>
      <c r="D2262" s="7">
        <v>44689</v>
      </c>
      <c r="E2262">
        <f>VLOOKUP(satış[[#This Row],[id_campaign]],kompaniyalar[#All],4,FALSE)</f>
        <v>75</v>
      </c>
    </row>
    <row r="2263" spans="1:5" x14ac:dyDescent="0.3">
      <c r="A2263" s="2" t="s">
        <v>1136</v>
      </c>
      <c r="B2263" s="2" t="s">
        <v>1999</v>
      </c>
      <c r="C2263" s="7">
        <v>44588</v>
      </c>
      <c r="D2263" s="7">
        <v>44720</v>
      </c>
      <c r="E2263">
        <f>VLOOKUP(satış[[#This Row],[id_campaign]],kompaniyalar[#All],4,FALSE)</f>
        <v>75</v>
      </c>
    </row>
    <row r="2264" spans="1:5" x14ac:dyDescent="0.3">
      <c r="A2264" s="2" t="s">
        <v>1136</v>
      </c>
      <c r="B2264" s="2" t="s">
        <v>1999</v>
      </c>
      <c r="C2264" s="7">
        <v>44588</v>
      </c>
      <c r="D2264" s="7">
        <v>44772</v>
      </c>
      <c r="E2264">
        <f>VLOOKUP(satış[[#This Row],[id_campaign]],kompaniyalar[#All],4,FALSE)</f>
        <v>75</v>
      </c>
    </row>
    <row r="2265" spans="1:5" x14ac:dyDescent="0.3">
      <c r="A2265" s="2" t="s">
        <v>1136</v>
      </c>
      <c r="B2265" s="2" t="s">
        <v>1999</v>
      </c>
      <c r="C2265" s="7">
        <v>44588</v>
      </c>
      <c r="D2265" s="7">
        <v>44779</v>
      </c>
      <c r="E2265">
        <f>VLOOKUP(satış[[#This Row],[id_campaign]],kompaniyalar[#All],4,FALSE)</f>
        <v>75</v>
      </c>
    </row>
    <row r="2266" spans="1:5" x14ac:dyDescent="0.3">
      <c r="A2266" s="2" t="s">
        <v>1136</v>
      </c>
      <c r="B2266" s="2" t="s">
        <v>1999</v>
      </c>
      <c r="C2266" s="7">
        <v>44588</v>
      </c>
      <c r="D2266" s="7">
        <v>44832</v>
      </c>
      <c r="E2266">
        <f>VLOOKUP(satış[[#This Row],[id_campaign]],kompaniyalar[#All],4,FALSE)</f>
        <v>75</v>
      </c>
    </row>
    <row r="2267" spans="1:5" x14ac:dyDescent="0.3">
      <c r="A2267" s="2" t="s">
        <v>1136</v>
      </c>
      <c r="B2267" s="2" t="s">
        <v>1999</v>
      </c>
      <c r="C2267" s="7">
        <v>44588</v>
      </c>
      <c r="D2267" s="7">
        <v>44845</v>
      </c>
      <c r="E2267">
        <f>VLOOKUP(satış[[#This Row],[id_campaign]],kompaniyalar[#All],4,FALSE)</f>
        <v>75</v>
      </c>
    </row>
    <row r="2268" spans="1:5" x14ac:dyDescent="0.3">
      <c r="A2268" s="2" t="s">
        <v>1136</v>
      </c>
      <c r="B2268" s="2" t="s">
        <v>1999</v>
      </c>
      <c r="C2268" s="7">
        <v>44588</v>
      </c>
      <c r="D2268" s="7">
        <v>44868</v>
      </c>
      <c r="E2268">
        <f>VLOOKUP(satış[[#This Row],[id_campaign]],kompaniyalar[#All],4,FALSE)</f>
        <v>75</v>
      </c>
    </row>
    <row r="2269" spans="1:5" x14ac:dyDescent="0.3">
      <c r="A2269" s="2" t="s">
        <v>1136</v>
      </c>
      <c r="B2269" s="2" t="s">
        <v>1999</v>
      </c>
      <c r="C2269" s="7">
        <v>44588</v>
      </c>
      <c r="D2269" s="7">
        <v>44926</v>
      </c>
      <c r="E2269">
        <f>VLOOKUP(satış[[#This Row],[id_campaign]],kompaniyalar[#All],4,FALSE)</f>
        <v>75</v>
      </c>
    </row>
    <row r="2270" spans="1:5" x14ac:dyDescent="0.3">
      <c r="A2270" s="2" t="s">
        <v>1136</v>
      </c>
      <c r="B2270" s="2" t="s">
        <v>1999</v>
      </c>
      <c r="C2270" s="7">
        <v>44588</v>
      </c>
      <c r="D2270" s="7">
        <v>44928</v>
      </c>
      <c r="E2270">
        <f>VLOOKUP(satış[[#This Row],[id_campaign]],kompaniyalar[#All],4,FALSE)</f>
        <v>75</v>
      </c>
    </row>
    <row r="2271" spans="1:5" x14ac:dyDescent="0.3">
      <c r="A2271" s="2" t="s">
        <v>1136</v>
      </c>
      <c r="B2271" s="2" t="s">
        <v>1999</v>
      </c>
      <c r="C2271" s="7">
        <v>44588</v>
      </c>
      <c r="D2271" s="7">
        <v>44959</v>
      </c>
      <c r="E2271">
        <f>VLOOKUP(satış[[#This Row],[id_campaign]],kompaniyalar[#All],4,FALSE)</f>
        <v>75</v>
      </c>
    </row>
    <row r="2272" spans="1:5" x14ac:dyDescent="0.3">
      <c r="A2272" s="2" t="s">
        <v>1136</v>
      </c>
      <c r="B2272" s="2" t="s">
        <v>1999</v>
      </c>
      <c r="C2272" s="7">
        <v>44588</v>
      </c>
      <c r="D2272" s="7">
        <v>45024</v>
      </c>
      <c r="E2272">
        <f>VLOOKUP(satış[[#This Row],[id_campaign]],kompaniyalar[#All],4,FALSE)</f>
        <v>75</v>
      </c>
    </row>
    <row r="2273" spans="1:5" x14ac:dyDescent="0.3">
      <c r="A2273" s="2" t="s">
        <v>1136</v>
      </c>
      <c r="B2273" s="2" t="s">
        <v>1996</v>
      </c>
      <c r="C2273" s="7">
        <v>44735</v>
      </c>
      <c r="D2273" s="7">
        <v>44735</v>
      </c>
      <c r="E2273">
        <f>VLOOKUP(satış[[#This Row],[id_campaign]],kompaniyalar[#All],4,FALSE)</f>
        <v>13</v>
      </c>
    </row>
    <row r="2274" spans="1:5" x14ac:dyDescent="0.3">
      <c r="A2274" s="2" t="s">
        <v>1136</v>
      </c>
      <c r="B2274" s="2" t="s">
        <v>1996</v>
      </c>
      <c r="C2274" s="7">
        <v>44735</v>
      </c>
      <c r="D2274" s="7">
        <v>44953</v>
      </c>
      <c r="E2274">
        <f>VLOOKUP(satış[[#This Row],[id_campaign]],kompaniyalar[#All],4,FALSE)</f>
        <v>13</v>
      </c>
    </row>
    <row r="2275" spans="1:5" x14ac:dyDescent="0.3">
      <c r="A2275" s="2" t="s">
        <v>1136</v>
      </c>
      <c r="B2275" s="2" t="s">
        <v>1996</v>
      </c>
      <c r="C2275" s="7">
        <v>44735</v>
      </c>
      <c r="D2275" s="7">
        <v>44986</v>
      </c>
      <c r="E2275">
        <f>VLOOKUP(satış[[#This Row],[id_campaign]],kompaniyalar[#All],4,FALSE)</f>
        <v>13</v>
      </c>
    </row>
    <row r="2276" spans="1:5" x14ac:dyDescent="0.3">
      <c r="A2276" s="2" t="s">
        <v>1136</v>
      </c>
      <c r="B2276" s="2" t="s">
        <v>2003</v>
      </c>
      <c r="C2276" s="7">
        <v>44976</v>
      </c>
      <c r="D2276" s="7">
        <v>44976</v>
      </c>
      <c r="E2276">
        <f>VLOOKUP(satış[[#This Row],[id_campaign]],kompaniyalar[#All],4,FALSE)</f>
        <v>25</v>
      </c>
    </row>
    <row r="2277" spans="1:5" x14ac:dyDescent="0.3">
      <c r="A2277" s="2" t="s">
        <v>1136</v>
      </c>
      <c r="B2277" s="2" t="s">
        <v>2003</v>
      </c>
      <c r="C2277" s="7">
        <v>44976</v>
      </c>
      <c r="D2277" s="7">
        <v>45008</v>
      </c>
      <c r="E2277">
        <f>VLOOKUP(satış[[#This Row],[id_campaign]],kompaniyalar[#All],4,FALSE)</f>
        <v>25</v>
      </c>
    </row>
    <row r="2278" spans="1:5" x14ac:dyDescent="0.3">
      <c r="A2278" s="2" t="s">
        <v>1136</v>
      </c>
      <c r="B2278" s="2" t="s">
        <v>2003</v>
      </c>
      <c r="C2278" s="7">
        <v>44976</v>
      </c>
      <c r="D2278" s="7">
        <v>45037</v>
      </c>
      <c r="E2278">
        <f>VLOOKUP(satış[[#This Row],[id_campaign]],kompaniyalar[#All],4,FALSE)</f>
        <v>25</v>
      </c>
    </row>
    <row r="2279" spans="1:5" x14ac:dyDescent="0.3">
      <c r="A2279" s="2" t="s">
        <v>1136</v>
      </c>
      <c r="B2279" s="2" t="s">
        <v>2003</v>
      </c>
      <c r="C2279" s="7">
        <v>44976</v>
      </c>
      <c r="D2279" s="7">
        <v>45074</v>
      </c>
      <c r="E2279">
        <f>VLOOKUP(satış[[#This Row],[id_campaign]],kompaniyalar[#All],4,FALSE)</f>
        <v>25</v>
      </c>
    </row>
    <row r="2280" spans="1:5" x14ac:dyDescent="0.3">
      <c r="A2280" s="2" t="s">
        <v>1136</v>
      </c>
      <c r="B2280" s="2" t="s">
        <v>2003</v>
      </c>
      <c r="C2280" s="7">
        <v>44976</v>
      </c>
      <c r="D2280" s="7">
        <v>45080</v>
      </c>
      <c r="E2280">
        <f>VLOOKUP(satış[[#This Row],[id_campaign]],kompaniyalar[#All],4,FALSE)</f>
        <v>25</v>
      </c>
    </row>
    <row r="2281" spans="1:5" x14ac:dyDescent="0.3">
      <c r="A2281" s="2" t="s">
        <v>1137</v>
      </c>
      <c r="B2281" s="2" t="s">
        <v>1994</v>
      </c>
      <c r="C2281" s="7">
        <v>44634</v>
      </c>
      <c r="D2281" s="7">
        <v>44634</v>
      </c>
      <c r="E2281">
        <f>VLOOKUP(satış[[#This Row],[id_campaign]],kompaniyalar[#All],4,FALSE)</f>
        <v>26</v>
      </c>
    </row>
    <row r="2282" spans="1:5" x14ac:dyDescent="0.3">
      <c r="A2282" s="2" t="s">
        <v>1137</v>
      </c>
      <c r="B2282" s="2" t="s">
        <v>1994</v>
      </c>
      <c r="C2282" s="7">
        <v>44634</v>
      </c>
      <c r="D2282" s="7">
        <v>44679</v>
      </c>
      <c r="E2282">
        <f>VLOOKUP(satış[[#This Row],[id_campaign]],kompaniyalar[#All],4,FALSE)</f>
        <v>26</v>
      </c>
    </row>
    <row r="2283" spans="1:5" x14ac:dyDescent="0.3">
      <c r="A2283" s="2" t="s">
        <v>1137</v>
      </c>
      <c r="B2283" s="2" t="s">
        <v>1994</v>
      </c>
      <c r="C2283" s="7">
        <v>44634</v>
      </c>
      <c r="D2283" s="7">
        <v>44769</v>
      </c>
      <c r="E2283">
        <f>VLOOKUP(satış[[#This Row],[id_campaign]],kompaniyalar[#All],4,FALSE)</f>
        <v>26</v>
      </c>
    </row>
    <row r="2284" spans="1:5" x14ac:dyDescent="0.3">
      <c r="A2284" s="2" t="s">
        <v>1137</v>
      </c>
      <c r="B2284" s="2" t="s">
        <v>1994</v>
      </c>
      <c r="C2284" s="7">
        <v>44634</v>
      </c>
      <c r="D2284" s="7">
        <v>44794</v>
      </c>
      <c r="E2284">
        <f>VLOOKUP(satış[[#This Row],[id_campaign]],kompaniyalar[#All],4,FALSE)</f>
        <v>26</v>
      </c>
    </row>
    <row r="2285" spans="1:5" x14ac:dyDescent="0.3">
      <c r="A2285" s="2" t="s">
        <v>1137</v>
      </c>
      <c r="B2285" s="2" t="s">
        <v>1994</v>
      </c>
      <c r="C2285" s="7">
        <v>44634</v>
      </c>
      <c r="D2285" s="7">
        <v>44824</v>
      </c>
      <c r="E2285">
        <f>VLOOKUP(satış[[#This Row],[id_campaign]],kompaniyalar[#All],4,FALSE)</f>
        <v>26</v>
      </c>
    </row>
    <row r="2286" spans="1:5" x14ac:dyDescent="0.3">
      <c r="A2286" s="2" t="s">
        <v>1137</v>
      </c>
      <c r="B2286" s="2" t="s">
        <v>1994</v>
      </c>
      <c r="C2286" s="7">
        <v>44634</v>
      </c>
      <c r="D2286" s="7">
        <v>44880</v>
      </c>
      <c r="E2286">
        <f>VLOOKUP(satış[[#This Row],[id_campaign]],kompaniyalar[#All],4,FALSE)</f>
        <v>26</v>
      </c>
    </row>
    <row r="2287" spans="1:5" x14ac:dyDescent="0.3">
      <c r="A2287" s="2" t="s">
        <v>1137</v>
      </c>
      <c r="B2287" s="2" t="s">
        <v>1994</v>
      </c>
      <c r="C2287" s="7">
        <v>44634</v>
      </c>
      <c r="D2287" s="7">
        <v>44917</v>
      </c>
      <c r="E2287">
        <f>VLOOKUP(satış[[#This Row],[id_campaign]],kompaniyalar[#All],4,FALSE)</f>
        <v>26</v>
      </c>
    </row>
    <row r="2288" spans="1:5" x14ac:dyDescent="0.3">
      <c r="A2288" s="2" t="s">
        <v>1137</v>
      </c>
      <c r="B2288" s="2" t="s">
        <v>1994</v>
      </c>
      <c r="C2288" s="7">
        <v>44634</v>
      </c>
      <c r="D2288" s="7">
        <v>44948</v>
      </c>
      <c r="E2288">
        <f>VLOOKUP(satış[[#This Row],[id_campaign]],kompaniyalar[#All],4,FALSE)</f>
        <v>26</v>
      </c>
    </row>
    <row r="2289" spans="1:5" x14ac:dyDescent="0.3">
      <c r="A2289" s="2" t="s">
        <v>1137</v>
      </c>
      <c r="B2289" s="2" t="s">
        <v>1994</v>
      </c>
      <c r="C2289" s="7">
        <v>44634</v>
      </c>
      <c r="D2289" s="7">
        <v>44972</v>
      </c>
      <c r="E2289">
        <f>VLOOKUP(satış[[#This Row],[id_campaign]],kompaniyalar[#All],4,FALSE)</f>
        <v>26</v>
      </c>
    </row>
    <row r="2290" spans="1:5" x14ac:dyDescent="0.3">
      <c r="A2290" s="2" t="s">
        <v>1137</v>
      </c>
      <c r="B2290" s="2" t="s">
        <v>1994</v>
      </c>
      <c r="C2290" s="7">
        <v>44634</v>
      </c>
      <c r="D2290" s="7">
        <v>45005</v>
      </c>
      <c r="E2290">
        <f>VLOOKUP(satış[[#This Row],[id_campaign]],kompaniyalar[#All],4,FALSE)</f>
        <v>26</v>
      </c>
    </row>
    <row r="2291" spans="1:5" x14ac:dyDescent="0.3">
      <c r="A2291" s="2" t="s">
        <v>1137</v>
      </c>
      <c r="B2291" s="2" t="s">
        <v>1994</v>
      </c>
      <c r="C2291" s="7">
        <v>44634</v>
      </c>
      <c r="D2291" s="7">
        <v>45045</v>
      </c>
      <c r="E2291">
        <f>VLOOKUP(satış[[#This Row],[id_campaign]],kompaniyalar[#All],4,FALSE)</f>
        <v>26</v>
      </c>
    </row>
    <row r="2292" spans="1:5" x14ac:dyDescent="0.3">
      <c r="A2292" s="2" t="s">
        <v>1137</v>
      </c>
      <c r="B2292" s="2" t="s">
        <v>2005</v>
      </c>
      <c r="C2292" s="7">
        <v>44665</v>
      </c>
      <c r="D2292" s="7">
        <v>44665</v>
      </c>
      <c r="E2292">
        <f>VLOOKUP(satış[[#This Row],[id_campaign]],kompaniyalar[#All],4,FALSE)</f>
        <v>14</v>
      </c>
    </row>
    <row r="2293" spans="1:5" x14ac:dyDescent="0.3">
      <c r="A2293" s="2" t="s">
        <v>1137</v>
      </c>
      <c r="B2293" s="2" t="s">
        <v>2005</v>
      </c>
      <c r="C2293" s="7">
        <v>44665</v>
      </c>
      <c r="D2293" s="7">
        <v>44695</v>
      </c>
      <c r="E2293">
        <f>VLOOKUP(satış[[#This Row],[id_campaign]],kompaniyalar[#All],4,FALSE)</f>
        <v>14</v>
      </c>
    </row>
    <row r="2294" spans="1:5" x14ac:dyDescent="0.3">
      <c r="A2294" s="2" t="s">
        <v>1137</v>
      </c>
      <c r="B2294" s="2" t="s">
        <v>2005</v>
      </c>
      <c r="C2294" s="7">
        <v>44665</v>
      </c>
      <c r="D2294" s="7">
        <v>44732</v>
      </c>
      <c r="E2294">
        <f>VLOOKUP(satış[[#This Row],[id_campaign]],kompaniyalar[#All],4,FALSE)</f>
        <v>14</v>
      </c>
    </row>
    <row r="2295" spans="1:5" x14ac:dyDescent="0.3">
      <c r="A2295" s="2" t="s">
        <v>1137</v>
      </c>
      <c r="B2295" s="2" t="s">
        <v>2005</v>
      </c>
      <c r="C2295" s="7">
        <v>44665</v>
      </c>
      <c r="D2295" s="7">
        <v>44765</v>
      </c>
      <c r="E2295">
        <f>VLOOKUP(satış[[#This Row],[id_campaign]],kompaniyalar[#All],4,FALSE)</f>
        <v>14</v>
      </c>
    </row>
    <row r="2296" spans="1:5" x14ac:dyDescent="0.3">
      <c r="A2296" s="2" t="s">
        <v>1137</v>
      </c>
      <c r="B2296" s="2" t="s">
        <v>2005</v>
      </c>
      <c r="C2296" s="7">
        <v>44665</v>
      </c>
      <c r="D2296" s="7">
        <v>44797</v>
      </c>
      <c r="E2296">
        <f>VLOOKUP(satış[[#This Row],[id_campaign]],kompaniyalar[#All],4,FALSE)</f>
        <v>14</v>
      </c>
    </row>
    <row r="2297" spans="1:5" x14ac:dyDescent="0.3">
      <c r="A2297" s="2" t="s">
        <v>1137</v>
      </c>
      <c r="B2297" s="2" t="s">
        <v>2005</v>
      </c>
      <c r="C2297" s="7">
        <v>44665</v>
      </c>
      <c r="D2297" s="7">
        <v>44819</v>
      </c>
      <c r="E2297">
        <f>VLOOKUP(satış[[#This Row],[id_campaign]],kompaniyalar[#All],4,FALSE)</f>
        <v>14</v>
      </c>
    </row>
    <row r="2298" spans="1:5" x14ac:dyDescent="0.3">
      <c r="A2298" s="2" t="s">
        <v>1137</v>
      </c>
      <c r="B2298" s="2" t="s">
        <v>2005</v>
      </c>
      <c r="C2298" s="7">
        <v>44665</v>
      </c>
      <c r="D2298" s="7">
        <v>44860</v>
      </c>
      <c r="E2298">
        <f>VLOOKUP(satış[[#This Row],[id_campaign]],kompaniyalar[#All],4,FALSE)</f>
        <v>14</v>
      </c>
    </row>
    <row r="2299" spans="1:5" x14ac:dyDescent="0.3">
      <c r="A2299" s="2" t="s">
        <v>1137</v>
      </c>
      <c r="B2299" s="2" t="s">
        <v>2005</v>
      </c>
      <c r="C2299" s="7">
        <v>44665</v>
      </c>
      <c r="D2299" s="7">
        <v>44892</v>
      </c>
      <c r="E2299">
        <f>VLOOKUP(satış[[#This Row],[id_campaign]],kompaniyalar[#All],4,FALSE)</f>
        <v>14</v>
      </c>
    </row>
    <row r="2300" spans="1:5" x14ac:dyDescent="0.3">
      <c r="A2300" s="2" t="s">
        <v>1137</v>
      </c>
      <c r="B2300" s="2" t="s">
        <v>2005</v>
      </c>
      <c r="C2300" s="7">
        <v>44665</v>
      </c>
      <c r="D2300" s="7">
        <v>44948</v>
      </c>
      <c r="E2300">
        <f>VLOOKUP(satış[[#This Row],[id_campaign]],kompaniyalar[#All],4,FALSE)</f>
        <v>14</v>
      </c>
    </row>
    <row r="2301" spans="1:5" x14ac:dyDescent="0.3">
      <c r="A2301" s="2" t="s">
        <v>1137</v>
      </c>
      <c r="B2301" s="2" t="s">
        <v>2005</v>
      </c>
      <c r="C2301" s="7">
        <v>44665</v>
      </c>
      <c r="D2301" s="7">
        <v>44976</v>
      </c>
      <c r="E2301">
        <f>VLOOKUP(satış[[#This Row],[id_campaign]],kompaniyalar[#All],4,FALSE)</f>
        <v>14</v>
      </c>
    </row>
    <row r="2302" spans="1:5" x14ac:dyDescent="0.3">
      <c r="A2302" s="2" t="s">
        <v>1137</v>
      </c>
      <c r="B2302" s="2" t="s">
        <v>2005</v>
      </c>
      <c r="C2302" s="7">
        <v>44665</v>
      </c>
      <c r="D2302" s="7">
        <v>45001</v>
      </c>
      <c r="E2302">
        <f>VLOOKUP(satış[[#This Row],[id_campaign]],kompaniyalar[#All],4,FALSE)</f>
        <v>14</v>
      </c>
    </row>
    <row r="2303" spans="1:5" x14ac:dyDescent="0.3">
      <c r="A2303" s="2" t="s">
        <v>1137</v>
      </c>
      <c r="B2303" s="2" t="s">
        <v>2005</v>
      </c>
      <c r="C2303" s="7">
        <v>44665</v>
      </c>
      <c r="D2303" s="7">
        <v>45041</v>
      </c>
      <c r="E2303">
        <f>VLOOKUP(satış[[#This Row],[id_campaign]],kompaniyalar[#All],4,FALSE)</f>
        <v>14</v>
      </c>
    </row>
    <row r="2304" spans="1:5" x14ac:dyDescent="0.3">
      <c r="A2304" s="2" t="s">
        <v>1137</v>
      </c>
      <c r="B2304" s="2" t="s">
        <v>2005</v>
      </c>
      <c r="C2304" s="7">
        <v>44665</v>
      </c>
      <c r="D2304" s="7">
        <v>45073</v>
      </c>
      <c r="E2304">
        <f>VLOOKUP(satış[[#This Row],[id_campaign]],kompaniyalar[#All],4,FALSE)</f>
        <v>14</v>
      </c>
    </row>
    <row r="2305" spans="1:5" x14ac:dyDescent="0.3">
      <c r="A2305" s="2" t="s">
        <v>1137</v>
      </c>
      <c r="B2305" s="2" t="s">
        <v>2003</v>
      </c>
      <c r="C2305" s="7">
        <v>44969</v>
      </c>
      <c r="D2305" s="7">
        <v>44969</v>
      </c>
      <c r="E2305">
        <f>VLOOKUP(satış[[#This Row],[id_campaign]],kompaniyalar[#All],4,FALSE)</f>
        <v>25</v>
      </c>
    </row>
    <row r="2306" spans="1:5" x14ac:dyDescent="0.3">
      <c r="A2306" s="2" t="s">
        <v>1137</v>
      </c>
      <c r="B2306" s="2" t="s">
        <v>2003</v>
      </c>
      <c r="C2306" s="7">
        <v>44969</v>
      </c>
      <c r="D2306" s="7">
        <v>45011</v>
      </c>
      <c r="E2306">
        <f>VLOOKUP(satış[[#This Row],[id_campaign]],kompaniyalar[#All],4,FALSE)</f>
        <v>25</v>
      </c>
    </row>
    <row r="2307" spans="1:5" x14ac:dyDescent="0.3">
      <c r="A2307" s="2" t="s">
        <v>1137</v>
      </c>
      <c r="B2307" s="2" t="s">
        <v>2003</v>
      </c>
      <c r="C2307" s="7">
        <v>44969</v>
      </c>
      <c r="D2307" s="7">
        <v>45031</v>
      </c>
      <c r="E2307">
        <f>VLOOKUP(satış[[#This Row],[id_campaign]],kompaniyalar[#All],4,FALSE)</f>
        <v>25</v>
      </c>
    </row>
    <row r="2308" spans="1:5" x14ac:dyDescent="0.3">
      <c r="A2308" s="2" t="s">
        <v>1137</v>
      </c>
      <c r="B2308" s="2" t="s">
        <v>2003</v>
      </c>
      <c r="C2308" s="7">
        <v>44969</v>
      </c>
      <c r="D2308" s="7">
        <v>45066</v>
      </c>
      <c r="E2308">
        <f>VLOOKUP(satış[[#This Row],[id_campaign]],kompaniyalar[#All],4,FALSE)</f>
        <v>25</v>
      </c>
    </row>
    <row r="2309" spans="1:5" x14ac:dyDescent="0.3">
      <c r="A2309" s="2" t="s">
        <v>1138</v>
      </c>
      <c r="B2309" s="2" t="s">
        <v>2001</v>
      </c>
      <c r="C2309" s="7">
        <v>44570</v>
      </c>
      <c r="D2309" s="7">
        <v>44570</v>
      </c>
      <c r="E2309">
        <f>VLOOKUP(satış[[#This Row],[id_campaign]],kompaniyalar[#All],4,FALSE)</f>
        <v>62</v>
      </c>
    </row>
    <row r="2310" spans="1:5" x14ac:dyDescent="0.3">
      <c r="A2310" s="2" t="s">
        <v>1138</v>
      </c>
      <c r="B2310" s="2" t="s">
        <v>2001</v>
      </c>
      <c r="C2310" s="7">
        <v>44570</v>
      </c>
      <c r="D2310" s="7">
        <v>44691</v>
      </c>
      <c r="E2310">
        <f>VLOOKUP(satış[[#This Row],[id_campaign]],kompaniyalar[#All],4,FALSE)</f>
        <v>62</v>
      </c>
    </row>
    <row r="2311" spans="1:5" x14ac:dyDescent="0.3">
      <c r="A2311" s="2" t="s">
        <v>1138</v>
      </c>
      <c r="B2311" s="2" t="s">
        <v>2001</v>
      </c>
      <c r="C2311" s="7">
        <v>44570</v>
      </c>
      <c r="D2311" s="7">
        <v>44721</v>
      </c>
      <c r="E2311">
        <f>VLOOKUP(satış[[#This Row],[id_campaign]],kompaniyalar[#All],4,FALSE)</f>
        <v>62</v>
      </c>
    </row>
    <row r="2312" spans="1:5" x14ac:dyDescent="0.3">
      <c r="A2312" s="2" t="s">
        <v>1138</v>
      </c>
      <c r="B2312" s="2" t="s">
        <v>2001</v>
      </c>
      <c r="C2312" s="7">
        <v>44570</v>
      </c>
      <c r="D2312" s="7">
        <v>44766</v>
      </c>
      <c r="E2312">
        <f>VLOOKUP(satış[[#This Row],[id_campaign]],kompaniyalar[#All],4,FALSE)</f>
        <v>62</v>
      </c>
    </row>
    <row r="2313" spans="1:5" x14ac:dyDescent="0.3">
      <c r="A2313" s="2" t="s">
        <v>1138</v>
      </c>
      <c r="B2313" s="2" t="s">
        <v>2001</v>
      </c>
      <c r="C2313" s="7">
        <v>44570</v>
      </c>
      <c r="D2313" s="7">
        <v>44783</v>
      </c>
      <c r="E2313">
        <f>VLOOKUP(satış[[#This Row],[id_campaign]],kompaniyalar[#All],4,FALSE)</f>
        <v>62</v>
      </c>
    </row>
    <row r="2314" spans="1:5" x14ac:dyDescent="0.3">
      <c r="A2314" s="2" t="s">
        <v>1138</v>
      </c>
      <c r="B2314" s="2" t="s">
        <v>2001</v>
      </c>
      <c r="C2314" s="7">
        <v>44570</v>
      </c>
      <c r="D2314" s="7">
        <v>44816</v>
      </c>
      <c r="E2314">
        <f>VLOOKUP(satış[[#This Row],[id_campaign]],kompaniyalar[#All],4,FALSE)</f>
        <v>62</v>
      </c>
    </row>
    <row r="2315" spans="1:5" x14ac:dyDescent="0.3">
      <c r="A2315" s="2" t="s">
        <v>1138</v>
      </c>
      <c r="B2315" s="2" t="s">
        <v>2001</v>
      </c>
      <c r="C2315" s="7">
        <v>44570</v>
      </c>
      <c r="D2315" s="7">
        <v>44945</v>
      </c>
      <c r="E2315">
        <f>VLOOKUP(satış[[#This Row],[id_campaign]],kompaniyalar[#All],4,FALSE)</f>
        <v>62</v>
      </c>
    </row>
    <row r="2316" spans="1:5" x14ac:dyDescent="0.3">
      <c r="A2316" s="2" t="s">
        <v>1138</v>
      </c>
      <c r="B2316" s="2" t="s">
        <v>2001</v>
      </c>
      <c r="C2316" s="7">
        <v>44570</v>
      </c>
      <c r="D2316" s="7">
        <v>44968</v>
      </c>
      <c r="E2316">
        <f>VLOOKUP(satış[[#This Row],[id_campaign]],kompaniyalar[#All],4,FALSE)</f>
        <v>62</v>
      </c>
    </row>
    <row r="2317" spans="1:5" x14ac:dyDescent="0.3">
      <c r="A2317" s="2" t="s">
        <v>1138</v>
      </c>
      <c r="B2317" s="2" t="s">
        <v>2001</v>
      </c>
      <c r="C2317" s="7">
        <v>44570</v>
      </c>
      <c r="D2317" s="7">
        <v>45007</v>
      </c>
      <c r="E2317">
        <f>VLOOKUP(satış[[#This Row],[id_campaign]],kompaniyalar[#All],4,FALSE)</f>
        <v>62</v>
      </c>
    </row>
    <row r="2318" spans="1:5" x14ac:dyDescent="0.3">
      <c r="A2318" s="2" t="s">
        <v>1138</v>
      </c>
      <c r="B2318" s="2" t="s">
        <v>2001</v>
      </c>
      <c r="C2318" s="7">
        <v>44570</v>
      </c>
      <c r="D2318" s="7">
        <v>45056</v>
      </c>
      <c r="E2318">
        <f>VLOOKUP(satış[[#This Row],[id_campaign]],kompaniyalar[#All],4,FALSE)</f>
        <v>62</v>
      </c>
    </row>
    <row r="2319" spans="1:5" x14ac:dyDescent="0.3">
      <c r="A2319" s="2" t="s">
        <v>1138</v>
      </c>
      <c r="B2319" s="2" t="s">
        <v>1994</v>
      </c>
      <c r="C2319" s="7">
        <v>44761</v>
      </c>
      <c r="D2319" s="7">
        <v>44761</v>
      </c>
      <c r="E2319">
        <f>VLOOKUP(satış[[#This Row],[id_campaign]],kompaniyalar[#All],4,FALSE)</f>
        <v>26</v>
      </c>
    </row>
    <row r="2320" spans="1:5" x14ac:dyDescent="0.3">
      <c r="A2320" s="2" t="s">
        <v>1138</v>
      </c>
      <c r="B2320" s="2" t="s">
        <v>1994</v>
      </c>
      <c r="C2320" s="7">
        <v>44761</v>
      </c>
      <c r="D2320" s="7">
        <v>44797</v>
      </c>
      <c r="E2320">
        <f>VLOOKUP(satış[[#This Row],[id_campaign]],kompaniyalar[#All],4,FALSE)</f>
        <v>26</v>
      </c>
    </row>
    <row r="2321" spans="1:5" x14ac:dyDescent="0.3">
      <c r="A2321" s="2" t="s">
        <v>1138</v>
      </c>
      <c r="B2321" s="2" t="s">
        <v>1994</v>
      </c>
      <c r="C2321" s="7">
        <v>44761</v>
      </c>
      <c r="D2321" s="7">
        <v>44836</v>
      </c>
      <c r="E2321">
        <f>VLOOKUP(satış[[#This Row],[id_campaign]],kompaniyalar[#All],4,FALSE)</f>
        <v>26</v>
      </c>
    </row>
    <row r="2322" spans="1:5" x14ac:dyDescent="0.3">
      <c r="A2322" s="2" t="s">
        <v>1138</v>
      </c>
      <c r="B2322" s="2" t="s">
        <v>1994</v>
      </c>
      <c r="C2322" s="7">
        <v>44761</v>
      </c>
      <c r="D2322" s="7">
        <v>44920</v>
      </c>
      <c r="E2322">
        <f>VLOOKUP(satış[[#This Row],[id_campaign]],kompaniyalar[#All],4,FALSE)</f>
        <v>26</v>
      </c>
    </row>
    <row r="2323" spans="1:5" x14ac:dyDescent="0.3">
      <c r="A2323" s="2" t="s">
        <v>1138</v>
      </c>
      <c r="B2323" s="2" t="s">
        <v>1994</v>
      </c>
      <c r="C2323" s="7">
        <v>44761</v>
      </c>
      <c r="D2323" s="7">
        <v>44927</v>
      </c>
      <c r="E2323">
        <f>VLOOKUP(satış[[#This Row],[id_campaign]],kompaniyalar[#All],4,FALSE)</f>
        <v>26</v>
      </c>
    </row>
    <row r="2324" spans="1:5" x14ac:dyDescent="0.3">
      <c r="A2324" s="2" t="s">
        <v>1138</v>
      </c>
      <c r="B2324" s="2" t="s">
        <v>1994</v>
      </c>
      <c r="C2324" s="7">
        <v>44761</v>
      </c>
      <c r="D2324" s="7">
        <v>45012</v>
      </c>
      <c r="E2324">
        <f>VLOOKUP(satış[[#This Row],[id_campaign]],kompaniyalar[#All],4,FALSE)</f>
        <v>26</v>
      </c>
    </row>
    <row r="2325" spans="1:5" x14ac:dyDescent="0.3">
      <c r="A2325" s="2" t="s">
        <v>1138</v>
      </c>
      <c r="B2325" s="2" t="s">
        <v>1994</v>
      </c>
      <c r="C2325" s="7">
        <v>44761</v>
      </c>
      <c r="D2325" s="7">
        <v>45077</v>
      </c>
      <c r="E2325">
        <f>VLOOKUP(satış[[#This Row],[id_campaign]],kompaniyalar[#All],4,FALSE)</f>
        <v>26</v>
      </c>
    </row>
    <row r="2326" spans="1:5" x14ac:dyDescent="0.3">
      <c r="A2326" s="2" t="s">
        <v>1138</v>
      </c>
      <c r="B2326" s="2" t="s">
        <v>1999</v>
      </c>
      <c r="C2326" s="7">
        <v>44872</v>
      </c>
      <c r="D2326" s="7">
        <v>44872</v>
      </c>
      <c r="E2326">
        <f>VLOOKUP(satış[[#This Row],[id_campaign]],kompaniyalar[#All],4,FALSE)</f>
        <v>75</v>
      </c>
    </row>
    <row r="2327" spans="1:5" x14ac:dyDescent="0.3">
      <c r="A2327" s="2" t="s">
        <v>1138</v>
      </c>
      <c r="B2327" s="2" t="s">
        <v>1999</v>
      </c>
      <c r="C2327" s="7">
        <v>44872</v>
      </c>
      <c r="D2327" s="7">
        <v>44934</v>
      </c>
      <c r="E2327">
        <f>VLOOKUP(satış[[#This Row],[id_campaign]],kompaniyalar[#All],4,FALSE)</f>
        <v>75</v>
      </c>
    </row>
    <row r="2328" spans="1:5" x14ac:dyDescent="0.3">
      <c r="A2328" s="2" t="s">
        <v>1138</v>
      </c>
      <c r="B2328" s="2" t="s">
        <v>1999</v>
      </c>
      <c r="C2328" s="7">
        <v>44872</v>
      </c>
      <c r="D2328" s="7">
        <v>44970</v>
      </c>
      <c r="E2328">
        <f>VLOOKUP(satış[[#This Row],[id_campaign]],kompaniyalar[#All],4,FALSE)</f>
        <v>75</v>
      </c>
    </row>
    <row r="2329" spans="1:5" x14ac:dyDescent="0.3">
      <c r="A2329" s="2" t="s">
        <v>1138</v>
      </c>
      <c r="B2329" s="2" t="s">
        <v>1999</v>
      </c>
      <c r="C2329" s="7">
        <v>44872</v>
      </c>
      <c r="D2329" s="7">
        <v>44998</v>
      </c>
      <c r="E2329">
        <f>VLOOKUP(satış[[#This Row],[id_campaign]],kompaniyalar[#All],4,FALSE)</f>
        <v>75</v>
      </c>
    </row>
    <row r="2330" spans="1:5" x14ac:dyDescent="0.3">
      <c r="A2330" s="2" t="s">
        <v>1138</v>
      </c>
      <c r="B2330" s="2" t="s">
        <v>1999</v>
      </c>
      <c r="C2330" s="7">
        <v>44872</v>
      </c>
      <c r="D2330" s="7">
        <v>45038</v>
      </c>
      <c r="E2330">
        <f>VLOOKUP(satış[[#This Row],[id_campaign]],kompaniyalar[#All],4,FALSE)</f>
        <v>75</v>
      </c>
    </row>
    <row r="2331" spans="1:5" x14ac:dyDescent="0.3">
      <c r="A2331" s="2" t="s">
        <v>1138</v>
      </c>
      <c r="B2331" s="2" t="s">
        <v>1999</v>
      </c>
      <c r="C2331" s="7">
        <v>44872</v>
      </c>
      <c r="D2331" s="7">
        <v>45053</v>
      </c>
      <c r="E2331">
        <f>VLOOKUP(satış[[#This Row],[id_campaign]],kompaniyalar[#All],4,FALSE)</f>
        <v>75</v>
      </c>
    </row>
    <row r="2332" spans="1:5" x14ac:dyDescent="0.3">
      <c r="A2332" s="2" t="s">
        <v>1139</v>
      </c>
      <c r="B2332" s="2" t="s">
        <v>2004</v>
      </c>
      <c r="C2332" s="7">
        <v>44856</v>
      </c>
      <c r="D2332" s="7">
        <v>44856</v>
      </c>
      <c r="E2332">
        <f>VLOOKUP(satış[[#This Row],[id_campaign]],kompaniyalar[#All],4,FALSE)</f>
        <v>28</v>
      </c>
    </row>
    <row r="2333" spans="1:5" x14ac:dyDescent="0.3">
      <c r="A2333" s="2" t="s">
        <v>1139</v>
      </c>
      <c r="B2333" s="2" t="s">
        <v>2004</v>
      </c>
      <c r="C2333" s="7">
        <v>44856</v>
      </c>
      <c r="D2333" s="7">
        <v>44892</v>
      </c>
      <c r="E2333">
        <f>VLOOKUP(satış[[#This Row],[id_campaign]],kompaniyalar[#All],4,FALSE)</f>
        <v>28</v>
      </c>
    </row>
    <row r="2334" spans="1:5" x14ac:dyDescent="0.3">
      <c r="A2334" s="2" t="s">
        <v>1139</v>
      </c>
      <c r="B2334" s="2" t="s">
        <v>2004</v>
      </c>
      <c r="C2334" s="7">
        <v>44856</v>
      </c>
      <c r="D2334" s="7">
        <v>44919</v>
      </c>
      <c r="E2334">
        <f>VLOOKUP(satış[[#This Row],[id_campaign]],kompaniyalar[#All],4,FALSE)</f>
        <v>28</v>
      </c>
    </row>
    <row r="2335" spans="1:5" x14ac:dyDescent="0.3">
      <c r="A2335" s="2" t="s">
        <v>1139</v>
      </c>
      <c r="B2335" s="2" t="s">
        <v>2004</v>
      </c>
      <c r="C2335" s="7">
        <v>44856</v>
      </c>
      <c r="D2335" s="7">
        <v>44962</v>
      </c>
      <c r="E2335">
        <f>VLOOKUP(satış[[#This Row],[id_campaign]],kompaniyalar[#All],4,FALSE)</f>
        <v>28</v>
      </c>
    </row>
    <row r="2336" spans="1:5" x14ac:dyDescent="0.3">
      <c r="A2336" s="2" t="s">
        <v>1139</v>
      </c>
      <c r="B2336" s="2" t="s">
        <v>2004</v>
      </c>
      <c r="C2336" s="7">
        <v>44856</v>
      </c>
      <c r="D2336" s="7">
        <v>45014</v>
      </c>
      <c r="E2336">
        <f>VLOOKUP(satış[[#This Row],[id_campaign]],kompaniyalar[#All],4,FALSE)</f>
        <v>28</v>
      </c>
    </row>
    <row r="2337" spans="1:5" x14ac:dyDescent="0.3">
      <c r="A2337" s="2" t="s">
        <v>1139</v>
      </c>
      <c r="B2337" s="2" t="s">
        <v>2004</v>
      </c>
      <c r="C2337" s="7">
        <v>44856</v>
      </c>
      <c r="D2337" s="7">
        <v>45070</v>
      </c>
      <c r="E2337">
        <f>VLOOKUP(satış[[#This Row],[id_campaign]],kompaniyalar[#All],4,FALSE)</f>
        <v>28</v>
      </c>
    </row>
    <row r="2338" spans="1:5" x14ac:dyDescent="0.3">
      <c r="A2338" s="2" t="s">
        <v>1139</v>
      </c>
      <c r="B2338" s="2" t="s">
        <v>1993</v>
      </c>
      <c r="C2338" s="7">
        <v>44993</v>
      </c>
      <c r="D2338" s="7">
        <v>44993</v>
      </c>
      <c r="E2338">
        <f>VLOOKUP(satış[[#This Row],[id_campaign]],kompaniyalar[#All],4,FALSE)</f>
        <v>62</v>
      </c>
    </row>
    <row r="2339" spans="1:5" x14ac:dyDescent="0.3">
      <c r="A2339" s="2" t="s">
        <v>1139</v>
      </c>
      <c r="B2339" s="2" t="s">
        <v>1993</v>
      </c>
      <c r="C2339" s="7">
        <v>44993</v>
      </c>
      <c r="D2339" s="7">
        <v>45036</v>
      </c>
      <c r="E2339">
        <f>VLOOKUP(satış[[#This Row],[id_campaign]],kompaniyalar[#All],4,FALSE)</f>
        <v>62</v>
      </c>
    </row>
    <row r="2340" spans="1:5" x14ac:dyDescent="0.3">
      <c r="A2340" s="2" t="s">
        <v>1139</v>
      </c>
      <c r="B2340" s="2" t="s">
        <v>1993</v>
      </c>
      <c r="C2340" s="7">
        <v>44993</v>
      </c>
      <c r="D2340" s="7">
        <v>45055</v>
      </c>
      <c r="E2340">
        <f>VLOOKUP(satış[[#This Row],[id_campaign]],kompaniyalar[#All],4,FALSE)</f>
        <v>62</v>
      </c>
    </row>
    <row r="2341" spans="1:5" x14ac:dyDescent="0.3">
      <c r="A2341" s="2" t="s">
        <v>1139</v>
      </c>
      <c r="B2341" s="2" t="s">
        <v>2006</v>
      </c>
      <c r="C2341" s="7">
        <v>44998</v>
      </c>
      <c r="D2341" s="7">
        <v>44998</v>
      </c>
      <c r="E2341">
        <f>VLOOKUP(satış[[#This Row],[id_campaign]],kompaniyalar[#All],4,FALSE)</f>
        <v>16</v>
      </c>
    </row>
    <row r="2342" spans="1:5" x14ac:dyDescent="0.3">
      <c r="A2342" s="2" t="s">
        <v>1139</v>
      </c>
      <c r="B2342" s="2" t="s">
        <v>2006</v>
      </c>
      <c r="C2342" s="7">
        <v>44998</v>
      </c>
      <c r="D2342" s="7">
        <v>45035</v>
      </c>
      <c r="E2342">
        <f>VLOOKUP(satış[[#This Row],[id_campaign]],kompaniyalar[#All],4,FALSE)</f>
        <v>16</v>
      </c>
    </row>
    <row r="2343" spans="1:5" x14ac:dyDescent="0.3">
      <c r="A2343" s="2" t="s">
        <v>1139</v>
      </c>
      <c r="B2343" s="2" t="s">
        <v>2006</v>
      </c>
      <c r="C2343" s="7">
        <v>44998</v>
      </c>
      <c r="D2343" s="7">
        <v>45073</v>
      </c>
      <c r="E2343">
        <f>VLOOKUP(satış[[#This Row],[id_campaign]],kompaniyalar[#All],4,FALSE)</f>
        <v>16</v>
      </c>
    </row>
    <row r="2344" spans="1:5" x14ac:dyDescent="0.3">
      <c r="A2344" s="2" t="s">
        <v>1140</v>
      </c>
      <c r="B2344" s="2" t="s">
        <v>2000</v>
      </c>
      <c r="C2344" s="7">
        <v>44605</v>
      </c>
      <c r="D2344" s="7">
        <v>44605</v>
      </c>
      <c r="E2344">
        <f>VLOOKUP(satış[[#This Row],[id_campaign]],kompaniyalar[#All],4,FALSE)</f>
        <v>66</v>
      </c>
    </row>
    <row r="2345" spans="1:5" x14ac:dyDescent="0.3">
      <c r="A2345" s="2" t="s">
        <v>1140</v>
      </c>
      <c r="B2345" s="2" t="s">
        <v>2000</v>
      </c>
      <c r="C2345" s="7">
        <v>44605</v>
      </c>
      <c r="D2345" s="7">
        <v>44671</v>
      </c>
      <c r="E2345">
        <f>VLOOKUP(satış[[#This Row],[id_campaign]],kompaniyalar[#All],4,FALSE)</f>
        <v>66</v>
      </c>
    </row>
    <row r="2346" spans="1:5" x14ac:dyDescent="0.3">
      <c r="A2346" s="2" t="s">
        <v>1140</v>
      </c>
      <c r="B2346" s="2" t="s">
        <v>2000</v>
      </c>
      <c r="C2346" s="7">
        <v>44605</v>
      </c>
      <c r="D2346" s="7">
        <v>44733</v>
      </c>
      <c r="E2346">
        <f>VLOOKUP(satış[[#This Row],[id_campaign]],kompaniyalar[#All],4,FALSE)</f>
        <v>66</v>
      </c>
    </row>
    <row r="2347" spans="1:5" x14ac:dyDescent="0.3">
      <c r="A2347" s="2" t="s">
        <v>1140</v>
      </c>
      <c r="B2347" s="2" t="s">
        <v>2000</v>
      </c>
      <c r="C2347" s="7">
        <v>44605</v>
      </c>
      <c r="D2347" s="7">
        <v>44761</v>
      </c>
      <c r="E2347">
        <f>VLOOKUP(satış[[#This Row],[id_campaign]],kompaniyalar[#All],4,FALSE)</f>
        <v>66</v>
      </c>
    </row>
    <row r="2348" spans="1:5" x14ac:dyDescent="0.3">
      <c r="A2348" s="2" t="s">
        <v>1140</v>
      </c>
      <c r="B2348" s="2" t="s">
        <v>2000</v>
      </c>
      <c r="C2348" s="7">
        <v>44605</v>
      </c>
      <c r="D2348" s="7">
        <v>44818</v>
      </c>
      <c r="E2348">
        <f>VLOOKUP(satış[[#This Row],[id_campaign]],kompaniyalar[#All],4,FALSE)</f>
        <v>66</v>
      </c>
    </row>
    <row r="2349" spans="1:5" x14ac:dyDescent="0.3">
      <c r="A2349" s="2" t="s">
        <v>1140</v>
      </c>
      <c r="B2349" s="2" t="s">
        <v>2000</v>
      </c>
      <c r="C2349" s="7">
        <v>44605</v>
      </c>
      <c r="D2349" s="7">
        <v>44849</v>
      </c>
      <c r="E2349">
        <f>VLOOKUP(satış[[#This Row],[id_campaign]],kompaniyalar[#All],4,FALSE)</f>
        <v>66</v>
      </c>
    </row>
    <row r="2350" spans="1:5" x14ac:dyDescent="0.3">
      <c r="A2350" s="2" t="s">
        <v>1140</v>
      </c>
      <c r="B2350" s="2" t="s">
        <v>2000</v>
      </c>
      <c r="C2350" s="7">
        <v>44605</v>
      </c>
      <c r="D2350" s="7">
        <v>44887</v>
      </c>
      <c r="E2350">
        <f>VLOOKUP(satış[[#This Row],[id_campaign]],kompaniyalar[#All],4,FALSE)</f>
        <v>66</v>
      </c>
    </row>
    <row r="2351" spans="1:5" x14ac:dyDescent="0.3">
      <c r="A2351" s="2" t="s">
        <v>1140</v>
      </c>
      <c r="B2351" s="2" t="s">
        <v>2000</v>
      </c>
      <c r="C2351" s="7">
        <v>44605</v>
      </c>
      <c r="D2351" s="7">
        <v>44920</v>
      </c>
      <c r="E2351">
        <f>VLOOKUP(satış[[#This Row],[id_campaign]],kompaniyalar[#All],4,FALSE)</f>
        <v>66</v>
      </c>
    </row>
    <row r="2352" spans="1:5" x14ac:dyDescent="0.3">
      <c r="A2352" s="2" t="s">
        <v>1140</v>
      </c>
      <c r="B2352" s="2" t="s">
        <v>2000</v>
      </c>
      <c r="C2352" s="7">
        <v>44605</v>
      </c>
      <c r="D2352" s="7">
        <v>45006</v>
      </c>
      <c r="E2352">
        <f>VLOOKUP(satış[[#This Row],[id_campaign]],kompaniyalar[#All],4,FALSE)</f>
        <v>66</v>
      </c>
    </row>
    <row r="2353" spans="1:5" x14ac:dyDescent="0.3">
      <c r="A2353" s="2" t="s">
        <v>1140</v>
      </c>
      <c r="B2353" s="2" t="s">
        <v>1998</v>
      </c>
      <c r="C2353" s="7">
        <v>45042</v>
      </c>
      <c r="D2353" s="7">
        <v>45042</v>
      </c>
      <c r="E2353">
        <f>VLOOKUP(satış[[#This Row],[id_campaign]],kompaniyalar[#All],4,FALSE)</f>
        <v>27</v>
      </c>
    </row>
    <row r="2354" spans="1:5" x14ac:dyDescent="0.3">
      <c r="A2354" s="2" t="s">
        <v>1140</v>
      </c>
      <c r="B2354" s="2" t="s">
        <v>1998</v>
      </c>
      <c r="C2354" s="7">
        <v>45042</v>
      </c>
      <c r="D2354" s="7">
        <v>45073</v>
      </c>
      <c r="E2354">
        <f>VLOOKUP(satış[[#This Row],[id_campaign]],kompaniyalar[#All],4,FALSE)</f>
        <v>27</v>
      </c>
    </row>
    <row r="2355" spans="1:5" x14ac:dyDescent="0.3">
      <c r="A2355" s="2" t="s">
        <v>1140</v>
      </c>
      <c r="B2355" s="2" t="s">
        <v>1998</v>
      </c>
      <c r="C2355" s="7">
        <v>45042</v>
      </c>
      <c r="D2355" s="7">
        <v>45082</v>
      </c>
      <c r="E2355">
        <f>VLOOKUP(satış[[#This Row],[id_campaign]],kompaniyalar[#All],4,FALSE)</f>
        <v>27</v>
      </c>
    </row>
    <row r="2356" spans="1:5" x14ac:dyDescent="0.3">
      <c r="A2356" s="2" t="s">
        <v>1141</v>
      </c>
      <c r="B2356" s="2" t="s">
        <v>2007</v>
      </c>
      <c r="C2356" s="7">
        <v>44965</v>
      </c>
      <c r="D2356" s="7">
        <v>44965</v>
      </c>
      <c r="E2356">
        <f>VLOOKUP(satış[[#This Row],[id_campaign]],kompaniyalar[#All],4,FALSE)</f>
        <v>29</v>
      </c>
    </row>
    <row r="2357" spans="1:5" x14ac:dyDescent="0.3">
      <c r="A2357" s="2" t="s">
        <v>1141</v>
      </c>
      <c r="B2357" s="2" t="s">
        <v>2007</v>
      </c>
      <c r="C2357" s="7">
        <v>44965</v>
      </c>
      <c r="D2357" s="7">
        <v>45004</v>
      </c>
      <c r="E2357">
        <f>VLOOKUP(satış[[#This Row],[id_campaign]],kompaniyalar[#All],4,FALSE)</f>
        <v>29</v>
      </c>
    </row>
    <row r="2358" spans="1:5" x14ac:dyDescent="0.3">
      <c r="A2358" s="2" t="s">
        <v>1141</v>
      </c>
      <c r="B2358" s="2" t="s">
        <v>2007</v>
      </c>
      <c r="C2358" s="7">
        <v>44965</v>
      </c>
      <c r="D2358" s="7">
        <v>45028</v>
      </c>
      <c r="E2358">
        <f>VLOOKUP(satış[[#This Row],[id_campaign]],kompaniyalar[#All],4,FALSE)</f>
        <v>29</v>
      </c>
    </row>
    <row r="2359" spans="1:5" x14ac:dyDescent="0.3">
      <c r="A2359" s="2" t="s">
        <v>1141</v>
      </c>
      <c r="B2359" s="2" t="s">
        <v>2007</v>
      </c>
      <c r="C2359" s="7">
        <v>44965</v>
      </c>
      <c r="D2359" s="7">
        <v>45060</v>
      </c>
      <c r="E2359">
        <f>VLOOKUP(satış[[#This Row],[id_campaign]],kompaniyalar[#All],4,FALSE)</f>
        <v>29</v>
      </c>
    </row>
    <row r="2360" spans="1:5" x14ac:dyDescent="0.3">
      <c r="A2360" s="2" t="s">
        <v>1141</v>
      </c>
      <c r="B2360" s="2" t="s">
        <v>1993</v>
      </c>
      <c r="C2360" s="7">
        <v>45043</v>
      </c>
      <c r="D2360" s="7">
        <v>45043</v>
      </c>
      <c r="E2360">
        <f>VLOOKUP(satış[[#This Row],[id_campaign]],kompaniyalar[#All],4,FALSE)</f>
        <v>62</v>
      </c>
    </row>
    <row r="2361" spans="1:5" x14ac:dyDescent="0.3">
      <c r="A2361" s="2" t="s">
        <v>1141</v>
      </c>
      <c r="B2361" s="2" t="s">
        <v>1993</v>
      </c>
      <c r="C2361" s="7">
        <v>45043</v>
      </c>
      <c r="D2361" s="7">
        <v>45073</v>
      </c>
      <c r="E2361">
        <f>VLOOKUP(satış[[#This Row],[id_campaign]],kompaniyalar[#All],4,FALSE)</f>
        <v>62</v>
      </c>
    </row>
    <row r="2362" spans="1:5" x14ac:dyDescent="0.3">
      <c r="A2362" s="2" t="s">
        <v>1141</v>
      </c>
      <c r="B2362" s="2" t="s">
        <v>1993</v>
      </c>
      <c r="C2362" s="7">
        <v>45043</v>
      </c>
      <c r="D2362" s="7">
        <v>45088</v>
      </c>
      <c r="E2362">
        <f>VLOOKUP(satış[[#This Row],[id_campaign]],kompaniyalar[#All],4,FALSE)</f>
        <v>62</v>
      </c>
    </row>
    <row r="2363" spans="1:5" x14ac:dyDescent="0.3">
      <c r="A2363" s="2" t="s">
        <v>1142</v>
      </c>
      <c r="B2363" s="2" t="s">
        <v>1995</v>
      </c>
      <c r="C2363" s="7">
        <v>44727</v>
      </c>
      <c r="D2363" s="7">
        <v>44727</v>
      </c>
      <c r="E2363">
        <f>VLOOKUP(satış[[#This Row],[id_campaign]],kompaniyalar[#All],4,FALSE)</f>
        <v>22</v>
      </c>
    </row>
    <row r="2364" spans="1:5" x14ac:dyDescent="0.3">
      <c r="A2364" s="2" t="s">
        <v>1142</v>
      </c>
      <c r="B2364" s="2" t="s">
        <v>1995</v>
      </c>
      <c r="C2364" s="7">
        <v>44727</v>
      </c>
      <c r="D2364" s="7">
        <v>44769</v>
      </c>
      <c r="E2364">
        <f>VLOOKUP(satış[[#This Row],[id_campaign]],kompaniyalar[#All],4,FALSE)</f>
        <v>22</v>
      </c>
    </row>
    <row r="2365" spans="1:5" x14ac:dyDescent="0.3">
      <c r="A2365" s="2" t="s">
        <v>1142</v>
      </c>
      <c r="B2365" s="2" t="s">
        <v>1995</v>
      </c>
      <c r="C2365" s="7">
        <v>44727</v>
      </c>
      <c r="D2365" s="7">
        <v>44794</v>
      </c>
      <c r="E2365">
        <f>VLOOKUP(satış[[#This Row],[id_campaign]],kompaniyalar[#All],4,FALSE)</f>
        <v>22</v>
      </c>
    </row>
    <row r="2366" spans="1:5" x14ac:dyDescent="0.3">
      <c r="A2366" s="2" t="s">
        <v>1142</v>
      </c>
      <c r="B2366" s="2" t="s">
        <v>1995</v>
      </c>
      <c r="C2366" s="7">
        <v>44727</v>
      </c>
      <c r="D2366" s="7">
        <v>44820</v>
      </c>
      <c r="E2366">
        <f>VLOOKUP(satış[[#This Row],[id_campaign]],kompaniyalar[#All],4,FALSE)</f>
        <v>22</v>
      </c>
    </row>
    <row r="2367" spans="1:5" x14ac:dyDescent="0.3">
      <c r="A2367" s="2" t="s">
        <v>1142</v>
      </c>
      <c r="B2367" s="2" t="s">
        <v>1995</v>
      </c>
      <c r="C2367" s="7">
        <v>44727</v>
      </c>
      <c r="D2367" s="7">
        <v>44851</v>
      </c>
      <c r="E2367">
        <f>VLOOKUP(satış[[#This Row],[id_campaign]],kompaniyalar[#All],4,FALSE)</f>
        <v>22</v>
      </c>
    </row>
    <row r="2368" spans="1:5" x14ac:dyDescent="0.3">
      <c r="A2368" s="2" t="s">
        <v>1142</v>
      </c>
      <c r="B2368" s="2" t="s">
        <v>1995</v>
      </c>
      <c r="C2368" s="7">
        <v>44727</v>
      </c>
      <c r="D2368" s="7">
        <v>44888</v>
      </c>
      <c r="E2368">
        <f>VLOOKUP(satış[[#This Row],[id_campaign]],kompaniyalar[#All],4,FALSE)</f>
        <v>22</v>
      </c>
    </row>
    <row r="2369" spans="1:5" x14ac:dyDescent="0.3">
      <c r="A2369" s="2" t="s">
        <v>1142</v>
      </c>
      <c r="B2369" s="2" t="s">
        <v>1995</v>
      </c>
      <c r="C2369" s="7">
        <v>44727</v>
      </c>
      <c r="D2369" s="7">
        <v>44913</v>
      </c>
      <c r="E2369">
        <f>VLOOKUP(satış[[#This Row],[id_campaign]],kompaniyalar[#All],4,FALSE)</f>
        <v>22</v>
      </c>
    </row>
    <row r="2370" spans="1:5" x14ac:dyDescent="0.3">
      <c r="A2370" s="2" t="s">
        <v>1142</v>
      </c>
      <c r="B2370" s="2" t="s">
        <v>1995</v>
      </c>
      <c r="C2370" s="7">
        <v>44727</v>
      </c>
      <c r="D2370" s="7">
        <v>44981</v>
      </c>
      <c r="E2370">
        <f>VLOOKUP(satış[[#This Row],[id_campaign]],kompaniyalar[#All],4,FALSE)</f>
        <v>22</v>
      </c>
    </row>
    <row r="2371" spans="1:5" x14ac:dyDescent="0.3">
      <c r="A2371" s="2" t="s">
        <v>1142</v>
      </c>
      <c r="B2371" s="2" t="s">
        <v>1995</v>
      </c>
      <c r="C2371" s="7">
        <v>44727</v>
      </c>
      <c r="D2371" s="7">
        <v>45008</v>
      </c>
      <c r="E2371">
        <f>VLOOKUP(satış[[#This Row],[id_campaign]],kompaniyalar[#All],4,FALSE)</f>
        <v>22</v>
      </c>
    </row>
    <row r="2372" spans="1:5" x14ac:dyDescent="0.3">
      <c r="A2372" s="2" t="s">
        <v>1142</v>
      </c>
      <c r="B2372" s="2" t="s">
        <v>1995</v>
      </c>
      <c r="C2372" s="7">
        <v>44727</v>
      </c>
      <c r="D2372" s="7">
        <v>45046</v>
      </c>
      <c r="E2372">
        <f>VLOOKUP(satış[[#This Row],[id_campaign]],kompaniyalar[#All],4,FALSE)</f>
        <v>22</v>
      </c>
    </row>
    <row r="2373" spans="1:5" x14ac:dyDescent="0.3">
      <c r="A2373" s="2" t="s">
        <v>1142</v>
      </c>
      <c r="B2373" s="2" t="s">
        <v>1995</v>
      </c>
      <c r="C2373" s="7">
        <v>44727</v>
      </c>
      <c r="D2373" s="7">
        <v>45063</v>
      </c>
      <c r="E2373">
        <f>VLOOKUP(satış[[#This Row],[id_campaign]],kompaniyalar[#All],4,FALSE)</f>
        <v>22</v>
      </c>
    </row>
    <row r="2374" spans="1:5" x14ac:dyDescent="0.3">
      <c r="A2374" s="2" t="s">
        <v>1142</v>
      </c>
      <c r="B2374" s="2" t="s">
        <v>2001</v>
      </c>
      <c r="C2374" s="7">
        <v>44809</v>
      </c>
      <c r="D2374" s="7">
        <v>44809</v>
      </c>
      <c r="E2374">
        <f>VLOOKUP(satış[[#This Row],[id_campaign]],kompaniyalar[#All],4,FALSE)</f>
        <v>62</v>
      </c>
    </row>
    <row r="2375" spans="1:5" x14ac:dyDescent="0.3">
      <c r="A2375" s="2" t="s">
        <v>1142</v>
      </c>
      <c r="B2375" s="2" t="s">
        <v>2001</v>
      </c>
      <c r="C2375" s="7">
        <v>44809</v>
      </c>
      <c r="D2375" s="7">
        <v>44843</v>
      </c>
      <c r="E2375">
        <f>VLOOKUP(satış[[#This Row],[id_campaign]],kompaniyalar[#All],4,FALSE)</f>
        <v>62</v>
      </c>
    </row>
    <row r="2376" spans="1:5" x14ac:dyDescent="0.3">
      <c r="A2376" s="2" t="s">
        <v>1142</v>
      </c>
      <c r="B2376" s="2" t="s">
        <v>2001</v>
      </c>
      <c r="C2376" s="7">
        <v>44809</v>
      </c>
      <c r="D2376" s="7">
        <v>44905</v>
      </c>
      <c r="E2376">
        <f>VLOOKUP(satış[[#This Row],[id_campaign]],kompaniyalar[#All],4,FALSE)</f>
        <v>62</v>
      </c>
    </row>
    <row r="2377" spans="1:5" x14ac:dyDescent="0.3">
      <c r="A2377" s="2" t="s">
        <v>1142</v>
      </c>
      <c r="B2377" s="2" t="s">
        <v>2001</v>
      </c>
      <c r="C2377" s="7">
        <v>44809</v>
      </c>
      <c r="D2377" s="7">
        <v>44940</v>
      </c>
      <c r="E2377">
        <f>VLOOKUP(satış[[#This Row],[id_campaign]],kompaniyalar[#All],4,FALSE)</f>
        <v>62</v>
      </c>
    </row>
    <row r="2378" spans="1:5" x14ac:dyDescent="0.3">
      <c r="A2378" s="2" t="s">
        <v>1142</v>
      </c>
      <c r="B2378" s="2" t="s">
        <v>2001</v>
      </c>
      <c r="C2378" s="7">
        <v>44809</v>
      </c>
      <c r="D2378" s="7">
        <v>44972</v>
      </c>
      <c r="E2378">
        <f>VLOOKUP(satış[[#This Row],[id_campaign]],kompaniyalar[#All],4,FALSE)</f>
        <v>62</v>
      </c>
    </row>
    <row r="2379" spans="1:5" x14ac:dyDescent="0.3">
      <c r="A2379" s="2" t="s">
        <v>1142</v>
      </c>
      <c r="B2379" s="2" t="s">
        <v>2001</v>
      </c>
      <c r="C2379" s="7">
        <v>44809</v>
      </c>
      <c r="D2379" s="7">
        <v>45000</v>
      </c>
      <c r="E2379">
        <f>VLOOKUP(satış[[#This Row],[id_campaign]],kompaniyalar[#All],4,FALSE)</f>
        <v>62</v>
      </c>
    </row>
    <row r="2380" spans="1:5" x14ac:dyDescent="0.3">
      <c r="A2380" s="2" t="s">
        <v>1142</v>
      </c>
      <c r="B2380" s="2" t="s">
        <v>2001</v>
      </c>
      <c r="C2380" s="7">
        <v>44809</v>
      </c>
      <c r="D2380" s="7">
        <v>45059</v>
      </c>
      <c r="E2380">
        <f>VLOOKUP(satış[[#This Row],[id_campaign]],kompaniyalar[#All],4,FALSE)</f>
        <v>62</v>
      </c>
    </row>
    <row r="2381" spans="1:5" x14ac:dyDescent="0.3">
      <c r="A2381" s="2" t="s">
        <v>1142</v>
      </c>
      <c r="B2381" s="2" t="s">
        <v>1993</v>
      </c>
      <c r="C2381" s="7">
        <v>44843</v>
      </c>
      <c r="D2381" s="7">
        <v>44843</v>
      </c>
      <c r="E2381">
        <f>VLOOKUP(satış[[#This Row],[id_campaign]],kompaniyalar[#All],4,FALSE)</f>
        <v>62</v>
      </c>
    </row>
    <row r="2382" spans="1:5" x14ac:dyDescent="0.3">
      <c r="A2382" s="2" t="s">
        <v>1142</v>
      </c>
      <c r="B2382" s="2" t="s">
        <v>1993</v>
      </c>
      <c r="C2382" s="7">
        <v>44843</v>
      </c>
      <c r="D2382" s="7">
        <v>44949</v>
      </c>
      <c r="E2382">
        <f>VLOOKUP(satış[[#This Row],[id_campaign]],kompaniyalar[#All],4,FALSE)</f>
        <v>62</v>
      </c>
    </row>
    <row r="2383" spans="1:5" x14ac:dyDescent="0.3">
      <c r="A2383" s="2" t="s">
        <v>1142</v>
      </c>
      <c r="B2383" s="2" t="s">
        <v>1993</v>
      </c>
      <c r="C2383" s="7">
        <v>44843</v>
      </c>
      <c r="D2383" s="7">
        <v>44979</v>
      </c>
      <c r="E2383">
        <f>VLOOKUP(satış[[#This Row],[id_campaign]],kompaniyalar[#All],4,FALSE)</f>
        <v>62</v>
      </c>
    </row>
    <row r="2384" spans="1:5" x14ac:dyDescent="0.3">
      <c r="A2384" s="2" t="s">
        <v>1142</v>
      </c>
      <c r="B2384" s="2" t="s">
        <v>1993</v>
      </c>
      <c r="C2384" s="7">
        <v>44843</v>
      </c>
      <c r="D2384" s="7">
        <v>45001</v>
      </c>
      <c r="E2384">
        <f>VLOOKUP(satış[[#This Row],[id_campaign]],kompaniyalar[#All],4,FALSE)</f>
        <v>62</v>
      </c>
    </row>
    <row r="2385" spans="1:5" x14ac:dyDescent="0.3">
      <c r="A2385" s="2" t="s">
        <v>1142</v>
      </c>
      <c r="B2385" s="2" t="s">
        <v>1993</v>
      </c>
      <c r="C2385" s="7">
        <v>44843</v>
      </c>
      <c r="D2385" s="7">
        <v>45026</v>
      </c>
      <c r="E2385">
        <f>VLOOKUP(satış[[#This Row],[id_campaign]],kompaniyalar[#All],4,FALSE)</f>
        <v>62</v>
      </c>
    </row>
    <row r="2386" spans="1:5" x14ac:dyDescent="0.3">
      <c r="A2386" s="2" t="s">
        <v>1142</v>
      </c>
      <c r="B2386" s="2" t="s">
        <v>1993</v>
      </c>
      <c r="C2386" s="7">
        <v>44843</v>
      </c>
      <c r="D2386" s="7">
        <v>45060</v>
      </c>
      <c r="E2386">
        <f>VLOOKUP(satış[[#This Row],[id_campaign]],kompaniyalar[#All],4,FALSE)</f>
        <v>62</v>
      </c>
    </row>
    <row r="2387" spans="1:5" x14ac:dyDescent="0.3">
      <c r="A2387" s="2" t="s">
        <v>1143</v>
      </c>
      <c r="B2387" s="2" t="s">
        <v>2005</v>
      </c>
      <c r="C2387" s="7">
        <v>44585</v>
      </c>
      <c r="D2387" s="7">
        <v>44585</v>
      </c>
      <c r="E2387">
        <f>VLOOKUP(satış[[#This Row],[id_campaign]],kompaniyalar[#All],4,FALSE)</f>
        <v>14</v>
      </c>
    </row>
    <row r="2388" spans="1:5" x14ac:dyDescent="0.3">
      <c r="A2388" s="2" t="s">
        <v>1143</v>
      </c>
      <c r="B2388" s="2" t="s">
        <v>2005</v>
      </c>
      <c r="C2388" s="7">
        <v>44585</v>
      </c>
      <c r="D2388" s="7">
        <v>44658</v>
      </c>
      <c r="E2388">
        <f>VLOOKUP(satış[[#This Row],[id_campaign]],kompaniyalar[#All],4,FALSE)</f>
        <v>14</v>
      </c>
    </row>
    <row r="2389" spans="1:5" x14ac:dyDescent="0.3">
      <c r="A2389" s="2" t="s">
        <v>1143</v>
      </c>
      <c r="B2389" s="2" t="s">
        <v>2005</v>
      </c>
      <c r="C2389" s="7">
        <v>44585</v>
      </c>
      <c r="D2389" s="7">
        <v>44683</v>
      </c>
      <c r="E2389">
        <f>VLOOKUP(satış[[#This Row],[id_campaign]],kompaniyalar[#All],4,FALSE)</f>
        <v>14</v>
      </c>
    </row>
    <row r="2390" spans="1:5" x14ac:dyDescent="0.3">
      <c r="A2390" s="2" t="s">
        <v>1143</v>
      </c>
      <c r="B2390" s="2" t="s">
        <v>2005</v>
      </c>
      <c r="C2390" s="7">
        <v>44585</v>
      </c>
      <c r="D2390" s="7">
        <v>44741</v>
      </c>
      <c r="E2390">
        <f>VLOOKUP(satış[[#This Row],[id_campaign]],kompaniyalar[#All],4,FALSE)</f>
        <v>14</v>
      </c>
    </row>
    <row r="2391" spans="1:5" x14ac:dyDescent="0.3">
      <c r="A2391" s="2" t="s">
        <v>1143</v>
      </c>
      <c r="B2391" s="2" t="s">
        <v>2005</v>
      </c>
      <c r="C2391" s="7">
        <v>44585</v>
      </c>
      <c r="D2391" s="7">
        <v>44840</v>
      </c>
      <c r="E2391">
        <f>VLOOKUP(satış[[#This Row],[id_campaign]],kompaniyalar[#All],4,FALSE)</f>
        <v>14</v>
      </c>
    </row>
    <row r="2392" spans="1:5" x14ac:dyDescent="0.3">
      <c r="A2392" s="2" t="s">
        <v>1143</v>
      </c>
      <c r="B2392" s="2" t="s">
        <v>2005</v>
      </c>
      <c r="C2392" s="7">
        <v>44585</v>
      </c>
      <c r="D2392" s="7">
        <v>44866</v>
      </c>
      <c r="E2392">
        <f>VLOOKUP(satış[[#This Row],[id_campaign]],kompaniyalar[#All],4,FALSE)</f>
        <v>14</v>
      </c>
    </row>
    <row r="2393" spans="1:5" x14ac:dyDescent="0.3">
      <c r="A2393" s="2" t="s">
        <v>1143</v>
      </c>
      <c r="B2393" s="2" t="s">
        <v>2005</v>
      </c>
      <c r="C2393" s="7">
        <v>44585</v>
      </c>
      <c r="D2393" s="7">
        <v>44921</v>
      </c>
      <c r="E2393">
        <f>VLOOKUP(satış[[#This Row],[id_campaign]],kompaniyalar[#All],4,FALSE)</f>
        <v>14</v>
      </c>
    </row>
    <row r="2394" spans="1:5" x14ac:dyDescent="0.3">
      <c r="A2394" s="2" t="s">
        <v>1143</v>
      </c>
      <c r="B2394" s="2" t="s">
        <v>2005</v>
      </c>
      <c r="C2394" s="7">
        <v>44585</v>
      </c>
      <c r="D2394" s="7">
        <v>44954</v>
      </c>
      <c r="E2394">
        <f>VLOOKUP(satış[[#This Row],[id_campaign]],kompaniyalar[#All],4,FALSE)</f>
        <v>14</v>
      </c>
    </row>
    <row r="2395" spans="1:5" x14ac:dyDescent="0.3">
      <c r="A2395" s="2" t="s">
        <v>1143</v>
      </c>
      <c r="B2395" s="2" t="s">
        <v>2005</v>
      </c>
      <c r="C2395" s="7">
        <v>44585</v>
      </c>
      <c r="D2395" s="7">
        <v>44963</v>
      </c>
      <c r="E2395">
        <f>VLOOKUP(satış[[#This Row],[id_campaign]],kompaniyalar[#All],4,FALSE)</f>
        <v>14</v>
      </c>
    </row>
    <row r="2396" spans="1:5" x14ac:dyDescent="0.3">
      <c r="A2396" s="2" t="s">
        <v>1143</v>
      </c>
      <c r="B2396" s="2" t="s">
        <v>2005</v>
      </c>
      <c r="C2396" s="7">
        <v>44585</v>
      </c>
      <c r="D2396" s="7">
        <v>45012</v>
      </c>
      <c r="E2396">
        <f>VLOOKUP(satış[[#This Row],[id_campaign]],kompaniyalar[#All],4,FALSE)</f>
        <v>14</v>
      </c>
    </row>
    <row r="2397" spans="1:5" x14ac:dyDescent="0.3">
      <c r="A2397" s="2" t="s">
        <v>1143</v>
      </c>
      <c r="B2397" s="2" t="s">
        <v>2005</v>
      </c>
      <c r="C2397" s="7">
        <v>44585</v>
      </c>
      <c r="D2397" s="7">
        <v>45051</v>
      </c>
      <c r="E2397">
        <f>VLOOKUP(satış[[#This Row],[id_campaign]],kompaniyalar[#All],4,FALSE)</f>
        <v>14</v>
      </c>
    </row>
    <row r="2398" spans="1:5" x14ac:dyDescent="0.3">
      <c r="A2398" s="2" t="s">
        <v>1143</v>
      </c>
      <c r="B2398" s="2" t="s">
        <v>1995</v>
      </c>
      <c r="C2398" s="7">
        <v>44605</v>
      </c>
      <c r="D2398" s="7">
        <v>44605</v>
      </c>
      <c r="E2398">
        <f>VLOOKUP(satış[[#This Row],[id_campaign]],kompaniyalar[#All],4,FALSE)</f>
        <v>22</v>
      </c>
    </row>
    <row r="2399" spans="1:5" x14ac:dyDescent="0.3">
      <c r="A2399" s="2" t="s">
        <v>1143</v>
      </c>
      <c r="B2399" s="2" t="s">
        <v>1995</v>
      </c>
      <c r="C2399" s="7">
        <v>44605</v>
      </c>
      <c r="D2399" s="7">
        <v>44639</v>
      </c>
      <c r="E2399">
        <f>VLOOKUP(satış[[#This Row],[id_campaign]],kompaniyalar[#All],4,FALSE)</f>
        <v>22</v>
      </c>
    </row>
    <row r="2400" spans="1:5" x14ac:dyDescent="0.3">
      <c r="A2400" s="2" t="s">
        <v>1143</v>
      </c>
      <c r="B2400" s="2" t="s">
        <v>1995</v>
      </c>
      <c r="C2400" s="7">
        <v>44605</v>
      </c>
      <c r="D2400" s="7">
        <v>44665</v>
      </c>
      <c r="E2400">
        <f>VLOOKUP(satış[[#This Row],[id_campaign]],kompaniyalar[#All],4,FALSE)</f>
        <v>22</v>
      </c>
    </row>
    <row r="2401" spans="1:5" x14ac:dyDescent="0.3">
      <c r="A2401" s="2" t="s">
        <v>1143</v>
      </c>
      <c r="B2401" s="2" t="s">
        <v>1995</v>
      </c>
      <c r="C2401" s="7">
        <v>44605</v>
      </c>
      <c r="D2401" s="7">
        <v>44701</v>
      </c>
      <c r="E2401">
        <f>VLOOKUP(satış[[#This Row],[id_campaign]],kompaniyalar[#All],4,FALSE)</f>
        <v>22</v>
      </c>
    </row>
    <row r="2402" spans="1:5" x14ac:dyDescent="0.3">
      <c r="A2402" s="2" t="s">
        <v>1143</v>
      </c>
      <c r="B2402" s="2" t="s">
        <v>1995</v>
      </c>
      <c r="C2402" s="7">
        <v>44605</v>
      </c>
      <c r="D2402" s="7">
        <v>44733</v>
      </c>
      <c r="E2402">
        <f>VLOOKUP(satış[[#This Row],[id_campaign]],kompaniyalar[#All],4,FALSE)</f>
        <v>22</v>
      </c>
    </row>
    <row r="2403" spans="1:5" x14ac:dyDescent="0.3">
      <c r="A2403" s="2" t="s">
        <v>1143</v>
      </c>
      <c r="B2403" s="2" t="s">
        <v>1995</v>
      </c>
      <c r="C2403" s="7">
        <v>44605</v>
      </c>
      <c r="D2403" s="7">
        <v>44755</v>
      </c>
      <c r="E2403">
        <f>VLOOKUP(satış[[#This Row],[id_campaign]],kompaniyalar[#All],4,FALSE)</f>
        <v>22</v>
      </c>
    </row>
    <row r="2404" spans="1:5" x14ac:dyDescent="0.3">
      <c r="A2404" s="2" t="s">
        <v>1143</v>
      </c>
      <c r="B2404" s="2" t="s">
        <v>1995</v>
      </c>
      <c r="C2404" s="7">
        <v>44605</v>
      </c>
      <c r="D2404" s="7">
        <v>44831</v>
      </c>
      <c r="E2404">
        <f>VLOOKUP(satış[[#This Row],[id_campaign]],kompaniyalar[#All],4,FALSE)</f>
        <v>22</v>
      </c>
    </row>
    <row r="2405" spans="1:5" x14ac:dyDescent="0.3">
      <c r="A2405" s="2" t="s">
        <v>1143</v>
      </c>
      <c r="B2405" s="2" t="s">
        <v>1995</v>
      </c>
      <c r="C2405" s="7">
        <v>44605</v>
      </c>
      <c r="D2405" s="7">
        <v>44885</v>
      </c>
      <c r="E2405">
        <f>VLOOKUP(satış[[#This Row],[id_campaign]],kompaniyalar[#All],4,FALSE)</f>
        <v>22</v>
      </c>
    </row>
    <row r="2406" spans="1:5" x14ac:dyDescent="0.3">
      <c r="A2406" s="2" t="s">
        <v>1143</v>
      </c>
      <c r="B2406" s="2" t="s">
        <v>1995</v>
      </c>
      <c r="C2406" s="7">
        <v>44605</v>
      </c>
      <c r="D2406" s="7">
        <v>44909</v>
      </c>
      <c r="E2406">
        <f>VLOOKUP(satış[[#This Row],[id_campaign]],kompaniyalar[#All],4,FALSE)</f>
        <v>22</v>
      </c>
    </row>
    <row r="2407" spans="1:5" x14ac:dyDescent="0.3">
      <c r="A2407" s="2" t="s">
        <v>1143</v>
      </c>
      <c r="B2407" s="2" t="s">
        <v>1995</v>
      </c>
      <c r="C2407" s="7">
        <v>44605</v>
      </c>
      <c r="D2407" s="7">
        <v>44945</v>
      </c>
      <c r="E2407">
        <f>VLOOKUP(satış[[#This Row],[id_campaign]],kompaniyalar[#All],4,FALSE)</f>
        <v>22</v>
      </c>
    </row>
    <row r="2408" spans="1:5" x14ac:dyDescent="0.3">
      <c r="A2408" s="2" t="s">
        <v>1143</v>
      </c>
      <c r="B2408" s="2" t="s">
        <v>1995</v>
      </c>
      <c r="C2408" s="7">
        <v>44605</v>
      </c>
      <c r="D2408" s="7">
        <v>44981</v>
      </c>
      <c r="E2408">
        <f>VLOOKUP(satış[[#This Row],[id_campaign]],kompaniyalar[#All],4,FALSE)</f>
        <v>22</v>
      </c>
    </row>
    <row r="2409" spans="1:5" x14ac:dyDescent="0.3">
      <c r="A2409" s="2" t="s">
        <v>1143</v>
      </c>
      <c r="B2409" s="2" t="s">
        <v>1995</v>
      </c>
      <c r="C2409" s="7">
        <v>44605</v>
      </c>
      <c r="D2409" s="7">
        <v>45012</v>
      </c>
      <c r="E2409">
        <f>VLOOKUP(satış[[#This Row],[id_campaign]],kompaniyalar[#All],4,FALSE)</f>
        <v>22</v>
      </c>
    </row>
    <row r="2410" spans="1:5" x14ac:dyDescent="0.3">
      <c r="A2410" s="2" t="s">
        <v>1143</v>
      </c>
      <c r="B2410" s="2" t="s">
        <v>1995</v>
      </c>
      <c r="C2410" s="7">
        <v>44605</v>
      </c>
      <c r="D2410" s="7">
        <v>45039</v>
      </c>
      <c r="E2410">
        <f>VLOOKUP(satış[[#This Row],[id_campaign]],kompaniyalar[#All],4,FALSE)</f>
        <v>22</v>
      </c>
    </row>
    <row r="2411" spans="1:5" x14ac:dyDescent="0.3">
      <c r="A2411" s="2" t="s">
        <v>1143</v>
      </c>
      <c r="B2411" s="2" t="s">
        <v>1995</v>
      </c>
      <c r="C2411" s="7">
        <v>44605</v>
      </c>
      <c r="D2411" s="7">
        <v>45074</v>
      </c>
      <c r="E2411">
        <f>VLOOKUP(satış[[#This Row],[id_campaign]],kompaniyalar[#All],4,FALSE)</f>
        <v>22</v>
      </c>
    </row>
    <row r="2412" spans="1:5" x14ac:dyDescent="0.3">
      <c r="A2412" s="2" t="s">
        <v>1144</v>
      </c>
      <c r="B2412" s="2" t="s">
        <v>1991</v>
      </c>
      <c r="C2412" s="7">
        <v>44777</v>
      </c>
      <c r="D2412" s="7">
        <v>44777</v>
      </c>
      <c r="E2412">
        <f>VLOOKUP(satış[[#This Row],[id_campaign]],kompaniyalar[#All],4,FALSE)</f>
        <v>10</v>
      </c>
    </row>
    <row r="2413" spans="1:5" x14ac:dyDescent="0.3">
      <c r="A2413" s="2" t="s">
        <v>1144</v>
      </c>
      <c r="B2413" s="2" t="s">
        <v>1991</v>
      </c>
      <c r="C2413" s="7">
        <v>44777</v>
      </c>
      <c r="D2413" s="7">
        <v>44820</v>
      </c>
      <c r="E2413">
        <f>VLOOKUP(satış[[#This Row],[id_campaign]],kompaniyalar[#All],4,FALSE)</f>
        <v>10</v>
      </c>
    </row>
    <row r="2414" spans="1:5" x14ac:dyDescent="0.3">
      <c r="A2414" s="2" t="s">
        <v>1144</v>
      </c>
      <c r="B2414" s="2" t="s">
        <v>1991</v>
      </c>
      <c r="C2414" s="7">
        <v>44777</v>
      </c>
      <c r="D2414" s="7">
        <v>44844</v>
      </c>
      <c r="E2414">
        <f>VLOOKUP(satış[[#This Row],[id_campaign]],kompaniyalar[#All],4,FALSE)</f>
        <v>10</v>
      </c>
    </row>
    <row r="2415" spans="1:5" x14ac:dyDescent="0.3">
      <c r="A2415" s="2" t="s">
        <v>1144</v>
      </c>
      <c r="B2415" s="2" t="s">
        <v>1991</v>
      </c>
      <c r="C2415" s="7">
        <v>44777</v>
      </c>
      <c r="D2415" s="7">
        <v>44875</v>
      </c>
      <c r="E2415">
        <f>VLOOKUP(satış[[#This Row],[id_campaign]],kompaniyalar[#All],4,FALSE)</f>
        <v>10</v>
      </c>
    </row>
    <row r="2416" spans="1:5" x14ac:dyDescent="0.3">
      <c r="A2416" s="2" t="s">
        <v>1144</v>
      </c>
      <c r="B2416" s="2" t="s">
        <v>1991</v>
      </c>
      <c r="C2416" s="7">
        <v>44777</v>
      </c>
      <c r="D2416" s="7">
        <v>44903</v>
      </c>
      <c r="E2416">
        <f>VLOOKUP(satış[[#This Row],[id_campaign]],kompaniyalar[#All],4,FALSE)</f>
        <v>10</v>
      </c>
    </row>
    <row r="2417" spans="1:5" x14ac:dyDescent="0.3">
      <c r="A2417" s="2" t="s">
        <v>1144</v>
      </c>
      <c r="B2417" s="2" t="s">
        <v>1991</v>
      </c>
      <c r="C2417" s="7">
        <v>44777</v>
      </c>
      <c r="D2417" s="7">
        <v>44975</v>
      </c>
      <c r="E2417">
        <f>VLOOKUP(satış[[#This Row],[id_campaign]],kompaniyalar[#All],4,FALSE)</f>
        <v>10</v>
      </c>
    </row>
    <row r="2418" spans="1:5" x14ac:dyDescent="0.3">
      <c r="A2418" s="2" t="s">
        <v>1144</v>
      </c>
      <c r="B2418" s="2" t="s">
        <v>1991</v>
      </c>
      <c r="C2418" s="7">
        <v>44777</v>
      </c>
      <c r="D2418" s="7">
        <v>44994</v>
      </c>
      <c r="E2418">
        <f>VLOOKUP(satış[[#This Row],[id_campaign]],kompaniyalar[#All],4,FALSE)</f>
        <v>10</v>
      </c>
    </row>
    <row r="2419" spans="1:5" x14ac:dyDescent="0.3">
      <c r="A2419" s="2" t="s">
        <v>1144</v>
      </c>
      <c r="B2419" s="2" t="s">
        <v>1991</v>
      </c>
      <c r="C2419" s="7">
        <v>44777</v>
      </c>
      <c r="D2419" s="7">
        <v>45032</v>
      </c>
      <c r="E2419">
        <f>VLOOKUP(satış[[#This Row],[id_campaign]],kompaniyalar[#All],4,FALSE)</f>
        <v>10</v>
      </c>
    </row>
    <row r="2420" spans="1:5" x14ac:dyDescent="0.3">
      <c r="A2420" s="2" t="s">
        <v>1144</v>
      </c>
      <c r="B2420" s="2" t="s">
        <v>1991</v>
      </c>
      <c r="C2420" s="7">
        <v>44777</v>
      </c>
      <c r="D2420" s="7">
        <v>45055</v>
      </c>
      <c r="E2420">
        <f>VLOOKUP(satış[[#This Row],[id_campaign]],kompaniyalar[#All],4,FALSE)</f>
        <v>10</v>
      </c>
    </row>
    <row r="2421" spans="1:5" x14ac:dyDescent="0.3">
      <c r="A2421" s="2" t="s">
        <v>1144</v>
      </c>
      <c r="B2421" s="2" t="s">
        <v>1996</v>
      </c>
      <c r="C2421" s="7">
        <v>44834</v>
      </c>
      <c r="D2421" s="7">
        <v>44834</v>
      </c>
      <c r="E2421">
        <f>VLOOKUP(satış[[#This Row],[id_campaign]],kompaniyalar[#All],4,FALSE)</f>
        <v>13</v>
      </c>
    </row>
    <row r="2422" spans="1:5" x14ac:dyDescent="0.3">
      <c r="A2422" s="2" t="s">
        <v>1144</v>
      </c>
      <c r="B2422" s="2" t="s">
        <v>1996</v>
      </c>
      <c r="C2422" s="7">
        <v>44834</v>
      </c>
      <c r="D2422" s="7">
        <v>44865</v>
      </c>
      <c r="E2422">
        <f>VLOOKUP(satış[[#This Row],[id_campaign]],kompaniyalar[#All],4,FALSE)</f>
        <v>13</v>
      </c>
    </row>
    <row r="2423" spans="1:5" x14ac:dyDescent="0.3">
      <c r="A2423" s="2" t="s">
        <v>1144</v>
      </c>
      <c r="B2423" s="2" t="s">
        <v>1996</v>
      </c>
      <c r="C2423" s="7">
        <v>44834</v>
      </c>
      <c r="D2423" s="7">
        <v>44877</v>
      </c>
      <c r="E2423">
        <f>VLOOKUP(satış[[#This Row],[id_campaign]],kompaniyalar[#All],4,FALSE)</f>
        <v>13</v>
      </c>
    </row>
    <row r="2424" spans="1:5" x14ac:dyDescent="0.3">
      <c r="A2424" s="2" t="s">
        <v>1144</v>
      </c>
      <c r="B2424" s="2" t="s">
        <v>1996</v>
      </c>
      <c r="C2424" s="7">
        <v>44834</v>
      </c>
      <c r="D2424" s="7">
        <v>44903</v>
      </c>
      <c r="E2424">
        <f>VLOOKUP(satış[[#This Row],[id_campaign]],kompaniyalar[#All],4,FALSE)</f>
        <v>13</v>
      </c>
    </row>
    <row r="2425" spans="1:5" x14ac:dyDescent="0.3">
      <c r="A2425" s="2" t="s">
        <v>1144</v>
      </c>
      <c r="B2425" s="2" t="s">
        <v>1996</v>
      </c>
      <c r="C2425" s="7">
        <v>44834</v>
      </c>
      <c r="D2425" s="7">
        <v>44940</v>
      </c>
      <c r="E2425">
        <f>VLOOKUP(satış[[#This Row],[id_campaign]],kompaniyalar[#All],4,FALSE)</f>
        <v>13</v>
      </c>
    </row>
    <row r="2426" spans="1:5" x14ac:dyDescent="0.3">
      <c r="A2426" s="2" t="s">
        <v>1144</v>
      </c>
      <c r="B2426" s="2" t="s">
        <v>1996</v>
      </c>
      <c r="C2426" s="7">
        <v>44834</v>
      </c>
      <c r="D2426" s="7">
        <v>44971</v>
      </c>
      <c r="E2426">
        <f>VLOOKUP(satış[[#This Row],[id_campaign]],kompaniyalar[#All],4,FALSE)</f>
        <v>13</v>
      </c>
    </row>
    <row r="2427" spans="1:5" x14ac:dyDescent="0.3">
      <c r="A2427" s="2" t="s">
        <v>1144</v>
      </c>
      <c r="B2427" s="2" t="s">
        <v>1996</v>
      </c>
      <c r="C2427" s="7">
        <v>44834</v>
      </c>
      <c r="D2427" s="7">
        <v>45016</v>
      </c>
      <c r="E2427">
        <f>VLOOKUP(satış[[#This Row],[id_campaign]],kompaniyalar[#All],4,FALSE)</f>
        <v>13</v>
      </c>
    </row>
    <row r="2428" spans="1:5" x14ac:dyDescent="0.3">
      <c r="A2428" s="2" t="s">
        <v>1144</v>
      </c>
      <c r="B2428" s="2" t="s">
        <v>1996</v>
      </c>
      <c r="C2428" s="7">
        <v>44834</v>
      </c>
      <c r="D2428" s="7">
        <v>45029</v>
      </c>
      <c r="E2428">
        <f>VLOOKUP(satış[[#This Row],[id_campaign]],kompaniyalar[#All],4,FALSE)</f>
        <v>13</v>
      </c>
    </row>
    <row r="2429" spans="1:5" x14ac:dyDescent="0.3">
      <c r="A2429" s="2" t="s">
        <v>1144</v>
      </c>
      <c r="B2429" s="2" t="s">
        <v>1998</v>
      </c>
      <c r="C2429" s="7">
        <v>44958</v>
      </c>
      <c r="D2429" s="7">
        <v>44958</v>
      </c>
      <c r="E2429">
        <f>VLOOKUP(satış[[#This Row],[id_campaign]],kompaniyalar[#All],4,FALSE)</f>
        <v>27</v>
      </c>
    </row>
    <row r="2430" spans="1:5" x14ac:dyDescent="0.3">
      <c r="A2430" s="2" t="s">
        <v>1144</v>
      </c>
      <c r="B2430" s="2" t="s">
        <v>1998</v>
      </c>
      <c r="C2430" s="7">
        <v>44958</v>
      </c>
      <c r="D2430" s="7">
        <v>44986</v>
      </c>
      <c r="E2430">
        <f>VLOOKUP(satış[[#This Row],[id_campaign]],kompaniyalar[#All],4,FALSE)</f>
        <v>27</v>
      </c>
    </row>
    <row r="2431" spans="1:5" x14ac:dyDescent="0.3">
      <c r="A2431" s="2" t="s">
        <v>1144</v>
      </c>
      <c r="B2431" s="2" t="s">
        <v>1998</v>
      </c>
      <c r="C2431" s="7">
        <v>44958</v>
      </c>
      <c r="D2431" s="7">
        <v>45023</v>
      </c>
      <c r="E2431">
        <f>VLOOKUP(satış[[#This Row],[id_campaign]],kompaniyalar[#All],4,FALSE)</f>
        <v>27</v>
      </c>
    </row>
    <row r="2432" spans="1:5" x14ac:dyDescent="0.3">
      <c r="A2432" s="2" t="s">
        <v>1144</v>
      </c>
      <c r="B2432" s="2" t="s">
        <v>1998</v>
      </c>
      <c r="C2432" s="7">
        <v>44958</v>
      </c>
      <c r="D2432" s="7">
        <v>45055</v>
      </c>
      <c r="E2432">
        <f>VLOOKUP(satış[[#This Row],[id_campaign]],kompaniyalar[#All],4,FALSE)</f>
        <v>27</v>
      </c>
    </row>
    <row r="2433" spans="1:5" x14ac:dyDescent="0.3">
      <c r="A2433" s="2" t="s">
        <v>1145</v>
      </c>
      <c r="B2433" s="2" t="s">
        <v>1999</v>
      </c>
      <c r="C2433" s="7">
        <v>44766</v>
      </c>
      <c r="D2433" s="7">
        <v>44766</v>
      </c>
      <c r="E2433">
        <f>VLOOKUP(satış[[#This Row],[id_campaign]],kompaniyalar[#All],4,FALSE)</f>
        <v>75</v>
      </c>
    </row>
    <row r="2434" spans="1:5" x14ac:dyDescent="0.3">
      <c r="A2434" s="2" t="s">
        <v>1145</v>
      </c>
      <c r="B2434" s="2" t="s">
        <v>1999</v>
      </c>
      <c r="C2434" s="7">
        <v>44766</v>
      </c>
      <c r="D2434" s="7">
        <v>44839</v>
      </c>
      <c r="E2434">
        <f>VLOOKUP(satış[[#This Row],[id_campaign]],kompaniyalar[#All],4,FALSE)</f>
        <v>75</v>
      </c>
    </row>
    <row r="2435" spans="1:5" x14ac:dyDescent="0.3">
      <c r="A2435" s="2" t="s">
        <v>1145</v>
      </c>
      <c r="B2435" s="2" t="s">
        <v>1999</v>
      </c>
      <c r="C2435" s="7">
        <v>44766</v>
      </c>
      <c r="D2435" s="7">
        <v>44870</v>
      </c>
      <c r="E2435">
        <f>VLOOKUP(satış[[#This Row],[id_campaign]],kompaniyalar[#All],4,FALSE)</f>
        <v>75</v>
      </c>
    </row>
    <row r="2436" spans="1:5" x14ac:dyDescent="0.3">
      <c r="A2436" s="2" t="s">
        <v>1145</v>
      </c>
      <c r="B2436" s="2" t="s">
        <v>1999</v>
      </c>
      <c r="C2436" s="7">
        <v>44766</v>
      </c>
      <c r="D2436" s="7">
        <v>44897</v>
      </c>
      <c r="E2436">
        <f>VLOOKUP(satış[[#This Row],[id_campaign]],kompaniyalar[#All],4,FALSE)</f>
        <v>75</v>
      </c>
    </row>
    <row r="2437" spans="1:5" x14ac:dyDescent="0.3">
      <c r="A2437" s="2" t="s">
        <v>1145</v>
      </c>
      <c r="B2437" s="2" t="s">
        <v>1999</v>
      </c>
      <c r="C2437" s="7">
        <v>44766</v>
      </c>
      <c r="D2437" s="7">
        <v>44928</v>
      </c>
      <c r="E2437">
        <f>VLOOKUP(satış[[#This Row],[id_campaign]],kompaniyalar[#All],4,FALSE)</f>
        <v>75</v>
      </c>
    </row>
    <row r="2438" spans="1:5" x14ac:dyDescent="0.3">
      <c r="A2438" s="2" t="s">
        <v>1145</v>
      </c>
      <c r="B2438" s="2" t="s">
        <v>1999</v>
      </c>
      <c r="C2438" s="7">
        <v>44766</v>
      </c>
      <c r="D2438" s="7">
        <v>44959</v>
      </c>
      <c r="E2438">
        <f>VLOOKUP(satış[[#This Row],[id_campaign]],kompaniyalar[#All],4,FALSE)</f>
        <v>75</v>
      </c>
    </row>
    <row r="2439" spans="1:5" x14ac:dyDescent="0.3">
      <c r="A2439" s="2" t="s">
        <v>1145</v>
      </c>
      <c r="B2439" s="2" t="s">
        <v>1999</v>
      </c>
      <c r="C2439" s="7">
        <v>44766</v>
      </c>
      <c r="D2439" s="7">
        <v>44995</v>
      </c>
      <c r="E2439">
        <f>VLOOKUP(satış[[#This Row],[id_campaign]],kompaniyalar[#All],4,FALSE)</f>
        <v>75</v>
      </c>
    </row>
    <row r="2440" spans="1:5" x14ac:dyDescent="0.3">
      <c r="A2440" s="2" t="s">
        <v>1145</v>
      </c>
      <c r="B2440" s="2" t="s">
        <v>1999</v>
      </c>
      <c r="C2440" s="7">
        <v>44766</v>
      </c>
      <c r="D2440" s="7">
        <v>45023</v>
      </c>
      <c r="E2440">
        <f>VLOOKUP(satış[[#This Row],[id_campaign]],kompaniyalar[#All],4,FALSE)</f>
        <v>75</v>
      </c>
    </row>
    <row r="2441" spans="1:5" x14ac:dyDescent="0.3">
      <c r="A2441" s="2" t="s">
        <v>1145</v>
      </c>
      <c r="B2441" s="2" t="s">
        <v>1999</v>
      </c>
      <c r="C2441" s="7">
        <v>44766</v>
      </c>
      <c r="D2441" s="7">
        <v>45052</v>
      </c>
      <c r="E2441">
        <f>VLOOKUP(satış[[#This Row],[id_campaign]],kompaniyalar[#All],4,FALSE)</f>
        <v>75</v>
      </c>
    </row>
    <row r="2442" spans="1:5" x14ac:dyDescent="0.3">
      <c r="A2442" s="2" t="s">
        <v>1145</v>
      </c>
      <c r="B2442" s="2" t="s">
        <v>1999</v>
      </c>
      <c r="C2442" s="7">
        <v>44766</v>
      </c>
      <c r="D2442" s="7">
        <v>45083</v>
      </c>
      <c r="E2442">
        <f>VLOOKUP(satış[[#This Row],[id_campaign]],kompaniyalar[#All],4,FALSE)</f>
        <v>75</v>
      </c>
    </row>
    <row r="2443" spans="1:5" x14ac:dyDescent="0.3">
      <c r="A2443" s="2" t="s">
        <v>1145</v>
      </c>
      <c r="B2443" s="2" t="s">
        <v>1998</v>
      </c>
      <c r="C2443" s="7">
        <v>44773</v>
      </c>
      <c r="D2443" s="7">
        <v>44773</v>
      </c>
      <c r="E2443">
        <f>VLOOKUP(satış[[#This Row],[id_campaign]],kompaniyalar[#All],4,FALSE)</f>
        <v>27</v>
      </c>
    </row>
    <row r="2444" spans="1:5" x14ac:dyDescent="0.3">
      <c r="A2444" s="2" t="s">
        <v>1145</v>
      </c>
      <c r="B2444" s="2" t="s">
        <v>1998</v>
      </c>
      <c r="C2444" s="7">
        <v>44773</v>
      </c>
      <c r="D2444" s="7">
        <v>44899</v>
      </c>
      <c r="E2444">
        <f>VLOOKUP(satış[[#This Row],[id_campaign]],kompaniyalar[#All],4,FALSE)</f>
        <v>27</v>
      </c>
    </row>
    <row r="2445" spans="1:5" x14ac:dyDescent="0.3">
      <c r="A2445" s="2" t="s">
        <v>1145</v>
      </c>
      <c r="B2445" s="2" t="s">
        <v>1998</v>
      </c>
      <c r="C2445" s="7">
        <v>44773</v>
      </c>
      <c r="D2445" s="7">
        <v>44995</v>
      </c>
      <c r="E2445">
        <f>VLOOKUP(satış[[#This Row],[id_campaign]],kompaniyalar[#All],4,FALSE)</f>
        <v>27</v>
      </c>
    </row>
    <row r="2446" spans="1:5" x14ac:dyDescent="0.3">
      <c r="A2446" s="2" t="s">
        <v>1145</v>
      </c>
      <c r="B2446" s="2" t="s">
        <v>1998</v>
      </c>
      <c r="C2446" s="7">
        <v>44773</v>
      </c>
      <c r="D2446" s="7">
        <v>45048</v>
      </c>
      <c r="E2446">
        <f>VLOOKUP(satış[[#This Row],[id_campaign]],kompaniyalar[#All],4,FALSE)</f>
        <v>27</v>
      </c>
    </row>
    <row r="2447" spans="1:5" x14ac:dyDescent="0.3">
      <c r="A2447" s="2" t="s">
        <v>1145</v>
      </c>
      <c r="B2447" s="2" t="s">
        <v>2001</v>
      </c>
      <c r="C2447" s="7">
        <v>44952</v>
      </c>
      <c r="D2447" s="7">
        <v>44952</v>
      </c>
      <c r="E2447">
        <f>VLOOKUP(satış[[#This Row],[id_campaign]],kompaniyalar[#All],4,FALSE)</f>
        <v>62</v>
      </c>
    </row>
    <row r="2448" spans="1:5" x14ac:dyDescent="0.3">
      <c r="A2448" s="2" t="s">
        <v>1145</v>
      </c>
      <c r="B2448" s="2" t="s">
        <v>2001</v>
      </c>
      <c r="C2448" s="7">
        <v>44952</v>
      </c>
      <c r="D2448" s="7">
        <v>45023</v>
      </c>
      <c r="E2448">
        <f>VLOOKUP(satış[[#This Row],[id_campaign]],kompaniyalar[#All],4,FALSE)</f>
        <v>62</v>
      </c>
    </row>
    <row r="2449" spans="1:5" x14ac:dyDescent="0.3">
      <c r="A2449" s="2" t="s">
        <v>1145</v>
      </c>
      <c r="B2449" s="2" t="s">
        <v>2001</v>
      </c>
      <c r="C2449" s="7">
        <v>44952</v>
      </c>
      <c r="D2449" s="7">
        <v>45051</v>
      </c>
      <c r="E2449">
        <f>VLOOKUP(satış[[#This Row],[id_campaign]],kompaniyalar[#All],4,FALSE)</f>
        <v>62</v>
      </c>
    </row>
    <row r="2450" spans="1:5" x14ac:dyDescent="0.3">
      <c r="A2450" s="2" t="s">
        <v>1145</v>
      </c>
      <c r="B2450" s="2" t="s">
        <v>2001</v>
      </c>
      <c r="C2450" s="7">
        <v>44952</v>
      </c>
      <c r="D2450" s="7">
        <v>45083</v>
      </c>
      <c r="E2450">
        <f>VLOOKUP(satış[[#This Row],[id_campaign]],kompaniyalar[#All],4,FALSE)</f>
        <v>62</v>
      </c>
    </row>
    <row r="2451" spans="1:5" x14ac:dyDescent="0.3">
      <c r="A2451" s="2" t="s">
        <v>1146</v>
      </c>
      <c r="B2451" s="2" t="s">
        <v>2003</v>
      </c>
      <c r="C2451" s="7">
        <v>44767</v>
      </c>
      <c r="D2451" s="7">
        <v>44767</v>
      </c>
      <c r="E2451">
        <f>VLOOKUP(satış[[#This Row],[id_campaign]],kompaniyalar[#All],4,FALSE)</f>
        <v>25</v>
      </c>
    </row>
    <row r="2452" spans="1:5" x14ac:dyDescent="0.3">
      <c r="A2452" s="2" t="s">
        <v>1146</v>
      </c>
      <c r="B2452" s="2" t="s">
        <v>2003</v>
      </c>
      <c r="C2452" s="7">
        <v>44767</v>
      </c>
      <c r="D2452" s="7">
        <v>44798</v>
      </c>
      <c r="E2452">
        <f>VLOOKUP(satış[[#This Row],[id_campaign]],kompaniyalar[#All],4,FALSE)</f>
        <v>25</v>
      </c>
    </row>
    <row r="2453" spans="1:5" x14ac:dyDescent="0.3">
      <c r="A2453" s="2" t="s">
        <v>1146</v>
      </c>
      <c r="B2453" s="2" t="s">
        <v>2003</v>
      </c>
      <c r="C2453" s="7">
        <v>44767</v>
      </c>
      <c r="D2453" s="7">
        <v>44840</v>
      </c>
      <c r="E2453">
        <f>VLOOKUP(satış[[#This Row],[id_campaign]],kompaniyalar[#All],4,FALSE)</f>
        <v>25</v>
      </c>
    </row>
    <row r="2454" spans="1:5" x14ac:dyDescent="0.3">
      <c r="A2454" s="2" t="s">
        <v>1146</v>
      </c>
      <c r="B2454" s="2" t="s">
        <v>2003</v>
      </c>
      <c r="C2454" s="7">
        <v>44767</v>
      </c>
      <c r="D2454" s="7">
        <v>44867</v>
      </c>
      <c r="E2454">
        <f>VLOOKUP(satış[[#This Row],[id_campaign]],kompaniyalar[#All],4,FALSE)</f>
        <v>25</v>
      </c>
    </row>
    <row r="2455" spans="1:5" x14ac:dyDescent="0.3">
      <c r="A2455" s="2" t="s">
        <v>1146</v>
      </c>
      <c r="B2455" s="2" t="s">
        <v>2003</v>
      </c>
      <c r="C2455" s="7">
        <v>44767</v>
      </c>
      <c r="D2455" s="7">
        <v>44901</v>
      </c>
      <c r="E2455">
        <f>VLOOKUP(satış[[#This Row],[id_campaign]],kompaniyalar[#All],4,FALSE)</f>
        <v>25</v>
      </c>
    </row>
    <row r="2456" spans="1:5" x14ac:dyDescent="0.3">
      <c r="A2456" s="2" t="s">
        <v>1146</v>
      </c>
      <c r="B2456" s="2" t="s">
        <v>2003</v>
      </c>
      <c r="C2456" s="7">
        <v>44767</v>
      </c>
      <c r="D2456" s="7">
        <v>44934</v>
      </c>
      <c r="E2456">
        <f>VLOOKUP(satış[[#This Row],[id_campaign]],kompaniyalar[#All],4,FALSE)</f>
        <v>25</v>
      </c>
    </row>
    <row r="2457" spans="1:5" x14ac:dyDescent="0.3">
      <c r="A2457" s="2" t="s">
        <v>1146</v>
      </c>
      <c r="B2457" s="2" t="s">
        <v>2003</v>
      </c>
      <c r="C2457" s="7">
        <v>44767</v>
      </c>
      <c r="D2457" s="7">
        <v>44961</v>
      </c>
      <c r="E2457">
        <f>VLOOKUP(satış[[#This Row],[id_campaign]],kompaniyalar[#All],4,FALSE)</f>
        <v>25</v>
      </c>
    </row>
    <row r="2458" spans="1:5" x14ac:dyDescent="0.3">
      <c r="A2458" s="2" t="s">
        <v>1146</v>
      </c>
      <c r="B2458" s="2" t="s">
        <v>2003</v>
      </c>
      <c r="C2458" s="7">
        <v>44767</v>
      </c>
      <c r="D2458" s="7">
        <v>44987</v>
      </c>
      <c r="E2458">
        <f>VLOOKUP(satış[[#This Row],[id_campaign]],kompaniyalar[#All],4,FALSE)</f>
        <v>25</v>
      </c>
    </row>
    <row r="2459" spans="1:5" x14ac:dyDescent="0.3">
      <c r="A2459" s="2" t="s">
        <v>1146</v>
      </c>
      <c r="B2459" s="2" t="s">
        <v>2003</v>
      </c>
      <c r="C2459" s="7">
        <v>44767</v>
      </c>
      <c r="D2459" s="7">
        <v>45085</v>
      </c>
      <c r="E2459">
        <f>VLOOKUP(satış[[#This Row],[id_campaign]],kompaniyalar[#All],4,FALSE)</f>
        <v>25</v>
      </c>
    </row>
    <row r="2460" spans="1:5" x14ac:dyDescent="0.3">
      <c r="A2460" s="2" t="s">
        <v>1146</v>
      </c>
      <c r="B2460" s="2" t="s">
        <v>2005</v>
      </c>
      <c r="C2460" s="7">
        <v>44850</v>
      </c>
      <c r="D2460" s="7">
        <v>44850</v>
      </c>
      <c r="E2460">
        <f>VLOOKUP(satış[[#This Row],[id_campaign]],kompaniyalar[#All],4,FALSE)</f>
        <v>14</v>
      </c>
    </row>
    <row r="2461" spans="1:5" x14ac:dyDescent="0.3">
      <c r="A2461" s="2" t="s">
        <v>1146</v>
      </c>
      <c r="B2461" s="2" t="s">
        <v>2005</v>
      </c>
      <c r="C2461" s="7">
        <v>44850</v>
      </c>
      <c r="D2461" s="7">
        <v>44881</v>
      </c>
      <c r="E2461">
        <f>VLOOKUP(satış[[#This Row],[id_campaign]],kompaniyalar[#All],4,FALSE)</f>
        <v>14</v>
      </c>
    </row>
    <row r="2462" spans="1:5" x14ac:dyDescent="0.3">
      <c r="A2462" s="2" t="s">
        <v>1146</v>
      </c>
      <c r="B2462" s="2" t="s">
        <v>2005</v>
      </c>
      <c r="C2462" s="7">
        <v>44850</v>
      </c>
      <c r="D2462" s="7">
        <v>44924</v>
      </c>
      <c r="E2462">
        <f>VLOOKUP(satış[[#This Row],[id_campaign]],kompaniyalar[#All],4,FALSE)</f>
        <v>14</v>
      </c>
    </row>
    <row r="2463" spans="1:5" x14ac:dyDescent="0.3">
      <c r="A2463" s="2" t="s">
        <v>1146</v>
      </c>
      <c r="B2463" s="2" t="s">
        <v>2005</v>
      </c>
      <c r="C2463" s="7">
        <v>44850</v>
      </c>
      <c r="D2463" s="7">
        <v>44943</v>
      </c>
      <c r="E2463">
        <f>VLOOKUP(satış[[#This Row],[id_campaign]],kompaniyalar[#All],4,FALSE)</f>
        <v>14</v>
      </c>
    </row>
    <row r="2464" spans="1:5" x14ac:dyDescent="0.3">
      <c r="A2464" s="2" t="s">
        <v>1146</v>
      </c>
      <c r="B2464" s="2" t="s">
        <v>2005</v>
      </c>
      <c r="C2464" s="7">
        <v>44850</v>
      </c>
      <c r="D2464" s="7">
        <v>44975</v>
      </c>
      <c r="E2464">
        <f>VLOOKUP(satış[[#This Row],[id_campaign]],kompaniyalar[#All],4,FALSE)</f>
        <v>14</v>
      </c>
    </row>
    <row r="2465" spans="1:5" x14ac:dyDescent="0.3">
      <c r="A2465" s="2" t="s">
        <v>1146</v>
      </c>
      <c r="B2465" s="2" t="s">
        <v>2005</v>
      </c>
      <c r="C2465" s="7">
        <v>44850</v>
      </c>
      <c r="D2465" s="7">
        <v>45013</v>
      </c>
      <c r="E2465">
        <f>VLOOKUP(satış[[#This Row],[id_campaign]],kompaniyalar[#All],4,FALSE)</f>
        <v>14</v>
      </c>
    </row>
    <row r="2466" spans="1:5" x14ac:dyDescent="0.3">
      <c r="A2466" s="2" t="s">
        <v>1146</v>
      </c>
      <c r="B2466" s="2" t="s">
        <v>2005</v>
      </c>
      <c r="C2466" s="7">
        <v>44850</v>
      </c>
      <c r="D2466" s="7">
        <v>45034</v>
      </c>
      <c r="E2466">
        <f>VLOOKUP(satış[[#This Row],[id_campaign]],kompaniyalar[#All],4,FALSE)</f>
        <v>14</v>
      </c>
    </row>
    <row r="2467" spans="1:5" x14ac:dyDescent="0.3">
      <c r="A2467" s="2" t="s">
        <v>1146</v>
      </c>
      <c r="B2467" s="2" t="s">
        <v>2005</v>
      </c>
      <c r="C2467" s="7">
        <v>44850</v>
      </c>
      <c r="D2467" s="7">
        <v>45067</v>
      </c>
      <c r="E2467">
        <f>VLOOKUP(satış[[#This Row],[id_campaign]],kompaniyalar[#All],4,FALSE)</f>
        <v>14</v>
      </c>
    </row>
    <row r="2468" spans="1:5" x14ac:dyDescent="0.3">
      <c r="A2468" s="2" t="s">
        <v>1146</v>
      </c>
      <c r="B2468" s="2" t="s">
        <v>1999</v>
      </c>
      <c r="C2468" s="7">
        <v>44859</v>
      </c>
      <c r="D2468" s="7">
        <v>44859</v>
      </c>
      <c r="E2468">
        <f>VLOOKUP(satış[[#This Row],[id_campaign]],kompaniyalar[#All],4,FALSE)</f>
        <v>75</v>
      </c>
    </row>
    <row r="2469" spans="1:5" x14ac:dyDescent="0.3">
      <c r="A2469" s="2" t="s">
        <v>1146</v>
      </c>
      <c r="B2469" s="2" t="s">
        <v>1999</v>
      </c>
      <c r="C2469" s="7">
        <v>44859</v>
      </c>
      <c r="D2469" s="7">
        <v>44922</v>
      </c>
      <c r="E2469">
        <f>VLOOKUP(satış[[#This Row],[id_campaign]],kompaniyalar[#All],4,FALSE)</f>
        <v>75</v>
      </c>
    </row>
    <row r="2470" spans="1:5" x14ac:dyDescent="0.3">
      <c r="A2470" s="2" t="s">
        <v>1146</v>
      </c>
      <c r="B2470" s="2" t="s">
        <v>1999</v>
      </c>
      <c r="C2470" s="7">
        <v>44859</v>
      </c>
      <c r="D2470" s="7">
        <v>44934</v>
      </c>
      <c r="E2470">
        <f>VLOOKUP(satış[[#This Row],[id_campaign]],kompaniyalar[#All],4,FALSE)</f>
        <v>75</v>
      </c>
    </row>
    <row r="2471" spans="1:5" x14ac:dyDescent="0.3">
      <c r="A2471" s="2" t="s">
        <v>1146</v>
      </c>
      <c r="B2471" s="2" t="s">
        <v>1999</v>
      </c>
      <c r="C2471" s="7">
        <v>44859</v>
      </c>
      <c r="D2471" s="7">
        <v>44961</v>
      </c>
      <c r="E2471">
        <f>VLOOKUP(satış[[#This Row],[id_campaign]],kompaniyalar[#All],4,FALSE)</f>
        <v>75</v>
      </c>
    </row>
    <row r="2472" spans="1:5" x14ac:dyDescent="0.3">
      <c r="A2472" s="2" t="s">
        <v>1146</v>
      </c>
      <c r="B2472" s="2" t="s">
        <v>1999</v>
      </c>
      <c r="C2472" s="7">
        <v>44859</v>
      </c>
      <c r="D2472" s="7">
        <v>44994</v>
      </c>
      <c r="E2472">
        <f>VLOOKUP(satış[[#This Row],[id_campaign]],kompaniyalar[#All],4,FALSE)</f>
        <v>75</v>
      </c>
    </row>
    <row r="2473" spans="1:5" x14ac:dyDescent="0.3">
      <c r="A2473" s="2" t="s">
        <v>1146</v>
      </c>
      <c r="B2473" s="2" t="s">
        <v>1999</v>
      </c>
      <c r="C2473" s="7">
        <v>44859</v>
      </c>
      <c r="D2473" s="7">
        <v>45081</v>
      </c>
      <c r="E2473">
        <f>VLOOKUP(satış[[#This Row],[id_campaign]],kompaniyalar[#All],4,FALSE)</f>
        <v>75</v>
      </c>
    </row>
    <row r="2474" spans="1:5" x14ac:dyDescent="0.3">
      <c r="A2474" s="2" t="s">
        <v>1147</v>
      </c>
      <c r="B2474" s="2" t="s">
        <v>2004</v>
      </c>
      <c r="C2474" s="7">
        <v>44717</v>
      </c>
      <c r="D2474" s="7">
        <v>44717</v>
      </c>
      <c r="E2474">
        <f>VLOOKUP(satış[[#This Row],[id_campaign]],kompaniyalar[#All],4,FALSE)</f>
        <v>28</v>
      </c>
    </row>
    <row r="2475" spans="1:5" x14ac:dyDescent="0.3">
      <c r="A2475" s="2" t="s">
        <v>1147</v>
      </c>
      <c r="B2475" s="2" t="s">
        <v>2004</v>
      </c>
      <c r="C2475" s="7">
        <v>44717</v>
      </c>
      <c r="D2475" s="7">
        <v>44756</v>
      </c>
      <c r="E2475">
        <f>VLOOKUP(satış[[#This Row],[id_campaign]],kompaniyalar[#All],4,FALSE)</f>
        <v>28</v>
      </c>
    </row>
    <row r="2476" spans="1:5" x14ac:dyDescent="0.3">
      <c r="A2476" s="2" t="s">
        <v>1147</v>
      </c>
      <c r="B2476" s="2" t="s">
        <v>2004</v>
      </c>
      <c r="C2476" s="7">
        <v>44717</v>
      </c>
      <c r="D2476" s="7">
        <v>44779</v>
      </c>
      <c r="E2476">
        <f>VLOOKUP(satış[[#This Row],[id_campaign]],kompaniyalar[#All],4,FALSE)</f>
        <v>28</v>
      </c>
    </row>
    <row r="2477" spans="1:5" x14ac:dyDescent="0.3">
      <c r="A2477" s="2" t="s">
        <v>1147</v>
      </c>
      <c r="B2477" s="2" t="s">
        <v>2004</v>
      </c>
      <c r="C2477" s="7">
        <v>44717</v>
      </c>
      <c r="D2477" s="7">
        <v>44882</v>
      </c>
      <c r="E2477">
        <f>VLOOKUP(satış[[#This Row],[id_campaign]],kompaniyalar[#All],4,FALSE)</f>
        <v>28</v>
      </c>
    </row>
    <row r="2478" spans="1:5" x14ac:dyDescent="0.3">
      <c r="A2478" s="2" t="s">
        <v>1147</v>
      </c>
      <c r="B2478" s="2" t="s">
        <v>2004</v>
      </c>
      <c r="C2478" s="7">
        <v>44717</v>
      </c>
      <c r="D2478" s="7">
        <v>44946</v>
      </c>
      <c r="E2478">
        <f>VLOOKUP(satış[[#This Row],[id_campaign]],kompaniyalar[#All],4,FALSE)</f>
        <v>28</v>
      </c>
    </row>
    <row r="2479" spans="1:5" x14ac:dyDescent="0.3">
      <c r="A2479" s="2" t="s">
        <v>1147</v>
      </c>
      <c r="B2479" s="2" t="s">
        <v>2004</v>
      </c>
      <c r="C2479" s="7">
        <v>44717</v>
      </c>
      <c r="D2479" s="7">
        <v>44966</v>
      </c>
      <c r="E2479">
        <f>VLOOKUP(satış[[#This Row],[id_campaign]],kompaniyalar[#All],4,FALSE)</f>
        <v>28</v>
      </c>
    </row>
    <row r="2480" spans="1:5" x14ac:dyDescent="0.3">
      <c r="A2480" s="2" t="s">
        <v>1147</v>
      </c>
      <c r="B2480" s="2" t="s">
        <v>2004</v>
      </c>
      <c r="C2480" s="7">
        <v>44717</v>
      </c>
      <c r="D2480" s="7">
        <v>44991</v>
      </c>
      <c r="E2480">
        <f>VLOOKUP(satış[[#This Row],[id_campaign]],kompaniyalar[#All],4,FALSE)</f>
        <v>28</v>
      </c>
    </row>
    <row r="2481" spans="1:5" x14ac:dyDescent="0.3">
      <c r="A2481" s="2" t="s">
        <v>1147</v>
      </c>
      <c r="B2481" s="2" t="s">
        <v>2004</v>
      </c>
      <c r="C2481" s="7">
        <v>44717</v>
      </c>
      <c r="D2481" s="7">
        <v>45026</v>
      </c>
      <c r="E2481">
        <f>VLOOKUP(satış[[#This Row],[id_campaign]],kompaniyalar[#All],4,FALSE)</f>
        <v>28</v>
      </c>
    </row>
    <row r="2482" spans="1:5" x14ac:dyDescent="0.3">
      <c r="A2482" s="2" t="s">
        <v>1147</v>
      </c>
      <c r="B2482" s="2" t="s">
        <v>2004</v>
      </c>
      <c r="C2482" s="7">
        <v>44717</v>
      </c>
      <c r="D2482" s="7">
        <v>45056</v>
      </c>
      <c r="E2482">
        <f>VLOOKUP(satış[[#This Row],[id_campaign]],kompaniyalar[#All],4,FALSE)</f>
        <v>28</v>
      </c>
    </row>
    <row r="2483" spans="1:5" x14ac:dyDescent="0.3">
      <c r="A2483" s="2" t="s">
        <v>1147</v>
      </c>
      <c r="B2483" s="2" t="s">
        <v>1995</v>
      </c>
      <c r="C2483" s="7">
        <v>44726</v>
      </c>
      <c r="D2483" s="7">
        <v>44726</v>
      </c>
      <c r="E2483">
        <f>VLOOKUP(satış[[#This Row],[id_campaign]],kompaniyalar[#All],4,FALSE)</f>
        <v>22</v>
      </c>
    </row>
    <row r="2484" spans="1:5" x14ac:dyDescent="0.3">
      <c r="A2484" s="2" t="s">
        <v>1147</v>
      </c>
      <c r="B2484" s="2" t="s">
        <v>1995</v>
      </c>
      <c r="C2484" s="7">
        <v>44726</v>
      </c>
      <c r="D2484" s="7">
        <v>44760</v>
      </c>
      <c r="E2484">
        <f>VLOOKUP(satış[[#This Row],[id_campaign]],kompaniyalar[#All],4,FALSE)</f>
        <v>22</v>
      </c>
    </row>
    <row r="2485" spans="1:5" x14ac:dyDescent="0.3">
      <c r="A2485" s="2" t="s">
        <v>1147</v>
      </c>
      <c r="B2485" s="2" t="s">
        <v>1995</v>
      </c>
      <c r="C2485" s="7">
        <v>44726</v>
      </c>
      <c r="D2485" s="7">
        <v>44827</v>
      </c>
      <c r="E2485">
        <f>VLOOKUP(satış[[#This Row],[id_campaign]],kompaniyalar[#All],4,FALSE)</f>
        <v>22</v>
      </c>
    </row>
    <row r="2486" spans="1:5" x14ac:dyDescent="0.3">
      <c r="A2486" s="2" t="s">
        <v>1147</v>
      </c>
      <c r="B2486" s="2" t="s">
        <v>1995</v>
      </c>
      <c r="C2486" s="7">
        <v>44726</v>
      </c>
      <c r="D2486" s="7">
        <v>44854</v>
      </c>
      <c r="E2486">
        <f>VLOOKUP(satış[[#This Row],[id_campaign]],kompaniyalar[#All],4,FALSE)</f>
        <v>22</v>
      </c>
    </row>
    <row r="2487" spans="1:5" x14ac:dyDescent="0.3">
      <c r="A2487" s="2" t="s">
        <v>1147</v>
      </c>
      <c r="B2487" s="2" t="s">
        <v>1995</v>
      </c>
      <c r="C2487" s="7">
        <v>44726</v>
      </c>
      <c r="D2487" s="7">
        <v>44882</v>
      </c>
      <c r="E2487">
        <f>VLOOKUP(satış[[#This Row],[id_campaign]],kompaniyalar[#All],4,FALSE)</f>
        <v>22</v>
      </c>
    </row>
    <row r="2488" spans="1:5" x14ac:dyDescent="0.3">
      <c r="A2488" s="2" t="s">
        <v>1147</v>
      </c>
      <c r="B2488" s="2" t="s">
        <v>1995</v>
      </c>
      <c r="C2488" s="7">
        <v>44726</v>
      </c>
      <c r="D2488" s="7">
        <v>44924</v>
      </c>
      <c r="E2488">
        <f>VLOOKUP(satış[[#This Row],[id_campaign]],kompaniyalar[#All],4,FALSE)</f>
        <v>22</v>
      </c>
    </row>
    <row r="2489" spans="1:5" x14ac:dyDescent="0.3">
      <c r="A2489" s="2" t="s">
        <v>1147</v>
      </c>
      <c r="B2489" s="2" t="s">
        <v>1995</v>
      </c>
      <c r="C2489" s="7">
        <v>44726</v>
      </c>
      <c r="D2489" s="7">
        <v>44945</v>
      </c>
      <c r="E2489">
        <f>VLOOKUP(satış[[#This Row],[id_campaign]],kompaniyalar[#All],4,FALSE)</f>
        <v>22</v>
      </c>
    </row>
    <row r="2490" spans="1:5" x14ac:dyDescent="0.3">
      <c r="A2490" s="2" t="s">
        <v>1147</v>
      </c>
      <c r="B2490" s="2" t="s">
        <v>1995</v>
      </c>
      <c r="C2490" s="7">
        <v>44726</v>
      </c>
      <c r="D2490" s="7">
        <v>44981</v>
      </c>
      <c r="E2490">
        <f>VLOOKUP(satış[[#This Row],[id_campaign]],kompaniyalar[#All],4,FALSE)</f>
        <v>22</v>
      </c>
    </row>
    <row r="2491" spans="1:5" x14ac:dyDescent="0.3">
      <c r="A2491" s="2" t="s">
        <v>1147</v>
      </c>
      <c r="B2491" s="2" t="s">
        <v>1995</v>
      </c>
      <c r="C2491" s="7">
        <v>44726</v>
      </c>
      <c r="D2491" s="7">
        <v>45008</v>
      </c>
      <c r="E2491">
        <f>VLOOKUP(satış[[#This Row],[id_campaign]],kompaniyalar[#All],4,FALSE)</f>
        <v>22</v>
      </c>
    </row>
    <row r="2492" spans="1:5" x14ac:dyDescent="0.3">
      <c r="A2492" s="2" t="s">
        <v>1147</v>
      </c>
      <c r="B2492" s="2" t="s">
        <v>1995</v>
      </c>
      <c r="C2492" s="7">
        <v>44726</v>
      </c>
      <c r="D2492" s="7">
        <v>45030</v>
      </c>
      <c r="E2492">
        <f>VLOOKUP(satış[[#This Row],[id_campaign]],kompaniyalar[#All],4,FALSE)</f>
        <v>22</v>
      </c>
    </row>
    <row r="2493" spans="1:5" x14ac:dyDescent="0.3">
      <c r="A2493" s="2" t="s">
        <v>1147</v>
      </c>
      <c r="B2493" s="2" t="s">
        <v>1995</v>
      </c>
      <c r="C2493" s="7">
        <v>44726</v>
      </c>
      <c r="D2493" s="7">
        <v>45065</v>
      </c>
      <c r="E2493">
        <f>VLOOKUP(satış[[#This Row],[id_campaign]],kompaniyalar[#All],4,FALSE)</f>
        <v>22</v>
      </c>
    </row>
    <row r="2494" spans="1:5" x14ac:dyDescent="0.3">
      <c r="A2494" s="2" t="s">
        <v>1147</v>
      </c>
      <c r="B2494" s="2" t="s">
        <v>2000</v>
      </c>
      <c r="C2494" s="7">
        <v>44933</v>
      </c>
      <c r="D2494" s="7">
        <v>44933</v>
      </c>
      <c r="E2494">
        <f>VLOOKUP(satış[[#This Row],[id_campaign]],kompaniyalar[#All],4,FALSE)</f>
        <v>66</v>
      </c>
    </row>
    <row r="2495" spans="1:5" x14ac:dyDescent="0.3">
      <c r="A2495" s="2" t="s">
        <v>1147</v>
      </c>
      <c r="B2495" s="2" t="s">
        <v>2000</v>
      </c>
      <c r="C2495" s="7">
        <v>44933</v>
      </c>
      <c r="D2495" s="7">
        <v>44977</v>
      </c>
      <c r="E2495">
        <f>VLOOKUP(satış[[#This Row],[id_campaign]],kompaniyalar[#All],4,FALSE)</f>
        <v>66</v>
      </c>
    </row>
    <row r="2496" spans="1:5" x14ac:dyDescent="0.3">
      <c r="A2496" s="2" t="s">
        <v>1147</v>
      </c>
      <c r="B2496" s="2" t="s">
        <v>2000</v>
      </c>
      <c r="C2496" s="7">
        <v>44933</v>
      </c>
      <c r="D2496" s="7">
        <v>44996</v>
      </c>
      <c r="E2496">
        <f>VLOOKUP(satış[[#This Row],[id_campaign]],kompaniyalar[#All],4,FALSE)</f>
        <v>66</v>
      </c>
    </row>
    <row r="2497" spans="1:5" x14ac:dyDescent="0.3">
      <c r="A2497" s="2" t="s">
        <v>1147</v>
      </c>
      <c r="B2497" s="2" t="s">
        <v>2000</v>
      </c>
      <c r="C2497" s="7">
        <v>44933</v>
      </c>
      <c r="D2497" s="7">
        <v>45036</v>
      </c>
      <c r="E2497">
        <f>VLOOKUP(satış[[#This Row],[id_campaign]],kompaniyalar[#All],4,FALSE)</f>
        <v>66</v>
      </c>
    </row>
    <row r="2498" spans="1:5" x14ac:dyDescent="0.3">
      <c r="A2498" s="2" t="s">
        <v>1147</v>
      </c>
      <c r="B2498" s="2" t="s">
        <v>2000</v>
      </c>
      <c r="C2498" s="7">
        <v>44933</v>
      </c>
      <c r="D2498" s="7">
        <v>45056</v>
      </c>
      <c r="E2498">
        <f>VLOOKUP(satış[[#This Row],[id_campaign]],kompaniyalar[#All],4,FALSE)</f>
        <v>66</v>
      </c>
    </row>
    <row r="2499" spans="1:5" x14ac:dyDescent="0.3">
      <c r="A2499" s="2" t="s">
        <v>1148</v>
      </c>
      <c r="B2499" s="2" t="s">
        <v>1994</v>
      </c>
      <c r="C2499" s="7">
        <v>44610</v>
      </c>
      <c r="D2499" s="7">
        <v>44610</v>
      </c>
      <c r="E2499">
        <f>VLOOKUP(satış[[#This Row],[id_campaign]],kompaniyalar[#All],4,FALSE)</f>
        <v>26</v>
      </c>
    </row>
    <row r="2500" spans="1:5" x14ac:dyDescent="0.3">
      <c r="A2500" s="2" t="s">
        <v>1148</v>
      </c>
      <c r="B2500" s="2" t="s">
        <v>1994</v>
      </c>
      <c r="C2500" s="7">
        <v>44610</v>
      </c>
      <c r="D2500" s="7">
        <v>44648</v>
      </c>
      <c r="E2500">
        <f>VLOOKUP(satış[[#This Row],[id_campaign]],kompaniyalar[#All],4,FALSE)</f>
        <v>26</v>
      </c>
    </row>
    <row r="2501" spans="1:5" x14ac:dyDescent="0.3">
      <c r="A2501" s="2" t="s">
        <v>1148</v>
      </c>
      <c r="B2501" s="2" t="s">
        <v>1994</v>
      </c>
      <c r="C2501" s="7">
        <v>44610</v>
      </c>
      <c r="D2501" s="7">
        <v>44701</v>
      </c>
      <c r="E2501">
        <f>VLOOKUP(satış[[#This Row],[id_campaign]],kompaniyalar[#All],4,FALSE)</f>
        <v>26</v>
      </c>
    </row>
    <row r="2502" spans="1:5" x14ac:dyDescent="0.3">
      <c r="A2502" s="2" t="s">
        <v>1148</v>
      </c>
      <c r="B2502" s="2" t="s">
        <v>1994</v>
      </c>
      <c r="C2502" s="7">
        <v>44610</v>
      </c>
      <c r="D2502" s="7">
        <v>44796</v>
      </c>
      <c r="E2502">
        <f>VLOOKUP(satış[[#This Row],[id_campaign]],kompaniyalar[#All],4,FALSE)</f>
        <v>26</v>
      </c>
    </row>
    <row r="2503" spans="1:5" x14ac:dyDescent="0.3">
      <c r="A2503" s="2" t="s">
        <v>1148</v>
      </c>
      <c r="B2503" s="2" t="s">
        <v>1994</v>
      </c>
      <c r="C2503" s="7">
        <v>44610</v>
      </c>
      <c r="D2503" s="7">
        <v>44823</v>
      </c>
      <c r="E2503">
        <f>VLOOKUP(satış[[#This Row],[id_campaign]],kompaniyalar[#All],4,FALSE)</f>
        <v>26</v>
      </c>
    </row>
    <row r="2504" spans="1:5" x14ac:dyDescent="0.3">
      <c r="A2504" s="2" t="s">
        <v>1148</v>
      </c>
      <c r="B2504" s="2" t="s">
        <v>1994</v>
      </c>
      <c r="C2504" s="7">
        <v>44610</v>
      </c>
      <c r="D2504" s="7">
        <v>44923</v>
      </c>
      <c r="E2504">
        <f>VLOOKUP(satış[[#This Row],[id_campaign]],kompaniyalar[#All],4,FALSE)</f>
        <v>26</v>
      </c>
    </row>
    <row r="2505" spans="1:5" x14ac:dyDescent="0.3">
      <c r="A2505" s="2" t="s">
        <v>1148</v>
      </c>
      <c r="B2505" s="2" t="s">
        <v>1994</v>
      </c>
      <c r="C2505" s="7">
        <v>44610</v>
      </c>
      <c r="D2505" s="7">
        <v>44955</v>
      </c>
      <c r="E2505">
        <f>VLOOKUP(satış[[#This Row],[id_campaign]],kompaniyalar[#All],4,FALSE)</f>
        <v>26</v>
      </c>
    </row>
    <row r="2506" spans="1:5" x14ac:dyDescent="0.3">
      <c r="A2506" s="2" t="s">
        <v>1148</v>
      </c>
      <c r="B2506" s="2" t="s">
        <v>1994</v>
      </c>
      <c r="C2506" s="7">
        <v>44610</v>
      </c>
      <c r="D2506" s="7">
        <v>45068</v>
      </c>
      <c r="E2506">
        <f>VLOOKUP(satış[[#This Row],[id_campaign]],kompaniyalar[#All],4,FALSE)</f>
        <v>26</v>
      </c>
    </row>
    <row r="2507" spans="1:5" x14ac:dyDescent="0.3">
      <c r="A2507" s="2" t="s">
        <v>1148</v>
      </c>
      <c r="B2507" s="2" t="s">
        <v>1999</v>
      </c>
      <c r="C2507" s="7">
        <v>44932</v>
      </c>
      <c r="D2507" s="7">
        <v>44932</v>
      </c>
      <c r="E2507">
        <f>VLOOKUP(satış[[#This Row],[id_campaign]],kompaniyalar[#All],4,FALSE)</f>
        <v>75</v>
      </c>
    </row>
    <row r="2508" spans="1:5" x14ac:dyDescent="0.3">
      <c r="A2508" s="2" t="s">
        <v>1148</v>
      </c>
      <c r="B2508" s="2" t="s">
        <v>1999</v>
      </c>
      <c r="C2508" s="7">
        <v>44932</v>
      </c>
      <c r="D2508" s="7">
        <v>44963</v>
      </c>
      <c r="E2508">
        <f>VLOOKUP(satış[[#This Row],[id_campaign]],kompaniyalar[#All],4,FALSE)</f>
        <v>75</v>
      </c>
    </row>
    <row r="2509" spans="1:5" x14ac:dyDescent="0.3">
      <c r="A2509" s="2" t="s">
        <v>1148</v>
      </c>
      <c r="B2509" s="2" t="s">
        <v>1999</v>
      </c>
      <c r="C2509" s="7">
        <v>44932</v>
      </c>
      <c r="D2509" s="7">
        <v>45003</v>
      </c>
      <c r="E2509">
        <f>VLOOKUP(satış[[#This Row],[id_campaign]],kompaniyalar[#All],4,FALSE)</f>
        <v>75</v>
      </c>
    </row>
    <row r="2510" spans="1:5" x14ac:dyDescent="0.3">
      <c r="A2510" s="2" t="s">
        <v>1148</v>
      </c>
      <c r="B2510" s="2" t="s">
        <v>1999</v>
      </c>
      <c r="C2510" s="7">
        <v>44932</v>
      </c>
      <c r="D2510" s="7">
        <v>45037</v>
      </c>
      <c r="E2510">
        <f>VLOOKUP(satış[[#This Row],[id_campaign]],kompaniyalar[#All],4,FALSE)</f>
        <v>75</v>
      </c>
    </row>
    <row r="2511" spans="1:5" x14ac:dyDescent="0.3">
      <c r="A2511" s="2" t="s">
        <v>1148</v>
      </c>
      <c r="B2511" s="2" t="s">
        <v>1999</v>
      </c>
      <c r="C2511" s="7">
        <v>44932</v>
      </c>
      <c r="D2511" s="7">
        <v>45067</v>
      </c>
      <c r="E2511">
        <f>VLOOKUP(satış[[#This Row],[id_campaign]],kompaniyalar[#All],4,FALSE)</f>
        <v>75</v>
      </c>
    </row>
    <row r="2512" spans="1:5" x14ac:dyDescent="0.3">
      <c r="A2512" s="2" t="s">
        <v>1149</v>
      </c>
      <c r="B2512" s="2" t="s">
        <v>2001</v>
      </c>
      <c r="C2512" s="7">
        <v>44791</v>
      </c>
      <c r="D2512" s="7">
        <v>44791</v>
      </c>
      <c r="E2512">
        <f>VLOOKUP(satış[[#This Row],[id_campaign]],kompaniyalar[#All],4,FALSE)</f>
        <v>62</v>
      </c>
    </row>
    <row r="2513" spans="1:5" x14ac:dyDescent="0.3">
      <c r="A2513" s="2" t="s">
        <v>1149</v>
      </c>
      <c r="B2513" s="2" t="s">
        <v>2001</v>
      </c>
      <c r="C2513" s="7">
        <v>44791</v>
      </c>
      <c r="D2513" s="7">
        <v>44822</v>
      </c>
      <c r="E2513">
        <f>VLOOKUP(satış[[#This Row],[id_campaign]],kompaniyalar[#All],4,FALSE)</f>
        <v>62</v>
      </c>
    </row>
    <row r="2514" spans="1:5" x14ac:dyDescent="0.3">
      <c r="A2514" s="2" t="s">
        <v>1149</v>
      </c>
      <c r="B2514" s="2" t="s">
        <v>2001</v>
      </c>
      <c r="C2514" s="7">
        <v>44791</v>
      </c>
      <c r="D2514" s="7">
        <v>44894</v>
      </c>
      <c r="E2514">
        <f>VLOOKUP(satış[[#This Row],[id_campaign]],kompaniyalar[#All],4,FALSE)</f>
        <v>62</v>
      </c>
    </row>
    <row r="2515" spans="1:5" x14ac:dyDescent="0.3">
      <c r="A2515" s="2" t="s">
        <v>1149</v>
      </c>
      <c r="B2515" s="2" t="s">
        <v>2001</v>
      </c>
      <c r="C2515" s="7">
        <v>44791</v>
      </c>
      <c r="D2515" s="7">
        <v>44975</v>
      </c>
      <c r="E2515">
        <f>VLOOKUP(satış[[#This Row],[id_campaign]],kompaniyalar[#All],4,FALSE)</f>
        <v>62</v>
      </c>
    </row>
    <row r="2516" spans="1:5" x14ac:dyDescent="0.3">
      <c r="A2516" s="2" t="s">
        <v>1149</v>
      </c>
      <c r="B2516" s="2" t="s">
        <v>2001</v>
      </c>
      <c r="C2516" s="7">
        <v>44791</v>
      </c>
      <c r="D2516" s="7">
        <v>45036</v>
      </c>
      <c r="E2516">
        <f>VLOOKUP(satış[[#This Row],[id_campaign]],kompaniyalar[#All],4,FALSE)</f>
        <v>62</v>
      </c>
    </row>
    <row r="2517" spans="1:5" x14ac:dyDescent="0.3">
      <c r="A2517" s="2" t="s">
        <v>1149</v>
      </c>
      <c r="B2517" s="2" t="s">
        <v>2006</v>
      </c>
      <c r="C2517" s="7">
        <v>44815</v>
      </c>
      <c r="D2517" s="7">
        <v>44815</v>
      </c>
      <c r="E2517">
        <f>VLOOKUP(satış[[#This Row],[id_campaign]],kompaniyalar[#All],4,FALSE)</f>
        <v>16</v>
      </c>
    </row>
    <row r="2518" spans="1:5" x14ac:dyDescent="0.3">
      <c r="A2518" s="2" t="s">
        <v>1149</v>
      </c>
      <c r="B2518" s="2" t="s">
        <v>2006</v>
      </c>
      <c r="C2518" s="7">
        <v>44815</v>
      </c>
      <c r="D2518" s="7">
        <v>44891</v>
      </c>
      <c r="E2518">
        <f>VLOOKUP(satış[[#This Row],[id_campaign]],kompaniyalar[#All],4,FALSE)</f>
        <v>16</v>
      </c>
    </row>
    <row r="2519" spans="1:5" x14ac:dyDescent="0.3">
      <c r="A2519" s="2" t="s">
        <v>1149</v>
      </c>
      <c r="B2519" s="2" t="s">
        <v>2006</v>
      </c>
      <c r="C2519" s="7">
        <v>44815</v>
      </c>
      <c r="D2519" s="7">
        <v>44938</v>
      </c>
      <c r="E2519">
        <f>VLOOKUP(satış[[#This Row],[id_campaign]],kompaniyalar[#All],4,FALSE)</f>
        <v>16</v>
      </c>
    </row>
    <row r="2520" spans="1:5" x14ac:dyDescent="0.3">
      <c r="A2520" s="2" t="s">
        <v>1149</v>
      </c>
      <c r="B2520" s="2" t="s">
        <v>2006</v>
      </c>
      <c r="C2520" s="7">
        <v>44815</v>
      </c>
      <c r="D2520" s="7">
        <v>44982</v>
      </c>
      <c r="E2520">
        <f>VLOOKUP(satış[[#This Row],[id_campaign]],kompaniyalar[#All],4,FALSE)</f>
        <v>16</v>
      </c>
    </row>
    <row r="2521" spans="1:5" x14ac:dyDescent="0.3">
      <c r="A2521" s="2" t="s">
        <v>1149</v>
      </c>
      <c r="B2521" s="2" t="s">
        <v>2006</v>
      </c>
      <c r="C2521" s="7">
        <v>44815</v>
      </c>
      <c r="D2521" s="7">
        <v>44996</v>
      </c>
      <c r="E2521">
        <f>VLOOKUP(satış[[#This Row],[id_campaign]],kompaniyalar[#All],4,FALSE)</f>
        <v>16</v>
      </c>
    </row>
    <row r="2522" spans="1:5" x14ac:dyDescent="0.3">
      <c r="A2522" s="2" t="s">
        <v>1149</v>
      </c>
      <c r="B2522" s="2" t="s">
        <v>2006</v>
      </c>
      <c r="C2522" s="7">
        <v>44815</v>
      </c>
      <c r="D2522" s="7">
        <v>45034</v>
      </c>
      <c r="E2522">
        <f>VLOOKUP(satış[[#This Row],[id_campaign]],kompaniyalar[#All],4,FALSE)</f>
        <v>16</v>
      </c>
    </row>
    <row r="2523" spans="1:5" x14ac:dyDescent="0.3">
      <c r="A2523" s="2" t="s">
        <v>1149</v>
      </c>
      <c r="B2523" s="2" t="s">
        <v>2006</v>
      </c>
      <c r="C2523" s="7">
        <v>44815</v>
      </c>
      <c r="D2523" s="7">
        <v>45059</v>
      </c>
      <c r="E2523">
        <f>VLOOKUP(satış[[#This Row],[id_campaign]],kompaniyalar[#All],4,FALSE)</f>
        <v>16</v>
      </c>
    </row>
    <row r="2524" spans="1:5" x14ac:dyDescent="0.3">
      <c r="A2524" s="2" t="s">
        <v>1149</v>
      </c>
      <c r="B2524" s="2" t="s">
        <v>1999</v>
      </c>
      <c r="C2524" s="7">
        <v>45010</v>
      </c>
      <c r="D2524" s="7">
        <v>45010</v>
      </c>
      <c r="E2524">
        <f>VLOOKUP(satış[[#This Row],[id_campaign]],kompaniyalar[#All],4,FALSE)</f>
        <v>75</v>
      </c>
    </row>
    <row r="2525" spans="1:5" x14ac:dyDescent="0.3">
      <c r="A2525" s="2" t="s">
        <v>1149</v>
      </c>
      <c r="B2525" s="2" t="s">
        <v>1999</v>
      </c>
      <c r="C2525" s="7">
        <v>45010</v>
      </c>
      <c r="D2525" s="7">
        <v>45045</v>
      </c>
      <c r="E2525">
        <f>VLOOKUP(satış[[#This Row],[id_campaign]],kompaniyalar[#All],4,FALSE)</f>
        <v>75</v>
      </c>
    </row>
    <row r="2526" spans="1:5" x14ac:dyDescent="0.3">
      <c r="A2526" s="2" t="s">
        <v>1149</v>
      </c>
      <c r="B2526" s="2" t="s">
        <v>1999</v>
      </c>
      <c r="C2526" s="7">
        <v>45010</v>
      </c>
      <c r="D2526" s="7">
        <v>45076</v>
      </c>
      <c r="E2526">
        <f>VLOOKUP(satış[[#This Row],[id_campaign]],kompaniyalar[#All],4,FALSE)</f>
        <v>75</v>
      </c>
    </row>
    <row r="2527" spans="1:5" x14ac:dyDescent="0.3">
      <c r="A2527" s="2" t="s">
        <v>1149</v>
      </c>
      <c r="B2527" s="2" t="s">
        <v>1999</v>
      </c>
      <c r="C2527" s="7">
        <v>45010</v>
      </c>
      <c r="D2527" s="7">
        <v>45082</v>
      </c>
      <c r="E2527">
        <f>VLOOKUP(satış[[#This Row],[id_campaign]],kompaniyalar[#All],4,FALSE)</f>
        <v>75</v>
      </c>
    </row>
    <row r="2528" spans="1:5" x14ac:dyDescent="0.3">
      <c r="A2528" s="2" t="s">
        <v>1150</v>
      </c>
      <c r="B2528" s="2" t="s">
        <v>1996</v>
      </c>
      <c r="C2528" s="7">
        <v>44602</v>
      </c>
      <c r="D2528" s="7">
        <v>44602</v>
      </c>
      <c r="E2528">
        <f>VLOOKUP(satış[[#This Row],[id_campaign]],kompaniyalar[#All],4,FALSE)</f>
        <v>13</v>
      </c>
    </row>
    <row r="2529" spans="1:5" x14ac:dyDescent="0.3">
      <c r="A2529" s="2" t="s">
        <v>1150</v>
      </c>
      <c r="B2529" s="2" t="s">
        <v>1996</v>
      </c>
      <c r="C2529" s="7">
        <v>44602</v>
      </c>
      <c r="D2529" s="7">
        <v>44630</v>
      </c>
      <c r="E2529">
        <f>VLOOKUP(satış[[#This Row],[id_campaign]],kompaniyalar[#All],4,FALSE)</f>
        <v>13</v>
      </c>
    </row>
    <row r="2530" spans="1:5" x14ac:dyDescent="0.3">
      <c r="A2530" s="2" t="s">
        <v>1150</v>
      </c>
      <c r="B2530" s="2" t="s">
        <v>1996</v>
      </c>
      <c r="C2530" s="7">
        <v>44602</v>
      </c>
      <c r="D2530" s="7">
        <v>44823</v>
      </c>
      <c r="E2530">
        <f>VLOOKUP(satış[[#This Row],[id_campaign]],kompaniyalar[#All],4,FALSE)</f>
        <v>13</v>
      </c>
    </row>
    <row r="2531" spans="1:5" x14ac:dyDescent="0.3">
      <c r="A2531" s="2" t="s">
        <v>1150</v>
      </c>
      <c r="B2531" s="2" t="s">
        <v>1996</v>
      </c>
      <c r="C2531" s="7">
        <v>44602</v>
      </c>
      <c r="D2531" s="7">
        <v>44917</v>
      </c>
      <c r="E2531">
        <f>VLOOKUP(satış[[#This Row],[id_campaign]],kompaniyalar[#All],4,FALSE)</f>
        <v>13</v>
      </c>
    </row>
    <row r="2532" spans="1:5" x14ac:dyDescent="0.3">
      <c r="A2532" s="2" t="s">
        <v>1150</v>
      </c>
      <c r="B2532" s="2" t="s">
        <v>1996</v>
      </c>
      <c r="C2532" s="7">
        <v>44602</v>
      </c>
      <c r="D2532" s="7">
        <v>44949</v>
      </c>
      <c r="E2532">
        <f>VLOOKUP(satış[[#This Row],[id_campaign]],kompaniyalar[#All],4,FALSE)</f>
        <v>13</v>
      </c>
    </row>
    <row r="2533" spans="1:5" x14ac:dyDescent="0.3">
      <c r="A2533" s="2" t="s">
        <v>1150</v>
      </c>
      <c r="B2533" s="2" t="s">
        <v>1996</v>
      </c>
      <c r="C2533" s="7">
        <v>44602</v>
      </c>
      <c r="D2533" s="7">
        <v>44980</v>
      </c>
      <c r="E2533">
        <f>VLOOKUP(satış[[#This Row],[id_campaign]],kompaniyalar[#All],4,FALSE)</f>
        <v>13</v>
      </c>
    </row>
    <row r="2534" spans="1:5" x14ac:dyDescent="0.3">
      <c r="A2534" s="2" t="s">
        <v>1150</v>
      </c>
      <c r="B2534" s="2" t="s">
        <v>1996</v>
      </c>
      <c r="C2534" s="7">
        <v>44602</v>
      </c>
      <c r="D2534" s="7">
        <v>45008</v>
      </c>
      <c r="E2534">
        <f>VLOOKUP(satış[[#This Row],[id_campaign]],kompaniyalar[#All],4,FALSE)</f>
        <v>13</v>
      </c>
    </row>
    <row r="2535" spans="1:5" x14ac:dyDescent="0.3">
      <c r="A2535" s="2" t="s">
        <v>1150</v>
      </c>
      <c r="B2535" s="2" t="s">
        <v>1996</v>
      </c>
      <c r="C2535" s="7">
        <v>44602</v>
      </c>
      <c r="D2535" s="7">
        <v>45065</v>
      </c>
      <c r="E2535">
        <f>VLOOKUP(satış[[#This Row],[id_campaign]],kompaniyalar[#All],4,FALSE)</f>
        <v>13</v>
      </c>
    </row>
    <row r="2536" spans="1:5" x14ac:dyDescent="0.3">
      <c r="A2536" s="2" t="s">
        <v>1150</v>
      </c>
      <c r="B2536" s="2" t="s">
        <v>1994</v>
      </c>
      <c r="C2536" s="7">
        <v>44734</v>
      </c>
      <c r="D2536" s="7">
        <v>44734</v>
      </c>
      <c r="E2536">
        <f>VLOOKUP(satış[[#This Row],[id_campaign]],kompaniyalar[#All],4,FALSE)</f>
        <v>26</v>
      </c>
    </row>
    <row r="2537" spans="1:5" x14ac:dyDescent="0.3">
      <c r="A2537" s="2" t="s">
        <v>1150</v>
      </c>
      <c r="B2537" s="2" t="s">
        <v>1994</v>
      </c>
      <c r="C2537" s="7">
        <v>44734</v>
      </c>
      <c r="D2537" s="7">
        <v>44767</v>
      </c>
      <c r="E2537">
        <f>VLOOKUP(satış[[#This Row],[id_campaign]],kompaniyalar[#All],4,FALSE)</f>
        <v>26</v>
      </c>
    </row>
    <row r="2538" spans="1:5" x14ac:dyDescent="0.3">
      <c r="A2538" s="2" t="s">
        <v>1150</v>
      </c>
      <c r="B2538" s="2" t="s">
        <v>1994</v>
      </c>
      <c r="C2538" s="7">
        <v>44734</v>
      </c>
      <c r="D2538" s="7">
        <v>44777</v>
      </c>
      <c r="E2538">
        <f>VLOOKUP(satış[[#This Row],[id_campaign]],kompaniyalar[#All],4,FALSE)</f>
        <v>26</v>
      </c>
    </row>
    <row r="2539" spans="1:5" x14ac:dyDescent="0.3">
      <c r="A2539" s="2" t="s">
        <v>1150</v>
      </c>
      <c r="B2539" s="2" t="s">
        <v>1994</v>
      </c>
      <c r="C2539" s="7">
        <v>44734</v>
      </c>
      <c r="D2539" s="7">
        <v>44890</v>
      </c>
      <c r="E2539">
        <f>VLOOKUP(satış[[#This Row],[id_campaign]],kompaniyalar[#All],4,FALSE)</f>
        <v>26</v>
      </c>
    </row>
    <row r="2540" spans="1:5" x14ac:dyDescent="0.3">
      <c r="A2540" s="2" t="s">
        <v>1150</v>
      </c>
      <c r="B2540" s="2" t="s">
        <v>1994</v>
      </c>
      <c r="C2540" s="7">
        <v>44734</v>
      </c>
      <c r="D2540" s="7">
        <v>44922</v>
      </c>
      <c r="E2540">
        <f>VLOOKUP(satış[[#This Row],[id_campaign]],kompaniyalar[#All],4,FALSE)</f>
        <v>26</v>
      </c>
    </row>
    <row r="2541" spans="1:5" x14ac:dyDescent="0.3">
      <c r="A2541" s="2" t="s">
        <v>1150</v>
      </c>
      <c r="B2541" s="2" t="s">
        <v>1994</v>
      </c>
      <c r="C2541" s="7">
        <v>44734</v>
      </c>
      <c r="D2541" s="7">
        <v>44953</v>
      </c>
      <c r="E2541">
        <f>VLOOKUP(satış[[#This Row],[id_campaign]],kompaniyalar[#All],4,FALSE)</f>
        <v>26</v>
      </c>
    </row>
    <row r="2542" spans="1:5" x14ac:dyDescent="0.3">
      <c r="A2542" s="2" t="s">
        <v>1150</v>
      </c>
      <c r="B2542" s="2" t="s">
        <v>1994</v>
      </c>
      <c r="C2542" s="7">
        <v>44734</v>
      </c>
      <c r="D2542" s="7">
        <v>45014</v>
      </c>
      <c r="E2542">
        <f>VLOOKUP(satış[[#This Row],[id_campaign]],kompaniyalar[#All],4,FALSE)</f>
        <v>26</v>
      </c>
    </row>
    <row r="2543" spans="1:5" x14ac:dyDescent="0.3">
      <c r="A2543" s="2" t="s">
        <v>1150</v>
      </c>
      <c r="B2543" s="2" t="s">
        <v>1994</v>
      </c>
      <c r="C2543" s="7">
        <v>44734</v>
      </c>
      <c r="D2543" s="7">
        <v>45018</v>
      </c>
      <c r="E2543">
        <f>VLOOKUP(satış[[#This Row],[id_campaign]],kompaniyalar[#All],4,FALSE)</f>
        <v>26</v>
      </c>
    </row>
    <row r="2544" spans="1:5" x14ac:dyDescent="0.3">
      <c r="A2544" s="2" t="s">
        <v>1150</v>
      </c>
      <c r="B2544" s="2" t="s">
        <v>1994</v>
      </c>
      <c r="C2544" s="7">
        <v>44734</v>
      </c>
      <c r="D2544" s="7">
        <v>45048</v>
      </c>
      <c r="E2544">
        <f>VLOOKUP(satış[[#This Row],[id_campaign]],kompaniyalar[#All],4,FALSE)</f>
        <v>26</v>
      </c>
    </row>
    <row r="2545" spans="1:5" x14ac:dyDescent="0.3">
      <c r="A2545" s="2" t="s">
        <v>1150</v>
      </c>
      <c r="B2545" s="2" t="s">
        <v>2007</v>
      </c>
      <c r="C2545" s="7">
        <v>44947</v>
      </c>
      <c r="D2545" s="7">
        <v>44947</v>
      </c>
      <c r="E2545">
        <f>VLOOKUP(satış[[#This Row],[id_campaign]],kompaniyalar[#All],4,FALSE)</f>
        <v>29</v>
      </c>
    </row>
    <row r="2546" spans="1:5" x14ac:dyDescent="0.3">
      <c r="A2546" s="2" t="s">
        <v>1150</v>
      </c>
      <c r="B2546" s="2" t="s">
        <v>2007</v>
      </c>
      <c r="C2546" s="7">
        <v>44947</v>
      </c>
      <c r="D2546" s="7">
        <v>44983</v>
      </c>
      <c r="E2546">
        <f>VLOOKUP(satış[[#This Row],[id_campaign]],kompaniyalar[#All],4,FALSE)</f>
        <v>29</v>
      </c>
    </row>
    <row r="2547" spans="1:5" x14ac:dyDescent="0.3">
      <c r="A2547" s="2" t="s">
        <v>1150</v>
      </c>
      <c r="B2547" s="2" t="s">
        <v>2007</v>
      </c>
      <c r="C2547" s="7">
        <v>44947</v>
      </c>
      <c r="D2547" s="7">
        <v>44991</v>
      </c>
      <c r="E2547">
        <f>VLOOKUP(satış[[#This Row],[id_campaign]],kompaniyalar[#All],4,FALSE)</f>
        <v>29</v>
      </c>
    </row>
    <row r="2548" spans="1:5" x14ac:dyDescent="0.3">
      <c r="A2548" s="2" t="s">
        <v>1150</v>
      </c>
      <c r="B2548" s="2" t="s">
        <v>2007</v>
      </c>
      <c r="C2548" s="7">
        <v>44947</v>
      </c>
      <c r="D2548" s="7">
        <v>45042</v>
      </c>
      <c r="E2548">
        <f>VLOOKUP(satış[[#This Row],[id_campaign]],kompaniyalar[#All],4,FALSE)</f>
        <v>29</v>
      </c>
    </row>
    <row r="2549" spans="1:5" x14ac:dyDescent="0.3">
      <c r="A2549" s="2" t="s">
        <v>1150</v>
      </c>
      <c r="B2549" s="2" t="s">
        <v>2007</v>
      </c>
      <c r="C2549" s="7">
        <v>44947</v>
      </c>
      <c r="D2549" s="7">
        <v>45067</v>
      </c>
      <c r="E2549">
        <f>VLOOKUP(satış[[#This Row],[id_campaign]],kompaniyalar[#All],4,FALSE)</f>
        <v>29</v>
      </c>
    </row>
    <row r="2550" spans="1:5" x14ac:dyDescent="0.3">
      <c r="A2550" s="2" t="s">
        <v>1151</v>
      </c>
      <c r="B2550" s="2" t="s">
        <v>1992</v>
      </c>
      <c r="C2550" s="7">
        <v>44577</v>
      </c>
      <c r="D2550" s="7">
        <v>44577</v>
      </c>
      <c r="E2550">
        <f>VLOOKUP(satış[[#This Row],[id_campaign]],kompaniyalar[#All],4,FALSE)</f>
        <v>26</v>
      </c>
    </row>
    <row r="2551" spans="1:5" x14ac:dyDescent="0.3">
      <c r="A2551" s="2" t="s">
        <v>1151</v>
      </c>
      <c r="B2551" s="2" t="s">
        <v>1992</v>
      </c>
      <c r="C2551" s="7">
        <v>44577</v>
      </c>
      <c r="D2551" s="7">
        <v>44638</v>
      </c>
      <c r="E2551">
        <f>VLOOKUP(satış[[#This Row],[id_campaign]],kompaniyalar[#All],4,FALSE)</f>
        <v>26</v>
      </c>
    </row>
    <row r="2552" spans="1:5" x14ac:dyDescent="0.3">
      <c r="A2552" s="2" t="s">
        <v>1151</v>
      </c>
      <c r="B2552" s="2" t="s">
        <v>1992</v>
      </c>
      <c r="C2552" s="7">
        <v>44577</v>
      </c>
      <c r="D2552" s="7">
        <v>44668</v>
      </c>
      <c r="E2552">
        <f>VLOOKUP(satış[[#This Row],[id_campaign]],kompaniyalar[#All],4,FALSE)</f>
        <v>26</v>
      </c>
    </row>
    <row r="2553" spans="1:5" x14ac:dyDescent="0.3">
      <c r="A2553" s="2" t="s">
        <v>1151</v>
      </c>
      <c r="B2553" s="2" t="s">
        <v>1992</v>
      </c>
      <c r="C2553" s="7">
        <v>44577</v>
      </c>
      <c r="D2553" s="7">
        <v>44704</v>
      </c>
      <c r="E2553">
        <f>VLOOKUP(satış[[#This Row],[id_campaign]],kompaniyalar[#All],4,FALSE)</f>
        <v>26</v>
      </c>
    </row>
    <row r="2554" spans="1:5" x14ac:dyDescent="0.3">
      <c r="A2554" s="2" t="s">
        <v>1151</v>
      </c>
      <c r="B2554" s="2" t="s">
        <v>1992</v>
      </c>
      <c r="C2554" s="7">
        <v>44577</v>
      </c>
      <c r="D2554" s="7">
        <v>44728</v>
      </c>
      <c r="E2554">
        <f>VLOOKUP(satış[[#This Row],[id_campaign]],kompaniyalar[#All],4,FALSE)</f>
        <v>26</v>
      </c>
    </row>
    <row r="2555" spans="1:5" x14ac:dyDescent="0.3">
      <c r="A2555" s="2" t="s">
        <v>1151</v>
      </c>
      <c r="B2555" s="2" t="s">
        <v>1992</v>
      </c>
      <c r="C2555" s="7">
        <v>44577</v>
      </c>
      <c r="D2555" s="7">
        <v>44832</v>
      </c>
      <c r="E2555">
        <f>VLOOKUP(satış[[#This Row],[id_campaign]],kompaniyalar[#All],4,FALSE)</f>
        <v>26</v>
      </c>
    </row>
    <row r="2556" spans="1:5" x14ac:dyDescent="0.3">
      <c r="A2556" s="2" t="s">
        <v>1151</v>
      </c>
      <c r="B2556" s="2" t="s">
        <v>1992</v>
      </c>
      <c r="C2556" s="7">
        <v>44577</v>
      </c>
      <c r="D2556" s="7">
        <v>44882</v>
      </c>
      <c r="E2556">
        <f>VLOOKUP(satış[[#This Row],[id_campaign]],kompaniyalar[#All],4,FALSE)</f>
        <v>26</v>
      </c>
    </row>
    <row r="2557" spans="1:5" x14ac:dyDescent="0.3">
      <c r="A2557" s="2" t="s">
        <v>1151</v>
      </c>
      <c r="B2557" s="2" t="s">
        <v>1992</v>
      </c>
      <c r="C2557" s="7">
        <v>44577</v>
      </c>
      <c r="D2557" s="7">
        <v>44948</v>
      </c>
      <c r="E2557">
        <f>VLOOKUP(satış[[#This Row],[id_campaign]],kompaniyalar[#All],4,FALSE)</f>
        <v>26</v>
      </c>
    </row>
    <row r="2558" spans="1:5" x14ac:dyDescent="0.3">
      <c r="A2558" s="2" t="s">
        <v>1151</v>
      </c>
      <c r="B2558" s="2" t="s">
        <v>1992</v>
      </c>
      <c r="C2558" s="7">
        <v>44577</v>
      </c>
      <c r="D2558" s="7">
        <v>44980</v>
      </c>
      <c r="E2558">
        <f>VLOOKUP(satış[[#This Row],[id_campaign]],kompaniyalar[#All],4,FALSE)</f>
        <v>26</v>
      </c>
    </row>
    <row r="2559" spans="1:5" x14ac:dyDescent="0.3">
      <c r="A2559" s="2" t="s">
        <v>1151</v>
      </c>
      <c r="B2559" s="2" t="s">
        <v>1992</v>
      </c>
      <c r="C2559" s="7">
        <v>44577</v>
      </c>
      <c r="D2559" s="7">
        <v>45011</v>
      </c>
      <c r="E2559">
        <f>VLOOKUP(satış[[#This Row],[id_campaign]],kompaniyalar[#All],4,FALSE)</f>
        <v>26</v>
      </c>
    </row>
    <row r="2560" spans="1:5" x14ac:dyDescent="0.3">
      <c r="A2560" s="2" t="s">
        <v>1151</v>
      </c>
      <c r="B2560" s="2" t="s">
        <v>1992</v>
      </c>
      <c r="C2560" s="7">
        <v>44577</v>
      </c>
      <c r="D2560" s="7">
        <v>45045</v>
      </c>
      <c r="E2560">
        <f>VLOOKUP(satış[[#This Row],[id_campaign]],kompaniyalar[#All],4,FALSE)</f>
        <v>26</v>
      </c>
    </row>
    <row r="2561" spans="1:5" x14ac:dyDescent="0.3">
      <c r="A2561" s="2" t="s">
        <v>1151</v>
      </c>
      <c r="B2561" s="2" t="s">
        <v>1992</v>
      </c>
      <c r="C2561" s="7">
        <v>44577</v>
      </c>
      <c r="D2561" s="7">
        <v>45077</v>
      </c>
      <c r="E2561">
        <f>VLOOKUP(satış[[#This Row],[id_campaign]],kompaniyalar[#All],4,FALSE)</f>
        <v>26</v>
      </c>
    </row>
    <row r="2562" spans="1:5" x14ac:dyDescent="0.3">
      <c r="A2562" s="2" t="s">
        <v>1151</v>
      </c>
      <c r="B2562" s="2" t="s">
        <v>2004</v>
      </c>
      <c r="C2562" s="7">
        <v>44834</v>
      </c>
      <c r="D2562" s="7">
        <v>44834</v>
      </c>
      <c r="E2562">
        <f>VLOOKUP(satış[[#This Row],[id_campaign]],kompaniyalar[#All],4,FALSE)</f>
        <v>28</v>
      </c>
    </row>
    <row r="2563" spans="1:5" x14ac:dyDescent="0.3">
      <c r="A2563" s="2" t="s">
        <v>1151</v>
      </c>
      <c r="B2563" s="2" t="s">
        <v>2004</v>
      </c>
      <c r="C2563" s="7">
        <v>44834</v>
      </c>
      <c r="D2563" s="7">
        <v>44868</v>
      </c>
      <c r="E2563">
        <f>VLOOKUP(satış[[#This Row],[id_campaign]],kompaniyalar[#All],4,FALSE)</f>
        <v>28</v>
      </c>
    </row>
    <row r="2564" spans="1:5" x14ac:dyDescent="0.3">
      <c r="A2564" s="2" t="s">
        <v>1151</v>
      </c>
      <c r="B2564" s="2" t="s">
        <v>2004</v>
      </c>
      <c r="C2564" s="7">
        <v>44834</v>
      </c>
      <c r="D2564" s="7">
        <v>44908</v>
      </c>
      <c r="E2564">
        <f>VLOOKUP(satış[[#This Row],[id_campaign]],kompaniyalar[#All],4,FALSE)</f>
        <v>28</v>
      </c>
    </row>
    <row r="2565" spans="1:5" x14ac:dyDescent="0.3">
      <c r="A2565" s="2" t="s">
        <v>1151</v>
      </c>
      <c r="B2565" s="2" t="s">
        <v>2004</v>
      </c>
      <c r="C2565" s="7">
        <v>44834</v>
      </c>
      <c r="D2565" s="7">
        <v>44928</v>
      </c>
      <c r="E2565">
        <f>VLOOKUP(satış[[#This Row],[id_campaign]],kompaniyalar[#All],4,FALSE)</f>
        <v>28</v>
      </c>
    </row>
    <row r="2566" spans="1:5" x14ac:dyDescent="0.3">
      <c r="A2566" s="2" t="s">
        <v>1151</v>
      </c>
      <c r="B2566" s="2" t="s">
        <v>2004</v>
      </c>
      <c r="C2566" s="7">
        <v>44834</v>
      </c>
      <c r="D2566" s="7">
        <v>44962</v>
      </c>
      <c r="E2566">
        <f>VLOOKUP(satış[[#This Row],[id_campaign]],kompaniyalar[#All],4,FALSE)</f>
        <v>28</v>
      </c>
    </row>
    <row r="2567" spans="1:5" x14ac:dyDescent="0.3">
      <c r="A2567" s="2" t="s">
        <v>1151</v>
      </c>
      <c r="B2567" s="2" t="s">
        <v>2004</v>
      </c>
      <c r="C2567" s="7">
        <v>44834</v>
      </c>
      <c r="D2567" s="7">
        <v>45000</v>
      </c>
      <c r="E2567">
        <f>VLOOKUP(satış[[#This Row],[id_campaign]],kompaniyalar[#All],4,FALSE)</f>
        <v>28</v>
      </c>
    </row>
    <row r="2568" spans="1:5" x14ac:dyDescent="0.3">
      <c r="A2568" s="2" t="s">
        <v>1151</v>
      </c>
      <c r="B2568" s="2" t="s">
        <v>2004</v>
      </c>
      <c r="C2568" s="7">
        <v>44834</v>
      </c>
      <c r="D2568" s="7">
        <v>45023</v>
      </c>
      <c r="E2568">
        <f>VLOOKUP(satış[[#This Row],[id_campaign]],kompaniyalar[#All],4,FALSE)</f>
        <v>28</v>
      </c>
    </row>
    <row r="2569" spans="1:5" x14ac:dyDescent="0.3">
      <c r="A2569" s="2" t="s">
        <v>1151</v>
      </c>
      <c r="B2569" s="2" t="s">
        <v>2004</v>
      </c>
      <c r="C2569" s="7">
        <v>44834</v>
      </c>
      <c r="D2569" s="7">
        <v>45060</v>
      </c>
      <c r="E2569">
        <f>VLOOKUP(satış[[#This Row],[id_campaign]],kompaniyalar[#All],4,FALSE)</f>
        <v>28</v>
      </c>
    </row>
    <row r="2570" spans="1:5" x14ac:dyDescent="0.3">
      <c r="A2570" s="2" t="s">
        <v>1151</v>
      </c>
      <c r="B2570" s="2" t="s">
        <v>1995</v>
      </c>
      <c r="C2570" s="7">
        <v>45032</v>
      </c>
      <c r="D2570" s="7">
        <v>45032</v>
      </c>
      <c r="E2570">
        <f>VLOOKUP(satış[[#This Row],[id_campaign]],kompaniyalar[#All],4,FALSE)</f>
        <v>22</v>
      </c>
    </row>
    <row r="2571" spans="1:5" x14ac:dyDescent="0.3">
      <c r="A2571" s="2" t="s">
        <v>1151</v>
      </c>
      <c r="B2571" s="2" t="s">
        <v>1995</v>
      </c>
      <c r="C2571" s="7">
        <v>45032</v>
      </c>
      <c r="D2571" s="7">
        <v>45076</v>
      </c>
      <c r="E2571">
        <f>VLOOKUP(satış[[#This Row],[id_campaign]],kompaniyalar[#All],4,FALSE)</f>
        <v>22</v>
      </c>
    </row>
    <row r="2572" spans="1:5" x14ac:dyDescent="0.3">
      <c r="A2572" s="2" t="s">
        <v>1152</v>
      </c>
      <c r="B2572" s="2" t="s">
        <v>1994</v>
      </c>
      <c r="C2572" s="7">
        <v>44742</v>
      </c>
      <c r="D2572" s="7">
        <v>44742</v>
      </c>
      <c r="E2572">
        <f>VLOOKUP(satış[[#This Row],[id_campaign]],kompaniyalar[#All],4,FALSE)</f>
        <v>26</v>
      </c>
    </row>
    <row r="2573" spans="1:5" x14ac:dyDescent="0.3">
      <c r="A2573" s="2" t="s">
        <v>1152</v>
      </c>
      <c r="B2573" s="2" t="s">
        <v>1994</v>
      </c>
      <c r="C2573" s="7">
        <v>44742</v>
      </c>
      <c r="D2573" s="7">
        <v>44781</v>
      </c>
      <c r="E2573">
        <f>VLOOKUP(satış[[#This Row],[id_campaign]],kompaniyalar[#All],4,FALSE)</f>
        <v>26</v>
      </c>
    </row>
    <row r="2574" spans="1:5" x14ac:dyDescent="0.3">
      <c r="A2574" s="2" t="s">
        <v>1152</v>
      </c>
      <c r="B2574" s="2" t="s">
        <v>1994</v>
      </c>
      <c r="C2574" s="7">
        <v>44742</v>
      </c>
      <c r="D2574" s="7">
        <v>44815</v>
      </c>
      <c r="E2574">
        <f>VLOOKUP(satış[[#This Row],[id_campaign]],kompaniyalar[#All],4,FALSE)</f>
        <v>26</v>
      </c>
    </row>
    <row r="2575" spans="1:5" x14ac:dyDescent="0.3">
      <c r="A2575" s="2" t="s">
        <v>1152</v>
      </c>
      <c r="B2575" s="2" t="s">
        <v>1994</v>
      </c>
      <c r="C2575" s="7">
        <v>44742</v>
      </c>
      <c r="D2575" s="7">
        <v>44835</v>
      </c>
      <c r="E2575">
        <f>VLOOKUP(satış[[#This Row],[id_campaign]],kompaniyalar[#All],4,FALSE)</f>
        <v>26</v>
      </c>
    </row>
    <row r="2576" spans="1:5" x14ac:dyDescent="0.3">
      <c r="A2576" s="2" t="s">
        <v>1152</v>
      </c>
      <c r="B2576" s="2" t="s">
        <v>1994</v>
      </c>
      <c r="C2576" s="7">
        <v>44742</v>
      </c>
      <c r="D2576" s="7">
        <v>44875</v>
      </c>
      <c r="E2576">
        <f>VLOOKUP(satış[[#This Row],[id_campaign]],kompaniyalar[#All],4,FALSE)</f>
        <v>26</v>
      </c>
    </row>
    <row r="2577" spans="1:5" x14ac:dyDescent="0.3">
      <c r="A2577" s="2" t="s">
        <v>1152</v>
      </c>
      <c r="B2577" s="2" t="s">
        <v>1994</v>
      </c>
      <c r="C2577" s="7">
        <v>44742</v>
      </c>
      <c r="D2577" s="7">
        <v>44899</v>
      </c>
      <c r="E2577">
        <f>VLOOKUP(satış[[#This Row],[id_campaign]],kompaniyalar[#All],4,FALSE)</f>
        <v>26</v>
      </c>
    </row>
    <row r="2578" spans="1:5" x14ac:dyDescent="0.3">
      <c r="A2578" s="2" t="s">
        <v>1152</v>
      </c>
      <c r="B2578" s="2" t="s">
        <v>1994</v>
      </c>
      <c r="C2578" s="7">
        <v>44742</v>
      </c>
      <c r="D2578" s="7">
        <v>44932</v>
      </c>
      <c r="E2578">
        <f>VLOOKUP(satış[[#This Row],[id_campaign]],kompaniyalar[#All],4,FALSE)</f>
        <v>26</v>
      </c>
    </row>
    <row r="2579" spans="1:5" x14ac:dyDescent="0.3">
      <c r="A2579" s="2" t="s">
        <v>1152</v>
      </c>
      <c r="B2579" s="2" t="s">
        <v>1994</v>
      </c>
      <c r="C2579" s="7">
        <v>44742</v>
      </c>
      <c r="D2579" s="7">
        <v>44960</v>
      </c>
      <c r="E2579">
        <f>VLOOKUP(satış[[#This Row],[id_campaign]],kompaniyalar[#All],4,FALSE)</f>
        <v>26</v>
      </c>
    </row>
    <row r="2580" spans="1:5" x14ac:dyDescent="0.3">
      <c r="A2580" s="2" t="s">
        <v>1152</v>
      </c>
      <c r="B2580" s="2" t="s">
        <v>1994</v>
      </c>
      <c r="C2580" s="7">
        <v>44742</v>
      </c>
      <c r="D2580" s="7">
        <v>44988</v>
      </c>
      <c r="E2580">
        <f>VLOOKUP(satış[[#This Row],[id_campaign]],kompaniyalar[#All],4,FALSE)</f>
        <v>26</v>
      </c>
    </row>
    <row r="2581" spans="1:5" x14ac:dyDescent="0.3">
      <c r="A2581" s="2" t="s">
        <v>1152</v>
      </c>
      <c r="B2581" s="2" t="s">
        <v>1994</v>
      </c>
      <c r="C2581" s="7">
        <v>44742</v>
      </c>
      <c r="D2581" s="7">
        <v>45030</v>
      </c>
      <c r="E2581">
        <f>VLOOKUP(satış[[#This Row],[id_campaign]],kompaniyalar[#All],4,FALSE)</f>
        <v>26</v>
      </c>
    </row>
    <row r="2582" spans="1:5" x14ac:dyDescent="0.3">
      <c r="A2582" s="2" t="s">
        <v>1152</v>
      </c>
      <c r="B2582" s="2" t="s">
        <v>1994</v>
      </c>
      <c r="C2582" s="7">
        <v>44742</v>
      </c>
      <c r="D2582" s="7">
        <v>45056</v>
      </c>
      <c r="E2582">
        <f>VLOOKUP(satış[[#This Row],[id_campaign]],kompaniyalar[#All],4,FALSE)</f>
        <v>26</v>
      </c>
    </row>
    <row r="2583" spans="1:5" x14ac:dyDescent="0.3">
      <c r="A2583" s="2" t="s">
        <v>1152</v>
      </c>
      <c r="B2583" s="2" t="s">
        <v>1998</v>
      </c>
      <c r="C2583" s="7">
        <v>44825</v>
      </c>
      <c r="D2583" s="7">
        <v>44825</v>
      </c>
      <c r="E2583">
        <f>VLOOKUP(satış[[#This Row],[id_campaign]],kompaniyalar[#All],4,FALSE)</f>
        <v>27</v>
      </c>
    </row>
    <row r="2584" spans="1:5" x14ac:dyDescent="0.3">
      <c r="A2584" s="2" t="s">
        <v>1152</v>
      </c>
      <c r="B2584" s="2" t="s">
        <v>1998</v>
      </c>
      <c r="C2584" s="7">
        <v>44825</v>
      </c>
      <c r="D2584" s="7">
        <v>44923</v>
      </c>
      <c r="E2584">
        <f>VLOOKUP(satış[[#This Row],[id_campaign]],kompaniyalar[#All],4,FALSE)</f>
        <v>27</v>
      </c>
    </row>
    <row r="2585" spans="1:5" x14ac:dyDescent="0.3">
      <c r="A2585" s="2" t="s">
        <v>1152</v>
      </c>
      <c r="B2585" s="2" t="s">
        <v>1998</v>
      </c>
      <c r="C2585" s="7">
        <v>44825</v>
      </c>
      <c r="D2585" s="7">
        <v>44931</v>
      </c>
      <c r="E2585">
        <f>VLOOKUP(satış[[#This Row],[id_campaign]],kompaniyalar[#All],4,FALSE)</f>
        <v>27</v>
      </c>
    </row>
    <row r="2586" spans="1:5" x14ac:dyDescent="0.3">
      <c r="A2586" s="2" t="s">
        <v>1152</v>
      </c>
      <c r="B2586" s="2" t="s">
        <v>1998</v>
      </c>
      <c r="C2586" s="7">
        <v>44825</v>
      </c>
      <c r="D2586" s="7">
        <v>44962</v>
      </c>
      <c r="E2586">
        <f>VLOOKUP(satış[[#This Row],[id_campaign]],kompaniyalar[#All],4,FALSE)</f>
        <v>27</v>
      </c>
    </row>
    <row r="2587" spans="1:5" x14ac:dyDescent="0.3">
      <c r="A2587" s="2" t="s">
        <v>1152</v>
      </c>
      <c r="B2587" s="2" t="s">
        <v>1998</v>
      </c>
      <c r="C2587" s="7">
        <v>44825</v>
      </c>
      <c r="D2587" s="7">
        <v>45014</v>
      </c>
      <c r="E2587">
        <f>VLOOKUP(satış[[#This Row],[id_campaign]],kompaniyalar[#All],4,FALSE)</f>
        <v>27</v>
      </c>
    </row>
    <row r="2588" spans="1:5" x14ac:dyDescent="0.3">
      <c r="A2588" s="2" t="s">
        <v>1152</v>
      </c>
      <c r="B2588" s="2" t="s">
        <v>1998</v>
      </c>
      <c r="C2588" s="7">
        <v>44825</v>
      </c>
      <c r="D2588" s="7">
        <v>45018</v>
      </c>
      <c r="E2588">
        <f>VLOOKUP(satış[[#This Row],[id_campaign]],kompaniyalar[#All],4,FALSE)</f>
        <v>27</v>
      </c>
    </row>
    <row r="2589" spans="1:5" x14ac:dyDescent="0.3">
      <c r="A2589" s="2" t="s">
        <v>1153</v>
      </c>
      <c r="B2589" s="2" t="s">
        <v>2000</v>
      </c>
      <c r="C2589" s="7">
        <v>44627</v>
      </c>
      <c r="D2589" s="7">
        <v>44627</v>
      </c>
      <c r="E2589">
        <f>VLOOKUP(satış[[#This Row],[id_campaign]],kompaniyalar[#All],4,FALSE)</f>
        <v>66</v>
      </c>
    </row>
    <row r="2590" spans="1:5" x14ac:dyDescent="0.3">
      <c r="A2590" s="2" t="s">
        <v>1153</v>
      </c>
      <c r="B2590" s="2" t="s">
        <v>2000</v>
      </c>
      <c r="C2590" s="7">
        <v>44627</v>
      </c>
      <c r="D2590" s="7">
        <v>44699</v>
      </c>
      <c r="E2590">
        <f>VLOOKUP(satış[[#This Row],[id_campaign]],kompaniyalar[#All],4,FALSE)</f>
        <v>66</v>
      </c>
    </row>
    <row r="2591" spans="1:5" x14ac:dyDescent="0.3">
      <c r="A2591" s="2" t="s">
        <v>1153</v>
      </c>
      <c r="B2591" s="2" t="s">
        <v>2000</v>
      </c>
      <c r="C2591" s="7">
        <v>44627</v>
      </c>
      <c r="D2591" s="7">
        <v>44722</v>
      </c>
      <c r="E2591">
        <f>VLOOKUP(satış[[#This Row],[id_campaign]],kompaniyalar[#All],4,FALSE)</f>
        <v>66</v>
      </c>
    </row>
    <row r="2592" spans="1:5" x14ac:dyDescent="0.3">
      <c r="A2592" s="2" t="s">
        <v>1153</v>
      </c>
      <c r="B2592" s="2" t="s">
        <v>2000</v>
      </c>
      <c r="C2592" s="7">
        <v>44627</v>
      </c>
      <c r="D2592" s="7">
        <v>44750</v>
      </c>
      <c r="E2592">
        <f>VLOOKUP(satış[[#This Row],[id_campaign]],kompaniyalar[#All],4,FALSE)</f>
        <v>66</v>
      </c>
    </row>
    <row r="2593" spans="1:5" x14ac:dyDescent="0.3">
      <c r="A2593" s="2" t="s">
        <v>1153</v>
      </c>
      <c r="B2593" s="2" t="s">
        <v>2000</v>
      </c>
      <c r="C2593" s="7">
        <v>44627</v>
      </c>
      <c r="D2593" s="7">
        <v>44782</v>
      </c>
      <c r="E2593">
        <f>VLOOKUP(satış[[#This Row],[id_campaign]],kompaniyalar[#All],4,FALSE)</f>
        <v>66</v>
      </c>
    </row>
    <row r="2594" spans="1:5" x14ac:dyDescent="0.3">
      <c r="A2594" s="2" t="s">
        <v>1153</v>
      </c>
      <c r="B2594" s="2" t="s">
        <v>2000</v>
      </c>
      <c r="C2594" s="7">
        <v>44627</v>
      </c>
      <c r="D2594" s="7">
        <v>44821</v>
      </c>
      <c r="E2594">
        <f>VLOOKUP(satış[[#This Row],[id_campaign]],kompaniyalar[#All],4,FALSE)</f>
        <v>66</v>
      </c>
    </row>
    <row r="2595" spans="1:5" x14ac:dyDescent="0.3">
      <c r="A2595" s="2" t="s">
        <v>1153</v>
      </c>
      <c r="B2595" s="2" t="s">
        <v>2000</v>
      </c>
      <c r="C2595" s="7">
        <v>44627</v>
      </c>
      <c r="D2595" s="7">
        <v>44884</v>
      </c>
      <c r="E2595">
        <f>VLOOKUP(satış[[#This Row],[id_campaign]],kompaniyalar[#All],4,FALSE)</f>
        <v>66</v>
      </c>
    </row>
    <row r="2596" spans="1:5" x14ac:dyDescent="0.3">
      <c r="A2596" s="2" t="s">
        <v>1153</v>
      </c>
      <c r="B2596" s="2" t="s">
        <v>2000</v>
      </c>
      <c r="C2596" s="7">
        <v>44627</v>
      </c>
      <c r="D2596" s="7">
        <v>44913</v>
      </c>
      <c r="E2596">
        <f>VLOOKUP(satış[[#This Row],[id_campaign]],kompaniyalar[#All],4,FALSE)</f>
        <v>66</v>
      </c>
    </row>
    <row r="2597" spans="1:5" x14ac:dyDescent="0.3">
      <c r="A2597" s="2" t="s">
        <v>1153</v>
      </c>
      <c r="B2597" s="2" t="s">
        <v>2000</v>
      </c>
      <c r="C2597" s="7">
        <v>44627</v>
      </c>
      <c r="D2597" s="7">
        <v>44978</v>
      </c>
      <c r="E2597">
        <f>VLOOKUP(satış[[#This Row],[id_campaign]],kompaniyalar[#All],4,FALSE)</f>
        <v>66</v>
      </c>
    </row>
    <row r="2598" spans="1:5" x14ac:dyDescent="0.3">
      <c r="A2598" s="2" t="s">
        <v>1153</v>
      </c>
      <c r="B2598" s="2" t="s">
        <v>2000</v>
      </c>
      <c r="C2598" s="7">
        <v>44627</v>
      </c>
      <c r="D2598" s="7">
        <v>45003</v>
      </c>
      <c r="E2598">
        <f>VLOOKUP(satış[[#This Row],[id_campaign]],kompaniyalar[#All],4,FALSE)</f>
        <v>66</v>
      </c>
    </row>
    <row r="2599" spans="1:5" x14ac:dyDescent="0.3">
      <c r="A2599" s="2" t="s">
        <v>1153</v>
      </c>
      <c r="B2599" s="2" t="s">
        <v>2000</v>
      </c>
      <c r="C2599" s="7">
        <v>44627</v>
      </c>
      <c r="D2599" s="7">
        <v>45032</v>
      </c>
      <c r="E2599">
        <f>VLOOKUP(satış[[#This Row],[id_campaign]],kompaniyalar[#All],4,FALSE)</f>
        <v>66</v>
      </c>
    </row>
    <row r="2600" spans="1:5" x14ac:dyDescent="0.3">
      <c r="A2600" s="2" t="s">
        <v>1153</v>
      </c>
      <c r="B2600" s="2" t="s">
        <v>2000</v>
      </c>
      <c r="C2600" s="7">
        <v>44627</v>
      </c>
      <c r="D2600" s="7">
        <v>45060</v>
      </c>
      <c r="E2600">
        <f>VLOOKUP(satış[[#This Row],[id_campaign]],kompaniyalar[#All],4,FALSE)</f>
        <v>66</v>
      </c>
    </row>
    <row r="2601" spans="1:5" x14ac:dyDescent="0.3">
      <c r="A2601" s="2" t="s">
        <v>1153</v>
      </c>
      <c r="B2601" s="2" t="s">
        <v>1995</v>
      </c>
      <c r="C2601" s="7">
        <v>44711</v>
      </c>
      <c r="D2601" s="7">
        <v>44711</v>
      </c>
      <c r="E2601">
        <f>VLOOKUP(satış[[#This Row],[id_campaign]],kompaniyalar[#All],4,FALSE)</f>
        <v>22</v>
      </c>
    </row>
    <row r="2602" spans="1:5" x14ac:dyDescent="0.3">
      <c r="A2602" s="2" t="s">
        <v>1153</v>
      </c>
      <c r="B2602" s="2" t="s">
        <v>1995</v>
      </c>
      <c r="C2602" s="7">
        <v>44711</v>
      </c>
      <c r="D2602" s="7">
        <v>44754</v>
      </c>
      <c r="E2602">
        <f>VLOOKUP(satış[[#This Row],[id_campaign]],kompaniyalar[#All],4,FALSE)</f>
        <v>22</v>
      </c>
    </row>
    <row r="2603" spans="1:5" x14ac:dyDescent="0.3">
      <c r="A2603" s="2" t="s">
        <v>1153</v>
      </c>
      <c r="B2603" s="2" t="s">
        <v>1995</v>
      </c>
      <c r="C2603" s="7">
        <v>44711</v>
      </c>
      <c r="D2603" s="7">
        <v>44848</v>
      </c>
      <c r="E2603">
        <f>VLOOKUP(satış[[#This Row],[id_campaign]],kompaniyalar[#All],4,FALSE)</f>
        <v>22</v>
      </c>
    </row>
    <row r="2604" spans="1:5" x14ac:dyDescent="0.3">
      <c r="A2604" s="2" t="s">
        <v>1153</v>
      </c>
      <c r="B2604" s="2" t="s">
        <v>1995</v>
      </c>
      <c r="C2604" s="7">
        <v>44711</v>
      </c>
      <c r="D2604" s="7">
        <v>44870</v>
      </c>
      <c r="E2604">
        <f>VLOOKUP(satış[[#This Row],[id_campaign]],kompaniyalar[#All],4,FALSE)</f>
        <v>22</v>
      </c>
    </row>
    <row r="2605" spans="1:5" x14ac:dyDescent="0.3">
      <c r="A2605" s="2" t="s">
        <v>1153</v>
      </c>
      <c r="B2605" s="2" t="s">
        <v>1995</v>
      </c>
      <c r="C2605" s="7">
        <v>44711</v>
      </c>
      <c r="D2605" s="7">
        <v>44904</v>
      </c>
      <c r="E2605">
        <f>VLOOKUP(satış[[#This Row],[id_campaign]],kompaniyalar[#All],4,FALSE)</f>
        <v>22</v>
      </c>
    </row>
    <row r="2606" spans="1:5" x14ac:dyDescent="0.3">
      <c r="A2606" s="2" t="s">
        <v>1153</v>
      </c>
      <c r="B2606" s="2" t="s">
        <v>1995</v>
      </c>
      <c r="C2606" s="7">
        <v>44711</v>
      </c>
      <c r="D2606" s="7">
        <v>44939</v>
      </c>
      <c r="E2606">
        <f>VLOOKUP(satış[[#This Row],[id_campaign]],kompaniyalar[#All],4,FALSE)</f>
        <v>22</v>
      </c>
    </row>
    <row r="2607" spans="1:5" x14ac:dyDescent="0.3">
      <c r="A2607" s="2" t="s">
        <v>1153</v>
      </c>
      <c r="B2607" s="2" t="s">
        <v>1995</v>
      </c>
      <c r="C2607" s="7">
        <v>44711</v>
      </c>
      <c r="D2607" s="7">
        <v>44963</v>
      </c>
      <c r="E2607">
        <f>VLOOKUP(satış[[#This Row],[id_campaign]],kompaniyalar[#All],4,FALSE)</f>
        <v>22</v>
      </c>
    </row>
    <row r="2608" spans="1:5" x14ac:dyDescent="0.3">
      <c r="A2608" s="2" t="s">
        <v>1153</v>
      </c>
      <c r="B2608" s="2" t="s">
        <v>1995</v>
      </c>
      <c r="C2608" s="7">
        <v>44711</v>
      </c>
      <c r="D2608" s="7">
        <v>44991</v>
      </c>
      <c r="E2608">
        <f>VLOOKUP(satış[[#This Row],[id_campaign]],kompaniyalar[#All],4,FALSE)</f>
        <v>22</v>
      </c>
    </row>
    <row r="2609" spans="1:5" x14ac:dyDescent="0.3">
      <c r="A2609" s="2" t="s">
        <v>1153</v>
      </c>
      <c r="B2609" s="2" t="s">
        <v>1995</v>
      </c>
      <c r="C2609" s="7">
        <v>44711</v>
      </c>
      <c r="D2609" s="7">
        <v>45020</v>
      </c>
      <c r="E2609">
        <f>VLOOKUP(satış[[#This Row],[id_campaign]],kompaniyalar[#All],4,FALSE)</f>
        <v>22</v>
      </c>
    </row>
    <row r="2610" spans="1:5" x14ac:dyDescent="0.3">
      <c r="A2610" s="2" t="s">
        <v>1153</v>
      </c>
      <c r="B2610" s="2" t="s">
        <v>1995</v>
      </c>
      <c r="C2610" s="7">
        <v>44711</v>
      </c>
      <c r="D2610" s="7">
        <v>45060</v>
      </c>
      <c r="E2610">
        <f>VLOOKUP(satış[[#This Row],[id_campaign]],kompaniyalar[#All],4,FALSE)</f>
        <v>22</v>
      </c>
    </row>
    <row r="2611" spans="1:5" x14ac:dyDescent="0.3">
      <c r="A2611" s="2" t="s">
        <v>1153</v>
      </c>
      <c r="B2611" s="2" t="s">
        <v>1993</v>
      </c>
      <c r="C2611" s="7">
        <v>44959</v>
      </c>
      <c r="D2611" s="7">
        <v>44959</v>
      </c>
      <c r="E2611">
        <f>VLOOKUP(satış[[#This Row],[id_campaign]],kompaniyalar[#All],4,FALSE)</f>
        <v>62</v>
      </c>
    </row>
    <row r="2612" spans="1:5" x14ac:dyDescent="0.3">
      <c r="A2612" s="2" t="s">
        <v>1153</v>
      </c>
      <c r="B2612" s="2" t="s">
        <v>1993</v>
      </c>
      <c r="C2612" s="7">
        <v>44959</v>
      </c>
      <c r="D2612" s="7">
        <v>44996</v>
      </c>
      <c r="E2612">
        <f>VLOOKUP(satış[[#This Row],[id_campaign]],kompaniyalar[#All],4,FALSE)</f>
        <v>62</v>
      </c>
    </row>
    <row r="2613" spans="1:5" x14ac:dyDescent="0.3">
      <c r="A2613" s="2" t="s">
        <v>1153</v>
      </c>
      <c r="B2613" s="2" t="s">
        <v>1993</v>
      </c>
      <c r="C2613" s="7">
        <v>44959</v>
      </c>
      <c r="D2613" s="7">
        <v>45027</v>
      </c>
      <c r="E2613">
        <f>VLOOKUP(satış[[#This Row],[id_campaign]],kompaniyalar[#All],4,FALSE)</f>
        <v>62</v>
      </c>
    </row>
    <row r="2614" spans="1:5" x14ac:dyDescent="0.3">
      <c r="A2614" s="2" t="s">
        <v>1153</v>
      </c>
      <c r="B2614" s="2" t="s">
        <v>1993</v>
      </c>
      <c r="C2614" s="7">
        <v>44959</v>
      </c>
      <c r="D2614" s="7">
        <v>45053</v>
      </c>
      <c r="E2614">
        <f>VLOOKUP(satış[[#This Row],[id_campaign]],kompaniyalar[#All],4,FALSE)</f>
        <v>62</v>
      </c>
    </row>
    <row r="2615" spans="1:5" x14ac:dyDescent="0.3">
      <c r="A2615" s="2" t="s">
        <v>1154</v>
      </c>
      <c r="B2615" s="2" t="s">
        <v>2001</v>
      </c>
      <c r="C2615" s="7">
        <v>44777</v>
      </c>
      <c r="D2615" s="7">
        <v>44777</v>
      </c>
      <c r="E2615">
        <f>VLOOKUP(satış[[#This Row],[id_campaign]],kompaniyalar[#All],4,FALSE)</f>
        <v>62</v>
      </c>
    </row>
    <row r="2616" spans="1:5" x14ac:dyDescent="0.3">
      <c r="A2616" s="2" t="s">
        <v>1154</v>
      </c>
      <c r="B2616" s="2" t="s">
        <v>2001</v>
      </c>
      <c r="C2616" s="7">
        <v>44777</v>
      </c>
      <c r="D2616" s="7">
        <v>44816</v>
      </c>
      <c r="E2616">
        <f>VLOOKUP(satış[[#This Row],[id_campaign]],kompaniyalar[#All],4,FALSE)</f>
        <v>62</v>
      </c>
    </row>
    <row r="2617" spans="1:5" x14ac:dyDescent="0.3">
      <c r="A2617" s="2" t="s">
        <v>1154</v>
      </c>
      <c r="B2617" s="2" t="s">
        <v>2001</v>
      </c>
      <c r="C2617" s="7">
        <v>44777</v>
      </c>
      <c r="D2617" s="7">
        <v>44849</v>
      </c>
      <c r="E2617">
        <f>VLOOKUP(satış[[#This Row],[id_campaign]],kompaniyalar[#All],4,FALSE)</f>
        <v>62</v>
      </c>
    </row>
    <row r="2618" spans="1:5" x14ac:dyDescent="0.3">
      <c r="A2618" s="2" t="s">
        <v>1154</v>
      </c>
      <c r="B2618" s="2" t="s">
        <v>2001</v>
      </c>
      <c r="C2618" s="7">
        <v>44777</v>
      </c>
      <c r="D2618" s="7">
        <v>44902</v>
      </c>
      <c r="E2618">
        <f>VLOOKUP(satış[[#This Row],[id_campaign]],kompaniyalar[#All],4,FALSE)</f>
        <v>62</v>
      </c>
    </row>
    <row r="2619" spans="1:5" x14ac:dyDescent="0.3">
      <c r="A2619" s="2" t="s">
        <v>1154</v>
      </c>
      <c r="B2619" s="2" t="s">
        <v>2001</v>
      </c>
      <c r="C2619" s="7">
        <v>44777</v>
      </c>
      <c r="D2619" s="7">
        <v>44961</v>
      </c>
      <c r="E2619">
        <f>VLOOKUP(satış[[#This Row],[id_campaign]],kompaniyalar[#All],4,FALSE)</f>
        <v>62</v>
      </c>
    </row>
    <row r="2620" spans="1:5" x14ac:dyDescent="0.3">
      <c r="A2620" s="2" t="s">
        <v>1154</v>
      </c>
      <c r="B2620" s="2" t="s">
        <v>2001</v>
      </c>
      <c r="C2620" s="7">
        <v>44777</v>
      </c>
      <c r="D2620" s="7">
        <v>44997</v>
      </c>
      <c r="E2620">
        <f>VLOOKUP(satış[[#This Row],[id_campaign]],kompaniyalar[#All],4,FALSE)</f>
        <v>62</v>
      </c>
    </row>
    <row r="2621" spans="1:5" x14ac:dyDescent="0.3">
      <c r="A2621" s="2" t="s">
        <v>1154</v>
      </c>
      <c r="B2621" s="2" t="s">
        <v>2001</v>
      </c>
      <c r="C2621" s="7">
        <v>44777</v>
      </c>
      <c r="D2621" s="7">
        <v>45023</v>
      </c>
      <c r="E2621">
        <f>VLOOKUP(satış[[#This Row],[id_campaign]],kompaniyalar[#All],4,FALSE)</f>
        <v>62</v>
      </c>
    </row>
    <row r="2622" spans="1:5" x14ac:dyDescent="0.3">
      <c r="A2622" s="2" t="s">
        <v>1154</v>
      </c>
      <c r="B2622" s="2" t="s">
        <v>2001</v>
      </c>
      <c r="C2622" s="7">
        <v>44777</v>
      </c>
      <c r="D2622" s="7">
        <v>45062</v>
      </c>
      <c r="E2622">
        <f>VLOOKUP(satış[[#This Row],[id_campaign]],kompaniyalar[#All],4,FALSE)</f>
        <v>62</v>
      </c>
    </row>
    <row r="2623" spans="1:5" x14ac:dyDescent="0.3">
      <c r="A2623" s="2" t="s">
        <v>1154</v>
      </c>
      <c r="B2623" s="2" t="s">
        <v>2002</v>
      </c>
      <c r="C2623" s="7">
        <v>44798</v>
      </c>
      <c r="D2623" s="7">
        <v>44798</v>
      </c>
      <c r="E2623">
        <f>VLOOKUP(satış[[#This Row],[id_campaign]],kompaniyalar[#All],4,FALSE)</f>
        <v>65</v>
      </c>
    </row>
    <row r="2624" spans="1:5" x14ac:dyDescent="0.3">
      <c r="A2624" s="2" t="s">
        <v>1154</v>
      </c>
      <c r="B2624" s="2" t="s">
        <v>2002</v>
      </c>
      <c r="C2624" s="7">
        <v>44798</v>
      </c>
      <c r="D2624" s="7">
        <v>44837</v>
      </c>
      <c r="E2624">
        <f>VLOOKUP(satış[[#This Row],[id_campaign]],kompaniyalar[#All],4,FALSE)</f>
        <v>65</v>
      </c>
    </row>
    <row r="2625" spans="1:5" x14ac:dyDescent="0.3">
      <c r="A2625" s="2" t="s">
        <v>1154</v>
      </c>
      <c r="B2625" s="2" t="s">
        <v>2002</v>
      </c>
      <c r="C2625" s="7">
        <v>44798</v>
      </c>
      <c r="D2625" s="7">
        <v>44890</v>
      </c>
      <c r="E2625">
        <f>VLOOKUP(satış[[#This Row],[id_campaign]],kompaniyalar[#All],4,FALSE)</f>
        <v>65</v>
      </c>
    </row>
    <row r="2626" spans="1:5" x14ac:dyDescent="0.3">
      <c r="A2626" s="2" t="s">
        <v>1154</v>
      </c>
      <c r="B2626" s="2" t="s">
        <v>2002</v>
      </c>
      <c r="C2626" s="7">
        <v>44798</v>
      </c>
      <c r="D2626" s="7">
        <v>44905</v>
      </c>
      <c r="E2626">
        <f>VLOOKUP(satış[[#This Row],[id_campaign]],kompaniyalar[#All],4,FALSE)</f>
        <v>65</v>
      </c>
    </row>
    <row r="2627" spans="1:5" x14ac:dyDescent="0.3">
      <c r="A2627" s="2" t="s">
        <v>1154</v>
      </c>
      <c r="B2627" s="2" t="s">
        <v>2002</v>
      </c>
      <c r="C2627" s="7">
        <v>44798</v>
      </c>
      <c r="D2627" s="7">
        <v>44952</v>
      </c>
      <c r="E2627">
        <f>VLOOKUP(satış[[#This Row],[id_campaign]],kompaniyalar[#All],4,FALSE)</f>
        <v>65</v>
      </c>
    </row>
    <row r="2628" spans="1:5" x14ac:dyDescent="0.3">
      <c r="A2628" s="2" t="s">
        <v>1154</v>
      </c>
      <c r="B2628" s="2" t="s">
        <v>2002</v>
      </c>
      <c r="C2628" s="7">
        <v>44798</v>
      </c>
      <c r="D2628" s="7">
        <v>44959</v>
      </c>
      <c r="E2628">
        <f>VLOOKUP(satış[[#This Row],[id_campaign]],kompaniyalar[#All],4,FALSE)</f>
        <v>65</v>
      </c>
    </row>
    <row r="2629" spans="1:5" x14ac:dyDescent="0.3">
      <c r="A2629" s="2" t="s">
        <v>1154</v>
      </c>
      <c r="B2629" s="2" t="s">
        <v>2002</v>
      </c>
      <c r="C2629" s="7">
        <v>44798</v>
      </c>
      <c r="D2629" s="7">
        <v>45071</v>
      </c>
      <c r="E2629">
        <f>VLOOKUP(satış[[#This Row],[id_campaign]],kompaniyalar[#All],4,FALSE)</f>
        <v>65</v>
      </c>
    </row>
    <row r="2630" spans="1:5" x14ac:dyDescent="0.3">
      <c r="A2630" s="2" t="s">
        <v>1154</v>
      </c>
      <c r="B2630" s="2" t="s">
        <v>1992</v>
      </c>
      <c r="C2630" s="7">
        <v>45028</v>
      </c>
      <c r="D2630" s="7">
        <v>45028</v>
      </c>
      <c r="E2630">
        <f>VLOOKUP(satış[[#This Row],[id_campaign]],kompaniyalar[#All],4,FALSE)</f>
        <v>26</v>
      </c>
    </row>
    <row r="2631" spans="1:5" x14ac:dyDescent="0.3">
      <c r="A2631" s="2" t="s">
        <v>1154</v>
      </c>
      <c r="B2631" s="2" t="s">
        <v>1992</v>
      </c>
      <c r="C2631" s="7">
        <v>45028</v>
      </c>
      <c r="D2631" s="7">
        <v>45070</v>
      </c>
      <c r="E2631">
        <f>VLOOKUP(satış[[#This Row],[id_campaign]],kompaniyalar[#All],4,FALSE)</f>
        <v>26</v>
      </c>
    </row>
    <row r="2632" spans="1:5" x14ac:dyDescent="0.3">
      <c r="A2632" s="2" t="s">
        <v>1155</v>
      </c>
      <c r="B2632" s="2" t="s">
        <v>2001</v>
      </c>
      <c r="C2632" s="7">
        <v>44570</v>
      </c>
      <c r="D2632" s="7">
        <v>44570</v>
      </c>
      <c r="E2632">
        <f>VLOOKUP(satış[[#This Row],[id_campaign]],kompaniyalar[#All],4,FALSE)</f>
        <v>62</v>
      </c>
    </row>
    <row r="2633" spans="1:5" x14ac:dyDescent="0.3">
      <c r="A2633" s="2" t="s">
        <v>1155</v>
      </c>
      <c r="B2633" s="2" t="s">
        <v>2001</v>
      </c>
      <c r="C2633" s="7">
        <v>44570</v>
      </c>
      <c r="D2633" s="7">
        <v>44610</v>
      </c>
      <c r="E2633">
        <f>VLOOKUP(satış[[#This Row],[id_campaign]],kompaniyalar[#All],4,FALSE)</f>
        <v>62</v>
      </c>
    </row>
    <row r="2634" spans="1:5" x14ac:dyDescent="0.3">
      <c r="A2634" s="2" t="s">
        <v>1155</v>
      </c>
      <c r="B2634" s="2" t="s">
        <v>2001</v>
      </c>
      <c r="C2634" s="7">
        <v>44570</v>
      </c>
      <c r="D2634" s="7">
        <v>44629</v>
      </c>
      <c r="E2634">
        <f>VLOOKUP(satış[[#This Row],[id_campaign]],kompaniyalar[#All],4,FALSE)</f>
        <v>62</v>
      </c>
    </row>
    <row r="2635" spans="1:5" x14ac:dyDescent="0.3">
      <c r="A2635" s="2" t="s">
        <v>1155</v>
      </c>
      <c r="B2635" s="2" t="s">
        <v>2001</v>
      </c>
      <c r="C2635" s="7">
        <v>44570</v>
      </c>
      <c r="D2635" s="7">
        <v>44667</v>
      </c>
      <c r="E2635">
        <f>VLOOKUP(satış[[#This Row],[id_campaign]],kompaniyalar[#All],4,FALSE)</f>
        <v>62</v>
      </c>
    </row>
    <row r="2636" spans="1:5" x14ac:dyDescent="0.3">
      <c r="A2636" s="2" t="s">
        <v>1155</v>
      </c>
      <c r="B2636" s="2" t="s">
        <v>2001</v>
      </c>
      <c r="C2636" s="7">
        <v>44570</v>
      </c>
      <c r="D2636" s="7">
        <v>44695</v>
      </c>
      <c r="E2636">
        <f>VLOOKUP(satış[[#This Row],[id_campaign]],kompaniyalar[#All],4,FALSE)</f>
        <v>62</v>
      </c>
    </row>
    <row r="2637" spans="1:5" x14ac:dyDescent="0.3">
      <c r="A2637" s="2" t="s">
        <v>1155</v>
      </c>
      <c r="B2637" s="2" t="s">
        <v>2001</v>
      </c>
      <c r="C2637" s="7">
        <v>44570</v>
      </c>
      <c r="D2637" s="7">
        <v>44724</v>
      </c>
      <c r="E2637">
        <f>VLOOKUP(satış[[#This Row],[id_campaign]],kompaniyalar[#All],4,FALSE)</f>
        <v>62</v>
      </c>
    </row>
    <row r="2638" spans="1:5" x14ac:dyDescent="0.3">
      <c r="A2638" s="2" t="s">
        <v>1155</v>
      </c>
      <c r="B2638" s="2" t="s">
        <v>2001</v>
      </c>
      <c r="C2638" s="7">
        <v>44570</v>
      </c>
      <c r="D2638" s="7">
        <v>44788</v>
      </c>
      <c r="E2638">
        <f>VLOOKUP(satış[[#This Row],[id_campaign]],kompaniyalar[#All],4,FALSE)</f>
        <v>62</v>
      </c>
    </row>
    <row r="2639" spans="1:5" x14ac:dyDescent="0.3">
      <c r="A2639" s="2" t="s">
        <v>1155</v>
      </c>
      <c r="B2639" s="2" t="s">
        <v>2001</v>
      </c>
      <c r="C2639" s="7">
        <v>44570</v>
      </c>
      <c r="D2639" s="7">
        <v>44850</v>
      </c>
      <c r="E2639">
        <f>VLOOKUP(satış[[#This Row],[id_campaign]],kompaniyalar[#All],4,FALSE)</f>
        <v>62</v>
      </c>
    </row>
    <row r="2640" spans="1:5" x14ac:dyDescent="0.3">
      <c r="A2640" s="2" t="s">
        <v>1155</v>
      </c>
      <c r="B2640" s="2" t="s">
        <v>2001</v>
      </c>
      <c r="C2640" s="7">
        <v>44570</v>
      </c>
      <c r="D2640" s="7">
        <v>44884</v>
      </c>
      <c r="E2640">
        <f>VLOOKUP(satış[[#This Row],[id_campaign]],kompaniyalar[#All],4,FALSE)</f>
        <v>62</v>
      </c>
    </row>
    <row r="2641" spans="1:5" x14ac:dyDescent="0.3">
      <c r="A2641" s="2" t="s">
        <v>1155</v>
      </c>
      <c r="B2641" s="2" t="s">
        <v>2001</v>
      </c>
      <c r="C2641" s="7">
        <v>44570</v>
      </c>
      <c r="D2641" s="7">
        <v>44912</v>
      </c>
      <c r="E2641">
        <f>VLOOKUP(satış[[#This Row],[id_campaign]],kompaniyalar[#All],4,FALSE)</f>
        <v>62</v>
      </c>
    </row>
    <row r="2642" spans="1:5" x14ac:dyDescent="0.3">
      <c r="A2642" s="2" t="s">
        <v>1155</v>
      </c>
      <c r="B2642" s="2" t="s">
        <v>2001</v>
      </c>
      <c r="C2642" s="7">
        <v>44570</v>
      </c>
      <c r="D2642" s="7">
        <v>44974</v>
      </c>
      <c r="E2642">
        <f>VLOOKUP(satış[[#This Row],[id_campaign]],kompaniyalar[#All],4,FALSE)</f>
        <v>62</v>
      </c>
    </row>
    <row r="2643" spans="1:5" x14ac:dyDescent="0.3">
      <c r="A2643" s="2" t="s">
        <v>1155</v>
      </c>
      <c r="B2643" s="2" t="s">
        <v>2001</v>
      </c>
      <c r="C2643" s="7">
        <v>44570</v>
      </c>
      <c r="D2643" s="7">
        <v>45004</v>
      </c>
      <c r="E2643">
        <f>VLOOKUP(satış[[#This Row],[id_campaign]],kompaniyalar[#All],4,FALSE)</f>
        <v>62</v>
      </c>
    </row>
    <row r="2644" spans="1:5" x14ac:dyDescent="0.3">
      <c r="A2644" s="2" t="s">
        <v>1155</v>
      </c>
      <c r="B2644" s="2" t="s">
        <v>2001</v>
      </c>
      <c r="C2644" s="7">
        <v>44570</v>
      </c>
      <c r="D2644" s="7">
        <v>45032</v>
      </c>
      <c r="E2644">
        <f>VLOOKUP(satış[[#This Row],[id_campaign]],kompaniyalar[#All],4,FALSE)</f>
        <v>62</v>
      </c>
    </row>
    <row r="2645" spans="1:5" x14ac:dyDescent="0.3">
      <c r="A2645" s="2" t="s">
        <v>1155</v>
      </c>
      <c r="B2645" s="2" t="s">
        <v>2001</v>
      </c>
      <c r="C2645" s="7">
        <v>44570</v>
      </c>
      <c r="D2645" s="7">
        <v>45057</v>
      </c>
      <c r="E2645">
        <f>VLOOKUP(satış[[#This Row],[id_campaign]],kompaniyalar[#All],4,FALSE)</f>
        <v>62</v>
      </c>
    </row>
    <row r="2646" spans="1:5" x14ac:dyDescent="0.3">
      <c r="A2646" s="2" t="s">
        <v>1155</v>
      </c>
      <c r="B2646" s="2" t="s">
        <v>1996</v>
      </c>
      <c r="C2646" s="7">
        <v>44802</v>
      </c>
      <c r="D2646" s="7">
        <v>44802</v>
      </c>
      <c r="E2646">
        <f>VLOOKUP(satış[[#This Row],[id_campaign]],kompaniyalar[#All],4,FALSE)</f>
        <v>13</v>
      </c>
    </row>
    <row r="2647" spans="1:5" x14ac:dyDescent="0.3">
      <c r="A2647" s="2" t="s">
        <v>1155</v>
      </c>
      <c r="B2647" s="2" t="s">
        <v>1996</v>
      </c>
      <c r="C2647" s="7">
        <v>44802</v>
      </c>
      <c r="D2647" s="7">
        <v>44869</v>
      </c>
      <c r="E2647">
        <f>VLOOKUP(satış[[#This Row],[id_campaign]],kompaniyalar[#All],4,FALSE)</f>
        <v>13</v>
      </c>
    </row>
    <row r="2648" spans="1:5" x14ac:dyDescent="0.3">
      <c r="A2648" s="2" t="s">
        <v>1155</v>
      </c>
      <c r="B2648" s="2" t="s">
        <v>1996</v>
      </c>
      <c r="C2648" s="7">
        <v>44802</v>
      </c>
      <c r="D2648" s="7">
        <v>44907</v>
      </c>
      <c r="E2648">
        <f>VLOOKUP(satış[[#This Row],[id_campaign]],kompaniyalar[#All],4,FALSE)</f>
        <v>13</v>
      </c>
    </row>
    <row r="2649" spans="1:5" x14ac:dyDescent="0.3">
      <c r="A2649" s="2" t="s">
        <v>1155</v>
      </c>
      <c r="B2649" s="2" t="s">
        <v>1996</v>
      </c>
      <c r="C2649" s="7">
        <v>44802</v>
      </c>
      <c r="D2649" s="7">
        <v>44932</v>
      </c>
      <c r="E2649">
        <f>VLOOKUP(satış[[#This Row],[id_campaign]],kompaniyalar[#All],4,FALSE)</f>
        <v>13</v>
      </c>
    </row>
    <row r="2650" spans="1:5" x14ac:dyDescent="0.3">
      <c r="A2650" s="2" t="s">
        <v>1155</v>
      </c>
      <c r="B2650" s="2" t="s">
        <v>1996</v>
      </c>
      <c r="C2650" s="7">
        <v>44802</v>
      </c>
      <c r="D2650" s="7">
        <v>45055</v>
      </c>
      <c r="E2650">
        <f>VLOOKUP(satış[[#This Row],[id_campaign]],kompaniyalar[#All],4,FALSE)</f>
        <v>13</v>
      </c>
    </row>
    <row r="2651" spans="1:5" x14ac:dyDescent="0.3">
      <c r="A2651" s="2" t="s">
        <v>1155</v>
      </c>
      <c r="B2651" s="2" t="s">
        <v>2004</v>
      </c>
      <c r="C2651" s="7">
        <v>44953</v>
      </c>
      <c r="D2651" s="7">
        <v>44953</v>
      </c>
      <c r="E2651">
        <f>VLOOKUP(satış[[#This Row],[id_campaign]],kompaniyalar[#All],4,FALSE)</f>
        <v>28</v>
      </c>
    </row>
    <row r="2652" spans="1:5" x14ac:dyDescent="0.3">
      <c r="A2652" s="2" t="s">
        <v>1155</v>
      </c>
      <c r="B2652" s="2" t="s">
        <v>2004</v>
      </c>
      <c r="C2652" s="7">
        <v>44953</v>
      </c>
      <c r="D2652" s="7">
        <v>44999</v>
      </c>
      <c r="E2652">
        <f>VLOOKUP(satış[[#This Row],[id_campaign]],kompaniyalar[#All],4,FALSE)</f>
        <v>28</v>
      </c>
    </row>
    <row r="2653" spans="1:5" x14ac:dyDescent="0.3">
      <c r="A2653" s="2" t="s">
        <v>1155</v>
      </c>
      <c r="B2653" s="2" t="s">
        <v>2004</v>
      </c>
      <c r="C2653" s="7">
        <v>44953</v>
      </c>
      <c r="D2653" s="7">
        <v>45018</v>
      </c>
      <c r="E2653">
        <f>VLOOKUP(satış[[#This Row],[id_campaign]],kompaniyalar[#All],4,FALSE)</f>
        <v>28</v>
      </c>
    </row>
    <row r="2654" spans="1:5" x14ac:dyDescent="0.3">
      <c r="A2654" s="2" t="s">
        <v>1155</v>
      </c>
      <c r="B2654" s="2" t="s">
        <v>2004</v>
      </c>
      <c r="C2654" s="7">
        <v>44953</v>
      </c>
      <c r="D2654" s="7">
        <v>45075</v>
      </c>
      <c r="E2654">
        <f>VLOOKUP(satış[[#This Row],[id_campaign]],kompaniyalar[#All],4,FALSE)</f>
        <v>28</v>
      </c>
    </row>
    <row r="2655" spans="1:5" x14ac:dyDescent="0.3">
      <c r="A2655" s="2" t="s">
        <v>1155</v>
      </c>
      <c r="B2655" s="2" t="s">
        <v>2004</v>
      </c>
      <c r="C2655" s="7">
        <v>44953</v>
      </c>
      <c r="D2655" s="7">
        <v>45081</v>
      </c>
      <c r="E2655">
        <f>VLOOKUP(satış[[#This Row],[id_campaign]],kompaniyalar[#All],4,FALSE)</f>
        <v>28</v>
      </c>
    </row>
    <row r="2656" spans="1:5" x14ac:dyDescent="0.3">
      <c r="A2656" s="2" t="s">
        <v>1156</v>
      </c>
      <c r="B2656" s="2" t="s">
        <v>2002</v>
      </c>
      <c r="C2656" s="7">
        <v>44944</v>
      </c>
      <c r="D2656" s="7">
        <v>44944</v>
      </c>
      <c r="E2656">
        <f>VLOOKUP(satış[[#This Row],[id_campaign]],kompaniyalar[#All],4,FALSE)</f>
        <v>65</v>
      </c>
    </row>
    <row r="2657" spans="1:5" x14ac:dyDescent="0.3">
      <c r="A2657" s="2" t="s">
        <v>1156</v>
      </c>
      <c r="B2657" s="2" t="s">
        <v>2002</v>
      </c>
      <c r="C2657" s="7">
        <v>44944</v>
      </c>
      <c r="D2657" s="7">
        <v>44980</v>
      </c>
      <c r="E2657">
        <f>VLOOKUP(satış[[#This Row],[id_campaign]],kompaniyalar[#All],4,FALSE)</f>
        <v>65</v>
      </c>
    </row>
    <row r="2658" spans="1:5" x14ac:dyDescent="0.3">
      <c r="A2658" s="2" t="s">
        <v>1156</v>
      </c>
      <c r="B2658" s="2" t="s">
        <v>2002</v>
      </c>
      <c r="C2658" s="7">
        <v>44944</v>
      </c>
      <c r="D2658" s="7">
        <v>45016</v>
      </c>
      <c r="E2658">
        <f>VLOOKUP(satış[[#This Row],[id_campaign]],kompaniyalar[#All],4,FALSE)</f>
        <v>65</v>
      </c>
    </row>
    <row r="2659" spans="1:5" x14ac:dyDescent="0.3">
      <c r="A2659" s="2" t="s">
        <v>1156</v>
      </c>
      <c r="B2659" s="2" t="s">
        <v>2002</v>
      </c>
      <c r="C2659" s="7">
        <v>44944</v>
      </c>
      <c r="D2659" s="7">
        <v>45044</v>
      </c>
      <c r="E2659">
        <f>VLOOKUP(satış[[#This Row],[id_campaign]],kompaniyalar[#All],4,FALSE)</f>
        <v>65</v>
      </c>
    </row>
    <row r="2660" spans="1:5" x14ac:dyDescent="0.3">
      <c r="A2660" s="2" t="s">
        <v>1156</v>
      </c>
      <c r="B2660" s="2" t="s">
        <v>2002</v>
      </c>
      <c r="C2660" s="7">
        <v>44944</v>
      </c>
      <c r="D2660" s="7">
        <v>45077</v>
      </c>
      <c r="E2660">
        <f>VLOOKUP(satış[[#This Row],[id_campaign]],kompaniyalar[#All],4,FALSE)</f>
        <v>65</v>
      </c>
    </row>
    <row r="2661" spans="1:5" x14ac:dyDescent="0.3">
      <c r="A2661" s="2" t="s">
        <v>1156</v>
      </c>
      <c r="B2661" s="2" t="s">
        <v>2002</v>
      </c>
      <c r="C2661" s="7">
        <v>44944</v>
      </c>
      <c r="D2661" s="7">
        <v>45079</v>
      </c>
      <c r="E2661">
        <f>VLOOKUP(satış[[#This Row],[id_campaign]],kompaniyalar[#All],4,FALSE)</f>
        <v>65</v>
      </c>
    </row>
    <row r="2662" spans="1:5" x14ac:dyDescent="0.3">
      <c r="A2662" s="2" t="s">
        <v>1156</v>
      </c>
      <c r="B2662" s="2" t="s">
        <v>1993</v>
      </c>
      <c r="C2662" s="7">
        <v>44964</v>
      </c>
      <c r="D2662" s="7">
        <v>44964</v>
      </c>
      <c r="E2662">
        <f>VLOOKUP(satış[[#This Row],[id_campaign]],kompaniyalar[#All],4,FALSE)</f>
        <v>62</v>
      </c>
    </row>
    <row r="2663" spans="1:5" x14ac:dyDescent="0.3">
      <c r="A2663" s="2" t="s">
        <v>1156</v>
      </c>
      <c r="B2663" s="2" t="s">
        <v>1993</v>
      </c>
      <c r="C2663" s="7">
        <v>44964</v>
      </c>
      <c r="D2663" s="7">
        <v>45005</v>
      </c>
      <c r="E2663">
        <f>VLOOKUP(satış[[#This Row],[id_campaign]],kompaniyalar[#All],4,FALSE)</f>
        <v>62</v>
      </c>
    </row>
    <row r="2664" spans="1:5" x14ac:dyDescent="0.3">
      <c r="A2664" s="2" t="s">
        <v>1156</v>
      </c>
      <c r="B2664" s="2" t="s">
        <v>1993</v>
      </c>
      <c r="C2664" s="7">
        <v>44964</v>
      </c>
      <c r="D2664" s="7">
        <v>45029</v>
      </c>
      <c r="E2664">
        <f>VLOOKUP(satış[[#This Row],[id_campaign]],kompaniyalar[#All],4,FALSE)</f>
        <v>62</v>
      </c>
    </row>
    <row r="2665" spans="1:5" x14ac:dyDescent="0.3">
      <c r="A2665" s="2" t="s">
        <v>1156</v>
      </c>
      <c r="B2665" s="2" t="s">
        <v>1993</v>
      </c>
      <c r="C2665" s="7">
        <v>44964</v>
      </c>
      <c r="D2665" s="7">
        <v>45064</v>
      </c>
      <c r="E2665">
        <f>VLOOKUP(satış[[#This Row],[id_campaign]],kompaniyalar[#All],4,FALSE)</f>
        <v>62</v>
      </c>
    </row>
    <row r="2666" spans="1:5" x14ac:dyDescent="0.3">
      <c r="A2666" s="2" t="s">
        <v>1156</v>
      </c>
      <c r="B2666" s="2" t="s">
        <v>1994</v>
      </c>
      <c r="C2666" s="7">
        <v>44998</v>
      </c>
      <c r="D2666" s="7">
        <v>44998</v>
      </c>
      <c r="E2666">
        <f>VLOOKUP(satış[[#This Row],[id_campaign]],kompaniyalar[#All],4,FALSE)</f>
        <v>26</v>
      </c>
    </row>
    <row r="2667" spans="1:5" x14ac:dyDescent="0.3">
      <c r="A2667" s="2" t="s">
        <v>1156</v>
      </c>
      <c r="B2667" s="2" t="s">
        <v>1994</v>
      </c>
      <c r="C2667" s="7">
        <v>44998</v>
      </c>
      <c r="D2667" s="7">
        <v>45038</v>
      </c>
      <c r="E2667">
        <f>VLOOKUP(satış[[#This Row],[id_campaign]],kompaniyalar[#All],4,FALSE)</f>
        <v>26</v>
      </c>
    </row>
    <row r="2668" spans="1:5" x14ac:dyDescent="0.3">
      <c r="A2668" s="2" t="s">
        <v>1156</v>
      </c>
      <c r="B2668" s="2" t="s">
        <v>1994</v>
      </c>
      <c r="C2668" s="7">
        <v>44998</v>
      </c>
      <c r="D2668" s="7">
        <v>45071</v>
      </c>
      <c r="E2668">
        <f>VLOOKUP(satış[[#This Row],[id_campaign]],kompaniyalar[#All],4,FALSE)</f>
        <v>26</v>
      </c>
    </row>
    <row r="2669" spans="1:5" x14ac:dyDescent="0.3">
      <c r="A2669" s="2" t="s">
        <v>1157</v>
      </c>
      <c r="B2669" s="2" t="s">
        <v>2003</v>
      </c>
      <c r="C2669" s="7">
        <v>44672</v>
      </c>
      <c r="D2669" s="7">
        <v>44672</v>
      </c>
      <c r="E2669">
        <f>VLOOKUP(satış[[#This Row],[id_campaign]],kompaniyalar[#All],4,FALSE)</f>
        <v>25</v>
      </c>
    </row>
    <row r="2670" spans="1:5" x14ac:dyDescent="0.3">
      <c r="A2670" s="2" t="s">
        <v>1157</v>
      </c>
      <c r="B2670" s="2" t="s">
        <v>2003</v>
      </c>
      <c r="C2670" s="7">
        <v>44672</v>
      </c>
      <c r="D2670" s="7">
        <v>44708</v>
      </c>
      <c r="E2670">
        <f>VLOOKUP(satış[[#This Row],[id_campaign]],kompaniyalar[#All],4,FALSE)</f>
        <v>25</v>
      </c>
    </row>
    <row r="2671" spans="1:5" x14ac:dyDescent="0.3">
      <c r="A2671" s="2" t="s">
        <v>1157</v>
      </c>
      <c r="B2671" s="2" t="s">
        <v>2003</v>
      </c>
      <c r="C2671" s="7">
        <v>44672</v>
      </c>
      <c r="D2671" s="7">
        <v>44771</v>
      </c>
      <c r="E2671">
        <f>VLOOKUP(satış[[#This Row],[id_campaign]],kompaniyalar[#All],4,FALSE)</f>
        <v>25</v>
      </c>
    </row>
    <row r="2672" spans="1:5" x14ac:dyDescent="0.3">
      <c r="A2672" s="2" t="s">
        <v>1157</v>
      </c>
      <c r="B2672" s="2" t="s">
        <v>2003</v>
      </c>
      <c r="C2672" s="7">
        <v>44672</v>
      </c>
      <c r="D2672" s="7">
        <v>44827</v>
      </c>
      <c r="E2672">
        <f>VLOOKUP(satış[[#This Row],[id_campaign]],kompaniyalar[#All],4,FALSE)</f>
        <v>25</v>
      </c>
    </row>
    <row r="2673" spans="1:5" x14ac:dyDescent="0.3">
      <c r="A2673" s="2" t="s">
        <v>1157</v>
      </c>
      <c r="B2673" s="2" t="s">
        <v>2003</v>
      </c>
      <c r="C2673" s="7">
        <v>44672</v>
      </c>
      <c r="D2673" s="7">
        <v>44856</v>
      </c>
      <c r="E2673">
        <f>VLOOKUP(satış[[#This Row],[id_campaign]],kompaniyalar[#All],4,FALSE)</f>
        <v>25</v>
      </c>
    </row>
    <row r="2674" spans="1:5" x14ac:dyDescent="0.3">
      <c r="A2674" s="2" t="s">
        <v>1157</v>
      </c>
      <c r="B2674" s="2" t="s">
        <v>2003</v>
      </c>
      <c r="C2674" s="7">
        <v>44672</v>
      </c>
      <c r="D2674" s="7">
        <v>44956</v>
      </c>
      <c r="E2674">
        <f>VLOOKUP(satış[[#This Row],[id_campaign]],kompaniyalar[#All],4,FALSE)</f>
        <v>25</v>
      </c>
    </row>
    <row r="2675" spans="1:5" x14ac:dyDescent="0.3">
      <c r="A2675" s="2" t="s">
        <v>1157</v>
      </c>
      <c r="B2675" s="2" t="s">
        <v>2003</v>
      </c>
      <c r="C2675" s="7">
        <v>44672</v>
      </c>
      <c r="D2675" s="7">
        <v>44981</v>
      </c>
      <c r="E2675">
        <f>VLOOKUP(satış[[#This Row],[id_campaign]],kompaniyalar[#All],4,FALSE)</f>
        <v>25</v>
      </c>
    </row>
    <row r="2676" spans="1:5" x14ac:dyDescent="0.3">
      <c r="A2676" s="2" t="s">
        <v>1157</v>
      </c>
      <c r="B2676" s="2" t="s">
        <v>2003</v>
      </c>
      <c r="C2676" s="7">
        <v>44672</v>
      </c>
      <c r="D2676" s="7">
        <v>45006</v>
      </c>
      <c r="E2676">
        <f>VLOOKUP(satış[[#This Row],[id_campaign]],kompaniyalar[#All],4,FALSE)</f>
        <v>25</v>
      </c>
    </row>
    <row r="2677" spans="1:5" x14ac:dyDescent="0.3">
      <c r="A2677" s="2" t="s">
        <v>1157</v>
      </c>
      <c r="B2677" s="2" t="s">
        <v>2003</v>
      </c>
      <c r="C2677" s="7">
        <v>44672</v>
      </c>
      <c r="D2677" s="7">
        <v>45067</v>
      </c>
      <c r="E2677">
        <f>VLOOKUP(satış[[#This Row],[id_campaign]],kompaniyalar[#All],4,FALSE)</f>
        <v>25</v>
      </c>
    </row>
    <row r="2678" spans="1:5" x14ac:dyDescent="0.3">
      <c r="A2678" s="2" t="s">
        <v>1157</v>
      </c>
      <c r="B2678" s="2" t="s">
        <v>1998</v>
      </c>
      <c r="C2678" s="7">
        <v>44738</v>
      </c>
      <c r="D2678" s="7">
        <v>44738</v>
      </c>
      <c r="E2678">
        <f>VLOOKUP(satış[[#This Row],[id_campaign]],kompaniyalar[#All],4,FALSE)</f>
        <v>27</v>
      </c>
    </row>
    <row r="2679" spans="1:5" x14ac:dyDescent="0.3">
      <c r="A2679" s="2" t="s">
        <v>1157</v>
      </c>
      <c r="B2679" s="2" t="s">
        <v>1998</v>
      </c>
      <c r="C2679" s="7">
        <v>44738</v>
      </c>
      <c r="D2679" s="7">
        <v>44770</v>
      </c>
      <c r="E2679">
        <f>VLOOKUP(satış[[#This Row],[id_campaign]],kompaniyalar[#All],4,FALSE)</f>
        <v>27</v>
      </c>
    </row>
    <row r="2680" spans="1:5" x14ac:dyDescent="0.3">
      <c r="A2680" s="2" t="s">
        <v>1157</v>
      </c>
      <c r="B2680" s="2" t="s">
        <v>1998</v>
      </c>
      <c r="C2680" s="7">
        <v>44738</v>
      </c>
      <c r="D2680" s="7">
        <v>44804</v>
      </c>
      <c r="E2680">
        <f>VLOOKUP(satış[[#This Row],[id_campaign]],kompaniyalar[#All],4,FALSE)</f>
        <v>27</v>
      </c>
    </row>
    <row r="2681" spans="1:5" x14ac:dyDescent="0.3">
      <c r="A2681" s="2" t="s">
        <v>1157</v>
      </c>
      <c r="B2681" s="2" t="s">
        <v>1998</v>
      </c>
      <c r="C2681" s="7">
        <v>44738</v>
      </c>
      <c r="D2681" s="7">
        <v>44813</v>
      </c>
      <c r="E2681">
        <f>VLOOKUP(satış[[#This Row],[id_campaign]],kompaniyalar[#All],4,FALSE)</f>
        <v>27</v>
      </c>
    </row>
    <row r="2682" spans="1:5" x14ac:dyDescent="0.3">
      <c r="A2682" s="2" t="s">
        <v>1157</v>
      </c>
      <c r="B2682" s="2" t="s">
        <v>1998</v>
      </c>
      <c r="C2682" s="7">
        <v>44738</v>
      </c>
      <c r="D2682" s="7">
        <v>44862</v>
      </c>
      <c r="E2682">
        <f>VLOOKUP(satış[[#This Row],[id_campaign]],kompaniyalar[#All],4,FALSE)</f>
        <v>27</v>
      </c>
    </row>
    <row r="2683" spans="1:5" x14ac:dyDescent="0.3">
      <c r="A2683" s="2" t="s">
        <v>1157</v>
      </c>
      <c r="B2683" s="2" t="s">
        <v>1998</v>
      </c>
      <c r="C2683" s="7">
        <v>44738</v>
      </c>
      <c r="D2683" s="7">
        <v>44894</v>
      </c>
      <c r="E2683">
        <f>VLOOKUP(satış[[#This Row],[id_campaign]],kompaniyalar[#All],4,FALSE)</f>
        <v>27</v>
      </c>
    </row>
    <row r="2684" spans="1:5" x14ac:dyDescent="0.3">
      <c r="A2684" s="2" t="s">
        <v>1157</v>
      </c>
      <c r="B2684" s="2" t="s">
        <v>1998</v>
      </c>
      <c r="C2684" s="7">
        <v>44738</v>
      </c>
      <c r="D2684" s="7">
        <v>44923</v>
      </c>
      <c r="E2684">
        <f>VLOOKUP(satış[[#This Row],[id_campaign]],kompaniyalar[#All],4,FALSE)</f>
        <v>27</v>
      </c>
    </row>
    <row r="2685" spans="1:5" x14ac:dyDescent="0.3">
      <c r="A2685" s="2" t="s">
        <v>1157</v>
      </c>
      <c r="B2685" s="2" t="s">
        <v>1998</v>
      </c>
      <c r="C2685" s="7">
        <v>44738</v>
      </c>
      <c r="D2685" s="7">
        <v>44929</v>
      </c>
      <c r="E2685">
        <f>VLOOKUP(satış[[#This Row],[id_campaign]],kompaniyalar[#All],4,FALSE)</f>
        <v>27</v>
      </c>
    </row>
    <row r="2686" spans="1:5" x14ac:dyDescent="0.3">
      <c r="A2686" s="2" t="s">
        <v>1157</v>
      </c>
      <c r="B2686" s="2" t="s">
        <v>1998</v>
      </c>
      <c r="C2686" s="7">
        <v>44738</v>
      </c>
      <c r="D2686" s="7">
        <v>44963</v>
      </c>
      <c r="E2686">
        <f>VLOOKUP(satış[[#This Row],[id_campaign]],kompaniyalar[#All],4,FALSE)</f>
        <v>27</v>
      </c>
    </row>
    <row r="2687" spans="1:5" x14ac:dyDescent="0.3">
      <c r="A2687" s="2" t="s">
        <v>1157</v>
      </c>
      <c r="B2687" s="2" t="s">
        <v>1998</v>
      </c>
      <c r="C2687" s="7">
        <v>44738</v>
      </c>
      <c r="D2687" s="7">
        <v>45014</v>
      </c>
      <c r="E2687">
        <f>VLOOKUP(satış[[#This Row],[id_campaign]],kompaniyalar[#All],4,FALSE)</f>
        <v>27</v>
      </c>
    </row>
    <row r="2688" spans="1:5" x14ac:dyDescent="0.3">
      <c r="A2688" s="2" t="s">
        <v>1157</v>
      </c>
      <c r="B2688" s="2" t="s">
        <v>1998</v>
      </c>
      <c r="C2688" s="7">
        <v>44738</v>
      </c>
      <c r="D2688" s="7">
        <v>45026</v>
      </c>
      <c r="E2688">
        <f>VLOOKUP(satış[[#This Row],[id_campaign]],kompaniyalar[#All],4,FALSE)</f>
        <v>27</v>
      </c>
    </row>
    <row r="2689" spans="1:5" x14ac:dyDescent="0.3">
      <c r="A2689" s="2" t="s">
        <v>1157</v>
      </c>
      <c r="B2689" s="2" t="s">
        <v>1998</v>
      </c>
      <c r="C2689" s="7">
        <v>44738</v>
      </c>
      <c r="D2689" s="7">
        <v>45051</v>
      </c>
      <c r="E2689">
        <f>VLOOKUP(satış[[#This Row],[id_campaign]],kompaniyalar[#All],4,FALSE)</f>
        <v>27</v>
      </c>
    </row>
    <row r="2690" spans="1:5" x14ac:dyDescent="0.3">
      <c r="A2690" s="2" t="s">
        <v>1157</v>
      </c>
      <c r="B2690" s="2" t="s">
        <v>1996</v>
      </c>
      <c r="C2690" s="7">
        <v>44776</v>
      </c>
      <c r="D2690" s="7">
        <v>44776</v>
      </c>
      <c r="E2690">
        <f>VLOOKUP(satış[[#This Row],[id_campaign]],kompaniyalar[#All],4,FALSE)</f>
        <v>13</v>
      </c>
    </row>
    <row r="2691" spans="1:5" x14ac:dyDescent="0.3">
      <c r="A2691" s="2" t="s">
        <v>1157</v>
      </c>
      <c r="B2691" s="2" t="s">
        <v>1996</v>
      </c>
      <c r="C2691" s="7">
        <v>44776</v>
      </c>
      <c r="D2691" s="7">
        <v>44809</v>
      </c>
      <c r="E2691">
        <f>VLOOKUP(satış[[#This Row],[id_campaign]],kompaniyalar[#All],4,FALSE)</f>
        <v>13</v>
      </c>
    </row>
    <row r="2692" spans="1:5" x14ac:dyDescent="0.3">
      <c r="A2692" s="2" t="s">
        <v>1157</v>
      </c>
      <c r="B2692" s="2" t="s">
        <v>1996</v>
      </c>
      <c r="C2692" s="7">
        <v>44776</v>
      </c>
      <c r="D2692" s="7">
        <v>44841</v>
      </c>
      <c r="E2692">
        <f>VLOOKUP(satış[[#This Row],[id_campaign]],kompaniyalar[#All],4,FALSE)</f>
        <v>13</v>
      </c>
    </row>
    <row r="2693" spans="1:5" x14ac:dyDescent="0.3">
      <c r="A2693" s="2" t="s">
        <v>1157</v>
      </c>
      <c r="B2693" s="2" t="s">
        <v>1996</v>
      </c>
      <c r="C2693" s="7">
        <v>44776</v>
      </c>
      <c r="D2693" s="7">
        <v>44873</v>
      </c>
      <c r="E2693">
        <f>VLOOKUP(satış[[#This Row],[id_campaign]],kompaniyalar[#All],4,FALSE)</f>
        <v>13</v>
      </c>
    </row>
    <row r="2694" spans="1:5" x14ac:dyDescent="0.3">
      <c r="A2694" s="2" t="s">
        <v>1157</v>
      </c>
      <c r="B2694" s="2" t="s">
        <v>1996</v>
      </c>
      <c r="C2694" s="7">
        <v>44776</v>
      </c>
      <c r="D2694" s="7">
        <v>44907</v>
      </c>
      <c r="E2694">
        <f>VLOOKUP(satış[[#This Row],[id_campaign]],kompaniyalar[#All],4,FALSE)</f>
        <v>13</v>
      </c>
    </row>
    <row r="2695" spans="1:5" x14ac:dyDescent="0.3">
      <c r="A2695" s="2" t="s">
        <v>1157</v>
      </c>
      <c r="B2695" s="2" t="s">
        <v>1996</v>
      </c>
      <c r="C2695" s="7">
        <v>44776</v>
      </c>
      <c r="D2695" s="7">
        <v>44941</v>
      </c>
      <c r="E2695">
        <f>VLOOKUP(satış[[#This Row],[id_campaign]],kompaniyalar[#All],4,FALSE)</f>
        <v>13</v>
      </c>
    </row>
    <row r="2696" spans="1:5" x14ac:dyDescent="0.3">
      <c r="A2696" s="2" t="s">
        <v>1157</v>
      </c>
      <c r="B2696" s="2" t="s">
        <v>1996</v>
      </c>
      <c r="C2696" s="7">
        <v>44776</v>
      </c>
      <c r="D2696" s="7">
        <v>44975</v>
      </c>
      <c r="E2696">
        <f>VLOOKUP(satış[[#This Row],[id_campaign]],kompaniyalar[#All],4,FALSE)</f>
        <v>13</v>
      </c>
    </row>
    <row r="2697" spans="1:5" x14ac:dyDescent="0.3">
      <c r="A2697" s="2" t="s">
        <v>1157</v>
      </c>
      <c r="B2697" s="2" t="s">
        <v>1996</v>
      </c>
      <c r="C2697" s="7">
        <v>44776</v>
      </c>
      <c r="D2697" s="7">
        <v>44988</v>
      </c>
      <c r="E2697">
        <f>VLOOKUP(satış[[#This Row],[id_campaign]],kompaniyalar[#All],4,FALSE)</f>
        <v>13</v>
      </c>
    </row>
    <row r="2698" spans="1:5" x14ac:dyDescent="0.3">
      <c r="A2698" s="2" t="s">
        <v>1157</v>
      </c>
      <c r="B2698" s="2" t="s">
        <v>1996</v>
      </c>
      <c r="C2698" s="7">
        <v>44776</v>
      </c>
      <c r="D2698" s="7">
        <v>45049</v>
      </c>
      <c r="E2698">
        <f>VLOOKUP(satış[[#This Row],[id_campaign]],kompaniyalar[#All],4,FALSE)</f>
        <v>13</v>
      </c>
    </row>
    <row r="2699" spans="1:5" x14ac:dyDescent="0.3">
      <c r="A2699" s="2" t="s">
        <v>1158</v>
      </c>
      <c r="B2699" s="2" t="s">
        <v>2006</v>
      </c>
      <c r="C2699" s="7">
        <v>44680</v>
      </c>
      <c r="D2699" s="7">
        <v>44680</v>
      </c>
      <c r="E2699">
        <f>VLOOKUP(satış[[#This Row],[id_campaign]],kompaniyalar[#All],4,FALSE)</f>
        <v>16</v>
      </c>
    </row>
    <row r="2700" spans="1:5" x14ac:dyDescent="0.3">
      <c r="A2700" s="2" t="s">
        <v>1158</v>
      </c>
      <c r="B2700" s="2" t="s">
        <v>2006</v>
      </c>
      <c r="C2700" s="7">
        <v>44680</v>
      </c>
      <c r="D2700" s="7">
        <v>44741</v>
      </c>
      <c r="E2700">
        <f>VLOOKUP(satış[[#This Row],[id_campaign]],kompaniyalar[#All],4,FALSE)</f>
        <v>16</v>
      </c>
    </row>
    <row r="2701" spans="1:5" x14ac:dyDescent="0.3">
      <c r="A2701" s="2" t="s">
        <v>1158</v>
      </c>
      <c r="B2701" s="2" t="s">
        <v>2006</v>
      </c>
      <c r="C2701" s="7">
        <v>44680</v>
      </c>
      <c r="D2701" s="7">
        <v>44773</v>
      </c>
      <c r="E2701">
        <f>VLOOKUP(satış[[#This Row],[id_campaign]],kompaniyalar[#All],4,FALSE)</f>
        <v>16</v>
      </c>
    </row>
    <row r="2702" spans="1:5" x14ac:dyDescent="0.3">
      <c r="A2702" s="2" t="s">
        <v>1158</v>
      </c>
      <c r="B2702" s="2" t="s">
        <v>2006</v>
      </c>
      <c r="C2702" s="7">
        <v>44680</v>
      </c>
      <c r="D2702" s="7">
        <v>44774</v>
      </c>
      <c r="E2702">
        <f>VLOOKUP(satış[[#This Row],[id_campaign]],kompaniyalar[#All],4,FALSE)</f>
        <v>16</v>
      </c>
    </row>
    <row r="2703" spans="1:5" x14ac:dyDescent="0.3">
      <c r="A2703" s="2" t="s">
        <v>1158</v>
      </c>
      <c r="B2703" s="2" t="s">
        <v>2006</v>
      </c>
      <c r="C2703" s="7">
        <v>44680</v>
      </c>
      <c r="D2703" s="7">
        <v>44815</v>
      </c>
      <c r="E2703">
        <f>VLOOKUP(satış[[#This Row],[id_campaign]],kompaniyalar[#All],4,FALSE)</f>
        <v>16</v>
      </c>
    </row>
    <row r="2704" spans="1:5" x14ac:dyDescent="0.3">
      <c r="A2704" s="2" t="s">
        <v>1158</v>
      </c>
      <c r="B2704" s="2" t="s">
        <v>2006</v>
      </c>
      <c r="C2704" s="7">
        <v>44680</v>
      </c>
      <c r="D2704" s="7">
        <v>44841</v>
      </c>
      <c r="E2704">
        <f>VLOOKUP(satış[[#This Row],[id_campaign]],kompaniyalar[#All],4,FALSE)</f>
        <v>16</v>
      </c>
    </row>
    <row r="2705" spans="1:5" x14ac:dyDescent="0.3">
      <c r="A2705" s="2" t="s">
        <v>1158</v>
      </c>
      <c r="B2705" s="2" t="s">
        <v>2006</v>
      </c>
      <c r="C2705" s="7">
        <v>44680</v>
      </c>
      <c r="D2705" s="7">
        <v>44866</v>
      </c>
      <c r="E2705">
        <f>VLOOKUP(satış[[#This Row],[id_campaign]],kompaniyalar[#All],4,FALSE)</f>
        <v>16</v>
      </c>
    </row>
    <row r="2706" spans="1:5" x14ac:dyDescent="0.3">
      <c r="A2706" s="2" t="s">
        <v>1158</v>
      </c>
      <c r="B2706" s="2" t="s">
        <v>2006</v>
      </c>
      <c r="C2706" s="7">
        <v>44680</v>
      </c>
      <c r="D2706" s="7">
        <v>44926</v>
      </c>
      <c r="E2706">
        <f>VLOOKUP(satış[[#This Row],[id_campaign]],kompaniyalar[#All],4,FALSE)</f>
        <v>16</v>
      </c>
    </row>
    <row r="2707" spans="1:5" x14ac:dyDescent="0.3">
      <c r="A2707" s="2" t="s">
        <v>1158</v>
      </c>
      <c r="B2707" s="2" t="s">
        <v>2006</v>
      </c>
      <c r="C2707" s="7">
        <v>44680</v>
      </c>
      <c r="D2707" s="7">
        <v>44931</v>
      </c>
      <c r="E2707">
        <f>VLOOKUP(satış[[#This Row],[id_campaign]],kompaniyalar[#All],4,FALSE)</f>
        <v>16</v>
      </c>
    </row>
    <row r="2708" spans="1:5" x14ac:dyDescent="0.3">
      <c r="A2708" s="2" t="s">
        <v>1158</v>
      </c>
      <c r="B2708" s="2" t="s">
        <v>2006</v>
      </c>
      <c r="C2708" s="7">
        <v>44680</v>
      </c>
      <c r="D2708" s="7">
        <v>44966</v>
      </c>
      <c r="E2708">
        <f>VLOOKUP(satış[[#This Row],[id_campaign]],kompaniyalar[#All],4,FALSE)</f>
        <v>16</v>
      </c>
    </row>
    <row r="2709" spans="1:5" x14ac:dyDescent="0.3">
      <c r="A2709" s="2" t="s">
        <v>1158</v>
      </c>
      <c r="B2709" s="2" t="s">
        <v>2006</v>
      </c>
      <c r="C2709" s="7">
        <v>44680</v>
      </c>
      <c r="D2709" s="7">
        <v>44986</v>
      </c>
      <c r="E2709">
        <f>VLOOKUP(satış[[#This Row],[id_campaign]],kompaniyalar[#All],4,FALSE)</f>
        <v>16</v>
      </c>
    </row>
    <row r="2710" spans="1:5" x14ac:dyDescent="0.3">
      <c r="A2710" s="2" t="s">
        <v>1158</v>
      </c>
      <c r="B2710" s="2" t="s">
        <v>2006</v>
      </c>
      <c r="C2710" s="7">
        <v>44680</v>
      </c>
      <c r="D2710" s="7">
        <v>45027</v>
      </c>
      <c r="E2710">
        <f>VLOOKUP(satış[[#This Row],[id_campaign]],kompaniyalar[#All],4,FALSE)</f>
        <v>16</v>
      </c>
    </row>
    <row r="2711" spans="1:5" x14ac:dyDescent="0.3">
      <c r="A2711" s="2" t="s">
        <v>1158</v>
      </c>
      <c r="B2711" s="2" t="s">
        <v>2006</v>
      </c>
      <c r="C2711" s="7">
        <v>44680</v>
      </c>
      <c r="D2711" s="7">
        <v>45059</v>
      </c>
      <c r="E2711">
        <f>VLOOKUP(satış[[#This Row],[id_campaign]],kompaniyalar[#All],4,FALSE)</f>
        <v>16</v>
      </c>
    </row>
    <row r="2712" spans="1:5" x14ac:dyDescent="0.3">
      <c r="A2712" s="2" t="s">
        <v>1158</v>
      </c>
      <c r="B2712" s="2" t="s">
        <v>2006</v>
      </c>
      <c r="C2712" s="7">
        <v>44680</v>
      </c>
      <c r="D2712" s="7">
        <v>45082</v>
      </c>
      <c r="E2712">
        <f>VLOOKUP(satış[[#This Row],[id_campaign]],kompaniyalar[#All],4,FALSE)</f>
        <v>16</v>
      </c>
    </row>
    <row r="2713" spans="1:5" x14ac:dyDescent="0.3">
      <c r="A2713" s="2" t="s">
        <v>1158</v>
      </c>
      <c r="B2713" s="2" t="s">
        <v>1996</v>
      </c>
      <c r="C2713" s="7">
        <v>44767</v>
      </c>
      <c r="D2713" s="7">
        <v>44767</v>
      </c>
      <c r="E2713">
        <f>VLOOKUP(satış[[#This Row],[id_campaign]],kompaniyalar[#All],4,FALSE)</f>
        <v>13</v>
      </c>
    </row>
    <row r="2714" spans="1:5" x14ac:dyDescent="0.3">
      <c r="A2714" s="2" t="s">
        <v>1158</v>
      </c>
      <c r="B2714" s="2" t="s">
        <v>1996</v>
      </c>
      <c r="C2714" s="7">
        <v>44767</v>
      </c>
      <c r="D2714" s="7">
        <v>44866</v>
      </c>
      <c r="E2714">
        <f>VLOOKUP(satış[[#This Row],[id_campaign]],kompaniyalar[#All],4,FALSE)</f>
        <v>13</v>
      </c>
    </row>
    <row r="2715" spans="1:5" x14ac:dyDescent="0.3">
      <c r="A2715" s="2" t="s">
        <v>1158</v>
      </c>
      <c r="B2715" s="2" t="s">
        <v>1996</v>
      </c>
      <c r="C2715" s="7">
        <v>44767</v>
      </c>
      <c r="D2715" s="7">
        <v>44921</v>
      </c>
      <c r="E2715">
        <f>VLOOKUP(satış[[#This Row],[id_campaign]],kompaniyalar[#All],4,FALSE)</f>
        <v>13</v>
      </c>
    </row>
    <row r="2716" spans="1:5" x14ac:dyDescent="0.3">
      <c r="A2716" s="2" t="s">
        <v>1158</v>
      </c>
      <c r="B2716" s="2" t="s">
        <v>1996</v>
      </c>
      <c r="C2716" s="7">
        <v>44767</v>
      </c>
      <c r="D2716" s="7">
        <v>44951</v>
      </c>
      <c r="E2716">
        <f>VLOOKUP(satış[[#This Row],[id_campaign]],kompaniyalar[#All],4,FALSE)</f>
        <v>13</v>
      </c>
    </row>
    <row r="2717" spans="1:5" x14ac:dyDescent="0.3">
      <c r="A2717" s="2" t="s">
        <v>1158</v>
      </c>
      <c r="B2717" s="2" t="s">
        <v>1996</v>
      </c>
      <c r="C2717" s="7">
        <v>44767</v>
      </c>
      <c r="D2717" s="7">
        <v>44992</v>
      </c>
      <c r="E2717">
        <f>VLOOKUP(satış[[#This Row],[id_campaign]],kompaniyalar[#All],4,FALSE)</f>
        <v>13</v>
      </c>
    </row>
    <row r="2718" spans="1:5" x14ac:dyDescent="0.3">
      <c r="A2718" s="2" t="s">
        <v>1158</v>
      </c>
      <c r="B2718" s="2" t="s">
        <v>1996</v>
      </c>
      <c r="C2718" s="7">
        <v>44767</v>
      </c>
      <c r="D2718" s="7">
        <v>45046</v>
      </c>
      <c r="E2718">
        <f>VLOOKUP(satış[[#This Row],[id_campaign]],kompaniyalar[#All],4,FALSE)</f>
        <v>13</v>
      </c>
    </row>
    <row r="2719" spans="1:5" x14ac:dyDescent="0.3">
      <c r="A2719" s="2" t="s">
        <v>1158</v>
      </c>
      <c r="B2719" s="2" t="s">
        <v>1996</v>
      </c>
      <c r="C2719" s="7">
        <v>44767</v>
      </c>
      <c r="D2719" s="7">
        <v>45071</v>
      </c>
      <c r="E2719">
        <f>VLOOKUP(satış[[#This Row],[id_campaign]],kompaniyalar[#All],4,FALSE)</f>
        <v>13</v>
      </c>
    </row>
    <row r="2720" spans="1:5" x14ac:dyDescent="0.3">
      <c r="A2720" s="2" t="s">
        <v>1159</v>
      </c>
      <c r="B2720" s="2" t="s">
        <v>1998</v>
      </c>
      <c r="C2720" s="7">
        <v>44814</v>
      </c>
      <c r="D2720" s="7">
        <v>44814</v>
      </c>
      <c r="E2720">
        <f>VLOOKUP(satış[[#This Row],[id_campaign]],kompaniyalar[#All],4,FALSE)</f>
        <v>27</v>
      </c>
    </row>
    <row r="2721" spans="1:5" x14ac:dyDescent="0.3">
      <c r="A2721" s="2" t="s">
        <v>1159</v>
      </c>
      <c r="B2721" s="2" t="s">
        <v>1998</v>
      </c>
      <c r="C2721" s="7">
        <v>44814</v>
      </c>
      <c r="D2721" s="7">
        <v>44916</v>
      </c>
      <c r="E2721">
        <f>VLOOKUP(satış[[#This Row],[id_campaign]],kompaniyalar[#All],4,FALSE)</f>
        <v>27</v>
      </c>
    </row>
    <row r="2722" spans="1:5" x14ac:dyDescent="0.3">
      <c r="A2722" s="2" t="s">
        <v>1159</v>
      </c>
      <c r="B2722" s="2" t="s">
        <v>1998</v>
      </c>
      <c r="C2722" s="7">
        <v>44814</v>
      </c>
      <c r="D2722" s="7">
        <v>44941</v>
      </c>
      <c r="E2722">
        <f>VLOOKUP(satış[[#This Row],[id_campaign]],kompaniyalar[#All],4,FALSE)</f>
        <v>27</v>
      </c>
    </row>
    <row r="2723" spans="1:5" x14ac:dyDescent="0.3">
      <c r="A2723" s="2" t="s">
        <v>1159</v>
      </c>
      <c r="B2723" s="2" t="s">
        <v>1998</v>
      </c>
      <c r="C2723" s="7">
        <v>44814</v>
      </c>
      <c r="D2723" s="7">
        <v>44981</v>
      </c>
      <c r="E2723">
        <f>VLOOKUP(satış[[#This Row],[id_campaign]],kompaniyalar[#All],4,FALSE)</f>
        <v>27</v>
      </c>
    </row>
    <row r="2724" spans="1:5" x14ac:dyDescent="0.3">
      <c r="A2724" s="2" t="s">
        <v>1159</v>
      </c>
      <c r="B2724" s="2" t="s">
        <v>1998</v>
      </c>
      <c r="C2724" s="7">
        <v>44814</v>
      </c>
      <c r="D2724" s="7">
        <v>45008</v>
      </c>
      <c r="E2724">
        <f>VLOOKUP(satış[[#This Row],[id_campaign]],kompaniyalar[#All],4,FALSE)</f>
        <v>27</v>
      </c>
    </row>
    <row r="2725" spans="1:5" x14ac:dyDescent="0.3">
      <c r="A2725" s="2" t="s">
        <v>1159</v>
      </c>
      <c r="B2725" s="2" t="s">
        <v>1998</v>
      </c>
      <c r="C2725" s="7">
        <v>44814</v>
      </c>
      <c r="D2725" s="7">
        <v>45041</v>
      </c>
      <c r="E2725">
        <f>VLOOKUP(satış[[#This Row],[id_campaign]],kompaniyalar[#All],4,FALSE)</f>
        <v>27</v>
      </c>
    </row>
    <row r="2726" spans="1:5" x14ac:dyDescent="0.3">
      <c r="A2726" s="2" t="s">
        <v>1159</v>
      </c>
      <c r="B2726" s="2" t="s">
        <v>1998</v>
      </c>
      <c r="C2726" s="7">
        <v>44814</v>
      </c>
      <c r="D2726" s="7">
        <v>45069</v>
      </c>
      <c r="E2726">
        <f>VLOOKUP(satış[[#This Row],[id_campaign]],kompaniyalar[#All],4,FALSE)</f>
        <v>27</v>
      </c>
    </row>
    <row r="2727" spans="1:5" x14ac:dyDescent="0.3">
      <c r="A2727" s="2" t="s">
        <v>1159</v>
      </c>
      <c r="B2727" s="2" t="s">
        <v>1999</v>
      </c>
      <c r="C2727" s="7">
        <v>44822</v>
      </c>
      <c r="D2727" s="7">
        <v>44822</v>
      </c>
      <c r="E2727">
        <f>VLOOKUP(satış[[#This Row],[id_campaign]],kompaniyalar[#All],4,FALSE)</f>
        <v>75</v>
      </c>
    </row>
    <row r="2728" spans="1:5" x14ac:dyDescent="0.3">
      <c r="A2728" s="2" t="s">
        <v>1159</v>
      </c>
      <c r="B2728" s="2" t="s">
        <v>1999</v>
      </c>
      <c r="C2728" s="7">
        <v>44822</v>
      </c>
      <c r="D2728" s="7">
        <v>44861</v>
      </c>
      <c r="E2728">
        <f>VLOOKUP(satış[[#This Row],[id_campaign]],kompaniyalar[#All],4,FALSE)</f>
        <v>75</v>
      </c>
    </row>
    <row r="2729" spans="1:5" x14ac:dyDescent="0.3">
      <c r="A2729" s="2" t="s">
        <v>1159</v>
      </c>
      <c r="B2729" s="2" t="s">
        <v>1999</v>
      </c>
      <c r="C2729" s="7">
        <v>44822</v>
      </c>
      <c r="D2729" s="7">
        <v>44887</v>
      </c>
      <c r="E2729">
        <f>VLOOKUP(satış[[#This Row],[id_campaign]],kompaniyalar[#All],4,FALSE)</f>
        <v>75</v>
      </c>
    </row>
    <row r="2730" spans="1:5" x14ac:dyDescent="0.3">
      <c r="A2730" s="2" t="s">
        <v>1159</v>
      </c>
      <c r="B2730" s="2" t="s">
        <v>1999</v>
      </c>
      <c r="C2730" s="7">
        <v>44822</v>
      </c>
      <c r="D2730" s="7">
        <v>44921</v>
      </c>
      <c r="E2730">
        <f>VLOOKUP(satış[[#This Row],[id_campaign]],kompaniyalar[#All],4,FALSE)</f>
        <v>75</v>
      </c>
    </row>
    <row r="2731" spans="1:5" x14ac:dyDescent="0.3">
      <c r="A2731" s="2" t="s">
        <v>1159</v>
      </c>
      <c r="B2731" s="2" t="s">
        <v>1999</v>
      </c>
      <c r="C2731" s="7">
        <v>44822</v>
      </c>
      <c r="D2731" s="7">
        <v>44946</v>
      </c>
      <c r="E2731">
        <f>VLOOKUP(satış[[#This Row],[id_campaign]],kompaniyalar[#All],4,FALSE)</f>
        <v>75</v>
      </c>
    </row>
    <row r="2732" spans="1:5" x14ac:dyDescent="0.3">
      <c r="A2732" s="2" t="s">
        <v>1159</v>
      </c>
      <c r="B2732" s="2" t="s">
        <v>1999</v>
      </c>
      <c r="C2732" s="7">
        <v>44822</v>
      </c>
      <c r="D2732" s="7">
        <v>44959</v>
      </c>
      <c r="E2732">
        <f>VLOOKUP(satış[[#This Row],[id_campaign]],kompaniyalar[#All],4,FALSE)</f>
        <v>75</v>
      </c>
    </row>
    <row r="2733" spans="1:5" x14ac:dyDescent="0.3">
      <c r="A2733" s="2" t="s">
        <v>1159</v>
      </c>
      <c r="B2733" s="2" t="s">
        <v>1999</v>
      </c>
      <c r="C2733" s="7">
        <v>44822</v>
      </c>
      <c r="D2733" s="7">
        <v>45015</v>
      </c>
      <c r="E2733">
        <f>VLOOKUP(satış[[#This Row],[id_campaign]],kompaniyalar[#All],4,FALSE)</f>
        <v>75</v>
      </c>
    </row>
    <row r="2734" spans="1:5" x14ac:dyDescent="0.3">
      <c r="A2734" s="2" t="s">
        <v>1159</v>
      </c>
      <c r="B2734" s="2" t="s">
        <v>1999</v>
      </c>
      <c r="C2734" s="7">
        <v>44822</v>
      </c>
      <c r="D2734" s="7">
        <v>45042</v>
      </c>
      <c r="E2734">
        <f>VLOOKUP(satış[[#This Row],[id_campaign]],kompaniyalar[#All],4,FALSE)</f>
        <v>75</v>
      </c>
    </row>
    <row r="2735" spans="1:5" x14ac:dyDescent="0.3">
      <c r="A2735" s="2" t="s">
        <v>1159</v>
      </c>
      <c r="B2735" s="2" t="s">
        <v>1999</v>
      </c>
      <c r="C2735" s="7">
        <v>44822</v>
      </c>
      <c r="D2735" s="7">
        <v>45067</v>
      </c>
      <c r="E2735">
        <f>VLOOKUP(satış[[#This Row],[id_campaign]],kompaniyalar[#All],4,FALSE)</f>
        <v>75</v>
      </c>
    </row>
    <row r="2736" spans="1:5" x14ac:dyDescent="0.3">
      <c r="A2736" s="2" t="s">
        <v>1159</v>
      </c>
      <c r="B2736" s="2" t="s">
        <v>2007</v>
      </c>
      <c r="C2736" s="7">
        <v>44966</v>
      </c>
      <c r="D2736" s="7">
        <v>44966</v>
      </c>
      <c r="E2736">
        <f>VLOOKUP(satış[[#This Row],[id_campaign]],kompaniyalar[#All],4,FALSE)</f>
        <v>29</v>
      </c>
    </row>
    <row r="2737" spans="1:5" x14ac:dyDescent="0.3">
      <c r="A2737" s="2" t="s">
        <v>1159</v>
      </c>
      <c r="B2737" s="2" t="s">
        <v>2007</v>
      </c>
      <c r="C2737" s="7">
        <v>44966</v>
      </c>
      <c r="D2737" s="7">
        <v>44996</v>
      </c>
      <c r="E2737">
        <f>VLOOKUP(satış[[#This Row],[id_campaign]],kompaniyalar[#All],4,FALSE)</f>
        <v>29</v>
      </c>
    </row>
    <row r="2738" spans="1:5" x14ac:dyDescent="0.3">
      <c r="A2738" s="2" t="s">
        <v>1159</v>
      </c>
      <c r="B2738" s="2" t="s">
        <v>2007</v>
      </c>
      <c r="C2738" s="7">
        <v>44966</v>
      </c>
      <c r="D2738" s="7">
        <v>45037</v>
      </c>
      <c r="E2738">
        <f>VLOOKUP(satış[[#This Row],[id_campaign]],kompaniyalar[#All],4,FALSE)</f>
        <v>29</v>
      </c>
    </row>
    <row r="2739" spans="1:5" x14ac:dyDescent="0.3">
      <c r="A2739" s="2" t="s">
        <v>1159</v>
      </c>
      <c r="B2739" s="2" t="s">
        <v>2007</v>
      </c>
      <c r="C2739" s="7">
        <v>44966</v>
      </c>
      <c r="D2739" s="7">
        <v>45064</v>
      </c>
      <c r="E2739">
        <f>VLOOKUP(satış[[#This Row],[id_campaign]],kompaniyalar[#All],4,FALSE)</f>
        <v>29</v>
      </c>
    </row>
    <row r="2740" spans="1:5" x14ac:dyDescent="0.3">
      <c r="A2740" s="2" t="s">
        <v>1160</v>
      </c>
      <c r="B2740" s="2" t="s">
        <v>1995</v>
      </c>
      <c r="C2740" s="7">
        <v>44602</v>
      </c>
      <c r="D2740" s="7">
        <v>44602</v>
      </c>
      <c r="E2740">
        <f>VLOOKUP(satış[[#This Row],[id_campaign]],kompaniyalar[#All],4,FALSE)</f>
        <v>22</v>
      </c>
    </row>
    <row r="2741" spans="1:5" x14ac:dyDescent="0.3">
      <c r="A2741" s="2" t="s">
        <v>1160</v>
      </c>
      <c r="B2741" s="2" t="s">
        <v>1995</v>
      </c>
      <c r="C2741" s="7">
        <v>44602</v>
      </c>
      <c r="D2741" s="7">
        <v>44637</v>
      </c>
      <c r="E2741">
        <f>VLOOKUP(satış[[#This Row],[id_campaign]],kompaniyalar[#All],4,FALSE)</f>
        <v>22</v>
      </c>
    </row>
    <row r="2742" spans="1:5" x14ac:dyDescent="0.3">
      <c r="A2742" s="2" t="s">
        <v>1160</v>
      </c>
      <c r="B2742" s="2" t="s">
        <v>1995</v>
      </c>
      <c r="C2742" s="7">
        <v>44602</v>
      </c>
      <c r="D2742" s="7">
        <v>44661</v>
      </c>
      <c r="E2742">
        <f>VLOOKUP(satış[[#This Row],[id_campaign]],kompaniyalar[#All],4,FALSE)</f>
        <v>22</v>
      </c>
    </row>
    <row r="2743" spans="1:5" x14ac:dyDescent="0.3">
      <c r="A2743" s="2" t="s">
        <v>1160</v>
      </c>
      <c r="B2743" s="2" t="s">
        <v>1995</v>
      </c>
      <c r="C2743" s="7">
        <v>44602</v>
      </c>
      <c r="D2743" s="7">
        <v>44706</v>
      </c>
      <c r="E2743">
        <f>VLOOKUP(satış[[#This Row],[id_campaign]],kompaniyalar[#All],4,FALSE)</f>
        <v>22</v>
      </c>
    </row>
    <row r="2744" spans="1:5" x14ac:dyDescent="0.3">
      <c r="A2744" s="2" t="s">
        <v>1160</v>
      </c>
      <c r="B2744" s="2" t="s">
        <v>1995</v>
      </c>
      <c r="C2744" s="7">
        <v>44602</v>
      </c>
      <c r="D2744" s="7">
        <v>44759</v>
      </c>
      <c r="E2744">
        <f>VLOOKUP(satış[[#This Row],[id_campaign]],kompaniyalar[#All],4,FALSE)</f>
        <v>22</v>
      </c>
    </row>
    <row r="2745" spans="1:5" x14ac:dyDescent="0.3">
      <c r="A2745" s="2" t="s">
        <v>1160</v>
      </c>
      <c r="B2745" s="2" t="s">
        <v>1995</v>
      </c>
      <c r="C2745" s="7">
        <v>44602</v>
      </c>
      <c r="D2745" s="7">
        <v>44855</v>
      </c>
      <c r="E2745">
        <f>VLOOKUP(satış[[#This Row],[id_campaign]],kompaniyalar[#All],4,FALSE)</f>
        <v>22</v>
      </c>
    </row>
    <row r="2746" spans="1:5" x14ac:dyDescent="0.3">
      <c r="A2746" s="2" t="s">
        <v>1160</v>
      </c>
      <c r="B2746" s="2" t="s">
        <v>1995</v>
      </c>
      <c r="C2746" s="7">
        <v>44602</v>
      </c>
      <c r="D2746" s="7">
        <v>44888</v>
      </c>
      <c r="E2746">
        <f>VLOOKUP(satış[[#This Row],[id_campaign]],kompaniyalar[#All],4,FALSE)</f>
        <v>22</v>
      </c>
    </row>
    <row r="2747" spans="1:5" x14ac:dyDescent="0.3">
      <c r="A2747" s="2" t="s">
        <v>1160</v>
      </c>
      <c r="B2747" s="2" t="s">
        <v>1995</v>
      </c>
      <c r="C2747" s="7">
        <v>44602</v>
      </c>
      <c r="D2747" s="7">
        <v>44915</v>
      </c>
      <c r="E2747">
        <f>VLOOKUP(satış[[#This Row],[id_campaign]],kompaniyalar[#All],4,FALSE)</f>
        <v>22</v>
      </c>
    </row>
    <row r="2748" spans="1:5" x14ac:dyDescent="0.3">
      <c r="A2748" s="2" t="s">
        <v>1160</v>
      </c>
      <c r="B2748" s="2" t="s">
        <v>1995</v>
      </c>
      <c r="C2748" s="7">
        <v>44602</v>
      </c>
      <c r="D2748" s="7">
        <v>44945</v>
      </c>
      <c r="E2748">
        <f>VLOOKUP(satış[[#This Row],[id_campaign]],kompaniyalar[#All],4,FALSE)</f>
        <v>22</v>
      </c>
    </row>
    <row r="2749" spans="1:5" x14ac:dyDescent="0.3">
      <c r="A2749" s="2" t="s">
        <v>1160</v>
      </c>
      <c r="B2749" s="2" t="s">
        <v>1995</v>
      </c>
      <c r="C2749" s="7">
        <v>44602</v>
      </c>
      <c r="D2749" s="7">
        <v>44982</v>
      </c>
      <c r="E2749">
        <f>VLOOKUP(satış[[#This Row],[id_campaign]],kompaniyalar[#All],4,FALSE)</f>
        <v>22</v>
      </c>
    </row>
    <row r="2750" spans="1:5" x14ac:dyDescent="0.3">
      <c r="A2750" s="2" t="s">
        <v>1160</v>
      </c>
      <c r="B2750" s="2" t="s">
        <v>1995</v>
      </c>
      <c r="C2750" s="7">
        <v>44602</v>
      </c>
      <c r="D2750" s="7">
        <v>45008</v>
      </c>
      <c r="E2750">
        <f>VLOOKUP(satış[[#This Row],[id_campaign]],kompaniyalar[#All],4,FALSE)</f>
        <v>22</v>
      </c>
    </row>
    <row r="2751" spans="1:5" x14ac:dyDescent="0.3">
      <c r="A2751" s="2" t="s">
        <v>1160</v>
      </c>
      <c r="B2751" s="2" t="s">
        <v>1995</v>
      </c>
      <c r="C2751" s="7">
        <v>44602</v>
      </c>
      <c r="D2751" s="7">
        <v>45026</v>
      </c>
      <c r="E2751">
        <f>VLOOKUP(satış[[#This Row],[id_campaign]],kompaniyalar[#All],4,FALSE)</f>
        <v>22</v>
      </c>
    </row>
    <row r="2752" spans="1:5" x14ac:dyDescent="0.3">
      <c r="A2752" s="2" t="s">
        <v>1160</v>
      </c>
      <c r="B2752" s="2" t="s">
        <v>1995</v>
      </c>
      <c r="C2752" s="7">
        <v>44602</v>
      </c>
      <c r="D2752" s="7">
        <v>45069</v>
      </c>
      <c r="E2752">
        <f>VLOOKUP(satış[[#This Row],[id_campaign]],kompaniyalar[#All],4,FALSE)</f>
        <v>22</v>
      </c>
    </row>
    <row r="2753" spans="1:5" x14ac:dyDescent="0.3">
      <c r="A2753" s="2" t="s">
        <v>1160</v>
      </c>
      <c r="B2753" s="2" t="s">
        <v>2006</v>
      </c>
      <c r="C2753" s="7">
        <v>44755</v>
      </c>
      <c r="D2753" s="7">
        <v>44755</v>
      </c>
      <c r="E2753">
        <f>VLOOKUP(satış[[#This Row],[id_campaign]],kompaniyalar[#All],4,FALSE)</f>
        <v>16</v>
      </c>
    </row>
    <row r="2754" spans="1:5" x14ac:dyDescent="0.3">
      <c r="A2754" s="2" t="s">
        <v>1160</v>
      </c>
      <c r="B2754" s="2" t="s">
        <v>2006</v>
      </c>
      <c r="C2754" s="7">
        <v>44755</v>
      </c>
      <c r="D2754" s="7">
        <v>44788</v>
      </c>
      <c r="E2754">
        <f>VLOOKUP(satış[[#This Row],[id_campaign]],kompaniyalar[#All],4,FALSE)</f>
        <v>16</v>
      </c>
    </row>
    <row r="2755" spans="1:5" x14ac:dyDescent="0.3">
      <c r="A2755" s="2" t="s">
        <v>1160</v>
      </c>
      <c r="B2755" s="2" t="s">
        <v>2006</v>
      </c>
      <c r="C2755" s="7">
        <v>44755</v>
      </c>
      <c r="D2755" s="7">
        <v>44826</v>
      </c>
      <c r="E2755">
        <f>VLOOKUP(satış[[#This Row],[id_campaign]],kompaniyalar[#All],4,FALSE)</f>
        <v>16</v>
      </c>
    </row>
    <row r="2756" spans="1:5" x14ac:dyDescent="0.3">
      <c r="A2756" s="2" t="s">
        <v>1160</v>
      </c>
      <c r="B2756" s="2" t="s">
        <v>2006</v>
      </c>
      <c r="C2756" s="7">
        <v>44755</v>
      </c>
      <c r="D2756" s="7">
        <v>44880</v>
      </c>
      <c r="E2756">
        <f>VLOOKUP(satış[[#This Row],[id_campaign]],kompaniyalar[#All],4,FALSE)</f>
        <v>16</v>
      </c>
    </row>
    <row r="2757" spans="1:5" x14ac:dyDescent="0.3">
      <c r="A2757" s="2" t="s">
        <v>1160</v>
      </c>
      <c r="B2757" s="2" t="s">
        <v>2006</v>
      </c>
      <c r="C2757" s="7">
        <v>44755</v>
      </c>
      <c r="D2757" s="7">
        <v>44978</v>
      </c>
      <c r="E2757">
        <f>VLOOKUP(satış[[#This Row],[id_campaign]],kompaniyalar[#All],4,FALSE)</f>
        <v>16</v>
      </c>
    </row>
    <row r="2758" spans="1:5" x14ac:dyDescent="0.3">
      <c r="A2758" s="2" t="s">
        <v>1160</v>
      </c>
      <c r="B2758" s="2" t="s">
        <v>2006</v>
      </c>
      <c r="C2758" s="7">
        <v>44755</v>
      </c>
      <c r="D2758" s="7">
        <v>45012</v>
      </c>
      <c r="E2758">
        <f>VLOOKUP(satış[[#This Row],[id_campaign]],kompaniyalar[#All],4,FALSE)</f>
        <v>16</v>
      </c>
    </row>
    <row r="2759" spans="1:5" x14ac:dyDescent="0.3">
      <c r="A2759" s="2" t="s">
        <v>1160</v>
      </c>
      <c r="B2759" s="2" t="s">
        <v>2006</v>
      </c>
      <c r="C2759" s="7">
        <v>44755</v>
      </c>
      <c r="D2759" s="7">
        <v>45066</v>
      </c>
      <c r="E2759">
        <f>VLOOKUP(satış[[#This Row],[id_campaign]],kompaniyalar[#All],4,FALSE)</f>
        <v>16</v>
      </c>
    </row>
    <row r="2760" spans="1:5" x14ac:dyDescent="0.3">
      <c r="A2760" s="2" t="s">
        <v>1160</v>
      </c>
      <c r="B2760" s="2" t="s">
        <v>2007</v>
      </c>
      <c r="C2760" s="7">
        <v>44848</v>
      </c>
      <c r="D2760" s="7">
        <v>44848</v>
      </c>
      <c r="E2760">
        <f>VLOOKUP(satış[[#This Row],[id_campaign]],kompaniyalar[#All],4,FALSE)</f>
        <v>29</v>
      </c>
    </row>
    <row r="2761" spans="1:5" x14ac:dyDescent="0.3">
      <c r="A2761" s="2" t="s">
        <v>1160</v>
      </c>
      <c r="B2761" s="2" t="s">
        <v>2007</v>
      </c>
      <c r="C2761" s="7">
        <v>44848</v>
      </c>
      <c r="D2761" s="7">
        <v>44880</v>
      </c>
      <c r="E2761">
        <f>VLOOKUP(satış[[#This Row],[id_campaign]],kompaniyalar[#All],4,FALSE)</f>
        <v>29</v>
      </c>
    </row>
    <row r="2762" spans="1:5" x14ac:dyDescent="0.3">
      <c r="A2762" s="2" t="s">
        <v>1160</v>
      </c>
      <c r="B2762" s="2" t="s">
        <v>2007</v>
      </c>
      <c r="C2762" s="7">
        <v>44848</v>
      </c>
      <c r="D2762" s="7">
        <v>44919</v>
      </c>
      <c r="E2762">
        <f>VLOOKUP(satış[[#This Row],[id_campaign]],kompaniyalar[#All],4,FALSE)</f>
        <v>29</v>
      </c>
    </row>
    <row r="2763" spans="1:5" x14ac:dyDescent="0.3">
      <c r="A2763" s="2" t="s">
        <v>1160</v>
      </c>
      <c r="B2763" s="2" t="s">
        <v>2007</v>
      </c>
      <c r="C2763" s="7">
        <v>44848</v>
      </c>
      <c r="D2763" s="7">
        <v>44980</v>
      </c>
      <c r="E2763">
        <f>VLOOKUP(satış[[#This Row],[id_campaign]],kompaniyalar[#All],4,FALSE)</f>
        <v>29</v>
      </c>
    </row>
    <row r="2764" spans="1:5" x14ac:dyDescent="0.3">
      <c r="A2764" s="2" t="s">
        <v>1160</v>
      </c>
      <c r="B2764" s="2" t="s">
        <v>2007</v>
      </c>
      <c r="C2764" s="7">
        <v>44848</v>
      </c>
      <c r="D2764" s="7">
        <v>45011</v>
      </c>
      <c r="E2764">
        <f>VLOOKUP(satış[[#This Row],[id_campaign]],kompaniyalar[#All],4,FALSE)</f>
        <v>29</v>
      </c>
    </row>
    <row r="2765" spans="1:5" x14ac:dyDescent="0.3">
      <c r="A2765" s="2" t="s">
        <v>1160</v>
      </c>
      <c r="B2765" s="2" t="s">
        <v>2007</v>
      </c>
      <c r="C2765" s="7">
        <v>44848</v>
      </c>
      <c r="D2765" s="7">
        <v>45037</v>
      </c>
      <c r="E2765">
        <f>VLOOKUP(satış[[#This Row],[id_campaign]],kompaniyalar[#All],4,FALSE)</f>
        <v>29</v>
      </c>
    </row>
    <row r="2766" spans="1:5" x14ac:dyDescent="0.3">
      <c r="A2766" s="2" t="s">
        <v>1160</v>
      </c>
      <c r="B2766" s="2" t="s">
        <v>2007</v>
      </c>
      <c r="C2766" s="7">
        <v>44848</v>
      </c>
      <c r="D2766" s="7">
        <v>45062</v>
      </c>
      <c r="E2766">
        <f>VLOOKUP(satış[[#This Row],[id_campaign]],kompaniyalar[#All],4,FALSE)</f>
        <v>29</v>
      </c>
    </row>
    <row r="2767" spans="1:5" x14ac:dyDescent="0.3">
      <c r="A2767" s="2" t="s">
        <v>1161</v>
      </c>
      <c r="B2767" s="2" t="s">
        <v>1991</v>
      </c>
      <c r="C2767" s="7">
        <v>44700</v>
      </c>
      <c r="D2767" s="7">
        <v>44700</v>
      </c>
      <c r="E2767">
        <f>VLOOKUP(satış[[#This Row],[id_campaign]],kompaniyalar[#All],4,FALSE)</f>
        <v>10</v>
      </c>
    </row>
    <row r="2768" spans="1:5" x14ac:dyDescent="0.3">
      <c r="A2768" s="2" t="s">
        <v>1161</v>
      </c>
      <c r="B2768" s="2" t="s">
        <v>1991</v>
      </c>
      <c r="C2768" s="7">
        <v>44700</v>
      </c>
      <c r="D2768" s="7">
        <v>44745</v>
      </c>
      <c r="E2768">
        <f>VLOOKUP(satış[[#This Row],[id_campaign]],kompaniyalar[#All],4,FALSE)</f>
        <v>10</v>
      </c>
    </row>
    <row r="2769" spans="1:5" x14ac:dyDescent="0.3">
      <c r="A2769" s="2" t="s">
        <v>1161</v>
      </c>
      <c r="B2769" s="2" t="s">
        <v>1991</v>
      </c>
      <c r="C2769" s="7">
        <v>44700</v>
      </c>
      <c r="D2769" s="7">
        <v>44802</v>
      </c>
      <c r="E2769">
        <f>VLOOKUP(satış[[#This Row],[id_campaign]],kompaniyalar[#All],4,FALSE)</f>
        <v>10</v>
      </c>
    </row>
    <row r="2770" spans="1:5" x14ac:dyDescent="0.3">
      <c r="A2770" s="2" t="s">
        <v>1161</v>
      </c>
      <c r="B2770" s="2" t="s">
        <v>1991</v>
      </c>
      <c r="C2770" s="7">
        <v>44700</v>
      </c>
      <c r="D2770" s="7">
        <v>44861</v>
      </c>
      <c r="E2770">
        <f>VLOOKUP(satış[[#This Row],[id_campaign]],kompaniyalar[#All],4,FALSE)</f>
        <v>10</v>
      </c>
    </row>
    <row r="2771" spans="1:5" x14ac:dyDescent="0.3">
      <c r="A2771" s="2" t="s">
        <v>1161</v>
      </c>
      <c r="B2771" s="2" t="s">
        <v>1991</v>
      </c>
      <c r="C2771" s="7">
        <v>44700</v>
      </c>
      <c r="D2771" s="7">
        <v>44954</v>
      </c>
      <c r="E2771">
        <f>VLOOKUP(satış[[#This Row],[id_campaign]],kompaniyalar[#All],4,FALSE)</f>
        <v>10</v>
      </c>
    </row>
    <row r="2772" spans="1:5" x14ac:dyDescent="0.3">
      <c r="A2772" s="2" t="s">
        <v>1161</v>
      </c>
      <c r="B2772" s="2" t="s">
        <v>1991</v>
      </c>
      <c r="C2772" s="7">
        <v>44700</v>
      </c>
      <c r="D2772" s="7">
        <v>44989</v>
      </c>
      <c r="E2772">
        <f>VLOOKUP(satış[[#This Row],[id_campaign]],kompaniyalar[#All],4,FALSE)</f>
        <v>10</v>
      </c>
    </row>
    <row r="2773" spans="1:5" x14ac:dyDescent="0.3">
      <c r="A2773" s="2" t="s">
        <v>1161</v>
      </c>
      <c r="B2773" s="2" t="s">
        <v>1991</v>
      </c>
      <c r="C2773" s="7">
        <v>44700</v>
      </c>
      <c r="D2773" s="7">
        <v>45043</v>
      </c>
      <c r="E2773">
        <f>VLOOKUP(satış[[#This Row],[id_campaign]],kompaniyalar[#All],4,FALSE)</f>
        <v>10</v>
      </c>
    </row>
    <row r="2774" spans="1:5" x14ac:dyDescent="0.3">
      <c r="A2774" s="2" t="s">
        <v>1161</v>
      </c>
      <c r="B2774" s="2" t="s">
        <v>1991</v>
      </c>
      <c r="C2774" s="7">
        <v>44700</v>
      </c>
      <c r="D2774" s="7">
        <v>45069</v>
      </c>
      <c r="E2774">
        <f>VLOOKUP(satış[[#This Row],[id_campaign]],kompaniyalar[#All],4,FALSE)</f>
        <v>10</v>
      </c>
    </row>
    <row r="2775" spans="1:5" x14ac:dyDescent="0.3">
      <c r="A2775" s="2" t="s">
        <v>1161</v>
      </c>
      <c r="B2775" s="2" t="s">
        <v>1995</v>
      </c>
      <c r="C2775" s="7">
        <v>44779</v>
      </c>
      <c r="D2775" s="7">
        <v>44779</v>
      </c>
      <c r="E2775">
        <f>VLOOKUP(satış[[#This Row],[id_campaign]],kompaniyalar[#All],4,FALSE)</f>
        <v>22</v>
      </c>
    </row>
    <row r="2776" spans="1:5" x14ac:dyDescent="0.3">
      <c r="A2776" s="2" t="s">
        <v>1161</v>
      </c>
      <c r="B2776" s="2" t="s">
        <v>1995</v>
      </c>
      <c r="C2776" s="7">
        <v>44779</v>
      </c>
      <c r="D2776" s="7">
        <v>44811</v>
      </c>
      <c r="E2776">
        <f>VLOOKUP(satış[[#This Row],[id_campaign]],kompaniyalar[#All],4,FALSE)</f>
        <v>22</v>
      </c>
    </row>
    <row r="2777" spans="1:5" x14ac:dyDescent="0.3">
      <c r="A2777" s="2" t="s">
        <v>1161</v>
      </c>
      <c r="B2777" s="2" t="s">
        <v>1995</v>
      </c>
      <c r="C2777" s="7">
        <v>44779</v>
      </c>
      <c r="D2777" s="7">
        <v>44845</v>
      </c>
      <c r="E2777">
        <f>VLOOKUP(satış[[#This Row],[id_campaign]],kompaniyalar[#All],4,FALSE)</f>
        <v>22</v>
      </c>
    </row>
    <row r="2778" spans="1:5" x14ac:dyDescent="0.3">
      <c r="A2778" s="2" t="s">
        <v>1161</v>
      </c>
      <c r="B2778" s="2" t="s">
        <v>1995</v>
      </c>
      <c r="C2778" s="7">
        <v>44779</v>
      </c>
      <c r="D2778" s="7">
        <v>44884</v>
      </c>
      <c r="E2778">
        <f>VLOOKUP(satış[[#This Row],[id_campaign]],kompaniyalar[#All],4,FALSE)</f>
        <v>22</v>
      </c>
    </row>
    <row r="2779" spans="1:5" x14ac:dyDescent="0.3">
      <c r="A2779" s="2" t="s">
        <v>1161</v>
      </c>
      <c r="B2779" s="2" t="s">
        <v>1995</v>
      </c>
      <c r="C2779" s="7">
        <v>44779</v>
      </c>
      <c r="D2779" s="7">
        <v>44914</v>
      </c>
      <c r="E2779">
        <f>VLOOKUP(satış[[#This Row],[id_campaign]],kompaniyalar[#All],4,FALSE)</f>
        <v>22</v>
      </c>
    </row>
    <row r="2780" spans="1:5" x14ac:dyDescent="0.3">
      <c r="A2780" s="2" t="s">
        <v>1161</v>
      </c>
      <c r="B2780" s="2" t="s">
        <v>1995</v>
      </c>
      <c r="C2780" s="7">
        <v>44779</v>
      </c>
      <c r="D2780" s="7">
        <v>44936</v>
      </c>
      <c r="E2780">
        <f>VLOOKUP(satış[[#This Row],[id_campaign]],kompaniyalar[#All],4,FALSE)</f>
        <v>22</v>
      </c>
    </row>
    <row r="2781" spans="1:5" x14ac:dyDescent="0.3">
      <c r="A2781" s="2" t="s">
        <v>1161</v>
      </c>
      <c r="B2781" s="2" t="s">
        <v>1995</v>
      </c>
      <c r="C2781" s="7">
        <v>44779</v>
      </c>
      <c r="D2781" s="7">
        <v>44964</v>
      </c>
      <c r="E2781">
        <f>VLOOKUP(satış[[#This Row],[id_campaign]],kompaniyalar[#All],4,FALSE)</f>
        <v>22</v>
      </c>
    </row>
    <row r="2782" spans="1:5" x14ac:dyDescent="0.3">
      <c r="A2782" s="2" t="s">
        <v>1161</v>
      </c>
      <c r="B2782" s="2" t="s">
        <v>1995</v>
      </c>
      <c r="C2782" s="7">
        <v>44779</v>
      </c>
      <c r="D2782" s="7">
        <v>44991</v>
      </c>
      <c r="E2782">
        <f>VLOOKUP(satış[[#This Row],[id_campaign]],kompaniyalar[#All],4,FALSE)</f>
        <v>22</v>
      </c>
    </row>
    <row r="2783" spans="1:5" x14ac:dyDescent="0.3">
      <c r="A2783" s="2" t="s">
        <v>1161</v>
      </c>
      <c r="B2783" s="2" t="s">
        <v>1995</v>
      </c>
      <c r="C2783" s="7">
        <v>44779</v>
      </c>
      <c r="D2783" s="7">
        <v>45037</v>
      </c>
      <c r="E2783">
        <f>VLOOKUP(satış[[#This Row],[id_campaign]],kompaniyalar[#All],4,FALSE)</f>
        <v>22</v>
      </c>
    </row>
    <row r="2784" spans="1:5" x14ac:dyDescent="0.3">
      <c r="A2784" s="2" t="s">
        <v>1161</v>
      </c>
      <c r="B2784" s="2" t="s">
        <v>1995</v>
      </c>
      <c r="C2784" s="7">
        <v>44779</v>
      </c>
      <c r="D2784" s="7">
        <v>45064</v>
      </c>
      <c r="E2784">
        <f>VLOOKUP(satış[[#This Row],[id_campaign]],kompaniyalar[#All],4,FALSE)</f>
        <v>22</v>
      </c>
    </row>
    <row r="2785" spans="1:5" x14ac:dyDescent="0.3">
      <c r="A2785" s="2" t="s">
        <v>1161</v>
      </c>
      <c r="B2785" s="2" t="s">
        <v>2003</v>
      </c>
      <c r="C2785" s="7">
        <v>44803</v>
      </c>
      <c r="D2785" s="7">
        <v>44803</v>
      </c>
      <c r="E2785">
        <f>VLOOKUP(satış[[#This Row],[id_campaign]],kompaniyalar[#All],4,FALSE)</f>
        <v>25</v>
      </c>
    </row>
    <row r="2786" spans="1:5" x14ac:dyDescent="0.3">
      <c r="A2786" s="2" t="s">
        <v>1161</v>
      </c>
      <c r="B2786" s="2" t="s">
        <v>2003</v>
      </c>
      <c r="C2786" s="7">
        <v>44803</v>
      </c>
      <c r="D2786" s="7">
        <v>44844</v>
      </c>
      <c r="E2786">
        <f>VLOOKUP(satış[[#This Row],[id_campaign]],kompaniyalar[#All],4,FALSE)</f>
        <v>25</v>
      </c>
    </row>
    <row r="2787" spans="1:5" x14ac:dyDescent="0.3">
      <c r="A2787" s="2" t="s">
        <v>1161</v>
      </c>
      <c r="B2787" s="2" t="s">
        <v>2003</v>
      </c>
      <c r="C2787" s="7">
        <v>44803</v>
      </c>
      <c r="D2787" s="7">
        <v>44870</v>
      </c>
      <c r="E2787">
        <f>VLOOKUP(satış[[#This Row],[id_campaign]],kompaniyalar[#All],4,FALSE)</f>
        <v>25</v>
      </c>
    </row>
    <row r="2788" spans="1:5" x14ac:dyDescent="0.3">
      <c r="A2788" s="2" t="s">
        <v>1161</v>
      </c>
      <c r="B2788" s="2" t="s">
        <v>2003</v>
      </c>
      <c r="C2788" s="7">
        <v>44803</v>
      </c>
      <c r="D2788" s="7">
        <v>44897</v>
      </c>
      <c r="E2788">
        <f>VLOOKUP(satış[[#This Row],[id_campaign]],kompaniyalar[#All],4,FALSE)</f>
        <v>25</v>
      </c>
    </row>
    <row r="2789" spans="1:5" x14ac:dyDescent="0.3">
      <c r="A2789" s="2" t="s">
        <v>1161</v>
      </c>
      <c r="B2789" s="2" t="s">
        <v>2003</v>
      </c>
      <c r="C2789" s="7">
        <v>44803</v>
      </c>
      <c r="D2789" s="7">
        <v>44956</v>
      </c>
      <c r="E2789">
        <f>VLOOKUP(satış[[#This Row],[id_campaign]],kompaniyalar[#All],4,FALSE)</f>
        <v>25</v>
      </c>
    </row>
    <row r="2790" spans="1:5" x14ac:dyDescent="0.3">
      <c r="A2790" s="2" t="s">
        <v>1161</v>
      </c>
      <c r="B2790" s="2" t="s">
        <v>2003</v>
      </c>
      <c r="C2790" s="7">
        <v>44803</v>
      </c>
      <c r="D2790" s="7">
        <v>44958</v>
      </c>
      <c r="E2790">
        <f>VLOOKUP(satış[[#This Row],[id_campaign]],kompaniyalar[#All],4,FALSE)</f>
        <v>25</v>
      </c>
    </row>
    <row r="2791" spans="1:5" x14ac:dyDescent="0.3">
      <c r="A2791" s="2" t="s">
        <v>1161</v>
      </c>
      <c r="B2791" s="2" t="s">
        <v>2003</v>
      </c>
      <c r="C2791" s="7">
        <v>44803</v>
      </c>
      <c r="D2791" s="7">
        <v>44988</v>
      </c>
      <c r="E2791">
        <f>VLOOKUP(satış[[#This Row],[id_campaign]],kompaniyalar[#All],4,FALSE)</f>
        <v>25</v>
      </c>
    </row>
    <row r="2792" spans="1:5" x14ac:dyDescent="0.3">
      <c r="A2792" s="2" t="s">
        <v>1161</v>
      </c>
      <c r="B2792" s="2" t="s">
        <v>2003</v>
      </c>
      <c r="C2792" s="7">
        <v>44803</v>
      </c>
      <c r="D2792" s="7">
        <v>45026</v>
      </c>
      <c r="E2792">
        <f>VLOOKUP(satış[[#This Row],[id_campaign]],kompaniyalar[#All],4,FALSE)</f>
        <v>25</v>
      </c>
    </row>
    <row r="2793" spans="1:5" x14ac:dyDescent="0.3">
      <c r="A2793" s="2" t="s">
        <v>1162</v>
      </c>
      <c r="B2793" s="2" t="s">
        <v>1998</v>
      </c>
      <c r="C2793" s="7">
        <v>44979</v>
      </c>
      <c r="D2793" s="7">
        <v>44979</v>
      </c>
      <c r="E2793">
        <f>VLOOKUP(satış[[#This Row],[id_campaign]],kompaniyalar[#All],4,FALSE)</f>
        <v>27</v>
      </c>
    </row>
    <row r="2794" spans="1:5" x14ac:dyDescent="0.3">
      <c r="A2794" s="2" t="s">
        <v>1162</v>
      </c>
      <c r="B2794" s="2" t="s">
        <v>1998</v>
      </c>
      <c r="C2794" s="7">
        <v>44979</v>
      </c>
      <c r="D2794" s="7">
        <v>45018</v>
      </c>
      <c r="E2794">
        <f>VLOOKUP(satış[[#This Row],[id_campaign]],kompaniyalar[#All],4,FALSE)</f>
        <v>27</v>
      </c>
    </row>
    <row r="2795" spans="1:5" x14ac:dyDescent="0.3">
      <c r="A2795" s="2" t="s">
        <v>1162</v>
      </c>
      <c r="B2795" s="2" t="s">
        <v>1998</v>
      </c>
      <c r="C2795" s="7">
        <v>44979</v>
      </c>
      <c r="D2795" s="7">
        <v>45071</v>
      </c>
      <c r="E2795">
        <f>VLOOKUP(satış[[#This Row],[id_campaign]],kompaniyalar[#All],4,FALSE)</f>
        <v>27</v>
      </c>
    </row>
    <row r="2796" spans="1:5" x14ac:dyDescent="0.3">
      <c r="A2796" s="2" t="s">
        <v>1162</v>
      </c>
      <c r="B2796" s="2" t="s">
        <v>1998</v>
      </c>
      <c r="C2796" s="7">
        <v>44979</v>
      </c>
      <c r="D2796" s="7">
        <v>45082</v>
      </c>
      <c r="E2796">
        <f>VLOOKUP(satış[[#This Row],[id_campaign]],kompaniyalar[#All],4,FALSE)</f>
        <v>27</v>
      </c>
    </row>
    <row r="2797" spans="1:5" x14ac:dyDescent="0.3">
      <c r="A2797" s="2" t="s">
        <v>1162</v>
      </c>
      <c r="B2797" s="2" t="s">
        <v>2001</v>
      </c>
      <c r="C2797" s="7">
        <v>44995</v>
      </c>
      <c r="D2797" s="7">
        <v>44995</v>
      </c>
      <c r="E2797">
        <f>VLOOKUP(satış[[#This Row],[id_campaign]],kompaniyalar[#All],4,FALSE)</f>
        <v>62</v>
      </c>
    </row>
    <row r="2798" spans="1:5" x14ac:dyDescent="0.3">
      <c r="A2798" s="2" t="s">
        <v>1162</v>
      </c>
      <c r="B2798" s="2" t="s">
        <v>2001</v>
      </c>
      <c r="C2798" s="7">
        <v>44995</v>
      </c>
      <c r="D2798" s="7">
        <v>45035</v>
      </c>
      <c r="E2798">
        <f>VLOOKUP(satış[[#This Row],[id_campaign]],kompaniyalar[#All],4,FALSE)</f>
        <v>62</v>
      </c>
    </row>
    <row r="2799" spans="1:5" x14ac:dyDescent="0.3">
      <c r="A2799" s="2" t="s">
        <v>1162</v>
      </c>
      <c r="B2799" s="2" t="s">
        <v>2001</v>
      </c>
      <c r="C2799" s="7">
        <v>44995</v>
      </c>
      <c r="D2799" s="7">
        <v>45071</v>
      </c>
      <c r="E2799">
        <f>VLOOKUP(satış[[#This Row],[id_campaign]],kompaniyalar[#All],4,FALSE)</f>
        <v>62</v>
      </c>
    </row>
    <row r="2800" spans="1:5" x14ac:dyDescent="0.3">
      <c r="A2800" s="2" t="s">
        <v>1163</v>
      </c>
      <c r="B2800" s="2" t="s">
        <v>2006</v>
      </c>
      <c r="C2800" s="7">
        <v>44740</v>
      </c>
      <c r="D2800" s="7">
        <v>44740</v>
      </c>
      <c r="E2800">
        <f>VLOOKUP(satış[[#This Row],[id_campaign]],kompaniyalar[#All],4,FALSE)</f>
        <v>16</v>
      </c>
    </row>
    <row r="2801" spans="1:5" x14ac:dyDescent="0.3">
      <c r="A2801" s="2" t="s">
        <v>1163</v>
      </c>
      <c r="B2801" s="2" t="s">
        <v>2006</v>
      </c>
      <c r="C2801" s="7">
        <v>44740</v>
      </c>
      <c r="D2801" s="7">
        <v>44815</v>
      </c>
      <c r="E2801">
        <f>VLOOKUP(satış[[#This Row],[id_campaign]],kompaniyalar[#All],4,FALSE)</f>
        <v>16</v>
      </c>
    </row>
    <row r="2802" spans="1:5" x14ac:dyDescent="0.3">
      <c r="A2802" s="2" t="s">
        <v>1163</v>
      </c>
      <c r="B2802" s="2" t="s">
        <v>2006</v>
      </c>
      <c r="C2802" s="7">
        <v>44740</v>
      </c>
      <c r="D2802" s="7">
        <v>44842</v>
      </c>
      <c r="E2802">
        <f>VLOOKUP(satış[[#This Row],[id_campaign]],kompaniyalar[#All],4,FALSE)</f>
        <v>16</v>
      </c>
    </row>
    <row r="2803" spans="1:5" x14ac:dyDescent="0.3">
      <c r="A2803" s="2" t="s">
        <v>1163</v>
      </c>
      <c r="B2803" s="2" t="s">
        <v>2006</v>
      </c>
      <c r="C2803" s="7">
        <v>44740</v>
      </c>
      <c r="D2803" s="7">
        <v>44868</v>
      </c>
      <c r="E2803">
        <f>VLOOKUP(satış[[#This Row],[id_campaign]],kompaniyalar[#All],4,FALSE)</f>
        <v>16</v>
      </c>
    </row>
    <row r="2804" spans="1:5" x14ac:dyDescent="0.3">
      <c r="A2804" s="2" t="s">
        <v>1163</v>
      </c>
      <c r="B2804" s="2" t="s">
        <v>2006</v>
      </c>
      <c r="C2804" s="7">
        <v>44740</v>
      </c>
      <c r="D2804" s="7">
        <v>44907</v>
      </c>
      <c r="E2804">
        <f>VLOOKUP(satış[[#This Row],[id_campaign]],kompaniyalar[#All],4,FALSE)</f>
        <v>16</v>
      </c>
    </row>
    <row r="2805" spans="1:5" x14ac:dyDescent="0.3">
      <c r="A2805" s="2" t="s">
        <v>1163</v>
      </c>
      <c r="B2805" s="2" t="s">
        <v>2006</v>
      </c>
      <c r="C2805" s="7">
        <v>44740</v>
      </c>
      <c r="D2805" s="7">
        <v>44964</v>
      </c>
      <c r="E2805">
        <f>VLOOKUP(satış[[#This Row],[id_campaign]],kompaniyalar[#All],4,FALSE)</f>
        <v>16</v>
      </c>
    </row>
    <row r="2806" spans="1:5" x14ac:dyDescent="0.3">
      <c r="A2806" s="2" t="s">
        <v>1163</v>
      </c>
      <c r="B2806" s="2" t="s">
        <v>2006</v>
      </c>
      <c r="C2806" s="7">
        <v>44740</v>
      </c>
      <c r="D2806" s="7">
        <v>44992</v>
      </c>
      <c r="E2806">
        <f>VLOOKUP(satış[[#This Row],[id_campaign]],kompaniyalar[#All],4,FALSE)</f>
        <v>16</v>
      </c>
    </row>
    <row r="2807" spans="1:5" x14ac:dyDescent="0.3">
      <c r="A2807" s="2" t="s">
        <v>1163</v>
      </c>
      <c r="B2807" s="2" t="s">
        <v>2006</v>
      </c>
      <c r="C2807" s="7">
        <v>44740</v>
      </c>
      <c r="D2807" s="7">
        <v>45026</v>
      </c>
      <c r="E2807">
        <f>VLOOKUP(satış[[#This Row],[id_campaign]],kompaniyalar[#All],4,FALSE)</f>
        <v>16</v>
      </c>
    </row>
    <row r="2808" spans="1:5" x14ac:dyDescent="0.3">
      <c r="A2808" s="2" t="s">
        <v>1163</v>
      </c>
      <c r="B2808" s="2" t="s">
        <v>2006</v>
      </c>
      <c r="C2808" s="7">
        <v>44740</v>
      </c>
      <c r="D2808" s="7">
        <v>45055</v>
      </c>
      <c r="E2808">
        <f>VLOOKUP(satış[[#This Row],[id_campaign]],kompaniyalar[#All],4,FALSE)</f>
        <v>16</v>
      </c>
    </row>
    <row r="2809" spans="1:5" x14ac:dyDescent="0.3">
      <c r="A2809" s="2" t="s">
        <v>1163</v>
      </c>
      <c r="B2809" s="2" t="s">
        <v>2006</v>
      </c>
      <c r="C2809" s="7">
        <v>44740</v>
      </c>
      <c r="D2809" s="7">
        <v>45079</v>
      </c>
      <c r="E2809">
        <f>VLOOKUP(satış[[#This Row],[id_campaign]],kompaniyalar[#All],4,FALSE)</f>
        <v>16</v>
      </c>
    </row>
    <row r="2810" spans="1:5" x14ac:dyDescent="0.3">
      <c r="A2810" s="2" t="s">
        <v>1163</v>
      </c>
      <c r="B2810" s="2" t="s">
        <v>1998</v>
      </c>
      <c r="C2810" s="7">
        <v>45022</v>
      </c>
      <c r="D2810" s="7">
        <v>45022</v>
      </c>
      <c r="E2810">
        <f>VLOOKUP(satış[[#This Row],[id_campaign]],kompaniyalar[#All],4,FALSE)</f>
        <v>27</v>
      </c>
    </row>
    <row r="2811" spans="1:5" x14ac:dyDescent="0.3">
      <c r="A2811" s="2" t="s">
        <v>1163</v>
      </c>
      <c r="B2811" s="2" t="s">
        <v>1998</v>
      </c>
      <c r="C2811" s="7">
        <v>45022</v>
      </c>
      <c r="D2811" s="7">
        <v>45058</v>
      </c>
      <c r="E2811">
        <f>VLOOKUP(satış[[#This Row],[id_campaign]],kompaniyalar[#All],4,FALSE)</f>
        <v>27</v>
      </c>
    </row>
    <row r="2812" spans="1:5" x14ac:dyDescent="0.3">
      <c r="A2812" s="2" t="s">
        <v>1164</v>
      </c>
      <c r="B2812" s="2" t="s">
        <v>2002</v>
      </c>
      <c r="C2812" s="7">
        <v>44740</v>
      </c>
      <c r="D2812" s="7">
        <v>44740</v>
      </c>
      <c r="E2812">
        <f>VLOOKUP(satış[[#This Row],[id_campaign]],kompaniyalar[#All],4,FALSE)</f>
        <v>65</v>
      </c>
    </row>
    <row r="2813" spans="1:5" x14ac:dyDescent="0.3">
      <c r="A2813" s="2" t="s">
        <v>1164</v>
      </c>
      <c r="B2813" s="2" t="s">
        <v>2002</v>
      </c>
      <c r="C2813" s="7">
        <v>44740</v>
      </c>
      <c r="D2813" s="7">
        <v>44771</v>
      </c>
      <c r="E2813">
        <f>VLOOKUP(satış[[#This Row],[id_campaign]],kompaniyalar[#All],4,FALSE)</f>
        <v>65</v>
      </c>
    </row>
    <row r="2814" spans="1:5" x14ac:dyDescent="0.3">
      <c r="A2814" s="2" t="s">
        <v>1164</v>
      </c>
      <c r="B2814" s="2" t="s">
        <v>2002</v>
      </c>
      <c r="C2814" s="7">
        <v>44740</v>
      </c>
      <c r="D2814" s="7">
        <v>44842</v>
      </c>
      <c r="E2814">
        <f>VLOOKUP(satış[[#This Row],[id_campaign]],kompaniyalar[#All],4,FALSE)</f>
        <v>65</v>
      </c>
    </row>
    <row r="2815" spans="1:5" x14ac:dyDescent="0.3">
      <c r="A2815" s="2" t="s">
        <v>1164</v>
      </c>
      <c r="B2815" s="2" t="s">
        <v>2002</v>
      </c>
      <c r="C2815" s="7">
        <v>44740</v>
      </c>
      <c r="D2815" s="7">
        <v>44894</v>
      </c>
      <c r="E2815">
        <f>VLOOKUP(satış[[#This Row],[id_campaign]],kompaniyalar[#All],4,FALSE)</f>
        <v>65</v>
      </c>
    </row>
    <row r="2816" spans="1:5" x14ac:dyDescent="0.3">
      <c r="A2816" s="2" t="s">
        <v>1164</v>
      </c>
      <c r="B2816" s="2" t="s">
        <v>2002</v>
      </c>
      <c r="C2816" s="7">
        <v>44740</v>
      </c>
      <c r="D2816" s="7">
        <v>44957</v>
      </c>
      <c r="E2816">
        <f>VLOOKUP(satış[[#This Row],[id_campaign]],kompaniyalar[#All],4,FALSE)</f>
        <v>65</v>
      </c>
    </row>
    <row r="2817" spans="1:5" x14ac:dyDescent="0.3">
      <c r="A2817" s="2" t="s">
        <v>1164</v>
      </c>
      <c r="B2817" s="2" t="s">
        <v>2002</v>
      </c>
      <c r="C2817" s="7">
        <v>44740</v>
      </c>
      <c r="D2817" s="7">
        <v>44966</v>
      </c>
      <c r="E2817">
        <f>VLOOKUP(satış[[#This Row],[id_campaign]],kompaniyalar[#All],4,FALSE)</f>
        <v>65</v>
      </c>
    </row>
    <row r="2818" spans="1:5" x14ac:dyDescent="0.3">
      <c r="A2818" s="2" t="s">
        <v>1164</v>
      </c>
      <c r="B2818" s="2" t="s">
        <v>2002</v>
      </c>
      <c r="C2818" s="7">
        <v>44740</v>
      </c>
      <c r="D2818" s="7">
        <v>45013</v>
      </c>
      <c r="E2818">
        <f>VLOOKUP(satış[[#This Row],[id_campaign]],kompaniyalar[#All],4,FALSE)</f>
        <v>65</v>
      </c>
    </row>
    <row r="2819" spans="1:5" x14ac:dyDescent="0.3">
      <c r="A2819" s="2" t="s">
        <v>1164</v>
      </c>
      <c r="B2819" s="2" t="s">
        <v>1991</v>
      </c>
      <c r="C2819" s="7">
        <v>44960</v>
      </c>
      <c r="D2819" s="7">
        <v>44960</v>
      </c>
      <c r="E2819">
        <f>VLOOKUP(satış[[#This Row],[id_campaign]],kompaniyalar[#All],4,FALSE)</f>
        <v>10</v>
      </c>
    </row>
    <row r="2820" spans="1:5" x14ac:dyDescent="0.3">
      <c r="A2820" s="2" t="s">
        <v>1164</v>
      </c>
      <c r="B2820" s="2" t="s">
        <v>1991</v>
      </c>
      <c r="C2820" s="7">
        <v>44960</v>
      </c>
      <c r="D2820" s="7">
        <v>44994</v>
      </c>
      <c r="E2820">
        <f>VLOOKUP(satış[[#This Row],[id_campaign]],kompaniyalar[#All],4,FALSE)</f>
        <v>10</v>
      </c>
    </row>
    <row r="2821" spans="1:5" x14ac:dyDescent="0.3">
      <c r="A2821" s="2" t="s">
        <v>1164</v>
      </c>
      <c r="B2821" s="2" t="s">
        <v>1991</v>
      </c>
      <c r="C2821" s="7">
        <v>44960</v>
      </c>
      <c r="D2821" s="7">
        <v>45023</v>
      </c>
      <c r="E2821">
        <f>VLOOKUP(satış[[#This Row],[id_campaign]],kompaniyalar[#All],4,FALSE)</f>
        <v>10</v>
      </c>
    </row>
    <row r="2822" spans="1:5" x14ac:dyDescent="0.3">
      <c r="A2822" s="2" t="s">
        <v>1164</v>
      </c>
      <c r="B2822" s="2" t="s">
        <v>1991</v>
      </c>
      <c r="C2822" s="7">
        <v>44960</v>
      </c>
      <c r="D2822" s="7">
        <v>45051</v>
      </c>
      <c r="E2822">
        <f>VLOOKUP(satış[[#This Row],[id_campaign]],kompaniyalar[#All],4,FALSE)</f>
        <v>10</v>
      </c>
    </row>
    <row r="2823" spans="1:5" x14ac:dyDescent="0.3">
      <c r="A2823" s="2" t="s">
        <v>1164</v>
      </c>
      <c r="B2823" s="2" t="s">
        <v>2000</v>
      </c>
      <c r="C2823" s="7">
        <v>45011</v>
      </c>
      <c r="D2823" s="7">
        <v>45011</v>
      </c>
      <c r="E2823">
        <f>VLOOKUP(satış[[#This Row],[id_campaign]],kompaniyalar[#All],4,FALSE)</f>
        <v>66</v>
      </c>
    </row>
    <row r="2824" spans="1:5" x14ac:dyDescent="0.3">
      <c r="A2824" s="2" t="s">
        <v>1164</v>
      </c>
      <c r="B2824" s="2" t="s">
        <v>2000</v>
      </c>
      <c r="C2824" s="7">
        <v>45011</v>
      </c>
      <c r="D2824" s="7">
        <v>45042</v>
      </c>
      <c r="E2824">
        <f>VLOOKUP(satış[[#This Row],[id_campaign]],kompaniyalar[#All],4,FALSE)</f>
        <v>66</v>
      </c>
    </row>
    <row r="2825" spans="1:5" x14ac:dyDescent="0.3">
      <c r="A2825" s="2" t="s">
        <v>1164</v>
      </c>
      <c r="B2825" s="2" t="s">
        <v>2000</v>
      </c>
      <c r="C2825" s="7">
        <v>45011</v>
      </c>
      <c r="D2825" s="7">
        <v>45049</v>
      </c>
      <c r="E2825">
        <f>VLOOKUP(satış[[#This Row],[id_campaign]],kompaniyalar[#All],4,FALSE)</f>
        <v>66</v>
      </c>
    </row>
    <row r="2826" spans="1:5" x14ac:dyDescent="0.3">
      <c r="A2826" s="2" t="s">
        <v>1164</v>
      </c>
      <c r="B2826" s="2" t="s">
        <v>2000</v>
      </c>
      <c r="C2826" s="7">
        <v>45011</v>
      </c>
      <c r="D2826" s="7">
        <v>45087</v>
      </c>
      <c r="E2826">
        <f>VLOOKUP(satış[[#This Row],[id_campaign]],kompaniyalar[#All],4,FALSE)</f>
        <v>66</v>
      </c>
    </row>
    <row r="2827" spans="1:5" x14ac:dyDescent="0.3">
      <c r="A2827" s="2" t="s">
        <v>1165</v>
      </c>
      <c r="B2827" s="2" t="s">
        <v>2000</v>
      </c>
      <c r="C2827" s="7">
        <v>44790</v>
      </c>
      <c r="D2827" s="7">
        <v>44790</v>
      </c>
      <c r="E2827">
        <f>VLOOKUP(satış[[#This Row],[id_campaign]],kompaniyalar[#All],4,FALSE)</f>
        <v>66</v>
      </c>
    </row>
    <row r="2828" spans="1:5" x14ac:dyDescent="0.3">
      <c r="A2828" s="2" t="s">
        <v>1165</v>
      </c>
      <c r="B2828" s="2" t="s">
        <v>2000</v>
      </c>
      <c r="C2828" s="7">
        <v>44790</v>
      </c>
      <c r="D2828" s="7">
        <v>44827</v>
      </c>
      <c r="E2828">
        <f>VLOOKUP(satış[[#This Row],[id_campaign]],kompaniyalar[#All],4,FALSE)</f>
        <v>66</v>
      </c>
    </row>
    <row r="2829" spans="1:5" x14ac:dyDescent="0.3">
      <c r="A2829" s="2" t="s">
        <v>1165</v>
      </c>
      <c r="B2829" s="2" t="s">
        <v>2000</v>
      </c>
      <c r="C2829" s="7">
        <v>44790</v>
      </c>
      <c r="D2829" s="7">
        <v>44861</v>
      </c>
      <c r="E2829">
        <f>VLOOKUP(satış[[#This Row],[id_campaign]],kompaniyalar[#All],4,FALSE)</f>
        <v>66</v>
      </c>
    </row>
    <row r="2830" spans="1:5" x14ac:dyDescent="0.3">
      <c r="A2830" s="2" t="s">
        <v>1165</v>
      </c>
      <c r="B2830" s="2" t="s">
        <v>2000</v>
      </c>
      <c r="C2830" s="7">
        <v>44790</v>
      </c>
      <c r="D2830" s="7">
        <v>44890</v>
      </c>
      <c r="E2830">
        <f>VLOOKUP(satış[[#This Row],[id_campaign]],kompaniyalar[#All],4,FALSE)</f>
        <v>66</v>
      </c>
    </row>
    <row r="2831" spans="1:5" x14ac:dyDescent="0.3">
      <c r="A2831" s="2" t="s">
        <v>1165</v>
      </c>
      <c r="B2831" s="2" t="s">
        <v>2000</v>
      </c>
      <c r="C2831" s="7">
        <v>44790</v>
      </c>
      <c r="D2831" s="7">
        <v>44918</v>
      </c>
      <c r="E2831">
        <f>VLOOKUP(satış[[#This Row],[id_campaign]],kompaniyalar[#All],4,FALSE)</f>
        <v>66</v>
      </c>
    </row>
    <row r="2832" spans="1:5" x14ac:dyDescent="0.3">
      <c r="A2832" s="2" t="s">
        <v>1165</v>
      </c>
      <c r="B2832" s="2" t="s">
        <v>2000</v>
      </c>
      <c r="C2832" s="7">
        <v>44790</v>
      </c>
      <c r="D2832" s="7">
        <v>44943</v>
      </c>
      <c r="E2832">
        <f>VLOOKUP(satış[[#This Row],[id_campaign]],kompaniyalar[#All],4,FALSE)</f>
        <v>66</v>
      </c>
    </row>
    <row r="2833" spans="1:5" x14ac:dyDescent="0.3">
      <c r="A2833" s="2" t="s">
        <v>1165</v>
      </c>
      <c r="B2833" s="2" t="s">
        <v>2000</v>
      </c>
      <c r="C2833" s="7">
        <v>44790</v>
      </c>
      <c r="D2833" s="7">
        <v>44978</v>
      </c>
      <c r="E2833">
        <f>VLOOKUP(satış[[#This Row],[id_campaign]],kompaniyalar[#All],4,FALSE)</f>
        <v>66</v>
      </c>
    </row>
    <row r="2834" spans="1:5" x14ac:dyDescent="0.3">
      <c r="A2834" s="2" t="s">
        <v>1165</v>
      </c>
      <c r="B2834" s="2" t="s">
        <v>2000</v>
      </c>
      <c r="C2834" s="7">
        <v>44790</v>
      </c>
      <c r="D2834" s="7">
        <v>45012</v>
      </c>
      <c r="E2834">
        <f>VLOOKUP(satış[[#This Row],[id_campaign]],kompaniyalar[#All],4,FALSE)</f>
        <v>66</v>
      </c>
    </row>
    <row r="2835" spans="1:5" x14ac:dyDescent="0.3">
      <c r="A2835" s="2" t="s">
        <v>1165</v>
      </c>
      <c r="B2835" s="2" t="s">
        <v>2000</v>
      </c>
      <c r="C2835" s="7">
        <v>44790</v>
      </c>
      <c r="D2835" s="7">
        <v>45033</v>
      </c>
      <c r="E2835">
        <f>VLOOKUP(satış[[#This Row],[id_campaign]],kompaniyalar[#All],4,FALSE)</f>
        <v>66</v>
      </c>
    </row>
    <row r="2836" spans="1:5" x14ac:dyDescent="0.3">
      <c r="A2836" s="2" t="s">
        <v>1165</v>
      </c>
      <c r="B2836" s="2" t="s">
        <v>2000</v>
      </c>
      <c r="C2836" s="7">
        <v>44790</v>
      </c>
      <c r="D2836" s="7">
        <v>45064</v>
      </c>
      <c r="E2836">
        <f>VLOOKUP(satış[[#This Row],[id_campaign]],kompaniyalar[#All],4,FALSE)</f>
        <v>66</v>
      </c>
    </row>
    <row r="2837" spans="1:5" x14ac:dyDescent="0.3">
      <c r="A2837" s="2" t="s">
        <v>1165</v>
      </c>
      <c r="B2837" s="2" t="s">
        <v>1998</v>
      </c>
      <c r="C2837" s="7">
        <v>44940</v>
      </c>
      <c r="D2837" s="7">
        <v>44940</v>
      </c>
      <c r="E2837">
        <f>VLOOKUP(satış[[#This Row],[id_campaign]],kompaniyalar[#All],4,FALSE)</f>
        <v>27</v>
      </c>
    </row>
    <row r="2838" spans="1:5" x14ac:dyDescent="0.3">
      <c r="A2838" s="2" t="s">
        <v>1165</v>
      </c>
      <c r="B2838" s="2" t="s">
        <v>1998</v>
      </c>
      <c r="C2838" s="7">
        <v>44940</v>
      </c>
      <c r="D2838" s="7">
        <v>44975</v>
      </c>
      <c r="E2838">
        <f>VLOOKUP(satış[[#This Row],[id_campaign]],kompaniyalar[#All],4,FALSE)</f>
        <v>27</v>
      </c>
    </row>
    <row r="2839" spans="1:5" x14ac:dyDescent="0.3">
      <c r="A2839" s="2" t="s">
        <v>1165</v>
      </c>
      <c r="B2839" s="2" t="s">
        <v>1998</v>
      </c>
      <c r="C2839" s="7">
        <v>44940</v>
      </c>
      <c r="D2839" s="7">
        <v>45011</v>
      </c>
      <c r="E2839">
        <f>VLOOKUP(satış[[#This Row],[id_campaign]],kompaniyalar[#All],4,FALSE)</f>
        <v>27</v>
      </c>
    </row>
    <row r="2840" spans="1:5" x14ac:dyDescent="0.3">
      <c r="A2840" s="2" t="s">
        <v>1165</v>
      </c>
      <c r="B2840" s="2" t="s">
        <v>1998</v>
      </c>
      <c r="C2840" s="7">
        <v>44940</v>
      </c>
      <c r="D2840" s="7">
        <v>45043</v>
      </c>
      <c r="E2840">
        <f>VLOOKUP(satış[[#This Row],[id_campaign]],kompaniyalar[#All],4,FALSE)</f>
        <v>27</v>
      </c>
    </row>
    <row r="2841" spans="1:5" x14ac:dyDescent="0.3">
      <c r="A2841" s="2" t="s">
        <v>1165</v>
      </c>
      <c r="B2841" s="2" t="s">
        <v>1998</v>
      </c>
      <c r="C2841" s="7">
        <v>44940</v>
      </c>
      <c r="D2841" s="7">
        <v>45073</v>
      </c>
      <c r="E2841">
        <f>VLOOKUP(satış[[#This Row],[id_campaign]],kompaniyalar[#All],4,FALSE)</f>
        <v>27</v>
      </c>
    </row>
    <row r="2842" spans="1:5" x14ac:dyDescent="0.3">
      <c r="A2842" s="2" t="s">
        <v>1165</v>
      </c>
      <c r="B2842" s="2" t="s">
        <v>2003</v>
      </c>
      <c r="C2842" s="7">
        <v>44970</v>
      </c>
      <c r="D2842" s="7">
        <v>44970</v>
      </c>
      <c r="E2842">
        <f>VLOOKUP(satış[[#This Row],[id_campaign]],kompaniyalar[#All],4,FALSE)</f>
        <v>25</v>
      </c>
    </row>
    <row r="2843" spans="1:5" x14ac:dyDescent="0.3">
      <c r="A2843" s="2" t="s">
        <v>1165</v>
      </c>
      <c r="B2843" s="2" t="s">
        <v>2003</v>
      </c>
      <c r="C2843" s="7">
        <v>44970</v>
      </c>
      <c r="D2843" s="7">
        <v>45007</v>
      </c>
      <c r="E2843">
        <f>VLOOKUP(satış[[#This Row],[id_campaign]],kompaniyalar[#All],4,FALSE)</f>
        <v>25</v>
      </c>
    </row>
    <row r="2844" spans="1:5" x14ac:dyDescent="0.3">
      <c r="A2844" s="2" t="s">
        <v>1165</v>
      </c>
      <c r="B2844" s="2" t="s">
        <v>2003</v>
      </c>
      <c r="C2844" s="7">
        <v>44970</v>
      </c>
      <c r="D2844" s="7">
        <v>45038</v>
      </c>
      <c r="E2844">
        <f>VLOOKUP(satış[[#This Row],[id_campaign]],kompaniyalar[#All],4,FALSE)</f>
        <v>25</v>
      </c>
    </row>
    <row r="2845" spans="1:5" x14ac:dyDescent="0.3">
      <c r="A2845" s="2" t="s">
        <v>1165</v>
      </c>
      <c r="B2845" s="2" t="s">
        <v>2003</v>
      </c>
      <c r="C2845" s="7">
        <v>44970</v>
      </c>
      <c r="D2845" s="7">
        <v>45068</v>
      </c>
      <c r="E2845">
        <f>VLOOKUP(satış[[#This Row],[id_campaign]],kompaniyalar[#All],4,FALSE)</f>
        <v>25</v>
      </c>
    </row>
    <row r="2846" spans="1:5" x14ac:dyDescent="0.3">
      <c r="A2846" s="2" t="s">
        <v>1166</v>
      </c>
      <c r="B2846" s="2" t="s">
        <v>1993</v>
      </c>
      <c r="C2846" s="7">
        <v>44746</v>
      </c>
      <c r="D2846" s="7">
        <v>44746</v>
      </c>
      <c r="E2846">
        <f>VLOOKUP(satış[[#This Row],[id_campaign]],kompaniyalar[#All],4,FALSE)</f>
        <v>62</v>
      </c>
    </row>
    <row r="2847" spans="1:5" x14ac:dyDescent="0.3">
      <c r="A2847" s="2" t="s">
        <v>1166</v>
      </c>
      <c r="B2847" s="2" t="s">
        <v>1993</v>
      </c>
      <c r="C2847" s="7">
        <v>44746</v>
      </c>
      <c r="D2847" s="7">
        <v>44779</v>
      </c>
      <c r="E2847">
        <f>VLOOKUP(satış[[#This Row],[id_campaign]],kompaniyalar[#All],4,FALSE)</f>
        <v>62</v>
      </c>
    </row>
    <row r="2848" spans="1:5" x14ac:dyDescent="0.3">
      <c r="A2848" s="2" t="s">
        <v>1166</v>
      </c>
      <c r="B2848" s="2" t="s">
        <v>1993</v>
      </c>
      <c r="C2848" s="7">
        <v>44746</v>
      </c>
      <c r="D2848" s="7">
        <v>44817</v>
      </c>
      <c r="E2848">
        <f>VLOOKUP(satış[[#This Row],[id_campaign]],kompaniyalar[#All],4,FALSE)</f>
        <v>62</v>
      </c>
    </row>
    <row r="2849" spans="1:5" x14ac:dyDescent="0.3">
      <c r="A2849" s="2" t="s">
        <v>1166</v>
      </c>
      <c r="B2849" s="2" t="s">
        <v>1993</v>
      </c>
      <c r="C2849" s="7">
        <v>44746</v>
      </c>
      <c r="D2849" s="7">
        <v>44845</v>
      </c>
      <c r="E2849">
        <f>VLOOKUP(satış[[#This Row],[id_campaign]],kompaniyalar[#All],4,FALSE)</f>
        <v>62</v>
      </c>
    </row>
    <row r="2850" spans="1:5" x14ac:dyDescent="0.3">
      <c r="A2850" s="2" t="s">
        <v>1166</v>
      </c>
      <c r="B2850" s="2" t="s">
        <v>1993</v>
      </c>
      <c r="C2850" s="7">
        <v>44746</v>
      </c>
      <c r="D2850" s="7">
        <v>44972</v>
      </c>
      <c r="E2850">
        <f>VLOOKUP(satış[[#This Row],[id_campaign]],kompaniyalar[#All],4,FALSE)</f>
        <v>62</v>
      </c>
    </row>
    <row r="2851" spans="1:5" x14ac:dyDescent="0.3">
      <c r="A2851" s="2" t="s">
        <v>1166</v>
      </c>
      <c r="B2851" s="2" t="s">
        <v>1993</v>
      </c>
      <c r="C2851" s="7">
        <v>44746</v>
      </c>
      <c r="D2851" s="7">
        <v>45001</v>
      </c>
      <c r="E2851">
        <f>VLOOKUP(satış[[#This Row],[id_campaign]],kompaniyalar[#All],4,FALSE)</f>
        <v>62</v>
      </c>
    </row>
    <row r="2852" spans="1:5" x14ac:dyDescent="0.3">
      <c r="A2852" s="2" t="s">
        <v>1166</v>
      </c>
      <c r="B2852" s="2" t="s">
        <v>1993</v>
      </c>
      <c r="C2852" s="7">
        <v>44746</v>
      </c>
      <c r="D2852" s="7">
        <v>45030</v>
      </c>
      <c r="E2852">
        <f>VLOOKUP(satış[[#This Row],[id_campaign]],kompaniyalar[#All],4,FALSE)</f>
        <v>62</v>
      </c>
    </row>
    <row r="2853" spans="1:5" x14ac:dyDescent="0.3">
      <c r="A2853" s="2" t="s">
        <v>1166</v>
      </c>
      <c r="B2853" s="2" t="s">
        <v>1993</v>
      </c>
      <c r="C2853" s="7">
        <v>44746</v>
      </c>
      <c r="D2853" s="7">
        <v>45062</v>
      </c>
      <c r="E2853">
        <f>VLOOKUP(satış[[#This Row],[id_campaign]],kompaniyalar[#All],4,FALSE)</f>
        <v>62</v>
      </c>
    </row>
    <row r="2854" spans="1:5" x14ac:dyDescent="0.3">
      <c r="A2854" s="2" t="s">
        <v>1166</v>
      </c>
      <c r="B2854" s="2" t="s">
        <v>2003</v>
      </c>
      <c r="C2854" s="7">
        <v>44943</v>
      </c>
      <c r="D2854" s="7">
        <v>44943</v>
      </c>
      <c r="E2854">
        <f>VLOOKUP(satış[[#This Row],[id_campaign]],kompaniyalar[#All],4,FALSE)</f>
        <v>25</v>
      </c>
    </row>
    <row r="2855" spans="1:5" x14ac:dyDescent="0.3">
      <c r="A2855" s="2" t="s">
        <v>1166</v>
      </c>
      <c r="B2855" s="2" t="s">
        <v>2003</v>
      </c>
      <c r="C2855" s="7">
        <v>44943</v>
      </c>
      <c r="D2855" s="7">
        <v>44988</v>
      </c>
      <c r="E2855">
        <f>VLOOKUP(satış[[#This Row],[id_campaign]],kompaniyalar[#All],4,FALSE)</f>
        <v>25</v>
      </c>
    </row>
    <row r="2856" spans="1:5" x14ac:dyDescent="0.3">
      <c r="A2856" s="2" t="s">
        <v>1166</v>
      </c>
      <c r="B2856" s="2" t="s">
        <v>2003</v>
      </c>
      <c r="C2856" s="7">
        <v>44943</v>
      </c>
      <c r="D2856" s="7">
        <v>45045</v>
      </c>
      <c r="E2856">
        <f>VLOOKUP(satış[[#This Row],[id_campaign]],kompaniyalar[#All],4,FALSE)</f>
        <v>25</v>
      </c>
    </row>
    <row r="2857" spans="1:5" x14ac:dyDescent="0.3">
      <c r="A2857" s="2" t="s">
        <v>1166</v>
      </c>
      <c r="B2857" s="2" t="s">
        <v>2003</v>
      </c>
      <c r="C2857" s="7">
        <v>44943</v>
      </c>
      <c r="D2857" s="7">
        <v>45048</v>
      </c>
      <c r="E2857">
        <f>VLOOKUP(satış[[#This Row],[id_campaign]],kompaniyalar[#All],4,FALSE)</f>
        <v>25</v>
      </c>
    </row>
    <row r="2858" spans="1:5" x14ac:dyDescent="0.3">
      <c r="A2858" s="2" t="s">
        <v>1166</v>
      </c>
      <c r="B2858" s="2" t="s">
        <v>2002</v>
      </c>
      <c r="C2858" s="7">
        <v>44986</v>
      </c>
      <c r="D2858" s="7">
        <v>44986</v>
      </c>
      <c r="E2858">
        <f>VLOOKUP(satış[[#This Row],[id_campaign]],kompaniyalar[#All],4,FALSE)</f>
        <v>65</v>
      </c>
    </row>
    <row r="2859" spans="1:5" x14ac:dyDescent="0.3">
      <c r="A2859" s="2" t="s">
        <v>1166</v>
      </c>
      <c r="B2859" s="2" t="s">
        <v>2002</v>
      </c>
      <c r="C2859" s="7">
        <v>44986</v>
      </c>
      <c r="D2859" s="7">
        <v>45018</v>
      </c>
      <c r="E2859">
        <f>VLOOKUP(satış[[#This Row],[id_campaign]],kompaniyalar[#All],4,FALSE)</f>
        <v>65</v>
      </c>
    </row>
    <row r="2860" spans="1:5" x14ac:dyDescent="0.3">
      <c r="A2860" s="2" t="s">
        <v>1166</v>
      </c>
      <c r="B2860" s="2" t="s">
        <v>2002</v>
      </c>
      <c r="C2860" s="7">
        <v>44986</v>
      </c>
      <c r="D2860" s="7">
        <v>45053</v>
      </c>
      <c r="E2860">
        <f>VLOOKUP(satış[[#This Row],[id_campaign]],kompaniyalar[#All],4,FALSE)</f>
        <v>65</v>
      </c>
    </row>
    <row r="2861" spans="1:5" x14ac:dyDescent="0.3">
      <c r="A2861" s="2" t="s">
        <v>1167</v>
      </c>
      <c r="B2861" s="2" t="s">
        <v>1992</v>
      </c>
      <c r="C2861" s="7">
        <v>44693</v>
      </c>
      <c r="D2861" s="7">
        <v>44693</v>
      </c>
      <c r="E2861">
        <f>VLOOKUP(satış[[#This Row],[id_campaign]],kompaniyalar[#All],4,FALSE)</f>
        <v>26</v>
      </c>
    </row>
    <row r="2862" spans="1:5" x14ac:dyDescent="0.3">
      <c r="A2862" s="2" t="s">
        <v>1167</v>
      </c>
      <c r="B2862" s="2" t="s">
        <v>1992</v>
      </c>
      <c r="C2862" s="7">
        <v>44693</v>
      </c>
      <c r="D2862" s="7">
        <v>44789</v>
      </c>
      <c r="E2862">
        <f>VLOOKUP(satış[[#This Row],[id_campaign]],kompaniyalar[#All],4,FALSE)</f>
        <v>26</v>
      </c>
    </row>
    <row r="2863" spans="1:5" x14ac:dyDescent="0.3">
      <c r="A2863" s="2" t="s">
        <v>1167</v>
      </c>
      <c r="B2863" s="2" t="s">
        <v>1992</v>
      </c>
      <c r="C2863" s="7">
        <v>44693</v>
      </c>
      <c r="D2863" s="7">
        <v>44819</v>
      </c>
      <c r="E2863">
        <f>VLOOKUP(satış[[#This Row],[id_campaign]],kompaniyalar[#All],4,FALSE)</f>
        <v>26</v>
      </c>
    </row>
    <row r="2864" spans="1:5" x14ac:dyDescent="0.3">
      <c r="A2864" s="2" t="s">
        <v>1167</v>
      </c>
      <c r="B2864" s="2" t="s">
        <v>1992</v>
      </c>
      <c r="C2864" s="7">
        <v>44693</v>
      </c>
      <c r="D2864" s="7">
        <v>44860</v>
      </c>
      <c r="E2864">
        <f>VLOOKUP(satış[[#This Row],[id_campaign]],kompaniyalar[#All],4,FALSE)</f>
        <v>26</v>
      </c>
    </row>
    <row r="2865" spans="1:5" x14ac:dyDescent="0.3">
      <c r="A2865" s="2" t="s">
        <v>1167</v>
      </c>
      <c r="B2865" s="2" t="s">
        <v>1992</v>
      </c>
      <c r="C2865" s="7">
        <v>44693</v>
      </c>
      <c r="D2865" s="7">
        <v>44882</v>
      </c>
      <c r="E2865">
        <f>VLOOKUP(satış[[#This Row],[id_campaign]],kompaniyalar[#All],4,FALSE)</f>
        <v>26</v>
      </c>
    </row>
    <row r="2866" spans="1:5" x14ac:dyDescent="0.3">
      <c r="A2866" s="2" t="s">
        <v>1167</v>
      </c>
      <c r="B2866" s="2" t="s">
        <v>1992</v>
      </c>
      <c r="C2866" s="7">
        <v>44693</v>
      </c>
      <c r="D2866" s="7">
        <v>44914</v>
      </c>
      <c r="E2866">
        <f>VLOOKUP(satış[[#This Row],[id_campaign]],kompaniyalar[#All],4,FALSE)</f>
        <v>26</v>
      </c>
    </row>
    <row r="2867" spans="1:5" x14ac:dyDescent="0.3">
      <c r="A2867" s="2" t="s">
        <v>1167</v>
      </c>
      <c r="B2867" s="2" t="s">
        <v>1992</v>
      </c>
      <c r="C2867" s="7">
        <v>44693</v>
      </c>
      <c r="D2867" s="7">
        <v>44941</v>
      </c>
      <c r="E2867">
        <f>VLOOKUP(satış[[#This Row],[id_campaign]],kompaniyalar[#All],4,FALSE)</f>
        <v>26</v>
      </c>
    </row>
    <row r="2868" spans="1:5" x14ac:dyDescent="0.3">
      <c r="A2868" s="2" t="s">
        <v>1167</v>
      </c>
      <c r="B2868" s="2" t="s">
        <v>1992</v>
      </c>
      <c r="C2868" s="7">
        <v>44693</v>
      </c>
      <c r="D2868" s="7">
        <v>44974</v>
      </c>
      <c r="E2868">
        <f>VLOOKUP(satış[[#This Row],[id_campaign]],kompaniyalar[#All],4,FALSE)</f>
        <v>26</v>
      </c>
    </row>
    <row r="2869" spans="1:5" x14ac:dyDescent="0.3">
      <c r="A2869" s="2" t="s">
        <v>1167</v>
      </c>
      <c r="B2869" s="2" t="s">
        <v>1992</v>
      </c>
      <c r="C2869" s="7">
        <v>44693</v>
      </c>
      <c r="D2869" s="7">
        <v>45004</v>
      </c>
      <c r="E2869">
        <f>VLOOKUP(satış[[#This Row],[id_campaign]],kompaniyalar[#All],4,FALSE)</f>
        <v>26</v>
      </c>
    </row>
    <row r="2870" spans="1:5" x14ac:dyDescent="0.3">
      <c r="A2870" s="2" t="s">
        <v>1167</v>
      </c>
      <c r="B2870" s="2" t="s">
        <v>1992</v>
      </c>
      <c r="C2870" s="7">
        <v>44693</v>
      </c>
      <c r="D2870" s="7">
        <v>45031</v>
      </c>
      <c r="E2870">
        <f>VLOOKUP(satış[[#This Row],[id_campaign]],kompaniyalar[#All],4,FALSE)</f>
        <v>26</v>
      </c>
    </row>
    <row r="2871" spans="1:5" x14ac:dyDescent="0.3">
      <c r="A2871" s="2" t="s">
        <v>1167</v>
      </c>
      <c r="B2871" s="2" t="s">
        <v>2004</v>
      </c>
      <c r="C2871" s="7">
        <v>44755</v>
      </c>
      <c r="D2871" s="7">
        <v>44755</v>
      </c>
      <c r="E2871">
        <f>VLOOKUP(satış[[#This Row],[id_campaign]],kompaniyalar[#All],4,FALSE)</f>
        <v>28</v>
      </c>
    </row>
    <row r="2872" spans="1:5" x14ac:dyDescent="0.3">
      <c r="A2872" s="2" t="s">
        <v>1167</v>
      </c>
      <c r="B2872" s="2" t="s">
        <v>2004</v>
      </c>
      <c r="C2872" s="7">
        <v>44755</v>
      </c>
      <c r="D2872" s="7">
        <v>44818</v>
      </c>
      <c r="E2872">
        <f>VLOOKUP(satış[[#This Row],[id_campaign]],kompaniyalar[#All],4,FALSE)</f>
        <v>28</v>
      </c>
    </row>
    <row r="2873" spans="1:5" x14ac:dyDescent="0.3">
      <c r="A2873" s="2" t="s">
        <v>1167</v>
      </c>
      <c r="B2873" s="2" t="s">
        <v>2004</v>
      </c>
      <c r="C2873" s="7">
        <v>44755</v>
      </c>
      <c r="D2873" s="7">
        <v>44850</v>
      </c>
      <c r="E2873">
        <f>VLOOKUP(satış[[#This Row],[id_campaign]],kompaniyalar[#All],4,FALSE)</f>
        <v>28</v>
      </c>
    </row>
    <row r="2874" spans="1:5" x14ac:dyDescent="0.3">
      <c r="A2874" s="2" t="s">
        <v>1167</v>
      </c>
      <c r="B2874" s="2" t="s">
        <v>2004</v>
      </c>
      <c r="C2874" s="7">
        <v>44755</v>
      </c>
      <c r="D2874" s="7">
        <v>44918</v>
      </c>
      <c r="E2874">
        <f>VLOOKUP(satış[[#This Row],[id_campaign]],kompaniyalar[#All],4,FALSE)</f>
        <v>28</v>
      </c>
    </row>
    <row r="2875" spans="1:5" x14ac:dyDescent="0.3">
      <c r="A2875" s="2" t="s">
        <v>1167</v>
      </c>
      <c r="B2875" s="2" t="s">
        <v>2004</v>
      </c>
      <c r="C2875" s="7">
        <v>44755</v>
      </c>
      <c r="D2875" s="7">
        <v>44951</v>
      </c>
      <c r="E2875">
        <f>VLOOKUP(satış[[#This Row],[id_campaign]],kompaniyalar[#All],4,FALSE)</f>
        <v>28</v>
      </c>
    </row>
    <row r="2876" spans="1:5" x14ac:dyDescent="0.3">
      <c r="A2876" s="2" t="s">
        <v>1167</v>
      </c>
      <c r="B2876" s="2" t="s">
        <v>2004</v>
      </c>
      <c r="C2876" s="7">
        <v>44755</v>
      </c>
      <c r="D2876" s="7">
        <v>44973</v>
      </c>
      <c r="E2876">
        <f>VLOOKUP(satış[[#This Row],[id_campaign]],kompaniyalar[#All],4,FALSE)</f>
        <v>28</v>
      </c>
    </row>
    <row r="2877" spans="1:5" x14ac:dyDescent="0.3">
      <c r="A2877" s="2" t="s">
        <v>1167</v>
      </c>
      <c r="B2877" s="2" t="s">
        <v>2004</v>
      </c>
      <c r="C2877" s="7">
        <v>44755</v>
      </c>
      <c r="D2877" s="7">
        <v>45044</v>
      </c>
      <c r="E2877">
        <f>VLOOKUP(satış[[#This Row],[id_campaign]],kompaniyalar[#All],4,FALSE)</f>
        <v>28</v>
      </c>
    </row>
    <row r="2878" spans="1:5" x14ac:dyDescent="0.3">
      <c r="A2878" s="2" t="s">
        <v>1167</v>
      </c>
      <c r="B2878" s="2" t="s">
        <v>1999</v>
      </c>
      <c r="C2878" s="7">
        <v>45035</v>
      </c>
      <c r="D2878" s="7">
        <v>45035</v>
      </c>
      <c r="E2878">
        <f>VLOOKUP(satış[[#This Row],[id_campaign]],kompaniyalar[#All],4,FALSE)</f>
        <v>75</v>
      </c>
    </row>
    <row r="2879" spans="1:5" x14ac:dyDescent="0.3">
      <c r="A2879" s="2" t="s">
        <v>1167</v>
      </c>
      <c r="B2879" s="2" t="s">
        <v>1999</v>
      </c>
      <c r="C2879" s="7">
        <v>45035</v>
      </c>
      <c r="D2879" s="7">
        <v>45076</v>
      </c>
      <c r="E2879">
        <f>VLOOKUP(satış[[#This Row],[id_campaign]],kompaniyalar[#All],4,FALSE)</f>
        <v>75</v>
      </c>
    </row>
    <row r="2880" spans="1:5" x14ac:dyDescent="0.3">
      <c r="A2880" s="2" t="s">
        <v>1167</v>
      </c>
      <c r="B2880" s="2" t="s">
        <v>1999</v>
      </c>
      <c r="C2880" s="7">
        <v>45035</v>
      </c>
      <c r="D2880" s="7">
        <v>45079</v>
      </c>
      <c r="E2880">
        <f>VLOOKUP(satış[[#This Row],[id_campaign]],kompaniyalar[#All],4,FALSE)</f>
        <v>75</v>
      </c>
    </row>
    <row r="2881" spans="1:5" x14ac:dyDescent="0.3">
      <c r="A2881" s="2" t="s">
        <v>1168</v>
      </c>
      <c r="B2881" s="2" t="s">
        <v>1995</v>
      </c>
      <c r="C2881" s="7">
        <v>44745</v>
      </c>
      <c r="D2881" s="7">
        <v>44745</v>
      </c>
      <c r="E2881">
        <f>VLOOKUP(satış[[#This Row],[id_campaign]],kompaniyalar[#All],4,FALSE)</f>
        <v>22</v>
      </c>
    </row>
    <row r="2882" spans="1:5" x14ac:dyDescent="0.3">
      <c r="A2882" s="2" t="s">
        <v>1168</v>
      </c>
      <c r="B2882" s="2" t="s">
        <v>1995</v>
      </c>
      <c r="C2882" s="7">
        <v>44745</v>
      </c>
      <c r="D2882" s="7">
        <v>44779</v>
      </c>
      <c r="E2882">
        <f>VLOOKUP(satış[[#This Row],[id_campaign]],kompaniyalar[#All],4,FALSE)</f>
        <v>22</v>
      </c>
    </row>
    <row r="2883" spans="1:5" x14ac:dyDescent="0.3">
      <c r="A2883" s="2" t="s">
        <v>1168</v>
      </c>
      <c r="B2883" s="2" t="s">
        <v>1995</v>
      </c>
      <c r="C2883" s="7">
        <v>44745</v>
      </c>
      <c r="D2883" s="7">
        <v>44822</v>
      </c>
      <c r="E2883">
        <f>VLOOKUP(satış[[#This Row],[id_campaign]],kompaniyalar[#All],4,FALSE)</f>
        <v>22</v>
      </c>
    </row>
    <row r="2884" spans="1:5" x14ac:dyDescent="0.3">
      <c r="A2884" s="2" t="s">
        <v>1168</v>
      </c>
      <c r="B2884" s="2" t="s">
        <v>1995</v>
      </c>
      <c r="C2884" s="7">
        <v>44745</v>
      </c>
      <c r="D2884" s="7">
        <v>44852</v>
      </c>
      <c r="E2884">
        <f>VLOOKUP(satış[[#This Row],[id_campaign]],kompaniyalar[#All],4,FALSE)</f>
        <v>22</v>
      </c>
    </row>
    <row r="2885" spans="1:5" x14ac:dyDescent="0.3">
      <c r="A2885" s="2" t="s">
        <v>1168</v>
      </c>
      <c r="B2885" s="2" t="s">
        <v>1995</v>
      </c>
      <c r="C2885" s="7">
        <v>44745</v>
      </c>
      <c r="D2885" s="7">
        <v>44876</v>
      </c>
      <c r="E2885">
        <f>VLOOKUP(satış[[#This Row],[id_campaign]],kompaniyalar[#All],4,FALSE)</f>
        <v>22</v>
      </c>
    </row>
    <row r="2886" spans="1:5" x14ac:dyDescent="0.3">
      <c r="A2886" s="2" t="s">
        <v>1168</v>
      </c>
      <c r="B2886" s="2" t="s">
        <v>1995</v>
      </c>
      <c r="C2886" s="7">
        <v>44745</v>
      </c>
      <c r="D2886" s="7">
        <v>44904</v>
      </c>
      <c r="E2886">
        <f>VLOOKUP(satış[[#This Row],[id_campaign]],kompaniyalar[#All],4,FALSE)</f>
        <v>22</v>
      </c>
    </row>
    <row r="2887" spans="1:5" x14ac:dyDescent="0.3">
      <c r="A2887" s="2" t="s">
        <v>1168</v>
      </c>
      <c r="B2887" s="2" t="s">
        <v>1995</v>
      </c>
      <c r="C2887" s="7">
        <v>44745</v>
      </c>
      <c r="D2887" s="7">
        <v>44937</v>
      </c>
      <c r="E2887">
        <f>VLOOKUP(satış[[#This Row],[id_campaign]],kompaniyalar[#All],4,FALSE)</f>
        <v>22</v>
      </c>
    </row>
    <row r="2888" spans="1:5" x14ac:dyDescent="0.3">
      <c r="A2888" s="2" t="s">
        <v>1168</v>
      </c>
      <c r="B2888" s="2" t="s">
        <v>1995</v>
      </c>
      <c r="C2888" s="7">
        <v>44745</v>
      </c>
      <c r="D2888" s="7">
        <v>44997</v>
      </c>
      <c r="E2888">
        <f>VLOOKUP(satış[[#This Row],[id_campaign]],kompaniyalar[#All],4,FALSE)</f>
        <v>22</v>
      </c>
    </row>
    <row r="2889" spans="1:5" x14ac:dyDescent="0.3">
      <c r="A2889" s="2" t="s">
        <v>1168</v>
      </c>
      <c r="B2889" s="2" t="s">
        <v>1995</v>
      </c>
      <c r="C2889" s="7">
        <v>44745</v>
      </c>
      <c r="D2889" s="7">
        <v>45024</v>
      </c>
      <c r="E2889">
        <f>VLOOKUP(satış[[#This Row],[id_campaign]],kompaniyalar[#All],4,FALSE)</f>
        <v>22</v>
      </c>
    </row>
    <row r="2890" spans="1:5" x14ac:dyDescent="0.3">
      <c r="A2890" s="2" t="s">
        <v>1168</v>
      </c>
      <c r="B2890" s="2" t="s">
        <v>1995</v>
      </c>
      <c r="C2890" s="7">
        <v>44745</v>
      </c>
      <c r="D2890" s="7">
        <v>45061</v>
      </c>
      <c r="E2890">
        <f>VLOOKUP(satış[[#This Row],[id_campaign]],kompaniyalar[#All],4,FALSE)</f>
        <v>22</v>
      </c>
    </row>
    <row r="2891" spans="1:5" x14ac:dyDescent="0.3">
      <c r="A2891" s="2" t="s">
        <v>1168</v>
      </c>
      <c r="B2891" s="2" t="s">
        <v>1997</v>
      </c>
      <c r="C2891" s="7">
        <v>44858</v>
      </c>
      <c r="D2891" s="7">
        <v>44858</v>
      </c>
      <c r="E2891">
        <f>VLOOKUP(satış[[#This Row],[id_campaign]],kompaniyalar[#All],4,FALSE)</f>
        <v>25</v>
      </c>
    </row>
    <row r="2892" spans="1:5" x14ac:dyDescent="0.3">
      <c r="A2892" s="2" t="s">
        <v>1168</v>
      </c>
      <c r="B2892" s="2" t="s">
        <v>1997</v>
      </c>
      <c r="C2892" s="7">
        <v>44858</v>
      </c>
      <c r="D2892" s="7">
        <v>44901</v>
      </c>
      <c r="E2892">
        <f>VLOOKUP(satış[[#This Row],[id_campaign]],kompaniyalar[#All],4,FALSE)</f>
        <v>25</v>
      </c>
    </row>
    <row r="2893" spans="1:5" x14ac:dyDescent="0.3">
      <c r="A2893" s="2" t="s">
        <v>1168</v>
      </c>
      <c r="B2893" s="2" t="s">
        <v>1997</v>
      </c>
      <c r="C2893" s="7">
        <v>44858</v>
      </c>
      <c r="D2893" s="7">
        <v>44953</v>
      </c>
      <c r="E2893">
        <f>VLOOKUP(satış[[#This Row],[id_campaign]],kompaniyalar[#All],4,FALSE)</f>
        <v>25</v>
      </c>
    </row>
    <row r="2894" spans="1:5" x14ac:dyDescent="0.3">
      <c r="A2894" s="2" t="s">
        <v>1168</v>
      </c>
      <c r="B2894" s="2" t="s">
        <v>1997</v>
      </c>
      <c r="C2894" s="7">
        <v>44858</v>
      </c>
      <c r="D2894" s="7">
        <v>45014</v>
      </c>
      <c r="E2894">
        <f>VLOOKUP(satış[[#This Row],[id_campaign]],kompaniyalar[#All],4,FALSE)</f>
        <v>25</v>
      </c>
    </row>
    <row r="2895" spans="1:5" x14ac:dyDescent="0.3">
      <c r="A2895" s="2" t="s">
        <v>1168</v>
      </c>
      <c r="B2895" s="2" t="s">
        <v>1997</v>
      </c>
      <c r="C2895" s="7">
        <v>44858</v>
      </c>
      <c r="D2895" s="7">
        <v>45049</v>
      </c>
      <c r="E2895">
        <f>VLOOKUP(satış[[#This Row],[id_campaign]],kompaniyalar[#All],4,FALSE)</f>
        <v>25</v>
      </c>
    </row>
    <row r="2896" spans="1:5" x14ac:dyDescent="0.3">
      <c r="A2896" s="2" t="s">
        <v>1168</v>
      </c>
      <c r="B2896" s="2" t="s">
        <v>1997</v>
      </c>
      <c r="C2896" s="7">
        <v>44858</v>
      </c>
      <c r="D2896" s="7">
        <v>45080</v>
      </c>
      <c r="E2896">
        <f>VLOOKUP(satış[[#This Row],[id_campaign]],kompaniyalar[#All],4,FALSE)</f>
        <v>25</v>
      </c>
    </row>
    <row r="2897" spans="1:5" x14ac:dyDescent="0.3">
      <c r="A2897" s="2" t="s">
        <v>1168</v>
      </c>
      <c r="B2897" s="2" t="s">
        <v>1993</v>
      </c>
      <c r="C2897" s="7">
        <v>45001</v>
      </c>
      <c r="D2897" s="7">
        <v>45001</v>
      </c>
      <c r="E2897">
        <f>VLOOKUP(satış[[#This Row],[id_campaign]],kompaniyalar[#All],4,FALSE)</f>
        <v>62</v>
      </c>
    </row>
    <row r="2898" spans="1:5" x14ac:dyDescent="0.3">
      <c r="A2898" s="2" t="s">
        <v>1168</v>
      </c>
      <c r="B2898" s="2" t="s">
        <v>1993</v>
      </c>
      <c r="C2898" s="7">
        <v>45001</v>
      </c>
      <c r="D2898" s="7">
        <v>45032</v>
      </c>
      <c r="E2898">
        <f>VLOOKUP(satış[[#This Row],[id_campaign]],kompaniyalar[#All],4,FALSE)</f>
        <v>62</v>
      </c>
    </row>
    <row r="2899" spans="1:5" x14ac:dyDescent="0.3">
      <c r="A2899" s="2" t="s">
        <v>1168</v>
      </c>
      <c r="B2899" s="2" t="s">
        <v>1993</v>
      </c>
      <c r="C2899" s="7">
        <v>45001</v>
      </c>
      <c r="D2899" s="7">
        <v>45066</v>
      </c>
      <c r="E2899">
        <f>VLOOKUP(satış[[#This Row],[id_campaign]],kompaniyalar[#All],4,FALSE)</f>
        <v>62</v>
      </c>
    </row>
    <row r="2900" spans="1:5" x14ac:dyDescent="0.3">
      <c r="A2900" s="2" t="s">
        <v>1169</v>
      </c>
      <c r="B2900" s="2" t="s">
        <v>1999</v>
      </c>
      <c r="C2900" s="7">
        <v>44765</v>
      </c>
      <c r="D2900" s="7">
        <v>44765</v>
      </c>
      <c r="E2900">
        <f>VLOOKUP(satış[[#This Row],[id_campaign]],kompaniyalar[#All],4,FALSE)</f>
        <v>75</v>
      </c>
    </row>
    <row r="2901" spans="1:5" x14ac:dyDescent="0.3">
      <c r="A2901" s="2" t="s">
        <v>1169</v>
      </c>
      <c r="B2901" s="2" t="s">
        <v>1999</v>
      </c>
      <c r="C2901" s="7">
        <v>44765</v>
      </c>
      <c r="D2901" s="7">
        <v>44802</v>
      </c>
      <c r="E2901">
        <f>VLOOKUP(satış[[#This Row],[id_campaign]],kompaniyalar[#All],4,FALSE)</f>
        <v>75</v>
      </c>
    </row>
    <row r="2902" spans="1:5" x14ac:dyDescent="0.3">
      <c r="A2902" s="2" t="s">
        <v>1169</v>
      </c>
      <c r="B2902" s="2" t="s">
        <v>1999</v>
      </c>
      <c r="C2902" s="7">
        <v>44765</v>
      </c>
      <c r="D2902" s="7">
        <v>44864</v>
      </c>
      <c r="E2902">
        <f>VLOOKUP(satış[[#This Row],[id_campaign]],kompaniyalar[#All],4,FALSE)</f>
        <v>75</v>
      </c>
    </row>
    <row r="2903" spans="1:5" x14ac:dyDescent="0.3">
      <c r="A2903" s="2" t="s">
        <v>1169</v>
      </c>
      <c r="B2903" s="2" t="s">
        <v>1999</v>
      </c>
      <c r="C2903" s="7">
        <v>44765</v>
      </c>
      <c r="D2903" s="7">
        <v>44894</v>
      </c>
      <c r="E2903">
        <f>VLOOKUP(satış[[#This Row],[id_campaign]],kompaniyalar[#All],4,FALSE)</f>
        <v>75</v>
      </c>
    </row>
    <row r="2904" spans="1:5" x14ac:dyDescent="0.3">
      <c r="A2904" s="2" t="s">
        <v>1169</v>
      </c>
      <c r="B2904" s="2" t="s">
        <v>1999</v>
      </c>
      <c r="C2904" s="7">
        <v>44765</v>
      </c>
      <c r="D2904" s="7">
        <v>44898</v>
      </c>
      <c r="E2904">
        <f>VLOOKUP(satış[[#This Row],[id_campaign]],kompaniyalar[#All],4,FALSE)</f>
        <v>75</v>
      </c>
    </row>
    <row r="2905" spans="1:5" x14ac:dyDescent="0.3">
      <c r="A2905" s="2" t="s">
        <v>1169</v>
      </c>
      <c r="B2905" s="2" t="s">
        <v>1999</v>
      </c>
      <c r="C2905" s="7">
        <v>44765</v>
      </c>
      <c r="D2905" s="7">
        <v>44981</v>
      </c>
      <c r="E2905">
        <f>VLOOKUP(satış[[#This Row],[id_campaign]],kompaniyalar[#All],4,FALSE)</f>
        <v>75</v>
      </c>
    </row>
    <row r="2906" spans="1:5" x14ac:dyDescent="0.3">
      <c r="A2906" s="2" t="s">
        <v>1169</v>
      </c>
      <c r="B2906" s="2" t="s">
        <v>1999</v>
      </c>
      <c r="C2906" s="7">
        <v>44765</v>
      </c>
      <c r="D2906" s="7">
        <v>44990</v>
      </c>
      <c r="E2906">
        <f>VLOOKUP(satış[[#This Row],[id_campaign]],kompaniyalar[#All],4,FALSE)</f>
        <v>75</v>
      </c>
    </row>
    <row r="2907" spans="1:5" x14ac:dyDescent="0.3">
      <c r="A2907" s="2" t="s">
        <v>1169</v>
      </c>
      <c r="B2907" s="2" t="s">
        <v>1999</v>
      </c>
      <c r="C2907" s="7">
        <v>44765</v>
      </c>
      <c r="D2907" s="7">
        <v>45043</v>
      </c>
      <c r="E2907">
        <f>VLOOKUP(satış[[#This Row],[id_campaign]],kompaniyalar[#All],4,FALSE)</f>
        <v>75</v>
      </c>
    </row>
    <row r="2908" spans="1:5" x14ac:dyDescent="0.3">
      <c r="A2908" s="2" t="s">
        <v>1169</v>
      </c>
      <c r="B2908" s="2" t="s">
        <v>1999</v>
      </c>
      <c r="C2908" s="7">
        <v>44765</v>
      </c>
      <c r="D2908" s="7">
        <v>45082</v>
      </c>
      <c r="E2908">
        <f>VLOOKUP(satış[[#This Row],[id_campaign]],kompaniyalar[#All],4,FALSE)</f>
        <v>75</v>
      </c>
    </row>
    <row r="2909" spans="1:5" x14ac:dyDescent="0.3">
      <c r="A2909" s="2" t="s">
        <v>1169</v>
      </c>
      <c r="B2909" s="2" t="s">
        <v>1994</v>
      </c>
      <c r="C2909" s="7">
        <v>44788</v>
      </c>
      <c r="D2909" s="7">
        <v>44788</v>
      </c>
      <c r="E2909">
        <f>VLOOKUP(satış[[#This Row],[id_campaign]],kompaniyalar[#All],4,FALSE)</f>
        <v>26</v>
      </c>
    </row>
    <row r="2910" spans="1:5" x14ac:dyDescent="0.3">
      <c r="A2910" s="2" t="s">
        <v>1169</v>
      </c>
      <c r="B2910" s="2" t="s">
        <v>1994</v>
      </c>
      <c r="C2910" s="7">
        <v>44788</v>
      </c>
      <c r="D2910" s="7">
        <v>44851</v>
      </c>
      <c r="E2910">
        <f>VLOOKUP(satış[[#This Row],[id_campaign]],kompaniyalar[#All],4,FALSE)</f>
        <v>26</v>
      </c>
    </row>
    <row r="2911" spans="1:5" x14ac:dyDescent="0.3">
      <c r="A2911" s="2" t="s">
        <v>1169</v>
      </c>
      <c r="B2911" s="2" t="s">
        <v>1994</v>
      </c>
      <c r="C2911" s="7">
        <v>44788</v>
      </c>
      <c r="D2911" s="7">
        <v>44895</v>
      </c>
      <c r="E2911">
        <f>VLOOKUP(satış[[#This Row],[id_campaign]],kompaniyalar[#All],4,FALSE)</f>
        <v>26</v>
      </c>
    </row>
    <row r="2912" spans="1:5" x14ac:dyDescent="0.3">
      <c r="A2912" s="2" t="s">
        <v>1169</v>
      </c>
      <c r="B2912" s="2" t="s">
        <v>1994</v>
      </c>
      <c r="C2912" s="7">
        <v>44788</v>
      </c>
      <c r="D2912" s="7">
        <v>44912</v>
      </c>
      <c r="E2912">
        <f>VLOOKUP(satış[[#This Row],[id_campaign]],kompaniyalar[#All],4,FALSE)</f>
        <v>26</v>
      </c>
    </row>
    <row r="2913" spans="1:5" x14ac:dyDescent="0.3">
      <c r="A2913" s="2" t="s">
        <v>1169</v>
      </c>
      <c r="B2913" s="2" t="s">
        <v>1994</v>
      </c>
      <c r="C2913" s="7">
        <v>44788</v>
      </c>
      <c r="D2913" s="7">
        <v>44942</v>
      </c>
      <c r="E2913">
        <f>VLOOKUP(satış[[#This Row],[id_campaign]],kompaniyalar[#All],4,FALSE)</f>
        <v>26</v>
      </c>
    </row>
    <row r="2914" spans="1:5" x14ac:dyDescent="0.3">
      <c r="A2914" s="2" t="s">
        <v>1169</v>
      </c>
      <c r="B2914" s="2" t="s">
        <v>1994</v>
      </c>
      <c r="C2914" s="7">
        <v>44788</v>
      </c>
      <c r="D2914" s="7">
        <v>45006</v>
      </c>
      <c r="E2914">
        <f>VLOOKUP(satış[[#This Row],[id_campaign]],kompaniyalar[#All],4,FALSE)</f>
        <v>26</v>
      </c>
    </row>
    <row r="2915" spans="1:5" x14ac:dyDescent="0.3">
      <c r="A2915" s="2" t="s">
        <v>1169</v>
      </c>
      <c r="B2915" s="2" t="s">
        <v>1994</v>
      </c>
      <c r="C2915" s="7">
        <v>44788</v>
      </c>
      <c r="D2915" s="7">
        <v>45061</v>
      </c>
      <c r="E2915">
        <f>VLOOKUP(satış[[#This Row],[id_campaign]],kompaniyalar[#All],4,FALSE)</f>
        <v>26</v>
      </c>
    </row>
    <row r="2916" spans="1:5" x14ac:dyDescent="0.3">
      <c r="A2916" s="2" t="s">
        <v>1170</v>
      </c>
      <c r="B2916" s="2" t="s">
        <v>1999</v>
      </c>
      <c r="C2916" s="7">
        <v>44596</v>
      </c>
      <c r="D2916" s="7">
        <v>44596</v>
      </c>
      <c r="E2916">
        <f>VLOOKUP(satış[[#This Row],[id_campaign]],kompaniyalar[#All],4,FALSE)</f>
        <v>75</v>
      </c>
    </row>
    <row r="2917" spans="1:5" x14ac:dyDescent="0.3">
      <c r="A2917" s="2" t="s">
        <v>1170</v>
      </c>
      <c r="B2917" s="2" t="s">
        <v>1999</v>
      </c>
      <c r="C2917" s="7">
        <v>44596</v>
      </c>
      <c r="D2917" s="7">
        <v>44638</v>
      </c>
      <c r="E2917">
        <f>VLOOKUP(satış[[#This Row],[id_campaign]],kompaniyalar[#All],4,FALSE)</f>
        <v>75</v>
      </c>
    </row>
    <row r="2918" spans="1:5" x14ac:dyDescent="0.3">
      <c r="A2918" s="2" t="s">
        <v>1170</v>
      </c>
      <c r="B2918" s="2" t="s">
        <v>1999</v>
      </c>
      <c r="C2918" s="7">
        <v>44596</v>
      </c>
      <c r="D2918" s="7">
        <v>44658</v>
      </c>
      <c r="E2918">
        <f>VLOOKUP(satış[[#This Row],[id_campaign]],kompaniyalar[#All],4,FALSE)</f>
        <v>75</v>
      </c>
    </row>
    <row r="2919" spans="1:5" x14ac:dyDescent="0.3">
      <c r="A2919" s="2" t="s">
        <v>1170</v>
      </c>
      <c r="B2919" s="2" t="s">
        <v>1999</v>
      </c>
      <c r="C2919" s="7">
        <v>44596</v>
      </c>
      <c r="D2919" s="7">
        <v>44697</v>
      </c>
      <c r="E2919">
        <f>VLOOKUP(satış[[#This Row],[id_campaign]],kompaniyalar[#All],4,FALSE)</f>
        <v>75</v>
      </c>
    </row>
    <row r="2920" spans="1:5" x14ac:dyDescent="0.3">
      <c r="A2920" s="2" t="s">
        <v>1170</v>
      </c>
      <c r="B2920" s="2" t="s">
        <v>1999</v>
      </c>
      <c r="C2920" s="7">
        <v>44596</v>
      </c>
      <c r="D2920" s="7">
        <v>44853</v>
      </c>
      <c r="E2920">
        <f>VLOOKUP(satış[[#This Row],[id_campaign]],kompaniyalar[#All],4,FALSE)</f>
        <v>75</v>
      </c>
    </row>
    <row r="2921" spans="1:5" x14ac:dyDescent="0.3">
      <c r="A2921" s="2" t="s">
        <v>1170</v>
      </c>
      <c r="B2921" s="2" t="s">
        <v>1999</v>
      </c>
      <c r="C2921" s="7">
        <v>44596</v>
      </c>
      <c r="D2921" s="7">
        <v>44912</v>
      </c>
      <c r="E2921">
        <f>VLOOKUP(satış[[#This Row],[id_campaign]],kompaniyalar[#All],4,FALSE)</f>
        <v>75</v>
      </c>
    </row>
    <row r="2922" spans="1:5" x14ac:dyDescent="0.3">
      <c r="A2922" s="2" t="s">
        <v>1170</v>
      </c>
      <c r="B2922" s="2" t="s">
        <v>1999</v>
      </c>
      <c r="C2922" s="7">
        <v>44596</v>
      </c>
      <c r="D2922" s="7">
        <v>44941</v>
      </c>
      <c r="E2922">
        <f>VLOOKUP(satış[[#This Row],[id_campaign]],kompaniyalar[#All],4,FALSE)</f>
        <v>75</v>
      </c>
    </row>
    <row r="2923" spans="1:5" x14ac:dyDescent="0.3">
      <c r="A2923" s="2" t="s">
        <v>1170</v>
      </c>
      <c r="B2923" s="2" t="s">
        <v>1999</v>
      </c>
      <c r="C2923" s="7">
        <v>44596</v>
      </c>
      <c r="D2923" s="7">
        <v>44968</v>
      </c>
      <c r="E2923">
        <f>VLOOKUP(satış[[#This Row],[id_campaign]],kompaniyalar[#All],4,FALSE)</f>
        <v>75</v>
      </c>
    </row>
    <row r="2924" spans="1:5" x14ac:dyDescent="0.3">
      <c r="A2924" s="2" t="s">
        <v>1170</v>
      </c>
      <c r="B2924" s="2" t="s">
        <v>1999</v>
      </c>
      <c r="C2924" s="7">
        <v>44596</v>
      </c>
      <c r="D2924" s="7">
        <v>45027</v>
      </c>
      <c r="E2924">
        <f>VLOOKUP(satış[[#This Row],[id_campaign]],kompaniyalar[#All],4,FALSE)</f>
        <v>75</v>
      </c>
    </row>
    <row r="2925" spans="1:5" x14ac:dyDescent="0.3">
      <c r="A2925" s="2" t="s">
        <v>1170</v>
      </c>
      <c r="B2925" s="2" t="s">
        <v>1995</v>
      </c>
      <c r="C2925" s="7">
        <v>44820</v>
      </c>
      <c r="D2925" s="7">
        <v>44820</v>
      </c>
      <c r="E2925">
        <f>VLOOKUP(satış[[#This Row],[id_campaign]],kompaniyalar[#All],4,FALSE)</f>
        <v>22</v>
      </c>
    </row>
    <row r="2926" spans="1:5" x14ac:dyDescent="0.3">
      <c r="A2926" s="2" t="s">
        <v>1170</v>
      </c>
      <c r="B2926" s="2" t="s">
        <v>1995</v>
      </c>
      <c r="C2926" s="7">
        <v>44820</v>
      </c>
      <c r="D2926" s="7">
        <v>44862</v>
      </c>
      <c r="E2926">
        <f>VLOOKUP(satış[[#This Row],[id_campaign]],kompaniyalar[#All],4,FALSE)</f>
        <v>22</v>
      </c>
    </row>
    <row r="2927" spans="1:5" x14ac:dyDescent="0.3">
      <c r="A2927" s="2" t="s">
        <v>1170</v>
      </c>
      <c r="B2927" s="2" t="s">
        <v>1995</v>
      </c>
      <c r="C2927" s="7">
        <v>44820</v>
      </c>
      <c r="D2927" s="7">
        <v>44925</v>
      </c>
      <c r="E2927">
        <f>VLOOKUP(satış[[#This Row],[id_campaign]],kompaniyalar[#All],4,FALSE)</f>
        <v>22</v>
      </c>
    </row>
    <row r="2928" spans="1:5" x14ac:dyDescent="0.3">
      <c r="A2928" s="2" t="s">
        <v>1170</v>
      </c>
      <c r="B2928" s="2" t="s">
        <v>1995</v>
      </c>
      <c r="C2928" s="7">
        <v>44820</v>
      </c>
      <c r="D2928" s="7">
        <v>44973</v>
      </c>
      <c r="E2928">
        <f>VLOOKUP(satış[[#This Row],[id_campaign]],kompaniyalar[#All],4,FALSE)</f>
        <v>22</v>
      </c>
    </row>
    <row r="2929" spans="1:5" x14ac:dyDescent="0.3">
      <c r="A2929" s="2" t="s">
        <v>1170</v>
      </c>
      <c r="B2929" s="2" t="s">
        <v>1995</v>
      </c>
      <c r="C2929" s="7">
        <v>44820</v>
      </c>
      <c r="D2929" s="7">
        <v>45015</v>
      </c>
      <c r="E2929">
        <f>VLOOKUP(satış[[#This Row],[id_campaign]],kompaniyalar[#All],4,FALSE)</f>
        <v>22</v>
      </c>
    </row>
    <row r="2930" spans="1:5" x14ac:dyDescent="0.3">
      <c r="A2930" s="2" t="s">
        <v>1170</v>
      </c>
      <c r="B2930" s="2" t="s">
        <v>1991</v>
      </c>
      <c r="C2930" s="7">
        <v>44852</v>
      </c>
      <c r="D2930" s="7">
        <v>44852</v>
      </c>
      <c r="E2930">
        <f>VLOOKUP(satış[[#This Row],[id_campaign]],kompaniyalar[#All],4,FALSE)</f>
        <v>10</v>
      </c>
    </row>
    <row r="2931" spans="1:5" x14ac:dyDescent="0.3">
      <c r="A2931" s="2" t="s">
        <v>1170</v>
      </c>
      <c r="B2931" s="2" t="s">
        <v>1991</v>
      </c>
      <c r="C2931" s="7">
        <v>44852</v>
      </c>
      <c r="D2931" s="7">
        <v>44923</v>
      </c>
      <c r="E2931">
        <f>VLOOKUP(satış[[#This Row],[id_campaign]],kompaniyalar[#All],4,FALSE)</f>
        <v>10</v>
      </c>
    </row>
    <row r="2932" spans="1:5" x14ac:dyDescent="0.3">
      <c r="A2932" s="2" t="s">
        <v>1170</v>
      </c>
      <c r="B2932" s="2" t="s">
        <v>1991</v>
      </c>
      <c r="C2932" s="7">
        <v>44852</v>
      </c>
      <c r="D2932" s="7">
        <v>44983</v>
      </c>
      <c r="E2932">
        <f>VLOOKUP(satış[[#This Row],[id_campaign]],kompaniyalar[#All],4,FALSE)</f>
        <v>10</v>
      </c>
    </row>
    <row r="2933" spans="1:5" x14ac:dyDescent="0.3">
      <c r="A2933" s="2" t="s">
        <v>1170</v>
      </c>
      <c r="B2933" s="2" t="s">
        <v>1991</v>
      </c>
      <c r="C2933" s="7">
        <v>44852</v>
      </c>
      <c r="D2933" s="7">
        <v>44987</v>
      </c>
      <c r="E2933">
        <f>VLOOKUP(satış[[#This Row],[id_campaign]],kompaniyalar[#All],4,FALSE)</f>
        <v>10</v>
      </c>
    </row>
    <row r="2934" spans="1:5" x14ac:dyDescent="0.3">
      <c r="A2934" s="2" t="s">
        <v>1170</v>
      </c>
      <c r="B2934" s="2" t="s">
        <v>1991</v>
      </c>
      <c r="C2934" s="7">
        <v>44852</v>
      </c>
      <c r="D2934" s="7">
        <v>45018</v>
      </c>
      <c r="E2934">
        <f>VLOOKUP(satış[[#This Row],[id_campaign]],kompaniyalar[#All],4,FALSE)</f>
        <v>10</v>
      </c>
    </row>
    <row r="2935" spans="1:5" x14ac:dyDescent="0.3">
      <c r="A2935" s="2" t="s">
        <v>1170</v>
      </c>
      <c r="B2935" s="2" t="s">
        <v>1991</v>
      </c>
      <c r="C2935" s="7">
        <v>44852</v>
      </c>
      <c r="D2935" s="7">
        <v>45047</v>
      </c>
      <c r="E2935">
        <f>VLOOKUP(satış[[#This Row],[id_campaign]],kompaniyalar[#All],4,FALSE)</f>
        <v>10</v>
      </c>
    </row>
    <row r="2936" spans="1:5" x14ac:dyDescent="0.3">
      <c r="A2936" s="2" t="s">
        <v>1171</v>
      </c>
      <c r="B2936" s="2" t="s">
        <v>2001</v>
      </c>
      <c r="C2936" s="7">
        <v>44603</v>
      </c>
      <c r="D2936" s="7">
        <v>44603</v>
      </c>
      <c r="E2936">
        <f>VLOOKUP(satış[[#This Row],[id_campaign]],kompaniyalar[#All],4,FALSE)</f>
        <v>62</v>
      </c>
    </row>
    <row r="2937" spans="1:5" x14ac:dyDescent="0.3">
      <c r="A2937" s="2" t="s">
        <v>1171</v>
      </c>
      <c r="B2937" s="2" t="s">
        <v>2001</v>
      </c>
      <c r="C2937" s="7">
        <v>44603</v>
      </c>
      <c r="D2937" s="7">
        <v>44642</v>
      </c>
      <c r="E2937">
        <f>VLOOKUP(satış[[#This Row],[id_campaign]],kompaniyalar[#All],4,FALSE)</f>
        <v>62</v>
      </c>
    </row>
    <row r="2938" spans="1:5" x14ac:dyDescent="0.3">
      <c r="A2938" s="2" t="s">
        <v>1171</v>
      </c>
      <c r="B2938" s="2" t="s">
        <v>2001</v>
      </c>
      <c r="C2938" s="7">
        <v>44603</v>
      </c>
      <c r="D2938" s="7">
        <v>44692</v>
      </c>
      <c r="E2938">
        <f>VLOOKUP(satış[[#This Row],[id_campaign]],kompaniyalar[#All],4,FALSE)</f>
        <v>62</v>
      </c>
    </row>
    <row r="2939" spans="1:5" x14ac:dyDescent="0.3">
      <c r="A2939" s="2" t="s">
        <v>1171</v>
      </c>
      <c r="B2939" s="2" t="s">
        <v>2001</v>
      </c>
      <c r="C2939" s="7">
        <v>44603</v>
      </c>
      <c r="D2939" s="7">
        <v>44830</v>
      </c>
      <c r="E2939">
        <f>VLOOKUP(satış[[#This Row],[id_campaign]],kompaniyalar[#All],4,FALSE)</f>
        <v>62</v>
      </c>
    </row>
    <row r="2940" spans="1:5" x14ac:dyDescent="0.3">
      <c r="A2940" s="2" t="s">
        <v>1171</v>
      </c>
      <c r="B2940" s="2" t="s">
        <v>2001</v>
      </c>
      <c r="C2940" s="7">
        <v>44603</v>
      </c>
      <c r="D2940" s="7">
        <v>44846</v>
      </c>
      <c r="E2940">
        <f>VLOOKUP(satış[[#This Row],[id_campaign]],kompaniyalar[#All],4,FALSE)</f>
        <v>62</v>
      </c>
    </row>
    <row r="2941" spans="1:5" x14ac:dyDescent="0.3">
      <c r="A2941" s="2" t="s">
        <v>1171</v>
      </c>
      <c r="B2941" s="2" t="s">
        <v>2001</v>
      </c>
      <c r="C2941" s="7">
        <v>44603</v>
      </c>
      <c r="D2941" s="7">
        <v>45028</v>
      </c>
      <c r="E2941">
        <f>VLOOKUP(satış[[#This Row],[id_campaign]],kompaniyalar[#All],4,FALSE)</f>
        <v>62</v>
      </c>
    </row>
    <row r="2942" spans="1:5" x14ac:dyDescent="0.3">
      <c r="A2942" s="2" t="s">
        <v>1171</v>
      </c>
      <c r="B2942" s="2" t="s">
        <v>2007</v>
      </c>
      <c r="C2942" s="7">
        <v>44752</v>
      </c>
      <c r="D2942" s="7">
        <v>44752</v>
      </c>
      <c r="E2942">
        <f>VLOOKUP(satış[[#This Row],[id_campaign]],kompaniyalar[#All],4,FALSE)</f>
        <v>29</v>
      </c>
    </row>
    <row r="2943" spans="1:5" x14ac:dyDescent="0.3">
      <c r="A2943" s="2" t="s">
        <v>1171</v>
      </c>
      <c r="B2943" s="2" t="s">
        <v>2007</v>
      </c>
      <c r="C2943" s="7">
        <v>44752</v>
      </c>
      <c r="D2943" s="7">
        <v>44820</v>
      </c>
      <c r="E2943">
        <f>VLOOKUP(satış[[#This Row],[id_campaign]],kompaniyalar[#All],4,FALSE)</f>
        <v>29</v>
      </c>
    </row>
    <row r="2944" spans="1:5" x14ac:dyDescent="0.3">
      <c r="A2944" s="2" t="s">
        <v>1171</v>
      </c>
      <c r="B2944" s="2" t="s">
        <v>2007</v>
      </c>
      <c r="C2944" s="7">
        <v>44752</v>
      </c>
      <c r="D2944" s="7">
        <v>44917</v>
      </c>
      <c r="E2944">
        <f>VLOOKUP(satış[[#This Row],[id_campaign]],kompaniyalar[#All],4,FALSE)</f>
        <v>29</v>
      </c>
    </row>
    <row r="2945" spans="1:5" x14ac:dyDescent="0.3">
      <c r="A2945" s="2" t="s">
        <v>1171</v>
      </c>
      <c r="B2945" s="2" t="s">
        <v>2007</v>
      </c>
      <c r="C2945" s="7">
        <v>44752</v>
      </c>
      <c r="D2945" s="7">
        <v>44949</v>
      </c>
      <c r="E2945">
        <f>VLOOKUP(satış[[#This Row],[id_campaign]],kompaniyalar[#All],4,FALSE)</f>
        <v>29</v>
      </c>
    </row>
    <row r="2946" spans="1:5" x14ac:dyDescent="0.3">
      <c r="A2946" s="2" t="s">
        <v>1171</v>
      </c>
      <c r="B2946" s="2" t="s">
        <v>2007</v>
      </c>
      <c r="C2946" s="7">
        <v>44752</v>
      </c>
      <c r="D2946" s="7">
        <v>44968</v>
      </c>
      <c r="E2946">
        <f>VLOOKUP(satış[[#This Row],[id_campaign]],kompaniyalar[#All],4,FALSE)</f>
        <v>29</v>
      </c>
    </row>
    <row r="2947" spans="1:5" x14ac:dyDescent="0.3">
      <c r="A2947" s="2" t="s">
        <v>1171</v>
      </c>
      <c r="B2947" s="2" t="s">
        <v>2007</v>
      </c>
      <c r="C2947" s="7">
        <v>44752</v>
      </c>
      <c r="D2947" s="7">
        <v>45040</v>
      </c>
      <c r="E2947">
        <f>VLOOKUP(satış[[#This Row],[id_campaign]],kompaniyalar[#All],4,FALSE)</f>
        <v>29</v>
      </c>
    </row>
    <row r="2948" spans="1:5" x14ac:dyDescent="0.3">
      <c r="A2948" s="2" t="s">
        <v>1171</v>
      </c>
      <c r="B2948" s="2" t="s">
        <v>2007</v>
      </c>
      <c r="C2948" s="7">
        <v>44752</v>
      </c>
      <c r="D2948" s="7">
        <v>45066</v>
      </c>
      <c r="E2948">
        <f>VLOOKUP(satış[[#This Row],[id_campaign]],kompaniyalar[#All],4,FALSE)</f>
        <v>29</v>
      </c>
    </row>
    <row r="2949" spans="1:5" x14ac:dyDescent="0.3">
      <c r="A2949" s="2" t="s">
        <v>1171</v>
      </c>
      <c r="B2949" s="2" t="s">
        <v>2006</v>
      </c>
      <c r="C2949" s="7">
        <v>44939</v>
      </c>
      <c r="D2949" s="7">
        <v>44939</v>
      </c>
      <c r="E2949">
        <f>VLOOKUP(satış[[#This Row],[id_campaign]],kompaniyalar[#All],4,FALSE)</f>
        <v>16</v>
      </c>
    </row>
    <row r="2950" spans="1:5" x14ac:dyDescent="0.3">
      <c r="A2950" s="2" t="s">
        <v>1171</v>
      </c>
      <c r="B2950" s="2" t="s">
        <v>2006</v>
      </c>
      <c r="C2950" s="7">
        <v>44939</v>
      </c>
      <c r="D2950" s="7">
        <v>44980</v>
      </c>
      <c r="E2950">
        <f>VLOOKUP(satış[[#This Row],[id_campaign]],kompaniyalar[#All],4,FALSE)</f>
        <v>16</v>
      </c>
    </row>
    <row r="2951" spans="1:5" x14ac:dyDescent="0.3">
      <c r="A2951" s="2" t="s">
        <v>1171</v>
      </c>
      <c r="B2951" s="2" t="s">
        <v>2006</v>
      </c>
      <c r="C2951" s="7">
        <v>44939</v>
      </c>
      <c r="D2951" s="7">
        <v>45010</v>
      </c>
      <c r="E2951">
        <f>VLOOKUP(satış[[#This Row],[id_campaign]],kompaniyalar[#All],4,FALSE)</f>
        <v>16</v>
      </c>
    </row>
    <row r="2952" spans="1:5" x14ac:dyDescent="0.3">
      <c r="A2952" s="2" t="s">
        <v>1171</v>
      </c>
      <c r="B2952" s="2" t="s">
        <v>2006</v>
      </c>
      <c r="C2952" s="7">
        <v>44939</v>
      </c>
      <c r="D2952" s="7">
        <v>45044</v>
      </c>
      <c r="E2952">
        <f>VLOOKUP(satış[[#This Row],[id_campaign]],kompaniyalar[#All],4,FALSE)</f>
        <v>16</v>
      </c>
    </row>
    <row r="2953" spans="1:5" x14ac:dyDescent="0.3">
      <c r="A2953" s="2" t="s">
        <v>1172</v>
      </c>
      <c r="B2953" s="2" t="s">
        <v>1999</v>
      </c>
      <c r="C2953" s="7">
        <v>44731</v>
      </c>
      <c r="D2953" s="7">
        <v>44731</v>
      </c>
      <c r="E2953">
        <f>VLOOKUP(satış[[#This Row],[id_campaign]],kompaniyalar[#All],4,FALSE)</f>
        <v>75</v>
      </c>
    </row>
    <row r="2954" spans="1:5" x14ac:dyDescent="0.3">
      <c r="A2954" s="2" t="s">
        <v>1172</v>
      </c>
      <c r="B2954" s="2" t="s">
        <v>1999</v>
      </c>
      <c r="C2954" s="7">
        <v>44731</v>
      </c>
      <c r="D2954" s="7">
        <v>44769</v>
      </c>
      <c r="E2954">
        <f>VLOOKUP(satış[[#This Row],[id_campaign]],kompaniyalar[#All],4,FALSE)</f>
        <v>75</v>
      </c>
    </row>
    <row r="2955" spans="1:5" x14ac:dyDescent="0.3">
      <c r="A2955" s="2" t="s">
        <v>1172</v>
      </c>
      <c r="B2955" s="2" t="s">
        <v>1999</v>
      </c>
      <c r="C2955" s="7">
        <v>44731</v>
      </c>
      <c r="D2955" s="7">
        <v>44806</v>
      </c>
      <c r="E2955">
        <f>VLOOKUP(satış[[#This Row],[id_campaign]],kompaniyalar[#All],4,FALSE)</f>
        <v>75</v>
      </c>
    </row>
    <row r="2956" spans="1:5" x14ac:dyDescent="0.3">
      <c r="A2956" s="2" t="s">
        <v>1172</v>
      </c>
      <c r="B2956" s="2" t="s">
        <v>1999</v>
      </c>
      <c r="C2956" s="7">
        <v>44731</v>
      </c>
      <c r="D2956" s="7">
        <v>44855</v>
      </c>
      <c r="E2956">
        <f>VLOOKUP(satış[[#This Row],[id_campaign]],kompaniyalar[#All],4,FALSE)</f>
        <v>75</v>
      </c>
    </row>
    <row r="2957" spans="1:5" x14ac:dyDescent="0.3">
      <c r="A2957" s="2" t="s">
        <v>1172</v>
      </c>
      <c r="B2957" s="2" t="s">
        <v>1999</v>
      </c>
      <c r="C2957" s="7">
        <v>44731</v>
      </c>
      <c r="D2957" s="7">
        <v>44919</v>
      </c>
      <c r="E2957">
        <f>VLOOKUP(satış[[#This Row],[id_campaign]],kompaniyalar[#All],4,FALSE)</f>
        <v>75</v>
      </c>
    </row>
    <row r="2958" spans="1:5" x14ac:dyDescent="0.3">
      <c r="A2958" s="2" t="s">
        <v>1172</v>
      </c>
      <c r="B2958" s="2" t="s">
        <v>1999</v>
      </c>
      <c r="C2958" s="7">
        <v>44731</v>
      </c>
      <c r="D2958" s="7">
        <v>44927</v>
      </c>
      <c r="E2958">
        <f>VLOOKUP(satış[[#This Row],[id_campaign]],kompaniyalar[#All],4,FALSE)</f>
        <v>75</v>
      </c>
    </row>
    <row r="2959" spans="1:5" x14ac:dyDescent="0.3">
      <c r="A2959" s="2" t="s">
        <v>1172</v>
      </c>
      <c r="B2959" s="2" t="s">
        <v>1999</v>
      </c>
      <c r="C2959" s="7">
        <v>44731</v>
      </c>
      <c r="D2959" s="7">
        <v>44988</v>
      </c>
      <c r="E2959">
        <f>VLOOKUP(satış[[#This Row],[id_campaign]],kompaniyalar[#All],4,FALSE)</f>
        <v>75</v>
      </c>
    </row>
    <row r="2960" spans="1:5" x14ac:dyDescent="0.3">
      <c r="A2960" s="2" t="s">
        <v>1172</v>
      </c>
      <c r="B2960" s="2" t="s">
        <v>1999</v>
      </c>
      <c r="C2960" s="7">
        <v>44731</v>
      </c>
      <c r="D2960" s="7">
        <v>45073</v>
      </c>
      <c r="E2960">
        <f>VLOOKUP(satış[[#This Row],[id_campaign]],kompaniyalar[#All],4,FALSE)</f>
        <v>75</v>
      </c>
    </row>
    <row r="2961" spans="1:5" x14ac:dyDescent="0.3">
      <c r="A2961" s="2" t="s">
        <v>1172</v>
      </c>
      <c r="B2961" s="2" t="s">
        <v>2000</v>
      </c>
      <c r="C2961" s="7">
        <v>44779</v>
      </c>
      <c r="D2961" s="7">
        <v>44779</v>
      </c>
      <c r="E2961">
        <f>VLOOKUP(satış[[#This Row],[id_campaign]],kompaniyalar[#All],4,FALSE)</f>
        <v>66</v>
      </c>
    </row>
    <row r="2962" spans="1:5" x14ac:dyDescent="0.3">
      <c r="A2962" s="2" t="s">
        <v>1172</v>
      </c>
      <c r="B2962" s="2" t="s">
        <v>2000</v>
      </c>
      <c r="C2962" s="7">
        <v>44779</v>
      </c>
      <c r="D2962" s="7">
        <v>44825</v>
      </c>
      <c r="E2962">
        <f>VLOOKUP(satış[[#This Row],[id_campaign]],kompaniyalar[#All],4,FALSE)</f>
        <v>66</v>
      </c>
    </row>
    <row r="2963" spans="1:5" x14ac:dyDescent="0.3">
      <c r="A2963" s="2" t="s">
        <v>1172</v>
      </c>
      <c r="B2963" s="2" t="s">
        <v>2000</v>
      </c>
      <c r="C2963" s="7">
        <v>44779</v>
      </c>
      <c r="D2963" s="7">
        <v>44844</v>
      </c>
      <c r="E2963">
        <f>VLOOKUP(satış[[#This Row],[id_campaign]],kompaniyalar[#All],4,FALSE)</f>
        <v>66</v>
      </c>
    </row>
    <row r="2964" spans="1:5" x14ac:dyDescent="0.3">
      <c r="A2964" s="2" t="s">
        <v>1172</v>
      </c>
      <c r="B2964" s="2" t="s">
        <v>2000</v>
      </c>
      <c r="C2964" s="7">
        <v>44779</v>
      </c>
      <c r="D2964" s="7">
        <v>44884</v>
      </c>
      <c r="E2964">
        <f>VLOOKUP(satış[[#This Row],[id_campaign]],kompaniyalar[#All],4,FALSE)</f>
        <v>66</v>
      </c>
    </row>
    <row r="2965" spans="1:5" x14ac:dyDescent="0.3">
      <c r="A2965" s="2" t="s">
        <v>1172</v>
      </c>
      <c r="B2965" s="2" t="s">
        <v>2000</v>
      </c>
      <c r="C2965" s="7">
        <v>44779</v>
      </c>
      <c r="D2965" s="7">
        <v>44906</v>
      </c>
      <c r="E2965">
        <f>VLOOKUP(satış[[#This Row],[id_campaign]],kompaniyalar[#All],4,FALSE)</f>
        <v>66</v>
      </c>
    </row>
    <row r="2966" spans="1:5" x14ac:dyDescent="0.3">
      <c r="A2966" s="2" t="s">
        <v>1172</v>
      </c>
      <c r="B2966" s="2" t="s">
        <v>2000</v>
      </c>
      <c r="C2966" s="7">
        <v>44779</v>
      </c>
      <c r="D2966" s="7">
        <v>44943</v>
      </c>
      <c r="E2966">
        <f>VLOOKUP(satış[[#This Row],[id_campaign]],kompaniyalar[#All],4,FALSE)</f>
        <v>66</v>
      </c>
    </row>
    <row r="2967" spans="1:5" x14ac:dyDescent="0.3">
      <c r="A2967" s="2" t="s">
        <v>1172</v>
      </c>
      <c r="B2967" s="2" t="s">
        <v>2000</v>
      </c>
      <c r="C2967" s="7">
        <v>44779</v>
      </c>
      <c r="D2967" s="7">
        <v>44965</v>
      </c>
      <c r="E2967">
        <f>VLOOKUP(satış[[#This Row],[id_campaign]],kompaniyalar[#All],4,FALSE)</f>
        <v>66</v>
      </c>
    </row>
    <row r="2968" spans="1:5" x14ac:dyDescent="0.3">
      <c r="A2968" s="2" t="s">
        <v>1172</v>
      </c>
      <c r="B2968" s="2" t="s">
        <v>2000</v>
      </c>
      <c r="C2968" s="7">
        <v>44779</v>
      </c>
      <c r="D2968" s="7">
        <v>44991</v>
      </c>
      <c r="E2968">
        <f>VLOOKUP(satış[[#This Row],[id_campaign]],kompaniyalar[#All],4,FALSE)</f>
        <v>66</v>
      </c>
    </row>
    <row r="2969" spans="1:5" x14ac:dyDescent="0.3">
      <c r="A2969" s="2" t="s">
        <v>1172</v>
      </c>
      <c r="B2969" s="2" t="s">
        <v>2000</v>
      </c>
      <c r="C2969" s="7">
        <v>44779</v>
      </c>
      <c r="D2969" s="7">
        <v>45026</v>
      </c>
      <c r="E2969">
        <f>VLOOKUP(satış[[#This Row],[id_campaign]],kompaniyalar[#All],4,FALSE)</f>
        <v>66</v>
      </c>
    </row>
    <row r="2970" spans="1:5" x14ac:dyDescent="0.3">
      <c r="A2970" s="2" t="s">
        <v>1172</v>
      </c>
      <c r="B2970" s="2" t="s">
        <v>2000</v>
      </c>
      <c r="C2970" s="7">
        <v>44779</v>
      </c>
      <c r="D2970" s="7">
        <v>45056</v>
      </c>
      <c r="E2970">
        <f>VLOOKUP(satış[[#This Row],[id_campaign]],kompaniyalar[#All],4,FALSE)</f>
        <v>66</v>
      </c>
    </row>
    <row r="2971" spans="1:5" x14ac:dyDescent="0.3">
      <c r="A2971" s="2" t="s">
        <v>1172</v>
      </c>
      <c r="B2971" s="2" t="s">
        <v>2006</v>
      </c>
      <c r="C2971" s="7">
        <v>44816</v>
      </c>
      <c r="D2971" s="7">
        <v>44816</v>
      </c>
      <c r="E2971">
        <f>VLOOKUP(satış[[#This Row],[id_campaign]],kompaniyalar[#All],4,FALSE)</f>
        <v>16</v>
      </c>
    </row>
    <row r="2972" spans="1:5" x14ac:dyDescent="0.3">
      <c r="A2972" s="2" t="s">
        <v>1172</v>
      </c>
      <c r="B2972" s="2" t="s">
        <v>2006</v>
      </c>
      <c r="C2972" s="7">
        <v>44816</v>
      </c>
      <c r="D2972" s="7">
        <v>44851</v>
      </c>
      <c r="E2972">
        <f>VLOOKUP(satış[[#This Row],[id_campaign]],kompaniyalar[#All],4,FALSE)</f>
        <v>16</v>
      </c>
    </row>
    <row r="2973" spans="1:5" x14ac:dyDescent="0.3">
      <c r="A2973" s="2" t="s">
        <v>1172</v>
      </c>
      <c r="B2973" s="2" t="s">
        <v>2006</v>
      </c>
      <c r="C2973" s="7">
        <v>44816</v>
      </c>
      <c r="D2973" s="7">
        <v>44877</v>
      </c>
      <c r="E2973">
        <f>VLOOKUP(satış[[#This Row],[id_campaign]],kompaniyalar[#All],4,FALSE)</f>
        <v>16</v>
      </c>
    </row>
    <row r="2974" spans="1:5" x14ac:dyDescent="0.3">
      <c r="A2974" s="2" t="s">
        <v>1172</v>
      </c>
      <c r="B2974" s="2" t="s">
        <v>2006</v>
      </c>
      <c r="C2974" s="7">
        <v>44816</v>
      </c>
      <c r="D2974" s="7">
        <v>44911</v>
      </c>
      <c r="E2974">
        <f>VLOOKUP(satış[[#This Row],[id_campaign]],kompaniyalar[#All],4,FALSE)</f>
        <v>16</v>
      </c>
    </row>
    <row r="2975" spans="1:5" x14ac:dyDescent="0.3">
      <c r="A2975" s="2" t="s">
        <v>1172</v>
      </c>
      <c r="B2975" s="2" t="s">
        <v>2006</v>
      </c>
      <c r="C2975" s="7">
        <v>44816</v>
      </c>
      <c r="D2975" s="7">
        <v>44950</v>
      </c>
      <c r="E2975">
        <f>VLOOKUP(satış[[#This Row],[id_campaign]],kompaniyalar[#All],4,FALSE)</f>
        <v>16</v>
      </c>
    </row>
    <row r="2976" spans="1:5" x14ac:dyDescent="0.3">
      <c r="A2976" s="2" t="s">
        <v>1172</v>
      </c>
      <c r="B2976" s="2" t="s">
        <v>2006</v>
      </c>
      <c r="C2976" s="7">
        <v>44816</v>
      </c>
      <c r="D2976" s="7">
        <v>44997</v>
      </c>
      <c r="E2976">
        <f>VLOOKUP(satış[[#This Row],[id_campaign]],kompaniyalar[#All],4,FALSE)</f>
        <v>16</v>
      </c>
    </row>
    <row r="2977" spans="1:5" x14ac:dyDescent="0.3">
      <c r="A2977" s="2" t="s">
        <v>1172</v>
      </c>
      <c r="B2977" s="2" t="s">
        <v>2006</v>
      </c>
      <c r="C2977" s="7">
        <v>44816</v>
      </c>
      <c r="D2977" s="7">
        <v>45038</v>
      </c>
      <c r="E2977">
        <f>VLOOKUP(satış[[#This Row],[id_campaign]],kompaniyalar[#All],4,FALSE)</f>
        <v>16</v>
      </c>
    </row>
    <row r="2978" spans="1:5" x14ac:dyDescent="0.3">
      <c r="A2978" s="2" t="s">
        <v>1172</v>
      </c>
      <c r="B2978" s="2" t="s">
        <v>2006</v>
      </c>
      <c r="C2978" s="7">
        <v>44816</v>
      </c>
      <c r="D2978" s="7">
        <v>45062</v>
      </c>
      <c r="E2978">
        <f>VLOOKUP(satış[[#This Row],[id_campaign]],kompaniyalar[#All],4,FALSE)</f>
        <v>16</v>
      </c>
    </row>
    <row r="2979" spans="1:5" x14ac:dyDescent="0.3">
      <c r="A2979" s="2" t="s">
        <v>1173</v>
      </c>
      <c r="B2979" s="2" t="s">
        <v>2004</v>
      </c>
      <c r="C2979" s="7">
        <v>44965</v>
      </c>
      <c r="D2979" s="7">
        <v>44965</v>
      </c>
      <c r="E2979">
        <f>VLOOKUP(satış[[#This Row],[id_campaign]],kompaniyalar[#All],4,FALSE)</f>
        <v>28</v>
      </c>
    </row>
    <row r="2980" spans="1:5" x14ac:dyDescent="0.3">
      <c r="A2980" s="2" t="s">
        <v>1173</v>
      </c>
      <c r="B2980" s="2" t="s">
        <v>2004</v>
      </c>
      <c r="C2980" s="7">
        <v>44965</v>
      </c>
      <c r="D2980" s="7">
        <v>45003</v>
      </c>
      <c r="E2980">
        <f>VLOOKUP(satış[[#This Row],[id_campaign]],kompaniyalar[#All],4,FALSE)</f>
        <v>28</v>
      </c>
    </row>
    <row r="2981" spans="1:5" x14ac:dyDescent="0.3">
      <c r="A2981" s="2" t="s">
        <v>1173</v>
      </c>
      <c r="B2981" s="2" t="s">
        <v>2004</v>
      </c>
      <c r="C2981" s="7">
        <v>44965</v>
      </c>
      <c r="D2981" s="7">
        <v>45035</v>
      </c>
      <c r="E2981">
        <f>VLOOKUP(satış[[#This Row],[id_campaign]],kompaniyalar[#All],4,FALSE)</f>
        <v>28</v>
      </c>
    </row>
    <row r="2982" spans="1:5" x14ac:dyDescent="0.3">
      <c r="A2982" s="2" t="s">
        <v>1173</v>
      </c>
      <c r="B2982" s="2" t="s">
        <v>2004</v>
      </c>
      <c r="C2982" s="7">
        <v>44965</v>
      </c>
      <c r="D2982" s="7">
        <v>45066</v>
      </c>
      <c r="E2982">
        <f>VLOOKUP(satış[[#This Row],[id_campaign]],kompaniyalar[#All],4,FALSE)</f>
        <v>28</v>
      </c>
    </row>
    <row r="2983" spans="1:5" x14ac:dyDescent="0.3">
      <c r="A2983" s="2" t="s">
        <v>1173</v>
      </c>
      <c r="B2983" s="2" t="s">
        <v>2006</v>
      </c>
      <c r="C2983" s="7">
        <v>44974</v>
      </c>
      <c r="D2983" s="7">
        <v>44974</v>
      </c>
      <c r="E2983">
        <f>VLOOKUP(satış[[#This Row],[id_campaign]],kompaniyalar[#All],4,FALSE)</f>
        <v>16</v>
      </c>
    </row>
    <row r="2984" spans="1:5" x14ac:dyDescent="0.3">
      <c r="A2984" s="2" t="s">
        <v>1173</v>
      </c>
      <c r="B2984" s="2" t="s">
        <v>2006</v>
      </c>
      <c r="C2984" s="7">
        <v>44974</v>
      </c>
      <c r="D2984" s="7">
        <v>45012</v>
      </c>
      <c r="E2984">
        <f>VLOOKUP(satış[[#This Row],[id_campaign]],kompaniyalar[#All],4,FALSE)</f>
        <v>16</v>
      </c>
    </row>
    <row r="2985" spans="1:5" x14ac:dyDescent="0.3">
      <c r="A2985" s="2" t="s">
        <v>1173</v>
      </c>
      <c r="B2985" s="2" t="s">
        <v>2006</v>
      </c>
      <c r="C2985" s="7">
        <v>44974</v>
      </c>
      <c r="D2985" s="7">
        <v>45037</v>
      </c>
      <c r="E2985">
        <f>VLOOKUP(satış[[#This Row],[id_campaign]],kompaniyalar[#All],4,FALSE)</f>
        <v>16</v>
      </c>
    </row>
    <row r="2986" spans="1:5" x14ac:dyDescent="0.3">
      <c r="A2986" s="2" t="s">
        <v>1173</v>
      </c>
      <c r="B2986" s="2" t="s">
        <v>2006</v>
      </c>
      <c r="C2986" s="7">
        <v>44974</v>
      </c>
      <c r="D2986" s="7">
        <v>45069</v>
      </c>
      <c r="E2986">
        <f>VLOOKUP(satış[[#This Row],[id_campaign]],kompaniyalar[#All],4,FALSE)</f>
        <v>16</v>
      </c>
    </row>
    <row r="2987" spans="1:5" x14ac:dyDescent="0.3">
      <c r="A2987" s="2" t="s">
        <v>1173</v>
      </c>
      <c r="B2987" s="2" t="s">
        <v>2000</v>
      </c>
      <c r="C2987" s="7">
        <v>44976</v>
      </c>
      <c r="D2987" s="7">
        <v>44976</v>
      </c>
      <c r="E2987">
        <f>VLOOKUP(satış[[#This Row],[id_campaign]],kompaniyalar[#All],4,FALSE)</f>
        <v>66</v>
      </c>
    </row>
    <row r="2988" spans="1:5" x14ac:dyDescent="0.3">
      <c r="A2988" s="2" t="s">
        <v>1173</v>
      </c>
      <c r="B2988" s="2" t="s">
        <v>2000</v>
      </c>
      <c r="C2988" s="7">
        <v>44976</v>
      </c>
      <c r="D2988" s="7">
        <v>45011</v>
      </c>
      <c r="E2988">
        <f>VLOOKUP(satış[[#This Row],[id_campaign]],kompaniyalar[#All],4,FALSE)</f>
        <v>66</v>
      </c>
    </row>
    <row r="2989" spans="1:5" x14ac:dyDescent="0.3">
      <c r="A2989" s="2" t="s">
        <v>1173</v>
      </c>
      <c r="B2989" s="2" t="s">
        <v>2000</v>
      </c>
      <c r="C2989" s="7">
        <v>44976</v>
      </c>
      <c r="D2989" s="7">
        <v>45045</v>
      </c>
      <c r="E2989">
        <f>VLOOKUP(satış[[#This Row],[id_campaign]],kompaniyalar[#All],4,FALSE)</f>
        <v>66</v>
      </c>
    </row>
    <row r="2990" spans="1:5" x14ac:dyDescent="0.3">
      <c r="A2990" s="2" t="s">
        <v>1173</v>
      </c>
      <c r="B2990" s="2" t="s">
        <v>2000</v>
      </c>
      <c r="C2990" s="7">
        <v>44976</v>
      </c>
      <c r="D2990" s="7">
        <v>45072</v>
      </c>
      <c r="E2990">
        <f>VLOOKUP(satış[[#This Row],[id_campaign]],kompaniyalar[#All],4,FALSE)</f>
        <v>66</v>
      </c>
    </row>
    <row r="2991" spans="1:5" x14ac:dyDescent="0.3">
      <c r="A2991" s="2" t="s">
        <v>1174</v>
      </c>
      <c r="B2991" s="2" t="s">
        <v>2004</v>
      </c>
      <c r="C2991" s="7">
        <v>44627</v>
      </c>
      <c r="D2991" s="7">
        <v>44627</v>
      </c>
      <c r="E2991">
        <f>VLOOKUP(satış[[#This Row],[id_campaign]],kompaniyalar[#All],4,FALSE)</f>
        <v>28</v>
      </c>
    </row>
    <row r="2992" spans="1:5" x14ac:dyDescent="0.3">
      <c r="A2992" s="2" t="s">
        <v>1174</v>
      </c>
      <c r="B2992" s="2" t="s">
        <v>2004</v>
      </c>
      <c r="C2992" s="7">
        <v>44627</v>
      </c>
      <c r="D2992" s="7">
        <v>44663</v>
      </c>
      <c r="E2992">
        <f>VLOOKUP(satış[[#This Row],[id_campaign]],kompaniyalar[#All],4,FALSE)</f>
        <v>28</v>
      </c>
    </row>
    <row r="2993" spans="1:5" x14ac:dyDescent="0.3">
      <c r="A2993" s="2" t="s">
        <v>1174</v>
      </c>
      <c r="B2993" s="2" t="s">
        <v>2004</v>
      </c>
      <c r="C2993" s="7">
        <v>44627</v>
      </c>
      <c r="D2993" s="7">
        <v>44783</v>
      </c>
      <c r="E2993">
        <f>VLOOKUP(satış[[#This Row],[id_campaign]],kompaniyalar[#All],4,FALSE)</f>
        <v>28</v>
      </c>
    </row>
    <row r="2994" spans="1:5" x14ac:dyDescent="0.3">
      <c r="A2994" s="2" t="s">
        <v>1174</v>
      </c>
      <c r="B2994" s="2" t="s">
        <v>2004</v>
      </c>
      <c r="C2994" s="7">
        <v>44627</v>
      </c>
      <c r="D2994" s="7">
        <v>44854</v>
      </c>
      <c r="E2994">
        <f>VLOOKUP(satış[[#This Row],[id_campaign]],kompaniyalar[#All],4,FALSE)</f>
        <v>28</v>
      </c>
    </row>
    <row r="2995" spans="1:5" x14ac:dyDescent="0.3">
      <c r="A2995" s="2" t="s">
        <v>1174</v>
      </c>
      <c r="B2995" s="2" t="s">
        <v>2004</v>
      </c>
      <c r="C2995" s="7">
        <v>44627</v>
      </c>
      <c r="D2995" s="7">
        <v>44916</v>
      </c>
      <c r="E2995">
        <f>VLOOKUP(satış[[#This Row],[id_campaign]],kompaniyalar[#All],4,FALSE)</f>
        <v>28</v>
      </c>
    </row>
    <row r="2996" spans="1:5" x14ac:dyDescent="0.3">
      <c r="A2996" s="2" t="s">
        <v>1174</v>
      </c>
      <c r="B2996" s="2" t="s">
        <v>2004</v>
      </c>
      <c r="C2996" s="7">
        <v>44627</v>
      </c>
      <c r="D2996" s="7">
        <v>45027</v>
      </c>
      <c r="E2996">
        <f>VLOOKUP(satış[[#This Row],[id_campaign]],kompaniyalar[#All],4,FALSE)</f>
        <v>28</v>
      </c>
    </row>
    <row r="2997" spans="1:5" x14ac:dyDescent="0.3">
      <c r="A2997" s="2" t="s">
        <v>1174</v>
      </c>
      <c r="B2997" s="2" t="s">
        <v>2004</v>
      </c>
      <c r="C2997" s="7">
        <v>44627</v>
      </c>
      <c r="D2997" s="7">
        <v>45068</v>
      </c>
      <c r="E2997">
        <f>VLOOKUP(satış[[#This Row],[id_campaign]],kompaniyalar[#All],4,FALSE)</f>
        <v>28</v>
      </c>
    </row>
    <row r="2998" spans="1:5" x14ac:dyDescent="0.3">
      <c r="A2998" s="2" t="s">
        <v>1174</v>
      </c>
      <c r="B2998" s="2" t="s">
        <v>2005</v>
      </c>
      <c r="C2998" s="7">
        <v>44982</v>
      </c>
      <c r="D2998" s="7">
        <v>44982</v>
      </c>
      <c r="E2998">
        <f>VLOOKUP(satış[[#This Row],[id_campaign]],kompaniyalar[#All],4,FALSE)</f>
        <v>14</v>
      </c>
    </row>
    <row r="2999" spans="1:5" x14ac:dyDescent="0.3">
      <c r="A2999" s="2" t="s">
        <v>1174</v>
      </c>
      <c r="B2999" s="2" t="s">
        <v>2005</v>
      </c>
      <c r="C2999" s="7">
        <v>44982</v>
      </c>
      <c r="D2999" s="7">
        <v>45012</v>
      </c>
      <c r="E2999">
        <f>VLOOKUP(satış[[#This Row],[id_campaign]],kompaniyalar[#All],4,FALSE)</f>
        <v>14</v>
      </c>
    </row>
    <row r="3000" spans="1:5" x14ac:dyDescent="0.3">
      <c r="A3000" s="2" t="s">
        <v>1174</v>
      </c>
      <c r="B3000" s="2" t="s">
        <v>2005</v>
      </c>
      <c r="C3000" s="7">
        <v>44982</v>
      </c>
      <c r="D3000" s="7">
        <v>45021</v>
      </c>
      <c r="E3000">
        <f>VLOOKUP(satış[[#This Row],[id_campaign]],kompaniyalar[#All],4,FALSE)</f>
        <v>14</v>
      </c>
    </row>
    <row r="3001" spans="1:5" x14ac:dyDescent="0.3">
      <c r="A3001" s="2" t="s">
        <v>1174</v>
      </c>
      <c r="B3001" s="2" t="s">
        <v>2005</v>
      </c>
      <c r="C3001" s="7">
        <v>44982</v>
      </c>
      <c r="D3001" s="7">
        <v>45055</v>
      </c>
      <c r="E3001">
        <f>VLOOKUP(satış[[#This Row],[id_campaign]],kompaniyalar[#All],4,FALSE)</f>
        <v>14</v>
      </c>
    </row>
    <row r="3002" spans="1:5" x14ac:dyDescent="0.3">
      <c r="A3002" s="2" t="s">
        <v>1174</v>
      </c>
      <c r="B3002" s="2" t="s">
        <v>2005</v>
      </c>
      <c r="C3002" s="7">
        <v>44982</v>
      </c>
      <c r="D3002" s="7">
        <v>45080</v>
      </c>
      <c r="E3002">
        <f>VLOOKUP(satış[[#This Row],[id_campaign]],kompaniyalar[#All],4,FALSE)</f>
        <v>14</v>
      </c>
    </row>
    <row r="3003" spans="1:5" x14ac:dyDescent="0.3">
      <c r="A3003" s="2" t="s">
        <v>1174</v>
      </c>
      <c r="B3003" s="2" t="s">
        <v>2003</v>
      </c>
      <c r="C3003" s="7">
        <v>45013</v>
      </c>
      <c r="D3003" s="7">
        <v>45013</v>
      </c>
      <c r="E3003">
        <f>VLOOKUP(satış[[#This Row],[id_campaign]],kompaniyalar[#All],4,FALSE)</f>
        <v>25</v>
      </c>
    </row>
    <row r="3004" spans="1:5" x14ac:dyDescent="0.3">
      <c r="A3004" s="2" t="s">
        <v>1174</v>
      </c>
      <c r="B3004" s="2" t="s">
        <v>2003</v>
      </c>
      <c r="C3004" s="7">
        <v>45013</v>
      </c>
      <c r="D3004" s="7">
        <v>45044</v>
      </c>
      <c r="E3004">
        <f>VLOOKUP(satış[[#This Row],[id_campaign]],kompaniyalar[#All],4,FALSE)</f>
        <v>25</v>
      </c>
    </row>
    <row r="3005" spans="1:5" x14ac:dyDescent="0.3">
      <c r="A3005" s="2" t="s">
        <v>1174</v>
      </c>
      <c r="B3005" s="2" t="s">
        <v>2003</v>
      </c>
      <c r="C3005" s="7">
        <v>45013</v>
      </c>
      <c r="D3005" s="7">
        <v>45054</v>
      </c>
      <c r="E3005">
        <f>VLOOKUP(satış[[#This Row],[id_campaign]],kompaniyalar[#All],4,FALSE)</f>
        <v>25</v>
      </c>
    </row>
    <row r="3006" spans="1:5" x14ac:dyDescent="0.3">
      <c r="A3006" s="2" t="s">
        <v>1174</v>
      </c>
      <c r="B3006" s="2" t="s">
        <v>2003</v>
      </c>
      <c r="C3006" s="7">
        <v>45013</v>
      </c>
      <c r="D3006" s="7">
        <v>45082</v>
      </c>
      <c r="E3006">
        <f>VLOOKUP(satış[[#This Row],[id_campaign]],kompaniyalar[#All],4,FALSE)</f>
        <v>25</v>
      </c>
    </row>
    <row r="3007" spans="1:5" x14ac:dyDescent="0.3">
      <c r="A3007" s="2" t="s">
        <v>1175</v>
      </c>
      <c r="B3007" s="2" t="s">
        <v>1992</v>
      </c>
      <c r="C3007" s="7">
        <v>44572</v>
      </c>
      <c r="D3007" s="7">
        <v>44572</v>
      </c>
      <c r="E3007">
        <f>VLOOKUP(satış[[#This Row],[id_campaign]],kompaniyalar[#All],4,FALSE)</f>
        <v>26</v>
      </c>
    </row>
    <row r="3008" spans="1:5" x14ac:dyDescent="0.3">
      <c r="A3008" s="2" t="s">
        <v>1175</v>
      </c>
      <c r="B3008" s="2" t="s">
        <v>1992</v>
      </c>
      <c r="C3008" s="7">
        <v>44572</v>
      </c>
      <c r="D3008" s="7">
        <v>44702</v>
      </c>
      <c r="E3008">
        <f>VLOOKUP(satış[[#This Row],[id_campaign]],kompaniyalar[#All],4,FALSE)</f>
        <v>26</v>
      </c>
    </row>
    <row r="3009" spans="1:5" x14ac:dyDescent="0.3">
      <c r="A3009" s="2" t="s">
        <v>1175</v>
      </c>
      <c r="B3009" s="2" t="s">
        <v>1992</v>
      </c>
      <c r="C3009" s="7">
        <v>44572</v>
      </c>
      <c r="D3009" s="7">
        <v>44759</v>
      </c>
      <c r="E3009">
        <f>VLOOKUP(satış[[#This Row],[id_campaign]],kompaniyalar[#All],4,FALSE)</f>
        <v>26</v>
      </c>
    </row>
    <row r="3010" spans="1:5" x14ac:dyDescent="0.3">
      <c r="A3010" s="2" t="s">
        <v>1175</v>
      </c>
      <c r="B3010" s="2" t="s">
        <v>1992</v>
      </c>
      <c r="C3010" s="7">
        <v>44572</v>
      </c>
      <c r="D3010" s="7">
        <v>44820</v>
      </c>
      <c r="E3010">
        <f>VLOOKUP(satış[[#This Row],[id_campaign]],kompaniyalar[#All],4,FALSE)</f>
        <v>26</v>
      </c>
    </row>
    <row r="3011" spans="1:5" x14ac:dyDescent="0.3">
      <c r="A3011" s="2" t="s">
        <v>1175</v>
      </c>
      <c r="B3011" s="2" t="s">
        <v>1992</v>
      </c>
      <c r="C3011" s="7">
        <v>44572</v>
      </c>
      <c r="D3011" s="7">
        <v>44980</v>
      </c>
      <c r="E3011">
        <f>VLOOKUP(satış[[#This Row],[id_campaign]],kompaniyalar[#All],4,FALSE)</f>
        <v>26</v>
      </c>
    </row>
    <row r="3012" spans="1:5" x14ac:dyDescent="0.3">
      <c r="A3012" s="2" t="s">
        <v>1175</v>
      </c>
      <c r="B3012" s="2" t="s">
        <v>1992</v>
      </c>
      <c r="C3012" s="7">
        <v>44572</v>
      </c>
      <c r="D3012" s="7">
        <v>45007</v>
      </c>
      <c r="E3012">
        <f>VLOOKUP(satış[[#This Row],[id_campaign]],kompaniyalar[#All],4,FALSE)</f>
        <v>26</v>
      </c>
    </row>
    <row r="3013" spans="1:5" x14ac:dyDescent="0.3">
      <c r="A3013" s="2" t="s">
        <v>1176</v>
      </c>
      <c r="B3013" s="2" t="s">
        <v>1992</v>
      </c>
      <c r="C3013" s="7">
        <v>44780</v>
      </c>
      <c r="D3013" s="7">
        <v>44780</v>
      </c>
      <c r="E3013">
        <f>VLOOKUP(satış[[#This Row],[id_campaign]],kompaniyalar[#All],4,FALSE)</f>
        <v>26</v>
      </c>
    </row>
    <row r="3014" spans="1:5" x14ac:dyDescent="0.3">
      <c r="A3014" s="2" t="s">
        <v>1176</v>
      </c>
      <c r="B3014" s="2" t="s">
        <v>1992</v>
      </c>
      <c r="C3014" s="7">
        <v>44780</v>
      </c>
      <c r="D3014" s="7">
        <v>44821</v>
      </c>
      <c r="E3014">
        <f>VLOOKUP(satış[[#This Row],[id_campaign]],kompaniyalar[#All],4,FALSE)</f>
        <v>26</v>
      </c>
    </row>
    <row r="3015" spans="1:5" x14ac:dyDescent="0.3">
      <c r="A3015" s="2" t="s">
        <v>1176</v>
      </c>
      <c r="B3015" s="2" t="s">
        <v>1992</v>
      </c>
      <c r="C3015" s="7">
        <v>44780</v>
      </c>
      <c r="D3015" s="7">
        <v>44853</v>
      </c>
      <c r="E3015">
        <f>VLOOKUP(satış[[#This Row],[id_campaign]],kompaniyalar[#All],4,FALSE)</f>
        <v>26</v>
      </c>
    </row>
    <row r="3016" spans="1:5" x14ac:dyDescent="0.3">
      <c r="A3016" s="2" t="s">
        <v>1176</v>
      </c>
      <c r="B3016" s="2" t="s">
        <v>1992</v>
      </c>
      <c r="C3016" s="7">
        <v>44780</v>
      </c>
      <c r="D3016" s="7">
        <v>44883</v>
      </c>
      <c r="E3016">
        <f>VLOOKUP(satış[[#This Row],[id_campaign]],kompaniyalar[#All],4,FALSE)</f>
        <v>26</v>
      </c>
    </row>
    <row r="3017" spans="1:5" x14ac:dyDescent="0.3">
      <c r="A3017" s="2" t="s">
        <v>1176</v>
      </c>
      <c r="B3017" s="2" t="s">
        <v>1992</v>
      </c>
      <c r="C3017" s="7">
        <v>44780</v>
      </c>
      <c r="D3017" s="7">
        <v>44910</v>
      </c>
      <c r="E3017">
        <f>VLOOKUP(satış[[#This Row],[id_campaign]],kompaniyalar[#All],4,FALSE)</f>
        <v>26</v>
      </c>
    </row>
    <row r="3018" spans="1:5" x14ac:dyDescent="0.3">
      <c r="A3018" s="2" t="s">
        <v>1176</v>
      </c>
      <c r="B3018" s="2" t="s">
        <v>1992</v>
      </c>
      <c r="C3018" s="7">
        <v>44780</v>
      </c>
      <c r="D3018" s="7">
        <v>44941</v>
      </c>
      <c r="E3018">
        <f>VLOOKUP(satış[[#This Row],[id_campaign]],kompaniyalar[#All],4,FALSE)</f>
        <v>26</v>
      </c>
    </row>
    <row r="3019" spans="1:5" x14ac:dyDescent="0.3">
      <c r="A3019" s="2" t="s">
        <v>1176</v>
      </c>
      <c r="B3019" s="2" t="s">
        <v>1992</v>
      </c>
      <c r="C3019" s="7">
        <v>44780</v>
      </c>
      <c r="D3019" s="7">
        <v>44979</v>
      </c>
      <c r="E3019">
        <f>VLOOKUP(satış[[#This Row],[id_campaign]],kompaniyalar[#All],4,FALSE)</f>
        <v>26</v>
      </c>
    </row>
    <row r="3020" spans="1:5" x14ac:dyDescent="0.3">
      <c r="A3020" s="2" t="s">
        <v>1176</v>
      </c>
      <c r="B3020" s="2" t="s">
        <v>1992</v>
      </c>
      <c r="C3020" s="7">
        <v>44780</v>
      </c>
      <c r="D3020" s="7">
        <v>45033</v>
      </c>
      <c r="E3020">
        <f>VLOOKUP(satış[[#This Row],[id_campaign]],kompaniyalar[#All],4,FALSE)</f>
        <v>26</v>
      </c>
    </row>
    <row r="3021" spans="1:5" x14ac:dyDescent="0.3">
      <c r="A3021" s="2" t="s">
        <v>1176</v>
      </c>
      <c r="B3021" s="2" t="s">
        <v>1992</v>
      </c>
      <c r="C3021" s="7">
        <v>44780</v>
      </c>
      <c r="D3021" s="7">
        <v>45062</v>
      </c>
      <c r="E3021">
        <f>VLOOKUP(satış[[#This Row],[id_campaign]],kompaniyalar[#All],4,FALSE)</f>
        <v>26</v>
      </c>
    </row>
    <row r="3022" spans="1:5" x14ac:dyDescent="0.3">
      <c r="A3022" s="2" t="s">
        <v>1176</v>
      </c>
      <c r="B3022" s="2" t="s">
        <v>1998</v>
      </c>
      <c r="C3022" s="7">
        <v>45009</v>
      </c>
      <c r="D3022" s="7">
        <v>45009</v>
      </c>
      <c r="E3022">
        <f>VLOOKUP(satış[[#This Row],[id_campaign]],kompaniyalar[#All],4,FALSE)</f>
        <v>27</v>
      </c>
    </row>
    <row r="3023" spans="1:5" x14ac:dyDescent="0.3">
      <c r="A3023" s="2" t="s">
        <v>1176</v>
      </c>
      <c r="B3023" s="2" t="s">
        <v>1998</v>
      </c>
      <c r="C3023" s="7">
        <v>45009</v>
      </c>
      <c r="D3023" s="7">
        <v>45042</v>
      </c>
      <c r="E3023">
        <f>VLOOKUP(satış[[#This Row],[id_campaign]],kompaniyalar[#All],4,FALSE)</f>
        <v>27</v>
      </c>
    </row>
    <row r="3024" spans="1:5" x14ac:dyDescent="0.3">
      <c r="A3024" s="2" t="s">
        <v>1176</v>
      </c>
      <c r="B3024" s="2" t="s">
        <v>1998</v>
      </c>
      <c r="C3024" s="7">
        <v>45009</v>
      </c>
      <c r="D3024" s="7">
        <v>45050</v>
      </c>
      <c r="E3024">
        <f>VLOOKUP(satış[[#This Row],[id_campaign]],kompaniyalar[#All],4,FALSE)</f>
        <v>27</v>
      </c>
    </row>
    <row r="3025" spans="1:5" x14ac:dyDescent="0.3">
      <c r="A3025" s="2" t="s">
        <v>1176</v>
      </c>
      <c r="B3025" s="2" t="s">
        <v>1998</v>
      </c>
      <c r="C3025" s="7">
        <v>45009</v>
      </c>
      <c r="D3025" s="7">
        <v>45081</v>
      </c>
      <c r="E3025">
        <f>VLOOKUP(satış[[#This Row],[id_campaign]],kompaniyalar[#All],4,FALSE)</f>
        <v>27</v>
      </c>
    </row>
    <row r="3026" spans="1:5" x14ac:dyDescent="0.3">
      <c r="A3026" s="2" t="s">
        <v>1177</v>
      </c>
      <c r="B3026" s="2" t="s">
        <v>1993</v>
      </c>
      <c r="C3026" s="7">
        <v>44578</v>
      </c>
      <c r="D3026" s="7">
        <v>44578</v>
      </c>
      <c r="E3026">
        <f>VLOOKUP(satış[[#This Row],[id_campaign]],kompaniyalar[#All],4,FALSE)</f>
        <v>62</v>
      </c>
    </row>
    <row r="3027" spans="1:5" x14ac:dyDescent="0.3">
      <c r="A3027" s="2" t="s">
        <v>1177</v>
      </c>
      <c r="B3027" s="2" t="s">
        <v>1993</v>
      </c>
      <c r="C3027" s="7">
        <v>44578</v>
      </c>
      <c r="D3027" s="7">
        <v>44616</v>
      </c>
      <c r="E3027">
        <f>VLOOKUP(satış[[#This Row],[id_campaign]],kompaniyalar[#All],4,FALSE)</f>
        <v>62</v>
      </c>
    </row>
    <row r="3028" spans="1:5" x14ac:dyDescent="0.3">
      <c r="A3028" s="2" t="s">
        <v>1177</v>
      </c>
      <c r="B3028" s="2" t="s">
        <v>1993</v>
      </c>
      <c r="C3028" s="7">
        <v>44578</v>
      </c>
      <c r="D3028" s="7">
        <v>44641</v>
      </c>
      <c r="E3028">
        <f>VLOOKUP(satış[[#This Row],[id_campaign]],kompaniyalar[#All],4,FALSE)</f>
        <v>62</v>
      </c>
    </row>
    <row r="3029" spans="1:5" x14ac:dyDescent="0.3">
      <c r="A3029" s="2" t="s">
        <v>1177</v>
      </c>
      <c r="B3029" s="2" t="s">
        <v>1993</v>
      </c>
      <c r="C3029" s="7">
        <v>44578</v>
      </c>
      <c r="D3029" s="7">
        <v>44674</v>
      </c>
      <c r="E3029">
        <f>VLOOKUP(satış[[#This Row],[id_campaign]],kompaniyalar[#All],4,FALSE)</f>
        <v>62</v>
      </c>
    </row>
    <row r="3030" spans="1:5" x14ac:dyDescent="0.3">
      <c r="A3030" s="2" t="s">
        <v>1177</v>
      </c>
      <c r="B3030" s="2" t="s">
        <v>1993</v>
      </c>
      <c r="C3030" s="7">
        <v>44578</v>
      </c>
      <c r="D3030" s="7">
        <v>44706</v>
      </c>
      <c r="E3030">
        <f>VLOOKUP(satış[[#This Row],[id_campaign]],kompaniyalar[#All],4,FALSE)</f>
        <v>62</v>
      </c>
    </row>
    <row r="3031" spans="1:5" x14ac:dyDescent="0.3">
      <c r="A3031" s="2" t="s">
        <v>1177</v>
      </c>
      <c r="B3031" s="2" t="s">
        <v>1993</v>
      </c>
      <c r="C3031" s="7">
        <v>44578</v>
      </c>
      <c r="D3031" s="7">
        <v>44733</v>
      </c>
      <c r="E3031">
        <f>VLOOKUP(satış[[#This Row],[id_campaign]],kompaniyalar[#All],4,FALSE)</f>
        <v>62</v>
      </c>
    </row>
    <row r="3032" spans="1:5" x14ac:dyDescent="0.3">
      <c r="A3032" s="2" t="s">
        <v>1177</v>
      </c>
      <c r="B3032" s="2" t="s">
        <v>1993</v>
      </c>
      <c r="C3032" s="7">
        <v>44578</v>
      </c>
      <c r="D3032" s="7">
        <v>44761</v>
      </c>
      <c r="E3032">
        <f>VLOOKUP(satış[[#This Row],[id_campaign]],kompaniyalar[#All],4,FALSE)</f>
        <v>62</v>
      </c>
    </row>
    <row r="3033" spans="1:5" x14ac:dyDescent="0.3">
      <c r="A3033" s="2" t="s">
        <v>1177</v>
      </c>
      <c r="B3033" s="2" t="s">
        <v>1993</v>
      </c>
      <c r="C3033" s="7">
        <v>44578</v>
      </c>
      <c r="D3033" s="7">
        <v>44826</v>
      </c>
      <c r="E3033">
        <f>VLOOKUP(satış[[#This Row],[id_campaign]],kompaniyalar[#All],4,FALSE)</f>
        <v>62</v>
      </c>
    </row>
    <row r="3034" spans="1:5" x14ac:dyDescent="0.3">
      <c r="A3034" s="2" t="s">
        <v>1177</v>
      </c>
      <c r="B3034" s="2" t="s">
        <v>1993</v>
      </c>
      <c r="C3034" s="7">
        <v>44578</v>
      </c>
      <c r="D3034" s="7">
        <v>44890</v>
      </c>
      <c r="E3034">
        <f>VLOOKUP(satış[[#This Row],[id_campaign]],kompaniyalar[#All],4,FALSE)</f>
        <v>62</v>
      </c>
    </row>
    <row r="3035" spans="1:5" x14ac:dyDescent="0.3">
      <c r="A3035" s="2" t="s">
        <v>1177</v>
      </c>
      <c r="B3035" s="2" t="s">
        <v>1993</v>
      </c>
      <c r="C3035" s="7">
        <v>44578</v>
      </c>
      <c r="D3035" s="7">
        <v>44916</v>
      </c>
      <c r="E3035">
        <f>VLOOKUP(satış[[#This Row],[id_campaign]],kompaniyalar[#All],4,FALSE)</f>
        <v>62</v>
      </c>
    </row>
    <row r="3036" spans="1:5" x14ac:dyDescent="0.3">
      <c r="A3036" s="2" t="s">
        <v>1177</v>
      </c>
      <c r="B3036" s="2" t="s">
        <v>1993</v>
      </c>
      <c r="C3036" s="7">
        <v>44578</v>
      </c>
      <c r="D3036" s="7">
        <v>44977</v>
      </c>
      <c r="E3036">
        <f>VLOOKUP(satış[[#This Row],[id_campaign]],kompaniyalar[#All],4,FALSE)</f>
        <v>62</v>
      </c>
    </row>
    <row r="3037" spans="1:5" x14ac:dyDescent="0.3">
      <c r="A3037" s="2" t="s">
        <v>1177</v>
      </c>
      <c r="B3037" s="2" t="s">
        <v>1993</v>
      </c>
      <c r="C3037" s="7">
        <v>44578</v>
      </c>
      <c r="D3037" s="7">
        <v>45040</v>
      </c>
      <c r="E3037">
        <f>VLOOKUP(satış[[#This Row],[id_campaign]],kompaniyalar[#All],4,FALSE)</f>
        <v>62</v>
      </c>
    </row>
    <row r="3038" spans="1:5" x14ac:dyDescent="0.3">
      <c r="A3038" s="2" t="s">
        <v>1177</v>
      </c>
      <c r="B3038" s="2" t="s">
        <v>1993</v>
      </c>
      <c r="C3038" s="7">
        <v>44578</v>
      </c>
      <c r="D3038" s="7">
        <v>45067</v>
      </c>
      <c r="E3038">
        <f>VLOOKUP(satış[[#This Row],[id_campaign]],kompaniyalar[#All],4,FALSE)</f>
        <v>62</v>
      </c>
    </row>
    <row r="3039" spans="1:5" x14ac:dyDescent="0.3">
      <c r="A3039" s="2" t="s">
        <v>1177</v>
      </c>
      <c r="B3039" s="2" t="s">
        <v>1999</v>
      </c>
      <c r="C3039" s="7">
        <v>44775</v>
      </c>
      <c r="D3039" s="7">
        <v>44775</v>
      </c>
      <c r="E3039">
        <f>VLOOKUP(satış[[#This Row],[id_campaign]],kompaniyalar[#All],4,FALSE)</f>
        <v>75</v>
      </c>
    </row>
    <row r="3040" spans="1:5" x14ac:dyDescent="0.3">
      <c r="A3040" s="2" t="s">
        <v>1177</v>
      </c>
      <c r="B3040" s="2" t="s">
        <v>1999</v>
      </c>
      <c r="C3040" s="7">
        <v>44775</v>
      </c>
      <c r="D3040" s="7">
        <v>44807</v>
      </c>
      <c r="E3040">
        <f>VLOOKUP(satış[[#This Row],[id_campaign]],kompaniyalar[#All],4,FALSE)</f>
        <v>75</v>
      </c>
    </row>
    <row r="3041" spans="1:5" x14ac:dyDescent="0.3">
      <c r="A3041" s="2" t="s">
        <v>1177</v>
      </c>
      <c r="B3041" s="2" t="s">
        <v>1999</v>
      </c>
      <c r="C3041" s="7">
        <v>44775</v>
      </c>
      <c r="D3041" s="7">
        <v>44851</v>
      </c>
      <c r="E3041">
        <f>VLOOKUP(satış[[#This Row],[id_campaign]],kompaniyalar[#All],4,FALSE)</f>
        <v>75</v>
      </c>
    </row>
    <row r="3042" spans="1:5" x14ac:dyDescent="0.3">
      <c r="A3042" s="2" t="s">
        <v>1177</v>
      </c>
      <c r="B3042" s="2" t="s">
        <v>1999</v>
      </c>
      <c r="C3042" s="7">
        <v>44775</v>
      </c>
      <c r="D3042" s="7">
        <v>44867</v>
      </c>
      <c r="E3042">
        <f>VLOOKUP(satış[[#This Row],[id_campaign]],kompaniyalar[#All],4,FALSE)</f>
        <v>75</v>
      </c>
    </row>
    <row r="3043" spans="1:5" x14ac:dyDescent="0.3">
      <c r="A3043" s="2" t="s">
        <v>1177</v>
      </c>
      <c r="B3043" s="2" t="s">
        <v>1999</v>
      </c>
      <c r="C3043" s="7">
        <v>44775</v>
      </c>
      <c r="D3043" s="7">
        <v>44897</v>
      </c>
      <c r="E3043">
        <f>VLOOKUP(satış[[#This Row],[id_campaign]],kompaniyalar[#All],4,FALSE)</f>
        <v>75</v>
      </c>
    </row>
    <row r="3044" spans="1:5" x14ac:dyDescent="0.3">
      <c r="A3044" s="2" t="s">
        <v>1177</v>
      </c>
      <c r="B3044" s="2" t="s">
        <v>1999</v>
      </c>
      <c r="C3044" s="7">
        <v>44775</v>
      </c>
      <c r="D3044" s="7">
        <v>44943</v>
      </c>
      <c r="E3044">
        <f>VLOOKUP(satış[[#This Row],[id_campaign]],kompaniyalar[#All],4,FALSE)</f>
        <v>75</v>
      </c>
    </row>
    <row r="3045" spans="1:5" x14ac:dyDescent="0.3">
      <c r="A3045" s="2" t="s">
        <v>1177</v>
      </c>
      <c r="B3045" s="2" t="s">
        <v>1999</v>
      </c>
      <c r="C3045" s="7">
        <v>44775</v>
      </c>
      <c r="D3045" s="7">
        <v>44963</v>
      </c>
      <c r="E3045">
        <f>VLOOKUP(satış[[#This Row],[id_campaign]],kompaniyalar[#All],4,FALSE)</f>
        <v>75</v>
      </c>
    </row>
    <row r="3046" spans="1:5" x14ac:dyDescent="0.3">
      <c r="A3046" s="2" t="s">
        <v>1177</v>
      </c>
      <c r="B3046" s="2" t="s">
        <v>1999</v>
      </c>
      <c r="C3046" s="7">
        <v>44775</v>
      </c>
      <c r="D3046" s="7">
        <v>44998</v>
      </c>
      <c r="E3046">
        <f>VLOOKUP(satış[[#This Row],[id_campaign]],kompaniyalar[#All],4,FALSE)</f>
        <v>75</v>
      </c>
    </row>
    <row r="3047" spans="1:5" x14ac:dyDescent="0.3">
      <c r="A3047" s="2" t="s">
        <v>1177</v>
      </c>
      <c r="B3047" s="2" t="s">
        <v>1999</v>
      </c>
      <c r="C3047" s="7">
        <v>44775</v>
      </c>
      <c r="D3047" s="7">
        <v>45026</v>
      </c>
      <c r="E3047">
        <f>VLOOKUP(satış[[#This Row],[id_campaign]],kompaniyalar[#All],4,FALSE)</f>
        <v>75</v>
      </c>
    </row>
    <row r="3048" spans="1:5" x14ac:dyDescent="0.3">
      <c r="A3048" s="2" t="s">
        <v>1177</v>
      </c>
      <c r="B3048" s="2" t="s">
        <v>1999</v>
      </c>
      <c r="C3048" s="7">
        <v>44775</v>
      </c>
      <c r="D3048" s="7">
        <v>45058</v>
      </c>
      <c r="E3048">
        <f>VLOOKUP(satış[[#This Row],[id_campaign]],kompaniyalar[#All],4,FALSE)</f>
        <v>75</v>
      </c>
    </row>
    <row r="3049" spans="1:5" x14ac:dyDescent="0.3">
      <c r="A3049" s="2" t="s">
        <v>1178</v>
      </c>
      <c r="B3049" s="2" t="s">
        <v>2005</v>
      </c>
      <c r="C3049" s="7">
        <v>44593</v>
      </c>
      <c r="D3049" s="7">
        <v>44593</v>
      </c>
      <c r="E3049">
        <f>VLOOKUP(satış[[#This Row],[id_campaign]],kompaniyalar[#All],4,FALSE)</f>
        <v>14</v>
      </c>
    </row>
    <row r="3050" spans="1:5" x14ac:dyDescent="0.3">
      <c r="A3050" s="2" t="s">
        <v>1178</v>
      </c>
      <c r="B3050" s="2" t="s">
        <v>2005</v>
      </c>
      <c r="C3050" s="7">
        <v>44593</v>
      </c>
      <c r="D3050" s="7">
        <v>44695</v>
      </c>
      <c r="E3050">
        <f>VLOOKUP(satış[[#This Row],[id_campaign]],kompaniyalar[#All],4,FALSE)</f>
        <v>14</v>
      </c>
    </row>
    <row r="3051" spans="1:5" x14ac:dyDescent="0.3">
      <c r="A3051" s="2" t="s">
        <v>1178</v>
      </c>
      <c r="B3051" s="2" t="s">
        <v>2005</v>
      </c>
      <c r="C3051" s="7">
        <v>44593</v>
      </c>
      <c r="D3051" s="7">
        <v>44720</v>
      </c>
      <c r="E3051">
        <f>VLOOKUP(satış[[#This Row],[id_campaign]],kompaniyalar[#All],4,FALSE)</f>
        <v>14</v>
      </c>
    </row>
    <row r="3052" spans="1:5" x14ac:dyDescent="0.3">
      <c r="A3052" s="2" t="s">
        <v>1178</v>
      </c>
      <c r="B3052" s="2" t="s">
        <v>2005</v>
      </c>
      <c r="C3052" s="7">
        <v>44593</v>
      </c>
      <c r="D3052" s="7">
        <v>44749</v>
      </c>
      <c r="E3052">
        <f>VLOOKUP(satış[[#This Row],[id_campaign]],kompaniyalar[#All],4,FALSE)</f>
        <v>14</v>
      </c>
    </row>
    <row r="3053" spans="1:5" x14ac:dyDescent="0.3">
      <c r="A3053" s="2" t="s">
        <v>1178</v>
      </c>
      <c r="B3053" s="2" t="s">
        <v>2005</v>
      </c>
      <c r="C3053" s="7">
        <v>44593</v>
      </c>
      <c r="D3053" s="7">
        <v>44810</v>
      </c>
      <c r="E3053">
        <f>VLOOKUP(satış[[#This Row],[id_campaign]],kompaniyalar[#All],4,FALSE)</f>
        <v>14</v>
      </c>
    </row>
    <row r="3054" spans="1:5" x14ac:dyDescent="0.3">
      <c r="A3054" s="2" t="s">
        <v>1178</v>
      </c>
      <c r="B3054" s="2" t="s">
        <v>2005</v>
      </c>
      <c r="C3054" s="7">
        <v>44593</v>
      </c>
      <c r="D3054" s="7">
        <v>44880</v>
      </c>
      <c r="E3054">
        <f>VLOOKUP(satış[[#This Row],[id_campaign]],kompaniyalar[#All],4,FALSE)</f>
        <v>14</v>
      </c>
    </row>
    <row r="3055" spans="1:5" x14ac:dyDescent="0.3">
      <c r="A3055" s="2" t="s">
        <v>1178</v>
      </c>
      <c r="B3055" s="2" t="s">
        <v>2005</v>
      </c>
      <c r="C3055" s="7">
        <v>44593</v>
      </c>
      <c r="D3055" s="7">
        <v>45050</v>
      </c>
      <c r="E3055">
        <f>VLOOKUP(satış[[#This Row],[id_campaign]],kompaniyalar[#All],4,FALSE)</f>
        <v>14</v>
      </c>
    </row>
    <row r="3056" spans="1:5" x14ac:dyDescent="0.3">
      <c r="A3056" s="2" t="s">
        <v>1178</v>
      </c>
      <c r="B3056" s="2" t="s">
        <v>1997</v>
      </c>
      <c r="C3056" s="7">
        <v>44642</v>
      </c>
      <c r="D3056" s="7">
        <v>44642</v>
      </c>
      <c r="E3056">
        <f>VLOOKUP(satış[[#This Row],[id_campaign]],kompaniyalar[#All],4,FALSE)</f>
        <v>25</v>
      </c>
    </row>
    <row r="3057" spans="1:5" x14ac:dyDescent="0.3">
      <c r="A3057" s="2" t="s">
        <v>1178</v>
      </c>
      <c r="B3057" s="2" t="s">
        <v>1997</v>
      </c>
      <c r="C3057" s="7">
        <v>44642</v>
      </c>
      <c r="D3057" s="7">
        <v>44679</v>
      </c>
      <c r="E3057">
        <f>VLOOKUP(satış[[#This Row],[id_campaign]],kompaniyalar[#All],4,FALSE)</f>
        <v>25</v>
      </c>
    </row>
    <row r="3058" spans="1:5" x14ac:dyDescent="0.3">
      <c r="A3058" s="2" t="s">
        <v>1178</v>
      </c>
      <c r="B3058" s="2" t="s">
        <v>1997</v>
      </c>
      <c r="C3058" s="7">
        <v>44642</v>
      </c>
      <c r="D3058" s="7">
        <v>44682</v>
      </c>
      <c r="E3058">
        <f>VLOOKUP(satış[[#This Row],[id_campaign]],kompaniyalar[#All],4,FALSE)</f>
        <v>25</v>
      </c>
    </row>
    <row r="3059" spans="1:5" x14ac:dyDescent="0.3">
      <c r="A3059" s="2" t="s">
        <v>1178</v>
      </c>
      <c r="B3059" s="2" t="s">
        <v>1997</v>
      </c>
      <c r="C3059" s="7">
        <v>44642</v>
      </c>
      <c r="D3059" s="7">
        <v>44738</v>
      </c>
      <c r="E3059">
        <f>VLOOKUP(satış[[#This Row],[id_campaign]],kompaniyalar[#All],4,FALSE)</f>
        <v>25</v>
      </c>
    </row>
    <row r="3060" spans="1:5" x14ac:dyDescent="0.3">
      <c r="A3060" s="2" t="s">
        <v>1178</v>
      </c>
      <c r="B3060" s="2" t="s">
        <v>1997</v>
      </c>
      <c r="C3060" s="7">
        <v>44642</v>
      </c>
      <c r="D3060" s="7">
        <v>44747</v>
      </c>
      <c r="E3060">
        <f>VLOOKUP(satış[[#This Row],[id_campaign]],kompaniyalar[#All],4,FALSE)</f>
        <v>25</v>
      </c>
    </row>
    <row r="3061" spans="1:5" x14ac:dyDescent="0.3">
      <c r="A3061" s="2" t="s">
        <v>1178</v>
      </c>
      <c r="B3061" s="2" t="s">
        <v>1997</v>
      </c>
      <c r="C3061" s="7">
        <v>44642</v>
      </c>
      <c r="D3061" s="7">
        <v>44778</v>
      </c>
      <c r="E3061">
        <f>VLOOKUP(satış[[#This Row],[id_campaign]],kompaniyalar[#All],4,FALSE)</f>
        <v>25</v>
      </c>
    </row>
    <row r="3062" spans="1:5" x14ac:dyDescent="0.3">
      <c r="A3062" s="2" t="s">
        <v>1178</v>
      </c>
      <c r="B3062" s="2" t="s">
        <v>1997</v>
      </c>
      <c r="C3062" s="7">
        <v>44642</v>
      </c>
      <c r="D3062" s="7">
        <v>44826</v>
      </c>
      <c r="E3062">
        <f>VLOOKUP(satış[[#This Row],[id_campaign]],kompaniyalar[#All],4,FALSE)</f>
        <v>25</v>
      </c>
    </row>
    <row r="3063" spans="1:5" x14ac:dyDescent="0.3">
      <c r="A3063" s="2" t="s">
        <v>1178</v>
      </c>
      <c r="B3063" s="2" t="s">
        <v>1997</v>
      </c>
      <c r="C3063" s="7">
        <v>44642</v>
      </c>
      <c r="D3063" s="7">
        <v>44863</v>
      </c>
      <c r="E3063">
        <f>VLOOKUP(satış[[#This Row],[id_campaign]],kompaniyalar[#All],4,FALSE)</f>
        <v>25</v>
      </c>
    </row>
    <row r="3064" spans="1:5" x14ac:dyDescent="0.3">
      <c r="A3064" s="2" t="s">
        <v>1178</v>
      </c>
      <c r="B3064" s="2" t="s">
        <v>1997</v>
      </c>
      <c r="C3064" s="7">
        <v>44642</v>
      </c>
      <c r="D3064" s="7">
        <v>44920</v>
      </c>
      <c r="E3064">
        <f>VLOOKUP(satış[[#This Row],[id_campaign]],kompaniyalar[#All],4,FALSE)</f>
        <v>25</v>
      </c>
    </row>
    <row r="3065" spans="1:5" x14ac:dyDescent="0.3">
      <c r="A3065" s="2" t="s">
        <v>1178</v>
      </c>
      <c r="B3065" s="2" t="s">
        <v>1997</v>
      </c>
      <c r="C3065" s="7">
        <v>44642</v>
      </c>
      <c r="D3065" s="7">
        <v>44958</v>
      </c>
      <c r="E3065">
        <f>VLOOKUP(satış[[#This Row],[id_campaign]],kompaniyalar[#All],4,FALSE)</f>
        <v>25</v>
      </c>
    </row>
    <row r="3066" spans="1:5" x14ac:dyDescent="0.3">
      <c r="A3066" s="2" t="s">
        <v>1178</v>
      </c>
      <c r="B3066" s="2" t="s">
        <v>1997</v>
      </c>
      <c r="C3066" s="7">
        <v>44642</v>
      </c>
      <c r="D3066" s="7">
        <v>45015</v>
      </c>
      <c r="E3066">
        <f>VLOOKUP(satış[[#This Row],[id_campaign]],kompaniyalar[#All],4,FALSE)</f>
        <v>25</v>
      </c>
    </row>
    <row r="3067" spans="1:5" x14ac:dyDescent="0.3">
      <c r="A3067" s="2" t="s">
        <v>1178</v>
      </c>
      <c r="B3067" s="2" t="s">
        <v>1997</v>
      </c>
      <c r="C3067" s="7">
        <v>44642</v>
      </c>
      <c r="D3067" s="7">
        <v>45044</v>
      </c>
      <c r="E3067">
        <f>VLOOKUP(satış[[#This Row],[id_campaign]],kompaniyalar[#All],4,FALSE)</f>
        <v>25</v>
      </c>
    </row>
    <row r="3068" spans="1:5" x14ac:dyDescent="0.3">
      <c r="A3068" s="2" t="s">
        <v>1178</v>
      </c>
      <c r="B3068" s="2" t="s">
        <v>1997</v>
      </c>
      <c r="C3068" s="7">
        <v>44642</v>
      </c>
      <c r="D3068" s="7">
        <v>45077</v>
      </c>
      <c r="E3068">
        <f>VLOOKUP(satış[[#This Row],[id_campaign]],kompaniyalar[#All],4,FALSE)</f>
        <v>25</v>
      </c>
    </row>
    <row r="3069" spans="1:5" x14ac:dyDescent="0.3">
      <c r="A3069" s="2" t="s">
        <v>1179</v>
      </c>
      <c r="B3069" s="2" t="s">
        <v>2004</v>
      </c>
      <c r="C3069" s="7">
        <v>44564</v>
      </c>
      <c r="D3069" s="7">
        <v>44564</v>
      </c>
      <c r="E3069">
        <f>VLOOKUP(satış[[#This Row],[id_campaign]],kompaniyalar[#All],4,FALSE)</f>
        <v>28</v>
      </c>
    </row>
    <row r="3070" spans="1:5" x14ac:dyDescent="0.3">
      <c r="A3070" s="2" t="s">
        <v>1179</v>
      </c>
      <c r="B3070" s="2" t="s">
        <v>2004</v>
      </c>
      <c r="C3070" s="7">
        <v>44564</v>
      </c>
      <c r="D3070" s="7">
        <v>44629</v>
      </c>
      <c r="E3070">
        <f>VLOOKUP(satış[[#This Row],[id_campaign]],kompaniyalar[#All],4,FALSE)</f>
        <v>28</v>
      </c>
    </row>
    <row r="3071" spans="1:5" x14ac:dyDescent="0.3">
      <c r="A3071" s="2" t="s">
        <v>1179</v>
      </c>
      <c r="B3071" s="2" t="s">
        <v>2004</v>
      </c>
      <c r="C3071" s="7">
        <v>44564</v>
      </c>
      <c r="D3071" s="7">
        <v>44657</v>
      </c>
      <c r="E3071">
        <f>VLOOKUP(satış[[#This Row],[id_campaign]],kompaniyalar[#All],4,FALSE)</f>
        <v>28</v>
      </c>
    </row>
    <row r="3072" spans="1:5" x14ac:dyDescent="0.3">
      <c r="A3072" s="2" t="s">
        <v>1179</v>
      </c>
      <c r="B3072" s="2" t="s">
        <v>2004</v>
      </c>
      <c r="C3072" s="7">
        <v>44564</v>
      </c>
      <c r="D3072" s="7">
        <v>44690</v>
      </c>
      <c r="E3072">
        <f>VLOOKUP(satış[[#This Row],[id_campaign]],kompaniyalar[#All],4,FALSE)</f>
        <v>28</v>
      </c>
    </row>
    <row r="3073" spans="1:5" x14ac:dyDescent="0.3">
      <c r="A3073" s="2" t="s">
        <v>1179</v>
      </c>
      <c r="B3073" s="2" t="s">
        <v>2004</v>
      </c>
      <c r="C3073" s="7">
        <v>44564</v>
      </c>
      <c r="D3073" s="7">
        <v>44717</v>
      </c>
      <c r="E3073">
        <f>VLOOKUP(satış[[#This Row],[id_campaign]],kompaniyalar[#All],4,FALSE)</f>
        <v>28</v>
      </c>
    </row>
    <row r="3074" spans="1:5" x14ac:dyDescent="0.3">
      <c r="A3074" s="2" t="s">
        <v>1179</v>
      </c>
      <c r="B3074" s="2" t="s">
        <v>2004</v>
      </c>
      <c r="C3074" s="7">
        <v>44564</v>
      </c>
      <c r="D3074" s="7">
        <v>44749</v>
      </c>
      <c r="E3074">
        <f>VLOOKUP(satış[[#This Row],[id_campaign]],kompaniyalar[#All],4,FALSE)</f>
        <v>28</v>
      </c>
    </row>
    <row r="3075" spans="1:5" x14ac:dyDescent="0.3">
      <c r="A3075" s="2" t="s">
        <v>1179</v>
      </c>
      <c r="B3075" s="2" t="s">
        <v>2004</v>
      </c>
      <c r="C3075" s="7">
        <v>44564</v>
      </c>
      <c r="D3075" s="7">
        <v>44777</v>
      </c>
      <c r="E3075">
        <f>VLOOKUP(satış[[#This Row],[id_campaign]],kompaniyalar[#All],4,FALSE)</f>
        <v>28</v>
      </c>
    </row>
    <row r="3076" spans="1:5" x14ac:dyDescent="0.3">
      <c r="A3076" s="2" t="s">
        <v>1179</v>
      </c>
      <c r="B3076" s="2" t="s">
        <v>2004</v>
      </c>
      <c r="C3076" s="7">
        <v>44564</v>
      </c>
      <c r="D3076" s="7">
        <v>44818</v>
      </c>
      <c r="E3076">
        <f>VLOOKUP(satış[[#This Row],[id_campaign]],kompaniyalar[#All],4,FALSE)</f>
        <v>28</v>
      </c>
    </row>
    <row r="3077" spans="1:5" x14ac:dyDescent="0.3">
      <c r="A3077" s="2" t="s">
        <v>1179</v>
      </c>
      <c r="B3077" s="2" t="s">
        <v>2004</v>
      </c>
      <c r="C3077" s="7">
        <v>44564</v>
      </c>
      <c r="D3077" s="7">
        <v>44845</v>
      </c>
      <c r="E3077">
        <f>VLOOKUP(satış[[#This Row],[id_campaign]],kompaniyalar[#All],4,FALSE)</f>
        <v>28</v>
      </c>
    </row>
    <row r="3078" spans="1:5" x14ac:dyDescent="0.3">
      <c r="A3078" s="2" t="s">
        <v>1179</v>
      </c>
      <c r="B3078" s="2" t="s">
        <v>2004</v>
      </c>
      <c r="C3078" s="7">
        <v>44564</v>
      </c>
      <c r="D3078" s="7">
        <v>44872</v>
      </c>
      <c r="E3078">
        <f>VLOOKUP(satış[[#This Row],[id_campaign]],kompaniyalar[#All],4,FALSE)</f>
        <v>28</v>
      </c>
    </row>
    <row r="3079" spans="1:5" x14ac:dyDescent="0.3">
      <c r="A3079" s="2" t="s">
        <v>1179</v>
      </c>
      <c r="B3079" s="2" t="s">
        <v>2004</v>
      </c>
      <c r="C3079" s="7">
        <v>44564</v>
      </c>
      <c r="D3079" s="7">
        <v>44940</v>
      </c>
      <c r="E3079">
        <f>VLOOKUP(satış[[#This Row],[id_campaign]],kompaniyalar[#All],4,FALSE)</f>
        <v>28</v>
      </c>
    </row>
    <row r="3080" spans="1:5" x14ac:dyDescent="0.3">
      <c r="A3080" s="2" t="s">
        <v>1179</v>
      </c>
      <c r="B3080" s="2" t="s">
        <v>2004</v>
      </c>
      <c r="C3080" s="7">
        <v>44564</v>
      </c>
      <c r="D3080" s="7">
        <v>44970</v>
      </c>
      <c r="E3080">
        <f>VLOOKUP(satış[[#This Row],[id_campaign]],kompaniyalar[#All],4,FALSE)</f>
        <v>28</v>
      </c>
    </row>
    <row r="3081" spans="1:5" x14ac:dyDescent="0.3">
      <c r="A3081" s="2" t="s">
        <v>1179</v>
      </c>
      <c r="B3081" s="2" t="s">
        <v>2004</v>
      </c>
      <c r="C3081" s="7">
        <v>44564</v>
      </c>
      <c r="D3081" s="7">
        <v>44998</v>
      </c>
      <c r="E3081">
        <f>VLOOKUP(satış[[#This Row],[id_campaign]],kompaniyalar[#All],4,FALSE)</f>
        <v>28</v>
      </c>
    </row>
    <row r="3082" spans="1:5" x14ac:dyDescent="0.3">
      <c r="A3082" s="2" t="s">
        <v>1179</v>
      </c>
      <c r="B3082" s="2" t="s">
        <v>2004</v>
      </c>
      <c r="C3082" s="7">
        <v>44564</v>
      </c>
      <c r="D3082" s="7">
        <v>45023</v>
      </c>
      <c r="E3082">
        <f>VLOOKUP(satış[[#This Row],[id_campaign]],kompaniyalar[#All],4,FALSE)</f>
        <v>28</v>
      </c>
    </row>
    <row r="3083" spans="1:5" x14ac:dyDescent="0.3">
      <c r="A3083" s="2" t="s">
        <v>1179</v>
      </c>
      <c r="B3083" s="2" t="s">
        <v>2004</v>
      </c>
      <c r="C3083" s="7">
        <v>44564</v>
      </c>
      <c r="D3083" s="7">
        <v>45057</v>
      </c>
      <c r="E3083">
        <f>VLOOKUP(satış[[#This Row],[id_campaign]],kompaniyalar[#All],4,FALSE)</f>
        <v>28</v>
      </c>
    </row>
    <row r="3084" spans="1:5" x14ac:dyDescent="0.3">
      <c r="A3084" s="2" t="s">
        <v>1179</v>
      </c>
      <c r="B3084" s="2" t="s">
        <v>2002</v>
      </c>
      <c r="C3084" s="7">
        <v>44929</v>
      </c>
      <c r="D3084" s="7">
        <v>44929</v>
      </c>
      <c r="E3084">
        <f>VLOOKUP(satış[[#This Row],[id_campaign]],kompaniyalar[#All],4,FALSE)</f>
        <v>65</v>
      </c>
    </row>
    <row r="3085" spans="1:5" x14ac:dyDescent="0.3">
      <c r="A3085" s="2" t="s">
        <v>1179</v>
      </c>
      <c r="B3085" s="2" t="s">
        <v>2002</v>
      </c>
      <c r="C3085" s="7">
        <v>44929</v>
      </c>
      <c r="D3085" s="7">
        <v>44963</v>
      </c>
      <c r="E3085">
        <f>VLOOKUP(satış[[#This Row],[id_campaign]],kompaniyalar[#All],4,FALSE)</f>
        <v>65</v>
      </c>
    </row>
    <row r="3086" spans="1:5" x14ac:dyDescent="0.3">
      <c r="A3086" s="2" t="s">
        <v>1179</v>
      </c>
      <c r="B3086" s="2" t="s">
        <v>2002</v>
      </c>
      <c r="C3086" s="7">
        <v>44929</v>
      </c>
      <c r="D3086" s="7">
        <v>44994</v>
      </c>
      <c r="E3086">
        <f>VLOOKUP(satış[[#This Row],[id_campaign]],kompaniyalar[#All],4,FALSE)</f>
        <v>65</v>
      </c>
    </row>
    <row r="3087" spans="1:5" x14ac:dyDescent="0.3">
      <c r="A3087" s="2" t="s">
        <v>1179</v>
      </c>
      <c r="B3087" s="2" t="s">
        <v>2002</v>
      </c>
      <c r="C3087" s="7">
        <v>44929</v>
      </c>
      <c r="D3087" s="7">
        <v>45023</v>
      </c>
      <c r="E3087">
        <f>VLOOKUP(satış[[#This Row],[id_campaign]],kompaniyalar[#All],4,FALSE)</f>
        <v>65</v>
      </c>
    </row>
    <row r="3088" spans="1:5" x14ac:dyDescent="0.3">
      <c r="A3088" s="2" t="s">
        <v>1179</v>
      </c>
      <c r="B3088" s="2" t="s">
        <v>2002</v>
      </c>
      <c r="C3088" s="7">
        <v>44929</v>
      </c>
      <c r="D3088" s="7">
        <v>45056</v>
      </c>
      <c r="E3088">
        <f>VLOOKUP(satış[[#This Row],[id_campaign]],kompaniyalar[#All],4,FALSE)</f>
        <v>65</v>
      </c>
    </row>
    <row r="3089" spans="1:5" x14ac:dyDescent="0.3">
      <c r="A3089" s="2" t="s">
        <v>1180</v>
      </c>
      <c r="B3089" s="2" t="s">
        <v>1999</v>
      </c>
      <c r="C3089" s="7">
        <v>44565</v>
      </c>
      <c r="D3089" s="7">
        <v>44565</v>
      </c>
      <c r="E3089">
        <f>VLOOKUP(satış[[#This Row],[id_campaign]],kompaniyalar[#All],4,FALSE)</f>
        <v>75</v>
      </c>
    </row>
    <row r="3090" spans="1:5" x14ac:dyDescent="0.3">
      <c r="A3090" s="2" t="s">
        <v>1180</v>
      </c>
      <c r="B3090" s="2" t="s">
        <v>1999</v>
      </c>
      <c r="C3090" s="7">
        <v>44565</v>
      </c>
      <c r="D3090" s="7">
        <v>44607</v>
      </c>
      <c r="E3090">
        <f>VLOOKUP(satış[[#This Row],[id_campaign]],kompaniyalar[#All],4,FALSE)</f>
        <v>75</v>
      </c>
    </row>
    <row r="3091" spans="1:5" x14ac:dyDescent="0.3">
      <c r="A3091" s="2" t="s">
        <v>1180</v>
      </c>
      <c r="B3091" s="2" t="s">
        <v>1999</v>
      </c>
      <c r="C3091" s="7">
        <v>44565</v>
      </c>
      <c r="D3091" s="7">
        <v>44633</v>
      </c>
      <c r="E3091">
        <f>VLOOKUP(satış[[#This Row],[id_campaign]],kompaniyalar[#All],4,FALSE)</f>
        <v>75</v>
      </c>
    </row>
    <row r="3092" spans="1:5" x14ac:dyDescent="0.3">
      <c r="A3092" s="2" t="s">
        <v>1180</v>
      </c>
      <c r="B3092" s="2" t="s">
        <v>1999</v>
      </c>
      <c r="C3092" s="7">
        <v>44565</v>
      </c>
      <c r="D3092" s="7">
        <v>44752</v>
      </c>
      <c r="E3092">
        <f>VLOOKUP(satış[[#This Row],[id_campaign]],kompaniyalar[#All],4,FALSE)</f>
        <v>75</v>
      </c>
    </row>
    <row r="3093" spans="1:5" x14ac:dyDescent="0.3">
      <c r="A3093" s="2" t="s">
        <v>1180</v>
      </c>
      <c r="B3093" s="2" t="s">
        <v>1999</v>
      </c>
      <c r="C3093" s="7">
        <v>44565</v>
      </c>
      <c r="D3093" s="7">
        <v>44790</v>
      </c>
      <c r="E3093">
        <f>VLOOKUP(satış[[#This Row],[id_campaign]],kompaniyalar[#All],4,FALSE)</f>
        <v>75</v>
      </c>
    </row>
    <row r="3094" spans="1:5" x14ac:dyDescent="0.3">
      <c r="A3094" s="2" t="s">
        <v>1180</v>
      </c>
      <c r="B3094" s="2" t="s">
        <v>1999</v>
      </c>
      <c r="C3094" s="7">
        <v>44565</v>
      </c>
      <c r="D3094" s="7">
        <v>44810</v>
      </c>
      <c r="E3094">
        <f>VLOOKUP(satış[[#This Row],[id_campaign]],kompaniyalar[#All],4,FALSE)</f>
        <v>75</v>
      </c>
    </row>
    <row r="3095" spans="1:5" x14ac:dyDescent="0.3">
      <c r="A3095" s="2" t="s">
        <v>1180</v>
      </c>
      <c r="B3095" s="2" t="s">
        <v>1999</v>
      </c>
      <c r="C3095" s="7">
        <v>44565</v>
      </c>
      <c r="D3095" s="7">
        <v>44839</v>
      </c>
      <c r="E3095">
        <f>VLOOKUP(satış[[#This Row],[id_campaign]],kompaniyalar[#All],4,FALSE)</f>
        <v>75</v>
      </c>
    </row>
    <row r="3096" spans="1:5" x14ac:dyDescent="0.3">
      <c r="A3096" s="2" t="s">
        <v>1180</v>
      </c>
      <c r="B3096" s="2" t="s">
        <v>1999</v>
      </c>
      <c r="C3096" s="7">
        <v>44565</v>
      </c>
      <c r="D3096" s="7">
        <v>44871</v>
      </c>
      <c r="E3096">
        <f>VLOOKUP(satış[[#This Row],[id_campaign]],kompaniyalar[#All],4,FALSE)</f>
        <v>75</v>
      </c>
    </row>
    <row r="3097" spans="1:5" x14ac:dyDescent="0.3">
      <c r="A3097" s="2" t="s">
        <v>1180</v>
      </c>
      <c r="B3097" s="2" t="s">
        <v>1999</v>
      </c>
      <c r="C3097" s="7">
        <v>44565</v>
      </c>
      <c r="D3097" s="7">
        <v>44907</v>
      </c>
      <c r="E3097">
        <f>VLOOKUP(satış[[#This Row],[id_campaign]],kompaniyalar[#All],4,FALSE)</f>
        <v>75</v>
      </c>
    </row>
    <row r="3098" spans="1:5" x14ac:dyDescent="0.3">
      <c r="A3098" s="2" t="s">
        <v>1180</v>
      </c>
      <c r="B3098" s="2" t="s">
        <v>1999</v>
      </c>
      <c r="C3098" s="7">
        <v>44565</v>
      </c>
      <c r="D3098" s="7">
        <v>44974</v>
      </c>
      <c r="E3098">
        <f>VLOOKUP(satış[[#This Row],[id_campaign]],kompaniyalar[#All],4,FALSE)</f>
        <v>75</v>
      </c>
    </row>
    <row r="3099" spans="1:5" x14ac:dyDescent="0.3">
      <c r="A3099" s="2" t="s">
        <v>1180</v>
      </c>
      <c r="B3099" s="2" t="s">
        <v>1999</v>
      </c>
      <c r="C3099" s="7">
        <v>44565</v>
      </c>
      <c r="D3099" s="7">
        <v>44996</v>
      </c>
      <c r="E3099">
        <f>VLOOKUP(satış[[#This Row],[id_campaign]],kompaniyalar[#All],4,FALSE)</f>
        <v>75</v>
      </c>
    </row>
    <row r="3100" spans="1:5" x14ac:dyDescent="0.3">
      <c r="A3100" s="2" t="s">
        <v>1180</v>
      </c>
      <c r="B3100" s="2" t="s">
        <v>1999</v>
      </c>
      <c r="C3100" s="7">
        <v>44565</v>
      </c>
      <c r="D3100" s="7">
        <v>45033</v>
      </c>
      <c r="E3100">
        <f>VLOOKUP(satış[[#This Row],[id_campaign]],kompaniyalar[#All],4,FALSE)</f>
        <v>75</v>
      </c>
    </row>
    <row r="3101" spans="1:5" x14ac:dyDescent="0.3">
      <c r="A3101" s="2" t="s">
        <v>1180</v>
      </c>
      <c r="B3101" s="2" t="s">
        <v>1999</v>
      </c>
      <c r="C3101" s="7">
        <v>44565</v>
      </c>
      <c r="D3101" s="7">
        <v>45059</v>
      </c>
      <c r="E3101">
        <f>VLOOKUP(satış[[#This Row],[id_campaign]],kompaniyalar[#All],4,FALSE)</f>
        <v>75</v>
      </c>
    </row>
    <row r="3102" spans="1:5" x14ac:dyDescent="0.3">
      <c r="A3102" s="2" t="s">
        <v>1180</v>
      </c>
      <c r="B3102" s="2" t="s">
        <v>1991</v>
      </c>
      <c r="C3102" s="7">
        <v>44746</v>
      </c>
      <c r="D3102" s="7">
        <v>44746</v>
      </c>
      <c r="E3102">
        <f>VLOOKUP(satış[[#This Row],[id_campaign]],kompaniyalar[#All],4,FALSE)</f>
        <v>10</v>
      </c>
    </row>
    <row r="3103" spans="1:5" x14ac:dyDescent="0.3">
      <c r="A3103" s="2" t="s">
        <v>1180</v>
      </c>
      <c r="B3103" s="2" t="s">
        <v>1991</v>
      </c>
      <c r="C3103" s="7">
        <v>44746</v>
      </c>
      <c r="D3103" s="7">
        <v>44784</v>
      </c>
      <c r="E3103">
        <f>VLOOKUP(satış[[#This Row],[id_campaign]],kompaniyalar[#All],4,FALSE)</f>
        <v>10</v>
      </c>
    </row>
    <row r="3104" spans="1:5" x14ac:dyDescent="0.3">
      <c r="A3104" s="2" t="s">
        <v>1180</v>
      </c>
      <c r="B3104" s="2" t="s">
        <v>1991</v>
      </c>
      <c r="C3104" s="7">
        <v>44746</v>
      </c>
      <c r="D3104" s="7">
        <v>44819</v>
      </c>
      <c r="E3104">
        <f>VLOOKUP(satış[[#This Row],[id_campaign]],kompaniyalar[#All],4,FALSE)</f>
        <v>10</v>
      </c>
    </row>
    <row r="3105" spans="1:5" x14ac:dyDescent="0.3">
      <c r="A3105" s="2" t="s">
        <v>1180</v>
      </c>
      <c r="B3105" s="2" t="s">
        <v>1991</v>
      </c>
      <c r="C3105" s="7">
        <v>44746</v>
      </c>
      <c r="D3105" s="7">
        <v>44851</v>
      </c>
      <c r="E3105">
        <f>VLOOKUP(satış[[#This Row],[id_campaign]],kompaniyalar[#All],4,FALSE)</f>
        <v>10</v>
      </c>
    </row>
    <row r="3106" spans="1:5" x14ac:dyDescent="0.3">
      <c r="A3106" s="2" t="s">
        <v>1180</v>
      </c>
      <c r="B3106" s="2" t="s">
        <v>1991</v>
      </c>
      <c r="C3106" s="7">
        <v>44746</v>
      </c>
      <c r="D3106" s="7">
        <v>44879</v>
      </c>
      <c r="E3106">
        <f>VLOOKUP(satış[[#This Row],[id_campaign]],kompaniyalar[#All],4,FALSE)</f>
        <v>10</v>
      </c>
    </row>
    <row r="3107" spans="1:5" x14ac:dyDescent="0.3">
      <c r="A3107" s="2" t="s">
        <v>1180</v>
      </c>
      <c r="B3107" s="2" t="s">
        <v>1991</v>
      </c>
      <c r="C3107" s="7">
        <v>44746</v>
      </c>
      <c r="D3107" s="7">
        <v>44911</v>
      </c>
      <c r="E3107">
        <f>VLOOKUP(satış[[#This Row],[id_campaign]],kompaniyalar[#All],4,FALSE)</f>
        <v>10</v>
      </c>
    </row>
    <row r="3108" spans="1:5" x14ac:dyDescent="0.3">
      <c r="A3108" s="2" t="s">
        <v>1180</v>
      </c>
      <c r="B3108" s="2" t="s">
        <v>1991</v>
      </c>
      <c r="C3108" s="7">
        <v>44746</v>
      </c>
      <c r="D3108" s="7">
        <v>44933</v>
      </c>
      <c r="E3108">
        <f>VLOOKUP(satış[[#This Row],[id_campaign]],kompaniyalar[#All],4,FALSE)</f>
        <v>10</v>
      </c>
    </row>
    <row r="3109" spans="1:5" x14ac:dyDescent="0.3">
      <c r="A3109" s="2" t="s">
        <v>1180</v>
      </c>
      <c r="B3109" s="2" t="s">
        <v>1991</v>
      </c>
      <c r="C3109" s="7">
        <v>44746</v>
      </c>
      <c r="D3109" s="7">
        <v>44967</v>
      </c>
      <c r="E3109">
        <f>VLOOKUP(satış[[#This Row],[id_campaign]],kompaniyalar[#All],4,FALSE)</f>
        <v>10</v>
      </c>
    </row>
    <row r="3110" spans="1:5" x14ac:dyDescent="0.3">
      <c r="A3110" s="2" t="s">
        <v>1180</v>
      </c>
      <c r="B3110" s="2" t="s">
        <v>1991</v>
      </c>
      <c r="C3110" s="7">
        <v>44746</v>
      </c>
      <c r="D3110" s="7">
        <v>45025</v>
      </c>
      <c r="E3110">
        <f>VLOOKUP(satış[[#This Row],[id_campaign]],kompaniyalar[#All],4,FALSE)</f>
        <v>10</v>
      </c>
    </row>
    <row r="3111" spans="1:5" x14ac:dyDescent="0.3">
      <c r="A3111" s="2" t="s">
        <v>1180</v>
      </c>
      <c r="B3111" s="2" t="s">
        <v>1991</v>
      </c>
      <c r="C3111" s="7">
        <v>44746</v>
      </c>
      <c r="D3111" s="7">
        <v>45054</v>
      </c>
      <c r="E3111">
        <f>VLOOKUP(satış[[#This Row],[id_campaign]],kompaniyalar[#All],4,FALSE)</f>
        <v>10</v>
      </c>
    </row>
    <row r="3112" spans="1:5" x14ac:dyDescent="0.3">
      <c r="A3112" s="2" t="s">
        <v>1181</v>
      </c>
      <c r="B3112" s="2" t="s">
        <v>1997</v>
      </c>
      <c r="C3112" s="7">
        <v>44786</v>
      </c>
      <c r="D3112" s="7">
        <v>44786</v>
      </c>
      <c r="E3112">
        <f>VLOOKUP(satış[[#This Row],[id_campaign]],kompaniyalar[#All],4,FALSE)</f>
        <v>25</v>
      </c>
    </row>
    <row r="3113" spans="1:5" x14ac:dyDescent="0.3">
      <c r="A3113" s="2" t="s">
        <v>1181</v>
      </c>
      <c r="B3113" s="2" t="s">
        <v>1997</v>
      </c>
      <c r="C3113" s="7">
        <v>44786</v>
      </c>
      <c r="D3113" s="7">
        <v>44818</v>
      </c>
      <c r="E3113">
        <f>VLOOKUP(satış[[#This Row],[id_campaign]],kompaniyalar[#All],4,FALSE)</f>
        <v>25</v>
      </c>
    </row>
    <row r="3114" spans="1:5" x14ac:dyDescent="0.3">
      <c r="A3114" s="2" t="s">
        <v>1181</v>
      </c>
      <c r="B3114" s="2" t="s">
        <v>1997</v>
      </c>
      <c r="C3114" s="7">
        <v>44786</v>
      </c>
      <c r="D3114" s="7">
        <v>44860</v>
      </c>
      <c r="E3114">
        <f>VLOOKUP(satış[[#This Row],[id_campaign]],kompaniyalar[#All],4,FALSE)</f>
        <v>25</v>
      </c>
    </row>
    <row r="3115" spans="1:5" x14ac:dyDescent="0.3">
      <c r="A3115" s="2" t="s">
        <v>1181</v>
      </c>
      <c r="B3115" s="2" t="s">
        <v>1997</v>
      </c>
      <c r="C3115" s="7">
        <v>44786</v>
      </c>
      <c r="D3115" s="7">
        <v>44890</v>
      </c>
      <c r="E3115">
        <f>VLOOKUP(satış[[#This Row],[id_campaign]],kompaniyalar[#All],4,FALSE)</f>
        <v>25</v>
      </c>
    </row>
    <row r="3116" spans="1:5" x14ac:dyDescent="0.3">
      <c r="A3116" s="2" t="s">
        <v>1181</v>
      </c>
      <c r="B3116" s="2" t="s">
        <v>1997</v>
      </c>
      <c r="C3116" s="7">
        <v>44786</v>
      </c>
      <c r="D3116" s="7">
        <v>44918</v>
      </c>
      <c r="E3116">
        <f>VLOOKUP(satış[[#This Row],[id_campaign]],kompaniyalar[#All],4,FALSE)</f>
        <v>25</v>
      </c>
    </row>
    <row r="3117" spans="1:5" x14ac:dyDescent="0.3">
      <c r="A3117" s="2" t="s">
        <v>1181</v>
      </c>
      <c r="B3117" s="2" t="s">
        <v>1997</v>
      </c>
      <c r="C3117" s="7">
        <v>44786</v>
      </c>
      <c r="D3117" s="7">
        <v>44953</v>
      </c>
      <c r="E3117">
        <f>VLOOKUP(satış[[#This Row],[id_campaign]],kompaniyalar[#All],4,FALSE)</f>
        <v>25</v>
      </c>
    </row>
    <row r="3118" spans="1:5" x14ac:dyDescent="0.3">
      <c r="A3118" s="2" t="s">
        <v>1181</v>
      </c>
      <c r="B3118" s="2" t="s">
        <v>1997</v>
      </c>
      <c r="C3118" s="7">
        <v>44786</v>
      </c>
      <c r="D3118" s="7">
        <v>45010</v>
      </c>
      <c r="E3118">
        <f>VLOOKUP(satış[[#This Row],[id_campaign]],kompaniyalar[#All],4,FALSE)</f>
        <v>25</v>
      </c>
    </row>
    <row r="3119" spans="1:5" x14ac:dyDescent="0.3">
      <c r="A3119" s="2" t="s">
        <v>1181</v>
      </c>
      <c r="B3119" s="2" t="s">
        <v>1997</v>
      </c>
      <c r="C3119" s="7">
        <v>44786</v>
      </c>
      <c r="D3119" s="7">
        <v>45041</v>
      </c>
      <c r="E3119">
        <f>VLOOKUP(satış[[#This Row],[id_campaign]],kompaniyalar[#All],4,FALSE)</f>
        <v>25</v>
      </c>
    </row>
    <row r="3120" spans="1:5" x14ac:dyDescent="0.3">
      <c r="A3120" s="2" t="s">
        <v>1181</v>
      </c>
      <c r="B3120" s="2" t="s">
        <v>1997</v>
      </c>
      <c r="C3120" s="7">
        <v>44786</v>
      </c>
      <c r="D3120" s="7">
        <v>45073</v>
      </c>
      <c r="E3120">
        <f>VLOOKUP(satış[[#This Row],[id_campaign]],kompaniyalar[#All],4,FALSE)</f>
        <v>25</v>
      </c>
    </row>
    <row r="3121" spans="1:5" x14ac:dyDescent="0.3">
      <c r="A3121" s="2" t="s">
        <v>1181</v>
      </c>
      <c r="B3121" s="2" t="s">
        <v>1995</v>
      </c>
      <c r="C3121" s="7">
        <v>44967</v>
      </c>
      <c r="D3121" s="7">
        <v>44967</v>
      </c>
      <c r="E3121">
        <f>VLOOKUP(satış[[#This Row],[id_campaign]],kompaniyalar[#All],4,FALSE)</f>
        <v>22</v>
      </c>
    </row>
    <row r="3122" spans="1:5" x14ac:dyDescent="0.3">
      <c r="A3122" s="2" t="s">
        <v>1181</v>
      </c>
      <c r="B3122" s="2" t="s">
        <v>1995</v>
      </c>
      <c r="C3122" s="7">
        <v>44967</v>
      </c>
      <c r="D3122" s="7">
        <v>44996</v>
      </c>
      <c r="E3122">
        <f>VLOOKUP(satış[[#This Row],[id_campaign]],kompaniyalar[#All],4,FALSE)</f>
        <v>22</v>
      </c>
    </row>
    <row r="3123" spans="1:5" x14ac:dyDescent="0.3">
      <c r="A3123" s="2" t="s">
        <v>1181</v>
      </c>
      <c r="B3123" s="2" t="s">
        <v>1995</v>
      </c>
      <c r="C3123" s="7">
        <v>44967</v>
      </c>
      <c r="D3123" s="7">
        <v>45034</v>
      </c>
      <c r="E3123">
        <f>VLOOKUP(satış[[#This Row],[id_campaign]],kompaniyalar[#All],4,FALSE)</f>
        <v>22</v>
      </c>
    </row>
    <row r="3124" spans="1:5" x14ac:dyDescent="0.3">
      <c r="A3124" s="2" t="s">
        <v>1181</v>
      </c>
      <c r="B3124" s="2" t="s">
        <v>1995</v>
      </c>
      <c r="C3124" s="7">
        <v>44967</v>
      </c>
      <c r="D3124" s="7">
        <v>45067</v>
      </c>
      <c r="E3124">
        <f>VLOOKUP(satış[[#This Row],[id_campaign]],kompaniyalar[#All],4,FALSE)</f>
        <v>22</v>
      </c>
    </row>
    <row r="3125" spans="1:5" x14ac:dyDescent="0.3">
      <c r="A3125" s="2" t="s">
        <v>1182</v>
      </c>
      <c r="B3125" s="2" t="s">
        <v>2001</v>
      </c>
      <c r="C3125" s="7">
        <v>44893</v>
      </c>
      <c r="D3125" s="7">
        <v>44893</v>
      </c>
      <c r="E3125">
        <f>VLOOKUP(satış[[#This Row],[id_campaign]],kompaniyalar[#All],4,FALSE)</f>
        <v>62</v>
      </c>
    </row>
    <row r="3126" spans="1:5" x14ac:dyDescent="0.3">
      <c r="A3126" s="2" t="s">
        <v>1182</v>
      </c>
      <c r="B3126" s="2" t="s">
        <v>2001</v>
      </c>
      <c r="C3126" s="7">
        <v>44893</v>
      </c>
      <c r="D3126" s="7">
        <v>44926</v>
      </c>
      <c r="E3126">
        <f>VLOOKUP(satış[[#This Row],[id_campaign]],kompaniyalar[#All],4,FALSE)</f>
        <v>62</v>
      </c>
    </row>
    <row r="3127" spans="1:5" x14ac:dyDescent="0.3">
      <c r="A3127" s="2" t="s">
        <v>1182</v>
      </c>
      <c r="B3127" s="2" t="s">
        <v>2001</v>
      </c>
      <c r="C3127" s="7">
        <v>44893</v>
      </c>
      <c r="D3127" s="7">
        <v>44934</v>
      </c>
      <c r="E3127">
        <f>VLOOKUP(satış[[#This Row],[id_campaign]],kompaniyalar[#All],4,FALSE)</f>
        <v>62</v>
      </c>
    </row>
    <row r="3128" spans="1:5" x14ac:dyDescent="0.3">
      <c r="A3128" s="2" t="s">
        <v>1182</v>
      </c>
      <c r="B3128" s="2" t="s">
        <v>2001</v>
      </c>
      <c r="C3128" s="7">
        <v>44893</v>
      </c>
      <c r="D3128" s="7">
        <v>44965</v>
      </c>
      <c r="E3128">
        <f>VLOOKUP(satış[[#This Row],[id_campaign]],kompaniyalar[#All],4,FALSE)</f>
        <v>62</v>
      </c>
    </row>
    <row r="3129" spans="1:5" x14ac:dyDescent="0.3">
      <c r="A3129" s="2" t="s">
        <v>1182</v>
      </c>
      <c r="B3129" s="2" t="s">
        <v>2001</v>
      </c>
      <c r="C3129" s="7">
        <v>44893</v>
      </c>
      <c r="D3129" s="7">
        <v>45022</v>
      </c>
      <c r="E3129">
        <f>VLOOKUP(satış[[#This Row],[id_campaign]],kompaniyalar[#All],4,FALSE)</f>
        <v>62</v>
      </c>
    </row>
    <row r="3130" spans="1:5" x14ac:dyDescent="0.3">
      <c r="A3130" s="2" t="s">
        <v>1182</v>
      </c>
      <c r="B3130" s="2" t="s">
        <v>2001</v>
      </c>
      <c r="C3130" s="7">
        <v>44893</v>
      </c>
      <c r="D3130" s="7">
        <v>45048</v>
      </c>
      <c r="E3130">
        <f>VLOOKUP(satış[[#This Row],[id_campaign]],kompaniyalar[#All],4,FALSE)</f>
        <v>62</v>
      </c>
    </row>
    <row r="3131" spans="1:5" x14ac:dyDescent="0.3">
      <c r="A3131" s="2" t="s">
        <v>1182</v>
      </c>
      <c r="B3131" s="2" t="s">
        <v>1993</v>
      </c>
      <c r="C3131" s="7">
        <v>44933</v>
      </c>
      <c r="D3131" s="7">
        <v>44933</v>
      </c>
      <c r="E3131">
        <f>VLOOKUP(satış[[#This Row],[id_campaign]],kompaniyalar[#All],4,FALSE)</f>
        <v>62</v>
      </c>
    </row>
    <row r="3132" spans="1:5" x14ac:dyDescent="0.3">
      <c r="A3132" s="2" t="s">
        <v>1182</v>
      </c>
      <c r="B3132" s="2" t="s">
        <v>1993</v>
      </c>
      <c r="C3132" s="7">
        <v>44933</v>
      </c>
      <c r="D3132" s="7">
        <v>44968</v>
      </c>
      <c r="E3132">
        <f>VLOOKUP(satış[[#This Row],[id_campaign]],kompaniyalar[#All],4,FALSE)</f>
        <v>62</v>
      </c>
    </row>
    <row r="3133" spans="1:5" x14ac:dyDescent="0.3">
      <c r="A3133" s="2" t="s">
        <v>1182</v>
      </c>
      <c r="B3133" s="2" t="s">
        <v>1993</v>
      </c>
      <c r="C3133" s="7">
        <v>44933</v>
      </c>
      <c r="D3133" s="7">
        <v>45006</v>
      </c>
      <c r="E3133">
        <f>VLOOKUP(satış[[#This Row],[id_campaign]],kompaniyalar[#All],4,FALSE)</f>
        <v>62</v>
      </c>
    </row>
    <row r="3134" spans="1:5" x14ac:dyDescent="0.3">
      <c r="A3134" s="2" t="s">
        <v>1182</v>
      </c>
      <c r="B3134" s="2" t="s">
        <v>1993</v>
      </c>
      <c r="C3134" s="7">
        <v>44933</v>
      </c>
      <c r="D3134" s="7">
        <v>45025</v>
      </c>
      <c r="E3134">
        <f>VLOOKUP(satış[[#This Row],[id_campaign]],kompaniyalar[#All],4,FALSE)</f>
        <v>62</v>
      </c>
    </row>
    <row r="3135" spans="1:5" x14ac:dyDescent="0.3">
      <c r="A3135" s="2" t="s">
        <v>1182</v>
      </c>
      <c r="B3135" s="2" t="s">
        <v>1993</v>
      </c>
      <c r="C3135" s="7">
        <v>44933</v>
      </c>
      <c r="D3135" s="7">
        <v>45060</v>
      </c>
      <c r="E3135">
        <f>VLOOKUP(satış[[#This Row],[id_campaign]],kompaniyalar[#All],4,FALSE)</f>
        <v>62</v>
      </c>
    </row>
    <row r="3136" spans="1:5" x14ac:dyDescent="0.3">
      <c r="A3136" s="2" t="s">
        <v>1183</v>
      </c>
      <c r="B3136" s="2" t="s">
        <v>1993</v>
      </c>
      <c r="C3136" s="7">
        <v>44775</v>
      </c>
      <c r="D3136" s="7">
        <v>44775</v>
      </c>
      <c r="E3136">
        <f>VLOOKUP(satış[[#This Row],[id_campaign]],kompaniyalar[#All],4,FALSE)</f>
        <v>62</v>
      </c>
    </row>
    <row r="3137" spans="1:5" x14ac:dyDescent="0.3">
      <c r="A3137" s="2" t="s">
        <v>1183</v>
      </c>
      <c r="B3137" s="2" t="s">
        <v>1993</v>
      </c>
      <c r="C3137" s="7">
        <v>44775</v>
      </c>
      <c r="D3137" s="7">
        <v>44821</v>
      </c>
      <c r="E3137">
        <f>VLOOKUP(satış[[#This Row],[id_campaign]],kompaniyalar[#All],4,FALSE)</f>
        <v>62</v>
      </c>
    </row>
    <row r="3138" spans="1:5" x14ac:dyDescent="0.3">
      <c r="A3138" s="2" t="s">
        <v>1183</v>
      </c>
      <c r="B3138" s="2" t="s">
        <v>1993</v>
      </c>
      <c r="C3138" s="7">
        <v>44775</v>
      </c>
      <c r="D3138" s="7">
        <v>44839</v>
      </c>
      <c r="E3138">
        <f>VLOOKUP(satış[[#This Row],[id_campaign]],kompaniyalar[#All],4,FALSE)</f>
        <v>62</v>
      </c>
    </row>
    <row r="3139" spans="1:5" x14ac:dyDescent="0.3">
      <c r="A3139" s="2" t="s">
        <v>1183</v>
      </c>
      <c r="B3139" s="2" t="s">
        <v>1993</v>
      </c>
      <c r="C3139" s="7">
        <v>44775</v>
      </c>
      <c r="D3139" s="7">
        <v>44873</v>
      </c>
      <c r="E3139">
        <f>VLOOKUP(satış[[#This Row],[id_campaign]],kompaniyalar[#All],4,FALSE)</f>
        <v>62</v>
      </c>
    </row>
    <row r="3140" spans="1:5" x14ac:dyDescent="0.3">
      <c r="A3140" s="2" t="s">
        <v>1183</v>
      </c>
      <c r="B3140" s="2" t="s">
        <v>1993</v>
      </c>
      <c r="C3140" s="7">
        <v>44775</v>
      </c>
      <c r="D3140" s="7">
        <v>44901</v>
      </c>
      <c r="E3140">
        <f>VLOOKUP(satış[[#This Row],[id_campaign]],kompaniyalar[#All],4,FALSE)</f>
        <v>62</v>
      </c>
    </row>
    <row r="3141" spans="1:5" x14ac:dyDescent="0.3">
      <c r="A3141" s="2" t="s">
        <v>1183</v>
      </c>
      <c r="B3141" s="2" t="s">
        <v>1993</v>
      </c>
      <c r="C3141" s="7">
        <v>44775</v>
      </c>
      <c r="D3141" s="7">
        <v>44935</v>
      </c>
      <c r="E3141">
        <f>VLOOKUP(satış[[#This Row],[id_campaign]],kompaniyalar[#All],4,FALSE)</f>
        <v>62</v>
      </c>
    </row>
    <row r="3142" spans="1:5" x14ac:dyDescent="0.3">
      <c r="A3142" s="2" t="s">
        <v>1183</v>
      </c>
      <c r="B3142" s="2" t="s">
        <v>1993</v>
      </c>
      <c r="C3142" s="7">
        <v>44775</v>
      </c>
      <c r="D3142" s="7">
        <v>44962</v>
      </c>
      <c r="E3142">
        <f>VLOOKUP(satış[[#This Row],[id_campaign]],kompaniyalar[#All],4,FALSE)</f>
        <v>62</v>
      </c>
    </row>
    <row r="3143" spans="1:5" x14ac:dyDescent="0.3">
      <c r="A3143" s="2" t="s">
        <v>1183</v>
      </c>
      <c r="B3143" s="2" t="s">
        <v>1993</v>
      </c>
      <c r="C3143" s="7">
        <v>44775</v>
      </c>
      <c r="D3143" s="7">
        <v>44989</v>
      </c>
      <c r="E3143">
        <f>VLOOKUP(satış[[#This Row],[id_campaign]],kompaniyalar[#All],4,FALSE)</f>
        <v>62</v>
      </c>
    </row>
    <row r="3144" spans="1:5" x14ac:dyDescent="0.3">
      <c r="A3144" s="2" t="s">
        <v>1183</v>
      </c>
      <c r="B3144" s="2" t="s">
        <v>1991</v>
      </c>
      <c r="C3144" s="7">
        <v>44929</v>
      </c>
      <c r="D3144" s="7">
        <v>44929</v>
      </c>
      <c r="E3144">
        <f>VLOOKUP(satış[[#This Row],[id_campaign]],kompaniyalar[#All],4,FALSE)</f>
        <v>10</v>
      </c>
    </row>
    <row r="3145" spans="1:5" x14ac:dyDescent="0.3">
      <c r="A3145" s="2" t="s">
        <v>1183</v>
      </c>
      <c r="B3145" s="2" t="s">
        <v>1991</v>
      </c>
      <c r="C3145" s="7">
        <v>44929</v>
      </c>
      <c r="D3145" s="7">
        <v>44964</v>
      </c>
      <c r="E3145">
        <f>VLOOKUP(satış[[#This Row],[id_campaign]],kompaniyalar[#All],4,FALSE)</f>
        <v>10</v>
      </c>
    </row>
    <row r="3146" spans="1:5" x14ac:dyDescent="0.3">
      <c r="A3146" s="2" t="s">
        <v>1183</v>
      </c>
      <c r="B3146" s="2" t="s">
        <v>1991</v>
      </c>
      <c r="C3146" s="7">
        <v>44929</v>
      </c>
      <c r="D3146" s="7">
        <v>45002</v>
      </c>
      <c r="E3146">
        <f>VLOOKUP(satış[[#This Row],[id_campaign]],kompaniyalar[#All],4,FALSE)</f>
        <v>10</v>
      </c>
    </row>
    <row r="3147" spans="1:5" x14ac:dyDescent="0.3">
      <c r="A3147" s="2" t="s">
        <v>1183</v>
      </c>
      <c r="B3147" s="2" t="s">
        <v>1991</v>
      </c>
      <c r="C3147" s="7">
        <v>44929</v>
      </c>
      <c r="D3147" s="7">
        <v>45023</v>
      </c>
      <c r="E3147">
        <f>VLOOKUP(satış[[#This Row],[id_campaign]],kompaniyalar[#All],4,FALSE)</f>
        <v>10</v>
      </c>
    </row>
    <row r="3148" spans="1:5" x14ac:dyDescent="0.3">
      <c r="A3148" s="2" t="s">
        <v>1183</v>
      </c>
      <c r="B3148" s="2" t="s">
        <v>1991</v>
      </c>
      <c r="C3148" s="7">
        <v>44929</v>
      </c>
      <c r="D3148" s="7">
        <v>45060</v>
      </c>
      <c r="E3148">
        <f>VLOOKUP(satış[[#This Row],[id_campaign]],kompaniyalar[#All],4,FALSE)</f>
        <v>10</v>
      </c>
    </row>
    <row r="3149" spans="1:5" x14ac:dyDescent="0.3">
      <c r="A3149" s="2" t="s">
        <v>1184</v>
      </c>
      <c r="B3149" s="2" t="s">
        <v>2007</v>
      </c>
      <c r="C3149" s="7">
        <v>44810</v>
      </c>
      <c r="D3149" s="7">
        <v>44810</v>
      </c>
      <c r="E3149">
        <f>VLOOKUP(satış[[#This Row],[id_campaign]],kompaniyalar[#All],4,FALSE)</f>
        <v>29</v>
      </c>
    </row>
    <row r="3150" spans="1:5" x14ac:dyDescent="0.3">
      <c r="A3150" s="2" t="s">
        <v>1184</v>
      </c>
      <c r="B3150" s="2" t="s">
        <v>2007</v>
      </c>
      <c r="C3150" s="7">
        <v>44810</v>
      </c>
      <c r="D3150" s="7">
        <v>44841</v>
      </c>
      <c r="E3150">
        <f>VLOOKUP(satış[[#This Row],[id_campaign]],kompaniyalar[#All],4,FALSE)</f>
        <v>29</v>
      </c>
    </row>
    <row r="3151" spans="1:5" x14ac:dyDescent="0.3">
      <c r="A3151" s="2" t="s">
        <v>1184</v>
      </c>
      <c r="B3151" s="2" t="s">
        <v>2007</v>
      </c>
      <c r="C3151" s="7">
        <v>44810</v>
      </c>
      <c r="D3151" s="7">
        <v>44873</v>
      </c>
      <c r="E3151">
        <f>VLOOKUP(satış[[#This Row],[id_campaign]],kompaniyalar[#All],4,FALSE)</f>
        <v>29</v>
      </c>
    </row>
    <row r="3152" spans="1:5" x14ac:dyDescent="0.3">
      <c r="A3152" s="2" t="s">
        <v>1184</v>
      </c>
      <c r="B3152" s="2" t="s">
        <v>2007</v>
      </c>
      <c r="C3152" s="7">
        <v>44810</v>
      </c>
      <c r="D3152" s="7">
        <v>44901</v>
      </c>
      <c r="E3152">
        <f>VLOOKUP(satış[[#This Row],[id_campaign]],kompaniyalar[#All],4,FALSE)</f>
        <v>29</v>
      </c>
    </row>
    <row r="3153" spans="1:5" x14ac:dyDescent="0.3">
      <c r="A3153" s="2" t="s">
        <v>1184</v>
      </c>
      <c r="B3153" s="2" t="s">
        <v>2007</v>
      </c>
      <c r="C3153" s="7">
        <v>44810</v>
      </c>
      <c r="D3153" s="7">
        <v>44933</v>
      </c>
      <c r="E3153">
        <f>VLOOKUP(satış[[#This Row],[id_campaign]],kompaniyalar[#All],4,FALSE)</f>
        <v>29</v>
      </c>
    </row>
    <row r="3154" spans="1:5" x14ac:dyDescent="0.3">
      <c r="A3154" s="2" t="s">
        <v>1184</v>
      </c>
      <c r="B3154" s="2" t="s">
        <v>2007</v>
      </c>
      <c r="C3154" s="7">
        <v>44810</v>
      </c>
      <c r="D3154" s="7">
        <v>44963</v>
      </c>
      <c r="E3154">
        <f>VLOOKUP(satış[[#This Row],[id_campaign]],kompaniyalar[#All],4,FALSE)</f>
        <v>29</v>
      </c>
    </row>
    <row r="3155" spans="1:5" x14ac:dyDescent="0.3">
      <c r="A3155" s="2" t="s">
        <v>1184</v>
      </c>
      <c r="B3155" s="2" t="s">
        <v>2007</v>
      </c>
      <c r="C3155" s="7">
        <v>44810</v>
      </c>
      <c r="D3155" s="7">
        <v>44995</v>
      </c>
      <c r="E3155">
        <f>VLOOKUP(satış[[#This Row],[id_campaign]],kompaniyalar[#All],4,FALSE)</f>
        <v>29</v>
      </c>
    </row>
    <row r="3156" spans="1:5" x14ac:dyDescent="0.3">
      <c r="A3156" s="2" t="s">
        <v>1184</v>
      </c>
      <c r="B3156" s="2" t="s">
        <v>2007</v>
      </c>
      <c r="C3156" s="7">
        <v>44810</v>
      </c>
      <c r="D3156" s="7">
        <v>45058</v>
      </c>
      <c r="E3156">
        <f>VLOOKUP(satış[[#This Row],[id_campaign]],kompaniyalar[#All],4,FALSE)</f>
        <v>29</v>
      </c>
    </row>
    <row r="3157" spans="1:5" x14ac:dyDescent="0.3">
      <c r="A3157" s="2" t="s">
        <v>1184</v>
      </c>
      <c r="B3157" s="2" t="s">
        <v>2005</v>
      </c>
      <c r="C3157" s="7">
        <v>44919</v>
      </c>
      <c r="D3157" s="7">
        <v>44919</v>
      </c>
      <c r="E3157">
        <f>VLOOKUP(satış[[#This Row],[id_campaign]],kompaniyalar[#All],4,FALSE)</f>
        <v>14</v>
      </c>
    </row>
    <row r="3158" spans="1:5" x14ac:dyDescent="0.3">
      <c r="A3158" s="2" t="s">
        <v>1184</v>
      </c>
      <c r="B3158" s="2" t="s">
        <v>2005</v>
      </c>
      <c r="C3158" s="7">
        <v>44919</v>
      </c>
      <c r="D3158" s="7">
        <v>44954</v>
      </c>
      <c r="E3158">
        <f>VLOOKUP(satış[[#This Row],[id_campaign]],kompaniyalar[#All],4,FALSE)</f>
        <v>14</v>
      </c>
    </row>
    <row r="3159" spans="1:5" x14ac:dyDescent="0.3">
      <c r="A3159" s="2" t="s">
        <v>1184</v>
      </c>
      <c r="B3159" s="2" t="s">
        <v>2005</v>
      </c>
      <c r="C3159" s="7">
        <v>44919</v>
      </c>
      <c r="D3159" s="7">
        <v>44983</v>
      </c>
      <c r="E3159">
        <f>VLOOKUP(satış[[#This Row],[id_campaign]],kompaniyalar[#All],4,FALSE)</f>
        <v>14</v>
      </c>
    </row>
    <row r="3160" spans="1:5" x14ac:dyDescent="0.3">
      <c r="A3160" s="2" t="s">
        <v>1184</v>
      </c>
      <c r="B3160" s="2" t="s">
        <v>2005</v>
      </c>
      <c r="C3160" s="7">
        <v>44919</v>
      </c>
      <c r="D3160" s="7">
        <v>45013</v>
      </c>
      <c r="E3160">
        <f>VLOOKUP(satış[[#This Row],[id_campaign]],kompaniyalar[#All],4,FALSE)</f>
        <v>14</v>
      </c>
    </row>
    <row r="3161" spans="1:5" x14ac:dyDescent="0.3">
      <c r="A3161" s="2" t="s">
        <v>1184</v>
      </c>
      <c r="B3161" s="2" t="s">
        <v>2005</v>
      </c>
      <c r="C3161" s="7">
        <v>44919</v>
      </c>
      <c r="D3161" s="7">
        <v>45023</v>
      </c>
      <c r="E3161">
        <f>VLOOKUP(satış[[#This Row],[id_campaign]],kompaniyalar[#All],4,FALSE)</f>
        <v>14</v>
      </c>
    </row>
    <row r="3162" spans="1:5" x14ac:dyDescent="0.3">
      <c r="A3162" s="2" t="s">
        <v>1184</v>
      </c>
      <c r="B3162" s="2" t="s">
        <v>2005</v>
      </c>
      <c r="C3162" s="7">
        <v>44919</v>
      </c>
      <c r="D3162" s="7">
        <v>45051</v>
      </c>
      <c r="E3162">
        <f>VLOOKUP(satış[[#This Row],[id_campaign]],kompaniyalar[#All],4,FALSE)</f>
        <v>14</v>
      </c>
    </row>
    <row r="3163" spans="1:5" x14ac:dyDescent="0.3">
      <c r="A3163" s="2" t="s">
        <v>1184</v>
      </c>
      <c r="B3163" s="2" t="s">
        <v>2005</v>
      </c>
      <c r="C3163" s="7">
        <v>44919</v>
      </c>
      <c r="D3163" s="7">
        <v>45085</v>
      </c>
      <c r="E3163">
        <f>VLOOKUP(satış[[#This Row],[id_campaign]],kompaniyalar[#All],4,FALSE)</f>
        <v>14</v>
      </c>
    </row>
    <row r="3164" spans="1:5" x14ac:dyDescent="0.3">
      <c r="A3164" s="2" t="s">
        <v>1185</v>
      </c>
      <c r="B3164" s="2" t="s">
        <v>1992</v>
      </c>
      <c r="C3164" s="7">
        <v>44604</v>
      </c>
      <c r="D3164" s="7">
        <v>44604</v>
      </c>
      <c r="E3164">
        <f>VLOOKUP(satış[[#This Row],[id_campaign]],kompaniyalar[#All],4,FALSE)</f>
        <v>26</v>
      </c>
    </row>
    <row r="3165" spans="1:5" x14ac:dyDescent="0.3">
      <c r="A3165" s="2" t="s">
        <v>1185</v>
      </c>
      <c r="B3165" s="2" t="s">
        <v>1992</v>
      </c>
      <c r="C3165" s="7">
        <v>44604</v>
      </c>
      <c r="D3165" s="7">
        <v>44635</v>
      </c>
      <c r="E3165">
        <f>VLOOKUP(satış[[#This Row],[id_campaign]],kompaniyalar[#All],4,FALSE)</f>
        <v>26</v>
      </c>
    </row>
    <row r="3166" spans="1:5" x14ac:dyDescent="0.3">
      <c r="A3166" s="2" t="s">
        <v>1185</v>
      </c>
      <c r="B3166" s="2" t="s">
        <v>1992</v>
      </c>
      <c r="C3166" s="7">
        <v>44604</v>
      </c>
      <c r="D3166" s="7">
        <v>44737</v>
      </c>
      <c r="E3166">
        <f>VLOOKUP(satış[[#This Row],[id_campaign]],kompaniyalar[#All],4,FALSE)</f>
        <v>26</v>
      </c>
    </row>
    <row r="3167" spans="1:5" x14ac:dyDescent="0.3">
      <c r="A3167" s="2" t="s">
        <v>1185</v>
      </c>
      <c r="B3167" s="2" t="s">
        <v>1992</v>
      </c>
      <c r="C3167" s="7">
        <v>44604</v>
      </c>
      <c r="D3167" s="7">
        <v>44766</v>
      </c>
      <c r="E3167">
        <f>VLOOKUP(satış[[#This Row],[id_campaign]],kompaniyalar[#All],4,FALSE)</f>
        <v>26</v>
      </c>
    </row>
    <row r="3168" spans="1:5" x14ac:dyDescent="0.3">
      <c r="A3168" s="2" t="s">
        <v>1185</v>
      </c>
      <c r="B3168" s="2" t="s">
        <v>1992</v>
      </c>
      <c r="C3168" s="7">
        <v>44604</v>
      </c>
      <c r="D3168" s="7">
        <v>44816</v>
      </c>
      <c r="E3168">
        <f>VLOOKUP(satış[[#This Row],[id_campaign]],kompaniyalar[#All],4,FALSE)</f>
        <v>26</v>
      </c>
    </row>
    <row r="3169" spans="1:5" x14ac:dyDescent="0.3">
      <c r="A3169" s="2" t="s">
        <v>1185</v>
      </c>
      <c r="B3169" s="2" t="s">
        <v>1992</v>
      </c>
      <c r="C3169" s="7">
        <v>44604</v>
      </c>
      <c r="D3169" s="7">
        <v>44848</v>
      </c>
      <c r="E3169">
        <f>VLOOKUP(satış[[#This Row],[id_campaign]],kompaniyalar[#All],4,FALSE)</f>
        <v>26</v>
      </c>
    </row>
    <row r="3170" spans="1:5" x14ac:dyDescent="0.3">
      <c r="A3170" s="2" t="s">
        <v>1185</v>
      </c>
      <c r="B3170" s="2" t="s">
        <v>1992</v>
      </c>
      <c r="C3170" s="7">
        <v>44604</v>
      </c>
      <c r="D3170" s="7">
        <v>44973</v>
      </c>
      <c r="E3170">
        <f>VLOOKUP(satış[[#This Row],[id_campaign]],kompaniyalar[#All],4,FALSE)</f>
        <v>26</v>
      </c>
    </row>
    <row r="3171" spans="1:5" x14ac:dyDescent="0.3">
      <c r="A3171" s="2" t="s">
        <v>1185</v>
      </c>
      <c r="B3171" s="2" t="s">
        <v>1992</v>
      </c>
      <c r="C3171" s="7">
        <v>44604</v>
      </c>
      <c r="D3171" s="7">
        <v>44997</v>
      </c>
      <c r="E3171">
        <f>VLOOKUP(satış[[#This Row],[id_campaign]],kompaniyalar[#All],4,FALSE)</f>
        <v>26</v>
      </c>
    </row>
    <row r="3172" spans="1:5" x14ac:dyDescent="0.3">
      <c r="A3172" s="2" t="s">
        <v>1185</v>
      </c>
      <c r="B3172" s="2" t="s">
        <v>1992</v>
      </c>
      <c r="C3172" s="7">
        <v>44604</v>
      </c>
      <c r="D3172" s="7">
        <v>45042</v>
      </c>
      <c r="E3172">
        <f>VLOOKUP(satış[[#This Row],[id_campaign]],kompaniyalar[#All],4,FALSE)</f>
        <v>26</v>
      </c>
    </row>
    <row r="3173" spans="1:5" x14ac:dyDescent="0.3">
      <c r="A3173" s="2" t="s">
        <v>1185</v>
      </c>
      <c r="B3173" s="2" t="s">
        <v>1992</v>
      </c>
      <c r="C3173" s="7">
        <v>44604</v>
      </c>
      <c r="D3173" s="7">
        <v>45073</v>
      </c>
      <c r="E3173">
        <f>VLOOKUP(satış[[#This Row],[id_campaign]],kompaniyalar[#All],4,FALSE)</f>
        <v>26</v>
      </c>
    </row>
    <row r="3174" spans="1:5" x14ac:dyDescent="0.3">
      <c r="A3174" s="2" t="s">
        <v>1186</v>
      </c>
      <c r="B3174" s="2" t="s">
        <v>2001</v>
      </c>
      <c r="C3174" s="7">
        <v>44841</v>
      </c>
      <c r="D3174" s="7">
        <v>44841</v>
      </c>
      <c r="E3174">
        <f>VLOOKUP(satış[[#This Row],[id_campaign]],kompaniyalar[#All],4,FALSE)</f>
        <v>62</v>
      </c>
    </row>
    <row r="3175" spans="1:5" x14ac:dyDescent="0.3">
      <c r="A3175" s="2" t="s">
        <v>1186</v>
      </c>
      <c r="B3175" s="2" t="s">
        <v>2001</v>
      </c>
      <c r="C3175" s="7">
        <v>44841</v>
      </c>
      <c r="D3175" s="7">
        <v>44884</v>
      </c>
      <c r="E3175">
        <f>VLOOKUP(satış[[#This Row],[id_campaign]],kompaniyalar[#All],4,FALSE)</f>
        <v>62</v>
      </c>
    </row>
    <row r="3176" spans="1:5" x14ac:dyDescent="0.3">
      <c r="A3176" s="2" t="s">
        <v>1186</v>
      </c>
      <c r="B3176" s="2" t="s">
        <v>2001</v>
      </c>
      <c r="C3176" s="7">
        <v>44841</v>
      </c>
      <c r="D3176" s="7">
        <v>44911</v>
      </c>
      <c r="E3176">
        <f>VLOOKUP(satış[[#This Row],[id_campaign]],kompaniyalar[#All],4,FALSE)</f>
        <v>62</v>
      </c>
    </row>
    <row r="3177" spans="1:5" x14ac:dyDescent="0.3">
      <c r="A3177" s="2" t="s">
        <v>1186</v>
      </c>
      <c r="B3177" s="2" t="s">
        <v>2001</v>
      </c>
      <c r="C3177" s="7">
        <v>44841</v>
      </c>
      <c r="D3177" s="7">
        <v>44944</v>
      </c>
      <c r="E3177">
        <f>VLOOKUP(satış[[#This Row],[id_campaign]],kompaniyalar[#All],4,FALSE)</f>
        <v>62</v>
      </c>
    </row>
    <row r="3178" spans="1:5" x14ac:dyDescent="0.3">
      <c r="A3178" s="2" t="s">
        <v>1186</v>
      </c>
      <c r="B3178" s="2" t="s">
        <v>2001</v>
      </c>
      <c r="C3178" s="7">
        <v>44841</v>
      </c>
      <c r="D3178" s="7">
        <v>44975</v>
      </c>
      <c r="E3178">
        <f>VLOOKUP(satış[[#This Row],[id_campaign]],kompaniyalar[#All],4,FALSE)</f>
        <v>62</v>
      </c>
    </row>
    <row r="3179" spans="1:5" x14ac:dyDescent="0.3">
      <c r="A3179" s="2" t="s">
        <v>1186</v>
      </c>
      <c r="B3179" s="2" t="s">
        <v>2001</v>
      </c>
      <c r="C3179" s="7">
        <v>44841</v>
      </c>
      <c r="D3179" s="7">
        <v>44993</v>
      </c>
      <c r="E3179">
        <f>VLOOKUP(satış[[#This Row],[id_campaign]],kompaniyalar[#All],4,FALSE)</f>
        <v>62</v>
      </c>
    </row>
    <row r="3180" spans="1:5" x14ac:dyDescent="0.3">
      <c r="A3180" s="2" t="s">
        <v>1186</v>
      </c>
      <c r="B3180" s="2" t="s">
        <v>2001</v>
      </c>
      <c r="C3180" s="7">
        <v>44841</v>
      </c>
      <c r="D3180" s="7">
        <v>45030</v>
      </c>
      <c r="E3180">
        <f>VLOOKUP(satış[[#This Row],[id_campaign]],kompaniyalar[#All],4,FALSE)</f>
        <v>62</v>
      </c>
    </row>
    <row r="3181" spans="1:5" x14ac:dyDescent="0.3">
      <c r="A3181" s="2" t="s">
        <v>1186</v>
      </c>
      <c r="B3181" s="2" t="s">
        <v>2001</v>
      </c>
      <c r="C3181" s="7">
        <v>44841</v>
      </c>
      <c r="D3181" s="7">
        <v>45053</v>
      </c>
      <c r="E3181">
        <f>VLOOKUP(satış[[#This Row],[id_campaign]],kompaniyalar[#All],4,FALSE)</f>
        <v>62</v>
      </c>
    </row>
    <row r="3182" spans="1:5" x14ac:dyDescent="0.3">
      <c r="A3182" s="2" t="s">
        <v>1186</v>
      </c>
      <c r="B3182" s="2" t="s">
        <v>2002</v>
      </c>
      <c r="C3182" s="7">
        <v>44891</v>
      </c>
      <c r="D3182" s="7">
        <v>44891</v>
      </c>
      <c r="E3182">
        <f>VLOOKUP(satış[[#This Row],[id_campaign]],kompaniyalar[#All],4,FALSE)</f>
        <v>65</v>
      </c>
    </row>
    <row r="3183" spans="1:5" x14ac:dyDescent="0.3">
      <c r="A3183" s="2" t="s">
        <v>1186</v>
      </c>
      <c r="B3183" s="2" t="s">
        <v>2002</v>
      </c>
      <c r="C3183" s="7">
        <v>44891</v>
      </c>
      <c r="D3183" s="7">
        <v>44928</v>
      </c>
      <c r="E3183">
        <f>VLOOKUP(satış[[#This Row],[id_campaign]],kompaniyalar[#All],4,FALSE)</f>
        <v>65</v>
      </c>
    </row>
    <row r="3184" spans="1:5" x14ac:dyDescent="0.3">
      <c r="A3184" s="2" t="s">
        <v>1186</v>
      </c>
      <c r="B3184" s="2" t="s">
        <v>2002</v>
      </c>
      <c r="C3184" s="7">
        <v>44891</v>
      </c>
      <c r="D3184" s="7">
        <v>44961</v>
      </c>
      <c r="E3184">
        <f>VLOOKUP(satış[[#This Row],[id_campaign]],kompaniyalar[#All],4,FALSE)</f>
        <v>65</v>
      </c>
    </row>
    <row r="3185" spans="1:5" x14ac:dyDescent="0.3">
      <c r="A3185" s="2" t="s">
        <v>1186</v>
      </c>
      <c r="B3185" s="2" t="s">
        <v>2002</v>
      </c>
      <c r="C3185" s="7">
        <v>44891</v>
      </c>
      <c r="D3185" s="7">
        <v>45026</v>
      </c>
      <c r="E3185">
        <f>VLOOKUP(satış[[#This Row],[id_campaign]],kompaniyalar[#All],4,FALSE)</f>
        <v>65</v>
      </c>
    </row>
    <row r="3186" spans="1:5" x14ac:dyDescent="0.3">
      <c r="A3186" s="2" t="s">
        <v>1186</v>
      </c>
      <c r="B3186" s="2" t="s">
        <v>2002</v>
      </c>
      <c r="C3186" s="7">
        <v>44891</v>
      </c>
      <c r="D3186" s="7">
        <v>45054</v>
      </c>
      <c r="E3186">
        <f>VLOOKUP(satış[[#This Row],[id_campaign]],kompaniyalar[#All],4,FALSE)</f>
        <v>65</v>
      </c>
    </row>
    <row r="3187" spans="1:5" x14ac:dyDescent="0.3">
      <c r="A3187" s="2" t="s">
        <v>1186</v>
      </c>
      <c r="B3187" s="2" t="s">
        <v>2002</v>
      </c>
      <c r="C3187" s="7">
        <v>44891</v>
      </c>
      <c r="D3187" s="7">
        <v>45082</v>
      </c>
      <c r="E3187">
        <f>VLOOKUP(satış[[#This Row],[id_campaign]],kompaniyalar[#All],4,FALSE)</f>
        <v>65</v>
      </c>
    </row>
    <row r="3188" spans="1:5" x14ac:dyDescent="0.3">
      <c r="A3188" s="2" t="s">
        <v>1187</v>
      </c>
      <c r="B3188" s="2" t="s">
        <v>2007</v>
      </c>
      <c r="C3188" s="7">
        <v>44858</v>
      </c>
      <c r="D3188" s="7">
        <v>44858</v>
      </c>
      <c r="E3188">
        <f>VLOOKUP(satış[[#This Row],[id_campaign]],kompaniyalar[#All],4,FALSE)</f>
        <v>29</v>
      </c>
    </row>
    <row r="3189" spans="1:5" x14ac:dyDescent="0.3">
      <c r="A3189" s="2" t="s">
        <v>1187</v>
      </c>
      <c r="B3189" s="2" t="s">
        <v>2007</v>
      </c>
      <c r="C3189" s="7">
        <v>44858</v>
      </c>
      <c r="D3189" s="7">
        <v>44890</v>
      </c>
      <c r="E3189">
        <f>VLOOKUP(satış[[#This Row],[id_campaign]],kompaniyalar[#All],4,FALSE)</f>
        <v>29</v>
      </c>
    </row>
    <row r="3190" spans="1:5" x14ac:dyDescent="0.3">
      <c r="A3190" s="2" t="s">
        <v>1187</v>
      </c>
      <c r="B3190" s="2" t="s">
        <v>2007</v>
      </c>
      <c r="C3190" s="7">
        <v>44858</v>
      </c>
      <c r="D3190" s="7">
        <v>44926</v>
      </c>
      <c r="E3190">
        <f>VLOOKUP(satış[[#This Row],[id_campaign]],kompaniyalar[#All],4,FALSE)</f>
        <v>29</v>
      </c>
    </row>
    <row r="3191" spans="1:5" x14ac:dyDescent="0.3">
      <c r="A3191" s="2" t="s">
        <v>1187</v>
      </c>
      <c r="B3191" s="2" t="s">
        <v>2007</v>
      </c>
      <c r="C3191" s="7">
        <v>44858</v>
      </c>
      <c r="D3191" s="7">
        <v>44956</v>
      </c>
      <c r="E3191">
        <f>VLOOKUP(satış[[#This Row],[id_campaign]],kompaniyalar[#All],4,FALSE)</f>
        <v>29</v>
      </c>
    </row>
    <row r="3192" spans="1:5" x14ac:dyDescent="0.3">
      <c r="A3192" s="2" t="s">
        <v>1187</v>
      </c>
      <c r="B3192" s="2" t="s">
        <v>2007</v>
      </c>
      <c r="C3192" s="7">
        <v>44858</v>
      </c>
      <c r="D3192" s="7">
        <v>44982</v>
      </c>
      <c r="E3192">
        <f>VLOOKUP(satış[[#This Row],[id_campaign]],kompaniyalar[#All],4,FALSE)</f>
        <v>29</v>
      </c>
    </row>
    <row r="3193" spans="1:5" x14ac:dyDescent="0.3">
      <c r="A3193" s="2" t="s">
        <v>1187</v>
      </c>
      <c r="B3193" s="2" t="s">
        <v>2007</v>
      </c>
      <c r="C3193" s="7">
        <v>44858</v>
      </c>
      <c r="D3193" s="7">
        <v>44992</v>
      </c>
      <c r="E3193">
        <f>VLOOKUP(satış[[#This Row],[id_campaign]],kompaniyalar[#All],4,FALSE)</f>
        <v>29</v>
      </c>
    </row>
    <row r="3194" spans="1:5" x14ac:dyDescent="0.3">
      <c r="A3194" s="2" t="s">
        <v>1187</v>
      </c>
      <c r="B3194" s="2" t="s">
        <v>2007</v>
      </c>
      <c r="C3194" s="7">
        <v>44858</v>
      </c>
      <c r="D3194" s="7">
        <v>45046</v>
      </c>
      <c r="E3194">
        <f>VLOOKUP(satış[[#This Row],[id_campaign]],kompaniyalar[#All],4,FALSE)</f>
        <v>29</v>
      </c>
    </row>
    <row r="3195" spans="1:5" x14ac:dyDescent="0.3">
      <c r="A3195" s="2" t="s">
        <v>1187</v>
      </c>
      <c r="B3195" s="2" t="s">
        <v>2007</v>
      </c>
      <c r="C3195" s="7">
        <v>44858</v>
      </c>
      <c r="D3195" s="7">
        <v>45047</v>
      </c>
      <c r="E3195">
        <f>VLOOKUP(satış[[#This Row],[id_campaign]],kompaniyalar[#All],4,FALSE)</f>
        <v>29</v>
      </c>
    </row>
    <row r="3196" spans="1:5" x14ac:dyDescent="0.3">
      <c r="A3196" s="2" t="s">
        <v>1187</v>
      </c>
      <c r="B3196" s="2" t="s">
        <v>2007</v>
      </c>
      <c r="C3196" s="7">
        <v>44858</v>
      </c>
      <c r="D3196" s="7">
        <v>45085</v>
      </c>
      <c r="E3196">
        <f>VLOOKUP(satış[[#This Row],[id_campaign]],kompaniyalar[#All],4,FALSE)</f>
        <v>29</v>
      </c>
    </row>
    <row r="3197" spans="1:5" x14ac:dyDescent="0.3">
      <c r="A3197" s="2" t="s">
        <v>1188</v>
      </c>
      <c r="B3197" s="2" t="s">
        <v>1994</v>
      </c>
      <c r="C3197" s="7">
        <v>45022</v>
      </c>
      <c r="D3197" s="7">
        <v>45022</v>
      </c>
      <c r="E3197">
        <f>VLOOKUP(satış[[#This Row],[id_campaign]],kompaniyalar[#All],4,FALSE)</f>
        <v>26</v>
      </c>
    </row>
    <row r="3198" spans="1:5" x14ac:dyDescent="0.3">
      <c r="A3198" s="2" t="s">
        <v>1188</v>
      </c>
      <c r="B3198" s="2" t="s">
        <v>1994</v>
      </c>
      <c r="C3198" s="7">
        <v>45022</v>
      </c>
      <c r="D3198" s="7">
        <v>45054</v>
      </c>
      <c r="E3198">
        <f>VLOOKUP(satış[[#This Row],[id_campaign]],kompaniyalar[#All],4,FALSE)</f>
        <v>26</v>
      </c>
    </row>
    <row r="3199" spans="1:5" x14ac:dyDescent="0.3">
      <c r="A3199" s="2" t="s">
        <v>1189</v>
      </c>
      <c r="B3199" s="2" t="s">
        <v>2007</v>
      </c>
      <c r="C3199" s="7">
        <v>44873</v>
      </c>
      <c r="D3199" s="7">
        <v>44873</v>
      </c>
      <c r="E3199">
        <f>VLOOKUP(satış[[#This Row],[id_campaign]],kompaniyalar[#All],4,FALSE)</f>
        <v>29</v>
      </c>
    </row>
    <row r="3200" spans="1:5" x14ac:dyDescent="0.3">
      <c r="A3200" s="2" t="s">
        <v>1189</v>
      </c>
      <c r="B3200" s="2" t="s">
        <v>2007</v>
      </c>
      <c r="C3200" s="7">
        <v>44873</v>
      </c>
      <c r="D3200" s="7">
        <v>44917</v>
      </c>
      <c r="E3200">
        <f>VLOOKUP(satış[[#This Row],[id_campaign]],kompaniyalar[#All],4,FALSE)</f>
        <v>29</v>
      </c>
    </row>
    <row r="3201" spans="1:5" x14ac:dyDescent="0.3">
      <c r="A3201" s="2" t="s">
        <v>1189</v>
      </c>
      <c r="B3201" s="2" t="s">
        <v>2007</v>
      </c>
      <c r="C3201" s="7">
        <v>44873</v>
      </c>
      <c r="D3201" s="7">
        <v>44949</v>
      </c>
      <c r="E3201">
        <f>VLOOKUP(satış[[#This Row],[id_campaign]],kompaniyalar[#All],4,FALSE)</f>
        <v>29</v>
      </c>
    </row>
    <row r="3202" spans="1:5" x14ac:dyDescent="0.3">
      <c r="A3202" s="2" t="s">
        <v>1189</v>
      </c>
      <c r="B3202" s="2" t="s">
        <v>2007</v>
      </c>
      <c r="C3202" s="7">
        <v>44873</v>
      </c>
      <c r="D3202" s="7">
        <v>44973</v>
      </c>
      <c r="E3202">
        <f>VLOOKUP(satış[[#This Row],[id_campaign]],kompaniyalar[#All],4,FALSE)</f>
        <v>29</v>
      </c>
    </row>
    <row r="3203" spans="1:5" x14ac:dyDescent="0.3">
      <c r="A3203" s="2" t="s">
        <v>1189</v>
      </c>
      <c r="B3203" s="2" t="s">
        <v>2007</v>
      </c>
      <c r="C3203" s="7">
        <v>44873</v>
      </c>
      <c r="D3203" s="7">
        <v>45007</v>
      </c>
      <c r="E3203">
        <f>VLOOKUP(satış[[#This Row],[id_campaign]],kompaniyalar[#All],4,FALSE)</f>
        <v>29</v>
      </c>
    </row>
    <row r="3204" spans="1:5" x14ac:dyDescent="0.3">
      <c r="A3204" s="2" t="s">
        <v>1189</v>
      </c>
      <c r="B3204" s="2" t="s">
        <v>2007</v>
      </c>
      <c r="C3204" s="7">
        <v>44873</v>
      </c>
      <c r="D3204" s="7">
        <v>45025</v>
      </c>
      <c r="E3204">
        <f>VLOOKUP(satış[[#This Row],[id_campaign]],kompaniyalar[#All],4,FALSE)</f>
        <v>29</v>
      </c>
    </row>
    <row r="3205" spans="1:5" x14ac:dyDescent="0.3">
      <c r="A3205" s="2" t="s">
        <v>1189</v>
      </c>
      <c r="B3205" s="2" t="s">
        <v>2007</v>
      </c>
      <c r="C3205" s="7">
        <v>44873</v>
      </c>
      <c r="D3205" s="7">
        <v>45059</v>
      </c>
      <c r="E3205">
        <f>VLOOKUP(satış[[#This Row],[id_campaign]],kompaniyalar[#All],4,FALSE)</f>
        <v>29</v>
      </c>
    </row>
    <row r="3206" spans="1:5" x14ac:dyDescent="0.3">
      <c r="A3206" s="2" t="s">
        <v>1190</v>
      </c>
      <c r="B3206" s="2" t="s">
        <v>2002</v>
      </c>
      <c r="C3206" s="7">
        <v>44562</v>
      </c>
      <c r="D3206" s="7">
        <v>44562</v>
      </c>
      <c r="E3206">
        <f>VLOOKUP(satış[[#This Row],[id_campaign]],kompaniyalar[#All],4,FALSE)</f>
        <v>65</v>
      </c>
    </row>
    <row r="3207" spans="1:5" x14ac:dyDescent="0.3">
      <c r="A3207" s="2" t="s">
        <v>1190</v>
      </c>
      <c r="B3207" s="2" t="s">
        <v>2002</v>
      </c>
      <c r="C3207" s="7">
        <v>44562</v>
      </c>
      <c r="D3207" s="7">
        <v>44597</v>
      </c>
      <c r="E3207">
        <f>VLOOKUP(satış[[#This Row],[id_campaign]],kompaniyalar[#All],4,FALSE)</f>
        <v>65</v>
      </c>
    </row>
    <row r="3208" spans="1:5" x14ac:dyDescent="0.3">
      <c r="A3208" s="2" t="s">
        <v>1190</v>
      </c>
      <c r="B3208" s="2" t="s">
        <v>2002</v>
      </c>
      <c r="C3208" s="7">
        <v>44562</v>
      </c>
      <c r="D3208" s="7">
        <v>44634</v>
      </c>
      <c r="E3208">
        <f>VLOOKUP(satış[[#This Row],[id_campaign]],kompaniyalar[#All],4,FALSE)</f>
        <v>65</v>
      </c>
    </row>
    <row r="3209" spans="1:5" x14ac:dyDescent="0.3">
      <c r="A3209" s="2" t="s">
        <v>1190</v>
      </c>
      <c r="B3209" s="2" t="s">
        <v>2002</v>
      </c>
      <c r="C3209" s="7">
        <v>44562</v>
      </c>
      <c r="D3209" s="7">
        <v>44654</v>
      </c>
      <c r="E3209">
        <f>VLOOKUP(satış[[#This Row],[id_campaign]],kompaniyalar[#All],4,FALSE)</f>
        <v>65</v>
      </c>
    </row>
    <row r="3210" spans="1:5" x14ac:dyDescent="0.3">
      <c r="A3210" s="2" t="s">
        <v>1190</v>
      </c>
      <c r="B3210" s="2" t="s">
        <v>2002</v>
      </c>
      <c r="C3210" s="7">
        <v>44562</v>
      </c>
      <c r="D3210" s="7">
        <v>44695</v>
      </c>
      <c r="E3210">
        <f>VLOOKUP(satış[[#This Row],[id_campaign]],kompaniyalar[#All],4,FALSE)</f>
        <v>65</v>
      </c>
    </row>
    <row r="3211" spans="1:5" x14ac:dyDescent="0.3">
      <c r="A3211" s="2" t="s">
        <v>1190</v>
      </c>
      <c r="B3211" s="2" t="s">
        <v>2002</v>
      </c>
      <c r="C3211" s="7">
        <v>44562</v>
      </c>
      <c r="D3211" s="7">
        <v>44719</v>
      </c>
      <c r="E3211">
        <f>VLOOKUP(satış[[#This Row],[id_campaign]],kompaniyalar[#All],4,FALSE)</f>
        <v>65</v>
      </c>
    </row>
    <row r="3212" spans="1:5" x14ac:dyDescent="0.3">
      <c r="A3212" s="2" t="s">
        <v>1190</v>
      </c>
      <c r="B3212" s="2" t="s">
        <v>2002</v>
      </c>
      <c r="C3212" s="7">
        <v>44562</v>
      </c>
      <c r="D3212" s="7">
        <v>44755</v>
      </c>
      <c r="E3212">
        <f>VLOOKUP(satış[[#This Row],[id_campaign]],kompaniyalar[#All],4,FALSE)</f>
        <v>65</v>
      </c>
    </row>
    <row r="3213" spans="1:5" x14ac:dyDescent="0.3">
      <c r="A3213" s="2" t="s">
        <v>1190</v>
      </c>
      <c r="B3213" s="2" t="s">
        <v>2002</v>
      </c>
      <c r="C3213" s="7">
        <v>44562</v>
      </c>
      <c r="D3213" s="7">
        <v>44806</v>
      </c>
      <c r="E3213">
        <f>VLOOKUP(satış[[#This Row],[id_campaign]],kompaniyalar[#All],4,FALSE)</f>
        <v>65</v>
      </c>
    </row>
    <row r="3214" spans="1:5" x14ac:dyDescent="0.3">
      <c r="A3214" s="2" t="s">
        <v>1190</v>
      </c>
      <c r="B3214" s="2" t="s">
        <v>2002</v>
      </c>
      <c r="C3214" s="7">
        <v>44562</v>
      </c>
      <c r="D3214" s="7">
        <v>44840</v>
      </c>
      <c r="E3214">
        <f>VLOOKUP(satış[[#This Row],[id_campaign]],kompaniyalar[#All],4,FALSE)</f>
        <v>65</v>
      </c>
    </row>
    <row r="3215" spans="1:5" x14ac:dyDescent="0.3">
      <c r="A3215" s="2" t="s">
        <v>1190</v>
      </c>
      <c r="B3215" s="2" t="s">
        <v>2002</v>
      </c>
      <c r="C3215" s="7">
        <v>44562</v>
      </c>
      <c r="D3215" s="7">
        <v>44880</v>
      </c>
      <c r="E3215">
        <f>VLOOKUP(satış[[#This Row],[id_campaign]],kompaniyalar[#All],4,FALSE)</f>
        <v>65</v>
      </c>
    </row>
    <row r="3216" spans="1:5" x14ac:dyDescent="0.3">
      <c r="A3216" s="2" t="s">
        <v>1190</v>
      </c>
      <c r="B3216" s="2" t="s">
        <v>2002</v>
      </c>
      <c r="C3216" s="7">
        <v>44562</v>
      </c>
      <c r="D3216" s="7">
        <v>44902</v>
      </c>
      <c r="E3216">
        <f>VLOOKUP(satış[[#This Row],[id_campaign]],kompaniyalar[#All],4,FALSE)</f>
        <v>65</v>
      </c>
    </row>
    <row r="3217" spans="1:5" x14ac:dyDescent="0.3">
      <c r="A3217" s="2" t="s">
        <v>1190</v>
      </c>
      <c r="B3217" s="2" t="s">
        <v>2002</v>
      </c>
      <c r="C3217" s="7">
        <v>44562</v>
      </c>
      <c r="D3217" s="7">
        <v>44939</v>
      </c>
      <c r="E3217">
        <f>VLOOKUP(satış[[#This Row],[id_campaign]],kompaniyalar[#All],4,FALSE)</f>
        <v>65</v>
      </c>
    </row>
    <row r="3218" spans="1:5" x14ac:dyDescent="0.3">
      <c r="A3218" s="2" t="s">
        <v>1190</v>
      </c>
      <c r="B3218" s="2" t="s">
        <v>2002</v>
      </c>
      <c r="C3218" s="7">
        <v>44562</v>
      </c>
      <c r="D3218" s="7">
        <v>44963</v>
      </c>
      <c r="E3218">
        <f>VLOOKUP(satış[[#This Row],[id_campaign]],kompaniyalar[#All],4,FALSE)</f>
        <v>65</v>
      </c>
    </row>
    <row r="3219" spans="1:5" x14ac:dyDescent="0.3">
      <c r="A3219" s="2" t="s">
        <v>1190</v>
      </c>
      <c r="B3219" s="2" t="s">
        <v>2002</v>
      </c>
      <c r="C3219" s="7">
        <v>44562</v>
      </c>
      <c r="D3219" s="7">
        <v>44992</v>
      </c>
      <c r="E3219">
        <f>VLOOKUP(satış[[#This Row],[id_campaign]],kompaniyalar[#All],4,FALSE)</f>
        <v>65</v>
      </c>
    </row>
    <row r="3220" spans="1:5" x14ac:dyDescent="0.3">
      <c r="A3220" s="2" t="s">
        <v>1190</v>
      </c>
      <c r="B3220" s="2" t="s">
        <v>2002</v>
      </c>
      <c r="C3220" s="7">
        <v>44562</v>
      </c>
      <c r="D3220" s="7">
        <v>45022</v>
      </c>
      <c r="E3220">
        <f>VLOOKUP(satış[[#This Row],[id_campaign]],kompaniyalar[#All],4,FALSE)</f>
        <v>65</v>
      </c>
    </row>
    <row r="3221" spans="1:5" x14ac:dyDescent="0.3">
      <c r="A3221" s="2" t="s">
        <v>1191</v>
      </c>
      <c r="B3221" s="2" t="s">
        <v>1999</v>
      </c>
      <c r="C3221" s="7">
        <v>44938</v>
      </c>
      <c r="D3221" s="7">
        <v>44938</v>
      </c>
      <c r="E3221">
        <f>VLOOKUP(satış[[#This Row],[id_campaign]],kompaniyalar[#All],4,FALSE)</f>
        <v>75</v>
      </c>
    </row>
    <row r="3222" spans="1:5" x14ac:dyDescent="0.3">
      <c r="A3222" s="2" t="s">
        <v>1191</v>
      </c>
      <c r="B3222" s="2" t="s">
        <v>1999</v>
      </c>
      <c r="C3222" s="7">
        <v>44938</v>
      </c>
      <c r="D3222" s="7">
        <v>44972</v>
      </c>
      <c r="E3222">
        <f>VLOOKUP(satış[[#This Row],[id_campaign]],kompaniyalar[#All],4,FALSE)</f>
        <v>75</v>
      </c>
    </row>
    <row r="3223" spans="1:5" x14ac:dyDescent="0.3">
      <c r="A3223" s="2" t="s">
        <v>1191</v>
      </c>
      <c r="B3223" s="2" t="s">
        <v>1999</v>
      </c>
      <c r="C3223" s="7">
        <v>44938</v>
      </c>
      <c r="D3223" s="7">
        <v>45009</v>
      </c>
      <c r="E3223">
        <f>VLOOKUP(satış[[#This Row],[id_campaign]],kompaniyalar[#All],4,FALSE)</f>
        <v>75</v>
      </c>
    </row>
    <row r="3224" spans="1:5" x14ac:dyDescent="0.3">
      <c r="A3224" s="2" t="s">
        <v>1191</v>
      </c>
      <c r="B3224" s="2" t="s">
        <v>1999</v>
      </c>
      <c r="C3224" s="7">
        <v>44938</v>
      </c>
      <c r="D3224" s="7">
        <v>45033</v>
      </c>
      <c r="E3224">
        <f>VLOOKUP(satış[[#This Row],[id_campaign]],kompaniyalar[#All],4,FALSE)</f>
        <v>75</v>
      </c>
    </row>
    <row r="3225" spans="1:5" x14ac:dyDescent="0.3">
      <c r="A3225" s="2" t="s">
        <v>1191</v>
      </c>
      <c r="B3225" s="2" t="s">
        <v>1999</v>
      </c>
      <c r="C3225" s="7">
        <v>44938</v>
      </c>
      <c r="D3225" s="7">
        <v>45066</v>
      </c>
      <c r="E3225">
        <f>VLOOKUP(satış[[#This Row],[id_campaign]],kompaniyalar[#All],4,FALSE)</f>
        <v>75</v>
      </c>
    </row>
    <row r="3226" spans="1:5" x14ac:dyDescent="0.3">
      <c r="A3226" s="2" t="s">
        <v>1191</v>
      </c>
      <c r="B3226" s="2" t="s">
        <v>2005</v>
      </c>
      <c r="C3226" s="7">
        <v>44978</v>
      </c>
      <c r="D3226" s="7">
        <v>44978</v>
      </c>
      <c r="E3226">
        <f>VLOOKUP(satış[[#This Row],[id_campaign]],kompaniyalar[#All],4,FALSE)</f>
        <v>14</v>
      </c>
    </row>
    <row r="3227" spans="1:5" x14ac:dyDescent="0.3">
      <c r="A3227" s="2" t="s">
        <v>1191</v>
      </c>
      <c r="B3227" s="2" t="s">
        <v>2005</v>
      </c>
      <c r="C3227" s="7">
        <v>44978</v>
      </c>
      <c r="D3227" s="7">
        <v>45016</v>
      </c>
      <c r="E3227">
        <f>VLOOKUP(satış[[#This Row],[id_campaign]],kompaniyalar[#All],4,FALSE)</f>
        <v>14</v>
      </c>
    </row>
    <row r="3228" spans="1:5" x14ac:dyDescent="0.3">
      <c r="A3228" s="2" t="s">
        <v>1191</v>
      </c>
      <c r="B3228" s="2" t="s">
        <v>2005</v>
      </c>
      <c r="C3228" s="7">
        <v>44978</v>
      </c>
      <c r="D3228" s="7">
        <v>45020</v>
      </c>
      <c r="E3228">
        <f>VLOOKUP(satış[[#This Row],[id_campaign]],kompaniyalar[#All],4,FALSE)</f>
        <v>14</v>
      </c>
    </row>
    <row r="3229" spans="1:5" x14ac:dyDescent="0.3">
      <c r="A3229" s="2" t="s">
        <v>1191</v>
      </c>
      <c r="B3229" s="2" t="s">
        <v>2005</v>
      </c>
      <c r="C3229" s="7">
        <v>44978</v>
      </c>
      <c r="D3229" s="7">
        <v>45077</v>
      </c>
      <c r="E3229">
        <f>VLOOKUP(satış[[#This Row],[id_campaign]],kompaniyalar[#All],4,FALSE)</f>
        <v>14</v>
      </c>
    </row>
    <row r="3230" spans="1:5" x14ac:dyDescent="0.3">
      <c r="A3230" s="2" t="s">
        <v>1191</v>
      </c>
      <c r="B3230" s="2" t="s">
        <v>2005</v>
      </c>
      <c r="C3230" s="7">
        <v>44978</v>
      </c>
      <c r="D3230" s="7">
        <v>45080</v>
      </c>
      <c r="E3230">
        <f>VLOOKUP(satış[[#This Row],[id_campaign]],kompaniyalar[#All],4,FALSE)</f>
        <v>14</v>
      </c>
    </row>
    <row r="3231" spans="1:5" x14ac:dyDescent="0.3">
      <c r="A3231" s="2" t="s">
        <v>1192</v>
      </c>
      <c r="B3231" s="2" t="s">
        <v>1998</v>
      </c>
      <c r="C3231" s="7">
        <v>44820</v>
      </c>
      <c r="D3231" s="7">
        <v>44820</v>
      </c>
      <c r="E3231">
        <f>VLOOKUP(satış[[#This Row],[id_campaign]],kompaniyalar[#All],4,FALSE)</f>
        <v>27</v>
      </c>
    </row>
    <row r="3232" spans="1:5" x14ac:dyDescent="0.3">
      <c r="A3232" s="2" t="s">
        <v>1192</v>
      </c>
      <c r="B3232" s="2" t="s">
        <v>1998</v>
      </c>
      <c r="C3232" s="7">
        <v>44820</v>
      </c>
      <c r="D3232" s="7">
        <v>44861</v>
      </c>
      <c r="E3232">
        <f>VLOOKUP(satış[[#This Row],[id_campaign]],kompaniyalar[#All],4,FALSE)</f>
        <v>27</v>
      </c>
    </row>
    <row r="3233" spans="1:5" x14ac:dyDescent="0.3">
      <c r="A3233" s="2" t="s">
        <v>1192</v>
      </c>
      <c r="B3233" s="2" t="s">
        <v>1998</v>
      </c>
      <c r="C3233" s="7">
        <v>44820</v>
      </c>
      <c r="D3233" s="7">
        <v>44895</v>
      </c>
      <c r="E3233">
        <f>VLOOKUP(satış[[#This Row],[id_campaign]],kompaniyalar[#All],4,FALSE)</f>
        <v>27</v>
      </c>
    </row>
    <row r="3234" spans="1:5" x14ac:dyDescent="0.3">
      <c r="A3234" s="2" t="s">
        <v>1192</v>
      </c>
      <c r="B3234" s="2" t="s">
        <v>1998</v>
      </c>
      <c r="C3234" s="7">
        <v>44820</v>
      </c>
      <c r="D3234" s="7">
        <v>44913</v>
      </c>
      <c r="E3234">
        <f>VLOOKUP(satış[[#This Row],[id_campaign]],kompaniyalar[#All],4,FALSE)</f>
        <v>27</v>
      </c>
    </row>
    <row r="3235" spans="1:5" x14ac:dyDescent="0.3">
      <c r="A3235" s="2" t="s">
        <v>1192</v>
      </c>
      <c r="B3235" s="2" t="s">
        <v>1998</v>
      </c>
      <c r="C3235" s="7">
        <v>44820</v>
      </c>
      <c r="D3235" s="7">
        <v>44949</v>
      </c>
      <c r="E3235">
        <f>VLOOKUP(satış[[#This Row],[id_campaign]],kompaniyalar[#All],4,FALSE)</f>
        <v>27</v>
      </c>
    </row>
    <row r="3236" spans="1:5" x14ac:dyDescent="0.3">
      <c r="A3236" s="2" t="s">
        <v>1192</v>
      </c>
      <c r="B3236" s="2" t="s">
        <v>1998</v>
      </c>
      <c r="C3236" s="7">
        <v>44820</v>
      </c>
      <c r="D3236" s="7">
        <v>44973</v>
      </c>
      <c r="E3236">
        <f>VLOOKUP(satış[[#This Row],[id_campaign]],kompaniyalar[#All],4,FALSE)</f>
        <v>27</v>
      </c>
    </row>
    <row r="3237" spans="1:5" x14ac:dyDescent="0.3">
      <c r="A3237" s="2" t="s">
        <v>1192</v>
      </c>
      <c r="B3237" s="2" t="s">
        <v>1998</v>
      </c>
      <c r="C3237" s="7">
        <v>44820</v>
      </c>
      <c r="D3237" s="7">
        <v>45010</v>
      </c>
      <c r="E3237">
        <f>VLOOKUP(satış[[#This Row],[id_campaign]],kompaniyalar[#All],4,FALSE)</f>
        <v>27</v>
      </c>
    </row>
    <row r="3238" spans="1:5" x14ac:dyDescent="0.3">
      <c r="A3238" s="2" t="s">
        <v>1192</v>
      </c>
      <c r="B3238" s="2" t="s">
        <v>1998</v>
      </c>
      <c r="C3238" s="7">
        <v>44820</v>
      </c>
      <c r="D3238" s="7">
        <v>45036</v>
      </c>
      <c r="E3238">
        <f>VLOOKUP(satış[[#This Row],[id_campaign]],kompaniyalar[#All],4,FALSE)</f>
        <v>27</v>
      </c>
    </row>
    <row r="3239" spans="1:5" x14ac:dyDescent="0.3">
      <c r="A3239" s="2" t="s">
        <v>1192</v>
      </c>
      <c r="B3239" s="2" t="s">
        <v>1998</v>
      </c>
      <c r="C3239" s="7">
        <v>44820</v>
      </c>
      <c r="D3239" s="7">
        <v>45071</v>
      </c>
      <c r="E3239">
        <f>VLOOKUP(satış[[#This Row],[id_campaign]],kompaniyalar[#All],4,FALSE)</f>
        <v>27</v>
      </c>
    </row>
    <row r="3240" spans="1:5" x14ac:dyDescent="0.3">
      <c r="A3240" s="2" t="s">
        <v>1192</v>
      </c>
      <c r="B3240" s="2" t="s">
        <v>1997</v>
      </c>
      <c r="C3240" s="7">
        <v>44980</v>
      </c>
      <c r="D3240" s="7">
        <v>44980</v>
      </c>
      <c r="E3240">
        <f>VLOOKUP(satış[[#This Row],[id_campaign]],kompaniyalar[#All],4,FALSE)</f>
        <v>25</v>
      </c>
    </row>
    <row r="3241" spans="1:5" x14ac:dyDescent="0.3">
      <c r="A3241" s="2" t="s">
        <v>1192</v>
      </c>
      <c r="B3241" s="2" t="s">
        <v>1997</v>
      </c>
      <c r="C3241" s="7">
        <v>44980</v>
      </c>
      <c r="D3241" s="7">
        <v>45016</v>
      </c>
      <c r="E3241">
        <f>VLOOKUP(satış[[#This Row],[id_campaign]],kompaniyalar[#All],4,FALSE)</f>
        <v>25</v>
      </c>
    </row>
    <row r="3242" spans="1:5" x14ac:dyDescent="0.3">
      <c r="A3242" s="2" t="s">
        <v>1192</v>
      </c>
      <c r="B3242" s="2" t="s">
        <v>1997</v>
      </c>
      <c r="C3242" s="7">
        <v>44980</v>
      </c>
      <c r="D3242" s="7">
        <v>45041</v>
      </c>
      <c r="E3242">
        <f>VLOOKUP(satış[[#This Row],[id_campaign]],kompaniyalar[#All],4,FALSE)</f>
        <v>25</v>
      </c>
    </row>
    <row r="3243" spans="1:5" x14ac:dyDescent="0.3">
      <c r="A3243" s="2" t="s">
        <v>1192</v>
      </c>
      <c r="B3243" s="2" t="s">
        <v>1997</v>
      </c>
      <c r="C3243" s="7">
        <v>44980</v>
      </c>
      <c r="D3243" s="7">
        <v>45075</v>
      </c>
      <c r="E3243">
        <f>VLOOKUP(satış[[#This Row],[id_campaign]],kompaniyalar[#All],4,FALSE)</f>
        <v>25</v>
      </c>
    </row>
    <row r="3244" spans="1:5" x14ac:dyDescent="0.3">
      <c r="A3244" s="2" t="s">
        <v>1192</v>
      </c>
      <c r="B3244" s="2" t="s">
        <v>1997</v>
      </c>
      <c r="C3244" s="7">
        <v>44980</v>
      </c>
      <c r="D3244" s="7">
        <v>45083</v>
      </c>
      <c r="E3244">
        <f>VLOOKUP(satış[[#This Row],[id_campaign]],kompaniyalar[#All],4,FALSE)</f>
        <v>25</v>
      </c>
    </row>
    <row r="3245" spans="1:5" x14ac:dyDescent="0.3">
      <c r="A3245" s="2" t="s">
        <v>1193</v>
      </c>
      <c r="B3245" s="2" t="s">
        <v>2003</v>
      </c>
      <c r="C3245" s="7">
        <v>44671</v>
      </c>
      <c r="D3245" s="7">
        <v>44671</v>
      </c>
      <c r="E3245">
        <f>VLOOKUP(satış[[#This Row],[id_campaign]],kompaniyalar[#All],4,FALSE)</f>
        <v>25</v>
      </c>
    </row>
    <row r="3246" spans="1:5" x14ac:dyDescent="0.3">
      <c r="A3246" s="2" t="s">
        <v>1193</v>
      </c>
      <c r="B3246" s="2" t="s">
        <v>2003</v>
      </c>
      <c r="C3246" s="7">
        <v>44671</v>
      </c>
      <c r="D3246" s="7">
        <v>44707</v>
      </c>
      <c r="E3246">
        <f>VLOOKUP(satış[[#This Row],[id_campaign]],kompaniyalar[#All],4,FALSE)</f>
        <v>25</v>
      </c>
    </row>
    <row r="3247" spans="1:5" x14ac:dyDescent="0.3">
      <c r="A3247" s="2" t="s">
        <v>1193</v>
      </c>
      <c r="B3247" s="2" t="s">
        <v>2003</v>
      </c>
      <c r="C3247" s="7">
        <v>44671</v>
      </c>
      <c r="D3247" s="7">
        <v>44766</v>
      </c>
      <c r="E3247">
        <f>VLOOKUP(satış[[#This Row],[id_campaign]],kompaniyalar[#All],4,FALSE)</f>
        <v>25</v>
      </c>
    </row>
    <row r="3248" spans="1:5" x14ac:dyDescent="0.3">
      <c r="A3248" s="2" t="s">
        <v>1193</v>
      </c>
      <c r="B3248" s="2" t="s">
        <v>2003</v>
      </c>
      <c r="C3248" s="7">
        <v>44671</v>
      </c>
      <c r="D3248" s="7">
        <v>44804</v>
      </c>
      <c r="E3248">
        <f>VLOOKUP(satış[[#This Row],[id_campaign]],kompaniyalar[#All],4,FALSE)</f>
        <v>25</v>
      </c>
    </row>
    <row r="3249" spans="1:5" x14ac:dyDescent="0.3">
      <c r="A3249" s="2" t="s">
        <v>1193</v>
      </c>
      <c r="B3249" s="2" t="s">
        <v>2003</v>
      </c>
      <c r="C3249" s="7">
        <v>44671</v>
      </c>
      <c r="D3249" s="7">
        <v>44859</v>
      </c>
      <c r="E3249">
        <f>VLOOKUP(satış[[#This Row],[id_campaign]],kompaniyalar[#All],4,FALSE)</f>
        <v>25</v>
      </c>
    </row>
    <row r="3250" spans="1:5" x14ac:dyDescent="0.3">
      <c r="A3250" s="2" t="s">
        <v>1193</v>
      </c>
      <c r="B3250" s="2" t="s">
        <v>2003</v>
      </c>
      <c r="C3250" s="7">
        <v>44671</v>
      </c>
      <c r="D3250" s="7">
        <v>44888</v>
      </c>
      <c r="E3250">
        <f>VLOOKUP(satış[[#This Row],[id_campaign]],kompaniyalar[#All],4,FALSE)</f>
        <v>25</v>
      </c>
    </row>
    <row r="3251" spans="1:5" x14ac:dyDescent="0.3">
      <c r="A3251" s="2" t="s">
        <v>1193</v>
      </c>
      <c r="B3251" s="2" t="s">
        <v>2003</v>
      </c>
      <c r="C3251" s="7">
        <v>44671</v>
      </c>
      <c r="D3251" s="7">
        <v>44982</v>
      </c>
      <c r="E3251">
        <f>VLOOKUP(satış[[#This Row],[id_campaign]],kompaniyalar[#All],4,FALSE)</f>
        <v>25</v>
      </c>
    </row>
    <row r="3252" spans="1:5" x14ac:dyDescent="0.3">
      <c r="A3252" s="2" t="s">
        <v>1193</v>
      </c>
      <c r="B3252" s="2" t="s">
        <v>2003</v>
      </c>
      <c r="C3252" s="7">
        <v>44671</v>
      </c>
      <c r="D3252" s="7">
        <v>45014</v>
      </c>
      <c r="E3252">
        <f>VLOOKUP(satış[[#This Row],[id_campaign]],kompaniyalar[#All],4,FALSE)</f>
        <v>25</v>
      </c>
    </row>
    <row r="3253" spans="1:5" x14ac:dyDescent="0.3">
      <c r="A3253" s="2" t="s">
        <v>1193</v>
      </c>
      <c r="B3253" s="2" t="s">
        <v>2003</v>
      </c>
      <c r="C3253" s="7">
        <v>44671</v>
      </c>
      <c r="D3253" s="7">
        <v>45020</v>
      </c>
      <c r="E3253">
        <f>VLOOKUP(satış[[#This Row],[id_campaign]],kompaniyalar[#All],4,FALSE)</f>
        <v>25</v>
      </c>
    </row>
    <row r="3254" spans="1:5" x14ac:dyDescent="0.3">
      <c r="A3254" s="2" t="s">
        <v>1193</v>
      </c>
      <c r="B3254" s="2" t="s">
        <v>2003</v>
      </c>
      <c r="C3254" s="7">
        <v>44671</v>
      </c>
      <c r="D3254" s="7">
        <v>45067</v>
      </c>
      <c r="E3254">
        <f>VLOOKUP(satış[[#This Row],[id_campaign]],kompaniyalar[#All],4,FALSE)</f>
        <v>25</v>
      </c>
    </row>
    <row r="3255" spans="1:5" x14ac:dyDescent="0.3">
      <c r="A3255" s="2" t="s">
        <v>1193</v>
      </c>
      <c r="B3255" s="2" t="s">
        <v>1993</v>
      </c>
      <c r="C3255" s="7">
        <v>44836</v>
      </c>
      <c r="D3255" s="7">
        <v>44836</v>
      </c>
      <c r="E3255">
        <f>VLOOKUP(satış[[#This Row],[id_campaign]],kompaniyalar[#All],4,FALSE)</f>
        <v>62</v>
      </c>
    </row>
    <row r="3256" spans="1:5" x14ac:dyDescent="0.3">
      <c r="A3256" s="2" t="s">
        <v>1193</v>
      </c>
      <c r="B3256" s="2" t="s">
        <v>1993</v>
      </c>
      <c r="C3256" s="7">
        <v>44836</v>
      </c>
      <c r="D3256" s="7">
        <v>44882</v>
      </c>
      <c r="E3256">
        <f>VLOOKUP(satış[[#This Row],[id_campaign]],kompaniyalar[#All],4,FALSE)</f>
        <v>62</v>
      </c>
    </row>
    <row r="3257" spans="1:5" x14ac:dyDescent="0.3">
      <c r="A3257" s="2" t="s">
        <v>1193</v>
      </c>
      <c r="B3257" s="2" t="s">
        <v>1993</v>
      </c>
      <c r="C3257" s="7">
        <v>44836</v>
      </c>
      <c r="D3257" s="7">
        <v>44906</v>
      </c>
      <c r="E3257">
        <f>VLOOKUP(satış[[#This Row],[id_campaign]],kompaniyalar[#All],4,FALSE)</f>
        <v>62</v>
      </c>
    </row>
    <row r="3258" spans="1:5" x14ac:dyDescent="0.3">
      <c r="A3258" s="2" t="s">
        <v>1193</v>
      </c>
      <c r="B3258" s="2" t="s">
        <v>1993</v>
      </c>
      <c r="C3258" s="7">
        <v>44836</v>
      </c>
      <c r="D3258" s="7">
        <v>44942</v>
      </c>
      <c r="E3258">
        <f>VLOOKUP(satış[[#This Row],[id_campaign]],kompaniyalar[#All],4,FALSE)</f>
        <v>62</v>
      </c>
    </row>
    <row r="3259" spans="1:5" x14ac:dyDescent="0.3">
      <c r="A3259" s="2" t="s">
        <v>1193</v>
      </c>
      <c r="B3259" s="2" t="s">
        <v>1993</v>
      </c>
      <c r="C3259" s="7">
        <v>44836</v>
      </c>
      <c r="D3259" s="7">
        <v>44971</v>
      </c>
      <c r="E3259">
        <f>VLOOKUP(satış[[#This Row],[id_campaign]],kompaniyalar[#All],4,FALSE)</f>
        <v>62</v>
      </c>
    </row>
    <row r="3260" spans="1:5" x14ac:dyDescent="0.3">
      <c r="A3260" s="2" t="s">
        <v>1193</v>
      </c>
      <c r="B3260" s="2" t="s">
        <v>1993</v>
      </c>
      <c r="C3260" s="7">
        <v>44836</v>
      </c>
      <c r="D3260" s="7">
        <v>44987</v>
      </c>
      <c r="E3260">
        <f>VLOOKUP(satış[[#This Row],[id_campaign]],kompaniyalar[#All],4,FALSE)</f>
        <v>62</v>
      </c>
    </row>
    <row r="3261" spans="1:5" x14ac:dyDescent="0.3">
      <c r="A3261" s="2" t="s">
        <v>1193</v>
      </c>
      <c r="B3261" s="2" t="s">
        <v>1993</v>
      </c>
      <c r="C3261" s="7">
        <v>44836</v>
      </c>
      <c r="D3261" s="7">
        <v>45031</v>
      </c>
      <c r="E3261">
        <f>VLOOKUP(satış[[#This Row],[id_campaign]],kompaniyalar[#All],4,FALSE)</f>
        <v>62</v>
      </c>
    </row>
    <row r="3262" spans="1:5" x14ac:dyDescent="0.3">
      <c r="A3262" s="2" t="s">
        <v>1193</v>
      </c>
      <c r="B3262" s="2" t="s">
        <v>1993</v>
      </c>
      <c r="C3262" s="7">
        <v>44836</v>
      </c>
      <c r="D3262" s="7">
        <v>45059</v>
      </c>
      <c r="E3262">
        <f>VLOOKUP(satış[[#This Row],[id_campaign]],kompaniyalar[#All],4,FALSE)</f>
        <v>62</v>
      </c>
    </row>
    <row r="3263" spans="1:5" x14ac:dyDescent="0.3">
      <c r="A3263" s="2" t="s">
        <v>1194</v>
      </c>
      <c r="B3263" s="2" t="s">
        <v>2006</v>
      </c>
      <c r="C3263" s="7">
        <v>45033</v>
      </c>
      <c r="D3263" s="7">
        <v>45033</v>
      </c>
      <c r="E3263">
        <f>VLOOKUP(satış[[#This Row],[id_campaign]],kompaniyalar[#All],4,FALSE)</f>
        <v>16</v>
      </c>
    </row>
    <row r="3264" spans="1:5" x14ac:dyDescent="0.3">
      <c r="A3264" s="2" t="s">
        <v>1194</v>
      </c>
      <c r="B3264" s="2" t="s">
        <v>2006</v>
      </c>
      <c r="C3264" s="7">
        <v>45033</v>
      </c>
      <c r="D3264" s="7">
        <v>45066</v>
      </c>
      <c r="E3264">
        <f>VLOOKUP(satış[[#This Row],[id_campaign]],kompaniyalar[#All],4,FALSE)</f>
        <v>16</v>
      </c>
    </row>
    <row r="3265" spans="1:5" x14ac:dyDescent="0.3">
      <c r="A3265" s="2" t="s">
        <v>1194</v>
      </c>
      <c r="B3265" s="2" t="s">
        <v>2006</v>
      </c>
      <c r="C3265" s="7">
        <v>45033</v>
      </c>
      <c r="D3265" s="7">
        <v>45078</v>
      </c>
      <c r="E3265">
        <f>VLOOKUP(satış[[#This Row],[id_campaign]],kompaniyalar[#All],4,FALSE)</f>
        <v>16</v>
      </c>
    </row>
    <row r="3266" spans="1:5" x14ac:dyDescent="0.3">
      <c r="A3266" s="2" t="s">
        <v>1194</v>
      </c>
      <c r="B3266" s="2" t="s">
        <v>2000</v>
      </c>
      <c r="C3266" s="7">
        <v>45040</v>
      </c>
      <c r="D3266" s="7">
        <v>45040</v>
      </c>
      <c r="E3266">
        <f>VLOOKUP(satış[[#This Row],[id_campaign]],kompaniyalar[#All],4,FALSE)</f>
        <v>66</v>
      </c>
    </row>
    <row r="3267" spans="1:5" x14ac:dyDescent="0.3">
      <c r="A3267" s="2" t="s">
        <v>1194</v>
      </c>
      <c r="B3267" s="2" t="s">
        <v>2000</v>
      </c>
      <c r="C3267" s="7">
        <v>45040</v>
      </c>
      <c r="D3267" s="7">
        <v>45075</v>
      </c>
      <c r="E3267">
        <f>VLOOKUP(satış[[#This Row],[id_campaign]],kompaniyalar[#All],4,FALSE)</f>
        <v>66</v>
      </c>
    </row>
    <row r="3268" spans="1:5" x14ac:dyDescent="0.3">
      <c r="A3268" s="2" t="s">
        <v>1194</v>
      </c>
      <c r="B3268" s="2" t="s">
        <v>2000</v>
      </c>
      <c r="C3268" s="7">
        <v>45040</v>
      </c>
      <c r="D3268" s="7">
        <v>45083</v>
      </c>
      <c r="E3268">
        <f>VLOOKUP(satış[[#This Row],[id_campaign]],kompaniyalar[#All],4,FALSE)</f>
        <v>66</v>
      </c>
    </row>
    <row r="3269" spans="1:5" x14ac:dyDescent="0.3">
      <c r="A3269" s="2" t="s">
        <v>1195</v>
      </c>
      <c r="B3269" s="2" t="s">
        <v>2000</v>
      </c>
      <c r="C3269" s="7">
        <v>44872</v>
      </c>
      <c r="D3269" s="7">
        <v>44872</v>
      </c>
      <c r="E3269">
        <f>VLOOKUP(satış[[#This Row],[id_campaign]],kompaniyalar[#All],4,FALSE)</f>
        <v>66</v>
      </c>
    </row>
    <row r="3270" spans="1:5" x14ac:dyDescent="0.3">
      <c r="A3270" s="2" t="s">
        <v>1195</v>
      </c>
      <c r="B3270" s="2" t="s">
        <v>2000</v>
      </c>
      <c r="C3270" s="7">
        <v>44872</v>
      </c>
      <c r="D3270" s="7">
        <v>44906</v>
      </c>
      <c r="E3270">
        <f>VLOOKUP(satış[[#This Row],[id_campaign]],kompaniyalar[#All],4,FALSE)</f>
        <v>66</v>
      </c>
    </row>
    <row r="3271" spans="1:5" x14ac:dyDescent="0.3">
      <c r="A3271" s="2" t="s">
        <v>1195</v>
      </c>
      <c r="B3271" s="2" t="s">
        <v>2000</v>
      </c>
      <c r="C3271" s="7">
        <v>44872</v>
      </c>
      <c r="D3271" s="7">
        <v>44934</v>
      </c>
      <c r="E3271">
        <f>VLOOKUP(satış[[#This Row],[id_campaign]],kompaniyalar[#All],4,FALSE)</f>
        <v>66</v>
      </c>
    </row>
    <row r="3272" spans="1:5" x14ac:dyDescent="0.3">
      <c r="A3272" s="2" t="s">
        <v>1195</v>
      </c>
      <c r="B3272" s="2" t="s">
        <v>2000</v>
      </c>
      <c r="C3272" s="7">
        <v>44872</v>
      </c>
      <c r="D3272" s="7">
        <v>44978</v>
      </c>
      <c r="E3272">
        <f>VLOOKUP(satış[[#This Row],[id_campaign]],kompaniyalar[#All],4,FALSE)</f>
        <v>66</v>
      </c>
    </row>
    <row r="3273" spans="1:5" x14ac:dyDescent="0.3">
      <c r="A3273" s="2" t="s">
        <v>1195</v>
      </c>
      <c r="B3273" s="2" t="s">
        <v>2000</v>
      </c>
      <c r="C3273" s="7">
        <v>44872</v>
      </c>
      <c r="D3273" s="7">
        <v>45004</v>
      </c>
      <c r="E3273">
        <f>VLOOKUP(satış[[#This Row],[id_campaign]],kompaniyalar[#All],4,FALSE)</f>
        <v>66</v>
      </c>
    </row>
    <row r="3274" spans="1:5" x14ac:dyDescent="0.3">
      <c r="A3274" s="2" t="s">
        <v>1195</v>
      </c>
      <c r="B3274" s="2" t="s">
        <v>2000</v>
      </c>
      <c r="C3274" s="7">
        <v>44872</v>
      </c>
      <c r="D3274" s="7">
        <v>45031</v>
      </c>
      <c r="E3274">
        <f>VLOOKUP(satış[[#This Row],[id_campaign]],kompaniyalar[#All],4,FALSE)</f>
        <v>66</v>
      </c>
    </row>
    <row r="3275" spans="1:5" x14ac:dyDescent="0.3">
      <c r="A3275" s="2" t="s">
        <v>1195</v>
      </c>
      <c r="B3275" s="2" t="s">
        <v>2000</v>
      </c>
      <c r="C3275" s="7">
        <v>44872</v>
      </c>
      <c r="D3275" s="7">
        <v>45065</v>
      </c>
      <c r="E3275">
        <f>VLOOKUP(satış[[#This Row],[id_campaign]],kompaniyalar[#All],4,FALSE)</f>
        <v>66</v>
      </c>
    </row>
    <row r="3276" spans="1:5" x14ac:dyDescent="0.3">
      <c r="A3276" s="2" t="s">
        <v>1195</v>
      </c>
      <c r="B3276" s="2" t="s">
        <v>1994</v>
      </c>
      <c r="C3276" s="7">
        <v>45026</v>
      </c>
      <c r="D3276" s="7">
        <v>45026</v>
      </c>
      <c r="E3276">
        <f>VLOOKUP(satış[[#This Row],[id_campaign]],kompaniyalar[#All],4,FALSE)</f>
        <v>26</v>
      </c>
    </row>
    <row r="3277" spans="1:5" x14ac:dyDescent="0.3">
      <c r="A3277" s="2" t="s">
        <v>1195</v>
      </c>
      <c r="B3277" s="2" t="s">
        <v>1994</v>
      </c>
      <c r="C3277" s="7">
        <v>45026</v>
      </c>
      <c r="D3277" s="7">
        <v>45061</v>
      </c>
      <c r="E3277">
        <f>VLOOKUP(satış[[#This Row],[id_campaign]],kompaniyalar[#All],4,FALSE)</f>
        <v>26</v>
      </c>
    </row>
    <row r="3278" spans="1:5" x14ac:dyDescent="0.3">
      <c r="A3278" s="2" t="s">
        <v>1196</v>
      </c>
      <c r="B3278" s="2" t="s">
        <v>2000</v>
      </c>
      <c r="C3278" s="7">
        <v>44589</v>
      </c>
      <c r="D3278" s="7">
        <v>44589</v>
      </c>
      <c r="E3278">
        <f>VLOOKUP(satış[[#This Row],[id_campaign]],kompaniyalar[#All],4,FALSE)</f>
        <v>66</v>
      </c>
    </row>
    <row r="3279" spans="1:5" x14ac:dyDescent="0.3">
      <c r="A3279" s="2" t="s">
        <v>1196</v>
      </c>
      <c r="B3279" s="2" t="s">
        <v>2000</v>
      </c>
      <c r="C3279" s="7">
        <v>44589</v>
      </c>
      <c r="D3279" s="7">
        <v>44656</v>
      </c>
      <c r="E3279">
        <f>VLOOKUP(satış[[#This Row],[id_campaign]],kompaniyalar[#All],4,FALSE)</f>
        <v>66</v>
      </c>
    </row>
    <row r="3280" spans="1:5" x14ac:dyDescent="0.3">
      <c r="A3280" s="2" t="s">
        <v>1196</v>
      </c>
      <c r="B3280" s="2" t="s">
        <v>2000</v>
      </c>
      <c r="C3280" s="7">
        <v>44589</v>
      </c>
      <c r="D3280" s="7">
        <v>44715</v>
      </c>
      <c r="E3280">
        <f>VLOOKUP(satış[[#This Row],[id_campaign]],kompaniyalar[#All],4,FALSE)</f>
        <v>66</v>
      </c>
    </row>
    <row r="3281" spans="1:5" x14ac:dyDescent="0.3">
      <c r="A3281" s="2" t="s">
        <v>1196</v>
      </c>
      <c r="B3281" s="2" t="s">
        <v>2000</v>
      </c>
      <c r="C3281" s="7">
        <v>44589</v>
      </c>
      <c r="D3281" s="7">
        <v>44772</v>
      </c>
      <c r="E3281">
        <f>VLOOKUP(satış[[#This Row],[id_campaign]],kompaniyalar[#All],4,FALSE)</f>
        <v>66</v>
      </c>
    </row>
    <row r="3282" spans="1:5" x14ac:dyDescent="0.3">
      <c r="A3282" s="2" t="s">
        <v>1196</v>
      </c>
      <c r="B3282" s="2" t="s">
        <v>2000</v>
      </c>
      <c r="C3282" s="7">
        <v>44589</v>
      </c>
      <c r="D3282" s="7">
        <v>44775</v>
      </c>
      <c r="E3282">
        <f>VLOOKUP(satış[[#This Row],[id_campaign]],kompaniyalar[#All],4,FALSE)</f>
        <v>66</v>
      </c>
    </row>
    <row r="3283" spans="1:5" x14ac:dyDescent="0.3">
      <c r="A3283" s="2" t="s">
        <v>1196</v>
      </c>
      <c r="B3283" s="2" t="s">
        <v>2000</v>
      </c>
      <c r="C3283" s="7">
        <v>44589</v>
      </c>
      <c r="D3283" s="7">
        <v>44814</v>
      </c>
      <c r="E3283">
        <f>VLOOKUP(satış[[#This Row],[id_campaign]],kompaniyalar[#All],4,FALSE)</f>
        <v>66</v>
      </c>
    </row>
    <row r="3284" spans="1:5" x14ac:dyDescent="0.3">
      <c r="A3284" s="2" t="s">
        <v>1196</v>
      </c>
      <c r="B3284" s="2" t="s">
        <v>2000</v>
      </c>
      <c r="C3284" s="7">
        <v>44589</v>
      </c>
      <c r="D3284" s="7">
        <v>44841</v>
      </c>
      <c r="E3284">
        <f>VLOOKUP(satış[[#This Row],[id_campaign]],kompaniyalar[#All],4,FALSE)</f>
        <v>66</v>
      </c>
    </row>
    <row r="3285" spans="1:5" x14ac:dyDescent="0.3">
      <c r="A3285" s="2" t="s">
        <v>1196</v>
      </c>
      <c r="B3285" s="2" t="s">
        <v>2000</v>
      </c>
      <c r="C3285" s="7">
        <v>44589</v>
      </c>
      <c r="D3285" s="7">
        <v>44875</v>
      </c>
      <c r="E3285">
        <f>VLOOKUP(satış[[#This Row],[id_campaign]],kompaniyalar[#All],4,FALSE)</f>
        <v>66</v>
      </c>
    </row>
    <row r="3286" spans="1:5" x14ac:dyDescent="0.3">
      <c r="A3286" s="2" t="s">
        <v>1196</v>
      </c>
      <c r="B3286" s="2" t="s">
        <v>2000</v>
      </c>
      <c r="C3286" s="7">
        <v>44589</v>
      </c>
      <c r="D3286" s="7">
        <v>44930</v>
      </c>
      <c r="E3286">
        <f>VLOOKUP(satış[[#This Row],[id_campaign]],kompaniyalar[#All],4,FALSE)</f>
        <v>66</v>
      </c>
    </row>
    <row r="3287" spans="1:5" x14ac:dyDescent="0.3">
      <c r="A3287" s="2" t="s">
        <v>1196</v>
      </c>
      <c r="B3287" s="2" t="s">
        <v>2000</v>
      </c>
      <c r="C3287" s="7">
        <v>44589</v>
      </c>
      <c r="D3287" s="7">
        <v>44963</v>
      </c>
      <c r="E3287">
        <f>VLOOKUP(satış[[#This Row],[id_campaign]],kompaniyalar[#All],4,FALSE)</f>
        <v>66</v>
      </c>
    </row>
    <row r="3288" spans="1:5" x14ac:dyDescent="0.3">
      <c r="A3288" s="2" t="s">
        <v>1196</v>
      </c>
      <c r="B3288" s="2" t="s">
        <v>2000</v>
      </c>
      <c r="C3288" s="7">
        <v>44589</v>
      </c>
      <c r="D3288" s="7">
        <v>44987</v>
      </c>
      <c r="E3288">
        <f>VLOOKUP(satış[[#This Row],[id_campaign]],kompaniyalar[#All],4,FALSE)</f>
        <v>66</v>
      </c>
    </row>
    <row r="3289" spans="1:5" x14ac:dyDescent="0.3">
      <c r="A3289" s="2" t="s">
        <v>1196</v>
      </c>
      <c r="B3289" s="2" t="s">
        <v>2000</v>
      </c>
      <c r="C3289" s="7">
        <v>44589</v>
      </c>
      <c r="D3289" s="7">
        <v>45019</v>
      </c>
      <c r="E3289">
        <f>VLOOKUP(satış[[#This Row],[id_campaign]],kompaniyalar[#All],4,FALSE)</f>
        <v>66</v>
      </c>
    </row>
    <row r="3290" spans="1:5" x14ac:dyDescent="0.3">
      <c r="A3290" s="2" t="s">
        <v>1196</v>
      </c>
      <c r="B3290" s="2" t="s">
        <v>1997</v>
      </c>
      <c r="C3290" s="7">
        <v>44717</v>
      </c>
      <c r="D3290" s="7">
        <v>44717</v>
      </c>
      <c r="E3290">
        <f>VLOOKUP(satış[[#This Row],[id_campaign]],kompaniyalar[#All],4,FALSE)</f>
        <v>25</v>
      </c>
    </row>
    <row r="3291" spans="1:5" x14ac:dyDescent="0.3">
      <c r="A3291" s="2" t="s">
        <v>1196</v>
      </c>
      <c r="B3291" s="2" t="s">
        <v>1997</v>
      </c>
      <c r="C3291" s="7">
        <v>44717</v>
      </c>
      <c r="D3291" s="7">
        <v>44747</v>
      </c>
      <c r="E3291">
        <f>VLOOKUP(satış[[#This Row],[id_campaign]],kompaniyalar[#All],4,FALSE)</f>
        <v>25</v>
      </c>
    </row>
    <row r="3292" spans="1:5" x14ac:dyDescent="0.3">
      <c r="A3292" s="2" t="s">
        <v>1196</v>
      </c>
      <c r="B3292" s="2" t="s">
        <v>1997</v>
      </c>
      <c r="C3292" s="7">
        <v>44717</v>
      </c>
      <c r="D3292" s="7">
        <v>44784</v>
      </c>
      <c r="E3292">
        <f>VLOOKUP(satış[[#This Row],[id_campaign]],kompaniyalar[#All],4,FALSE)</f>
        <v>25</v>
      </c>
    </row>
    <row r="3293" spans="1:5" x14ac:dyDescent="0.3">
      <c r="A3293" s="2" t="s">
        <v>1196</v>
      </c>
      <c r="B3293" s="2" t="s">
        <v>1997</v>
      </c>
      <c r="C3293" s="7">
        <v>44717</v>
      </c>
      <c r="D3293" s="7">
        <v>44820</v>
      </c>
      <c r="E3293">
        <f>VLOOKUP(satış[[#This Row],[id_campaign]],kompaniyalar[#All],4,FALSE)</f>
        <v>25</v>
      </c>
    </row>
    <row r="3294" spans="1:5" x14ac:dyDescent="0.3">
      <c r="A3294" s="2" t="s">
        <v>1196</v>
      </c>
      <c r="B3294" s="2" t="s">
        <v>1997</v>
      </c>
      <c r="C3294" s="7">
        <v>44717</v>
      </c>
      <c r="D3294" s="7">
        <v>44912</v>
      </c>
      <c r="E3294">
        <f>VLOOKUP(satış[[#This Row],[id_campaign]],kompaniyalar[#All],4,FALSE)</f>
        <v>25</v>
      </c>
    </row>
    <row r="3295" spans="1:5" x14ac:dyDescent="0.3">
      <c r="A3295" s="2" t="s">
        <v>1196</v>
      </c>
      <c r="B3295" s="2" t="s">
        <v>1997</v>
      </c>
      <c r="C3295" s="7">
        <v>44717</v>
      </c>
      <c r="D3295" s="7">
        <v>44941</v>
      </c>
      <c r="E3295">
        <f>VLOOKUP(satış[[#This Row],[id_campaign]],kompaniyalar[#All],4,FALSE)</f>
        <v>25</v>
      </c>
    </row>
    <row r="3296" spans="1:5" x14ac:dyDescent="0.3">
      <c r="A3296" s="2" t="s">
        <v>1196</v>
      </c>
      <c r="B3296" s="2" t="s">
        <v>1997</v>
      </c>
      <c r="C3296" s="7">
        <v>44717</v>
      </c>
      <c r="D3296" s="7">
        <v>44974</v>
      </c>
      <c r="E3296">
        <f>VLOOKUP(satış[[#This Row],[id_campaign]],kompaniyalar[#All],4,FALSE)</f>
        <v>25</v>
      </c>
    </row>
    <row r="3297" spans="1:5" x14ac:dyDescent="0.3">
      <c r="A3297" s="2" t="s">
        <v>1196</v>
      </c>
      <c r="B3297" s="2" t="s">
        <v>1997</v>
      </c>
      <c r="C3297" s="7">
        <v>44717</v>
      </c>
      <c r="D3297" s="7">
        <v>45066</v>
      </c>
      <c r="E3297">
        <f>VLOOKUP(satış[[#This Row],[id_campaign]],kompaniyalar[#All],4,FALSE)</f>
        <v>25</v>
      </c>
    </row>
    <row r="3298" spans="1:5" x14ac:dyDescent="0.3">
      <c r="A3298" s="2" t="s">
        <v>1197</v>
      </c>
      <c r="B3298" s="2" t="s">
        <v>1992</v>
      </c>
      <c r="C3298" s="7">
        <v>44630</v>
      </c>
      <c r="D3298" s="7">
        <v>44630</v>
      </c>
      <c r="E3298">
        <f>VLOOKUP(satış[[#This Row],[id_campaign]],kompaniyalar[#All],4,FALSE)</f>
        <v>26</v>
      </c>
    </row>
    <row r="3299" spans="1:5" x14ac:dyDescent="0.3">
      <c r="A3299" s="2" t="s">
        <v>1197</v>
      </c>
      <c r="B3299" s="2" t="s">
        <v>1992</v>
      </c>
      <c r="C3299" s="7">
        <v>44630</v>
      </c>
      <c r="D3299" s="7">
        <v>44696</v>
      </c>
      <c r="E3299">
        <f>VLOOKUP(satış[[#This Row],[id_campaign]],kompaniyalar[#All],4,FALSE)</f>
        <v>26</v>
      </c>
    </row>
    <row r="3300" spans="1:5" x14ac:dyDescent="0.3">
      <c r="A3300" s="2" t="s">
        <v>1197</v>
      </c>
      <c r="B3300" s="2" t="s">
        <v>1992</v>
      </c>
      <c r="C3300" s="7">
        <v>44630</v>
      </c>
      <c r="D3300" s="7">
        <v>44723</v>
      </c>
      <c r="E3300">
        <f>VLOOKUP(satış[[#This Row],[id_campaign]],kompaniyalar[#All],4,FALSE)</f>
        <v>26</v>
      </c>
    </row>
    <row r="3301" spans="1:5" x14ac:dyDescent="0.3">
      <c r="A3301" s="2" t="s">
        <v>1197</v>
      </c>
      <c r="B3301" s="2" t="s">
        <v>1992</v>
      </c>
      <c r="C3301" s="7">
        <v>44630</v>
      </c>
      <c r="D3301" s="7">
        <v>44793</v>
      </c>
      <c r="E3301">
        <f>VLOOKUP(satış[[#This Row],[id_campaign]],kompaniyalar[#All],4,FALSE)</f>
        <v>26</v>
      </c>
    </row>
    <row r="3302" spans="1:5" x14ac:dyDescent="0.3">
      <c r="A3302" s="2" t="s">
        <v>1197</v>
      </c>
      <c r="B3302" s="2" t="s">
        <v>1992</v>
      </c>
      <c r="C3302" s="7">
        <v>44630</v>
      </c>
      <c r="D3302" s="7">
        <v>44815</v>
      </c>
      <c r="E3302">
        <f>VLOOKUP(satış[[#This Row],[id_campaign]],kompaniyalar[#All],4,FALSE)</f>
        <v>26</v>
      </c>
    </row>
    <row r="3303" spans="1:5" x14ac:dyDescent="0.3">
      <c r="A3303" s="2" t="s">
        <v>1197</v>
      </c>
      <c r="B3303" s="2" t="s">
        <v>1992</v>
      </c>
      <c r="C3303" s="7">
        <v>44630</v>
      </c>
      <c r="D3303" s="7">
        <v>44875</v>
      </c>
      <c r="E3303">
        <f>VLOOKUP(satış[[#This Row],[id_campaign]],kompaniyalar[#All],4,FALSE)</f>
        <v>26</v>
      </c>
    </row>
    <row r="3304" spans="1:5" x14ac:dyDescent="0.3">
      <c r="A3304" s="2" t="s">
        <v>1197</v>
      </c>
      <c r="B3304" s="2" t="s">
        <v>1992</v>
      </c>
      <c r="C3304" s="7">
        <v>44630</v>
      </c>
      <c r="D3304" s="7">
        <v>44920</v>
      </c>
      <c r="E3304">
        <f>VLOOKUP(satış[[#This Row],[id_campaign]],kompaniyalar[#All],4,FALSE)</f>
        <v>26</v>
      </c>
    </row>
    <row r="3305" spans="1:5" x14ac:dyDescent="0.3">
      <c r="A3305" s="2" t="s">
        <v>1197</v>
      </c>
      <c r="B3305" s="2" t="s">
        <v>1992</v>
      </c>
      <c r="C3305" s="7">
        <v>44630</v>
      </c>
      <c r="D3305" s="7">
        <v>44949</v>
      </c>
      <c r="E3305">
        <f>VLOOKUP(satış[[#This Row],[id_campaign]],kompaniyalar[#All],4,FALSE)</f>
        <v>26</v>
      </c>
    </row>
    <row r="3306" spans="1:5" x14ac:dyDescent="0.3">
      <c r="A3306" s="2" t="s">
        <v>1197</v>
      </c>
      <c r="B3306" s="2" t="s">
        <v>1992</v>
      </c>
      <c r="C3306" s="7">
        <v>44630</v>
      </c>
      <c r="D3306" s="7">
        <v>44976</v>
      </c>
      <c r="E3306">
        <f>VLOOKUP(satış[[#This Row],[id_campaign]],kompaniyalar[#All],4,FALSE)</f>
        <v>26</v>
      </c>
    </row>
    <row r="3307" spans="1:5" x14ac:dyDescent="0.3">
      <c r="A3307" s="2" t="s">
        <v>1197</v>
      </c>
      <c r="B3307" s="2" t="s">
        <v>1992</v>
      </c>
      <c r="C3307" s="7">
        <v>44630</v>
      </c>
      <c r="D3307" s="7">
        <v>45071</v>
      </c>
      <c r="E3307">
        <f>VLOOKUP(satış[[#This Row],[id_campaign]],kompaniyalar[#All],4,FALSE)</f>
        <v>26</v>
      </c>
    </row>
    <row r="3308" spans="1:5" x14ac:dyDescent="0.3">
      <c r="A3308" s="2" t="s">
        <v>1197</v>
      </c>
      <c r="B3308" s="2" t="s">
        <v>2004</v>
      </c>
      <c r="C3308" s="7">
        <v>44757</v>
      </c>
      <c r="D3308" s="7">
        <v>44757</v>
      </c>
      <c r="E3308">
        <f>VLOOKUP(satış[[#This Row],[id_campaign]],kompaniyalar[#All],4,FALSE)</f>
        <v>28</v>
      </c>
    </row>
    <row r="3309" spans="1:5" x14ac:dyDescent="0.3">
      <c r="A3309" s="2" t="s">
        <v>1197</v>
      </c>
      <c r="B3309" s="2" t="s">
        <v>2004</v>
      </c>
      <c r="C3309" s="7">
        <v>44757</v>
      </c>
      <c r="D3309" s="7">
        <v>44802</v>
      </c>
      <c r="E3309">
        <f>VLOOKUP(satış[[#This Row],[id_campaign]],kompaniyalar[#All],4,FALSE)</f>
        <v>28</v>
      </c>
    </row>
    <row r="3310" spans="1:5" x14ac:dyDescent="0.3">
      <c r="A3310" s="2" t="s">
        <v>1197</v>
      </c>
      <c r="B3310" s="2" t="s">
        <v>2004</v>
      </c>
      <c r="C3310" s="7">
        <v>44757</v>
      </c>
      <c r="D3310" s="7">
        <v>44856</v>
      </c>
      <c r="E3310">
        <f>VLOOKUP(satış[[#This Row],[id_campaign]],kompaniyalar[#All],4,FALSE)</f>
        <v>28</v>
      </c>
    </row>
    <row r="3311" spans="1:5" x14ac:dyDescent="0.3">
      <c r="A3311" s="2" t="s">
        <v>1197</v>
      </c>
      <c r="B3311" s="2" t="s">
        <v>2004</v>
      </c>
      <c r="C3311" s="7">
        <v>44757</v>
      </c>
      <c r="D3311" s="7">
        <v>44891</v>
      </c>
      <c r="E3311">
        <f>VLOOKUP(satış[[#This Row],[id_campaign]],kompaniyalar[#All],4,FALSE)</f>
        <v>28</v>
      </c>
    </row>
    <row r="3312" spans="1:5" x14ac:dyDescent="0.3">
      <c r="A3312" s="2" t="s">
        <v>1197</v>
      </c>
      <c r="B3312" s="2" t="s">
        <v>2004</v>
      </c>
      <c r="C3312" s="7">
        <v>44757</v>
      </c>
      <c r="D3312" s="7">
        <v>44922</v>
      </c>
      <c r="E3312">
        <f>VLOOKUP(satış[[#This Row],[id_campaign]],kompaniyalar[#All],4,FALSE)</f>
        <v>28</v>
      </c>
    </row>
    <row r="3313" spans="1:5" x14ac:dyDescent="0.3">
      <c r="A3313" s="2" t="s">
        <v>1197</v>
      </c>
      <c r="B3313" s="2" t="s">
        <v>2004</v>
      </c>
      <c r="C3313" s="7">
        <v>44757</v>
      </c>
      <c r="D3313" s="7">
        <v>44947</v>
      </c>
      <c r="E3313">
        <f>VLOOKUP(satış[[#This Row],[id_campaign]],kompaniyalar[#All],4,FALSE)</f>
        <v>28</v>
      </c>
    </row>
    <row r="3314" spans="1:5" x14ac:dyDescent="0.3">
      <c r="A3314" s="2" t="s">
        <v>1197</v>
      </c>
      <c r="B3314" s="2" t="s">
        <v>2004</v>
      </c>
      <c r="C3314" s="7">
        <v>44757</v>
      </c>
      <c r="D3314" s="7">
        <v>44984</v>
      </c>
      <c r="E3314">
        <f>VLOOKUP(satış[[#This Row],[id_campaign]],kompaniyalar[#All],4,FALSE)</f>
        <v>28</v>
      </c>
    </row>
    <row r="3315" spans="1:5" x14ac:dyDescent="0.3">
      <c r="A3315" s="2" t="s">
        <v>1197</v>
      </c>
      <c r="B3315" s="2" t="s">
        <v>2004</v>
      </c>
      <c r="C3315" s="7">
        <v>44757</v>
      </c>
      <c r="D3315" s="7">
        <v>45008</v>
      </c>
      <c r="E3315">
        <f>VLOOKUP(satış[[#This Row],[id_campaign]],kompaniyalar[#All],4,FALSE)</f>
        <v>28</v>
      </c>
    </row>
    <row r="3316" spans="1:5" x14ac:dyDescent="0.3">
      <c r="A3316" s="2" t="s">
        <v>1197</v>
      </c>
      <c r="B3316" s="2" t="s">
        <v>2004</v>
      </c>
      <c r="C3316" s="7">
        <v>44757</v>
      </c>
      <c r="D3316" s="7">
        <v>45043</v>
      </c>
      <c r="E3316">
        <f>VLOOKUP(satış[[#This Row],[id_campaign]],kompaniyalar[#All],4,FALSE)</f>
        <v>28</v>
      </c>
    </row>
    <row r="3317" spans="1:5" x14ac:dyDescent="0.3">
      <c r="A3317" s="2" t="s">
        <v>1198</v>
      </c>
      <c r="B3317" s="2" t="s">
        <v>2004</v>
      </c>
      <c r="C3317" s="7">
        <v>44738</v>
      </c>
      <c r="D3317" s="7">
        <v>44738</v>
      </c>
      <c r="E3317">
        <f>VLOOKUP(satış[[#This Row],[id_campaign]],kompaniyalar[#All],4,FALSE)</f>
        <v>28</v>
      </c>
    </row>
    <row r="3318" spans="1:5" x14ac:dyDescent="0.3">
      <c r="A3318" s="2" t="s">
        <v>1198</v>
      </c>
      <c r="B3318" s="2" t="s">
        <v>2004</v>
      </c>
      <c r="C3318" s="7">
        <v>44738</v>
      </c>
      <c r="D3318" s="7">
        <v>44771</v>
      </c>
      <c r="E3318">
        <f>VLOOKUP(satış[[#This Row],[id_campaign]],kompaniyalar[#All],4,FALSE)</f>
        <v>28</v>
      </c>
    </row>
    <row r="3319" spans="1:5" x14ac:dyDescent="0.3">
      <c r="A3319" s="2" t="s">
        <v>1198</v>
      </c>
      <c r="B3319" s="2" t="s">
        <v>2004</v>
      </c>
      <c r="C3319" s="7">
        <v>44738</v>
      </c>
      <c r="D3319" s="7">
        <v>44780</v>
      </c>
      <c r="E3319">
        <f>VLOOKUP(satış[[#This Row],[id_campaign]],kompaniyalar[#All],4,FALSE)</f>
        <v>28</v>
      </c>
    </row>
    <row r="3320" spans="1:5" x14ac:dyDescent="0.3">
      <c r="A3320" s="2" t="s">
        <v>1198</v>
      </c>
      <c r="B3320" s="2" t="s">
        <v>2004</v>
      </c>
      <c r="C3320" s="7">
        <v>44738</v>
      </c>
      <c r="D3320" s="7">
        <v>44860</v>
      </c>
      <c r="E3320">
        <f>VLOOKUP(satış[[#This Row],[id_campaign]],kompaniyalar[#All],4,FALSE)</f>
        <v>28</v>
      </c>
    </row>
    <row r="3321" spans="1:5" x14ac:dyDescent="0.3">
      <c r="A3321" s="2" t="s">
        <v>1198</v>
      </c>
      <c r="B3321" s="2" t="s">
        <v>2004</v>
      </c>
      <c r="C3321" s="7">
        <v>44738</v>
      </c>
      <c r="D3321" s="7">
        <v>44902</v>
      </c>
      <c r="E3321">
        <f>VLOOKUP(satış[[#This Row],[id_campaign]],kompaniyalar[#All],4,FALSE)</f>
        <v>28</v>
      </c>
    </row>
    <row r="3322" spans="1:5" x14ac:dyDescent="0.3">
      <c r="A3322" s="2" t="s">
        <v>1198</v>
      </c>
      <c r="B3322" s="2" t="s">
        <v>2004</v>
      </c>
      <c r="C3322" s="7">
        <v>44738</v>
      </c>
      <c r="D3322" s="7">
        <v>44928</v>
      </c>
      <c r="E3322">
        <f>VLOOKUP(satış[[#This Row],[id_campaign]],kompaniyalar[#All],4,FALSE)</f>
        <v>28</v>
      </c>
    </row>
    <row r="3323" spans="1:5" x14ac:dyDescent="0.3">
      <c r="A3323" s="2" t="s">
        <v>1198</v>
      </c>
      <c r="B3323" s="2" t="s">
        <v>2004</v>
      </c>
      <c r="C3323" s="7">
        <v>44738</v>
      </c>
      <c r="D3323" s="7">
        <v>44961</v>
      </c>
      <c r="E3323">
        <f>VLOOKUP(satış[[#This Row],[id_campaign]],kompaniyalar[#All],4,FALSE)</f>
        <v>28</v>
      </c>
    </row>
    <row r="3324" spans="1:5" x14ac:dyDescent="0.3">
      <c r="A3324" s="2" t="s">
        <v>1198</v>
      </c>
      <c r="B3324" s="2" t="s">
        <v>2004</v>
      </c>
      <c r="C3324" s="7">
        <v>44738</v>
      </c>
      <c r="D3324" s="7">
        <v>45011</v>
      </c>
      <c r="E3324">
        <f>VLOOKUP(satış[[#This Row],[id_campaign]],kompaniyalar[#All],4,FALSE)</f>
        <v>28</v>
      </c>
    </row>
    <row r="3325" spans="1:5" x14ac:dyDescent="0.3">
      <c r="A3325" s="2" t="s">
        <v>1198</v>
      </c>
      <c r="B3325" s="2" t="s">
        <v>2004</v>
      </c>
      <c r="C3325" s="7">
        <v>44738</v>
      </c>
      <c r="D3325" s="7">
        <v>45022</v>
      </c>
      <c r="E3325">
        <f>VLOOKUP(satış[[#This Row],[id_campaign]],kompaniyalar[#All],4,FALSE)</f>
        <v>28</v>
      </c>
    </row>
    <row r="3326" spans="1:5" x14ac:dyDescent="0.3">
      <c r="A3326" s="2" t="s">
        <v>1198</v>
      </c>
      <c r="B3326" s="2" t="s">
        <v>1997</v>
      </c>
      <c r="C3326" s="7">
        <v>44916</v>
      </c>
      <c r="D3326" s="7">
        <v>44916</v>
      </c>
      <c r="E3326">
        <f>VLOOKUP(satış[[#This Row],[id_campaign]],kompaniyalar[#All],4,FALSE)</f>
        <v>25</v>
      </c>
    </row>
    <row r="3327" spans="1:5" x14ac:dyDescent="0.3">
      <c r="A3327" s="2" t="s">
        <v>1198</v>
      </c>
      <c r="B3327" s="2" t="s">
        <v>1997</v>
      </c>
      <c r="C3327" s="7">
        <v>44916</v>
      </c>
      <c r="D3327" s="7">
        <v>44954</v>
      </c>
      <c r="E3327">
        <f>VLOOKUP(satış[[#This Row],[id_campaign]],kompaniyalar[#All],4,FALSE)</f>
        <v>25</v>
      </c>
    </row>
    <row r="3328" spans="1:5" x14ac:dyDescent="0.3">
      <c r="A3328" s="2" t="s">
        <v>1198</v>
      </c>
      <c r="B3328" s="2" t="s">
        <v>1997</v>
      </c>
      <c r="C3328" s="7">
        <v>44916</v>
      </c>
      <c r="D3328" s="7">
        <v>44985</v>
      </c>
      <c r="E3328">
        <f>VLOOKUP(satış[[#This Row],[id_campaign]],kompaniyalar[#All],4,FALSE)</f>
        <v>25</v>
      </c>
    </row>
    <row r="3329" spans="1:5" x14ac:dyDescent="0.3">
      <c r="A3329" s="2" t="s">
        <v>1198</v>
      </c>
      <c r="B3329" s="2" t="s">
        <v>1997</v>
      </c>
      <c r="C3329" s="7">
        <v>44916</v>
      </c>
      <c r="D3329" s="7">
        <v>45010</v>
      </c>
      <c r="E3329">
        <f>VLOOKUP(satış[[#This Row],[id_campaign]],kompaniyalar[#All],4,FALSE)</f>
        <v>25</v>
      </c>
    </row>
    <row r="3330" spans="1:5" x14ac:dyDescent="0.3">
      <c r="A3330" s="2" t="s">
        <v>1198</v>
      </c>
      <c r="B3330" s="2" t="s">
        <v>1997</v>
      </c>
      <c r="C3330" s="7">
        <v>44916</v>
      </c>
      <c r="D3330" s="7">
        <v>45018</v>
      </c>
      <c r="E3330">
        <f>VLOOKUP(satış[[#This Row],[id_campaign]],kompaniyalar[#All],4,FALSE)</f>
        <v>25</v>
      </c>
    </row>
    <row r="3331" spans="1:5" x14ac:dyDescent="0.3">
      <c r="A3331" s="2" t="s">
        <v>1198</v>
      </c>
      <c r="B3331" s="2" t="s">
        <v>1997</v>
      </c>
      <c r="C3331" s="7">
        <v>44916</v>
      </c>
      <c r="D3331" s="7">
        <v>45047</v>
      </c>
      <c r="E3331">
        <f>VLOOKUP(satış[[#This Row],[id_campaign]],kompaniyalar[#All],4,FALSE)</f>
        <v>25</v>
      </c>
    </row>
    <row r="3332" spans="1:5" x14ac:dyDescent="0.3">
      <c r="A3332" s="2" t="s">
        <v>1199</v>
      </c>
      <c r="B3332" s="2" t="s">
        <v>2004</v>
      </c>
      <c r="C3332" s="7">
        <v>44780</v>
      </c>
      <c r="D3332" s="7">
        <v>44780</v>
      </c>
      <c r="E3332">
        <f>VLOOKUP(satış[[#This Row],[id_campaign]],kompaniyalar[#All],4,FALSE)</f>
        <v>28</v>
      </c>
    </row>
    <row r="3333" spans="1:5" x14ac:dyDescent="0.3">
      <c r="A3333" s="2" t="s">
        <v>1199</v>
      </c>
      <c r="B3333" s="2" t="s">
        <v>2004</v>
      </c>
      <c r="C3333" s="7">
        <v>44780</v>
      </c>
      <c r="D3333" s="7">
        <v>44814</v>
      </c>
      <c r="E3333">
        <f>VLOOKUP(satış[[#This Row],[id_campaign]],kompaniyalar[#All],4,FALSE)</f>
        <v>28</v>
      </c>
    </row>
    <row r="3334" spans="1:5" x14ac:dyDescent="0.3">
      <c r="A3334" s="2" t="s">
        <v>1199</v>
      </c>
      <c r="B3334" s="2" t="s">
        <v>2004</v>
      </c>
      <c r="C3334" s="7">
        <v>44780</v>
      </c>
      <c r="D3334" s="7">
        <v>44853</v>
      </c>
      <c r="E3334">
        <f>VLOOKUP(satış[[#This Row],[id_campaign]],kompaniyalar[#All],4,FALSE)</f>
        <v>28</v>
      </c>
    </row>
    <row r="3335" spans="1:5" x14ac:dyDescent="0.3">
      <c r="A3335" s="2" t="s">
        <v>1199</v>
      </c>
      <c r="B3335" s="2" t="s">
        <v>2004</v>
      </c>
      <c r="C3335" s="7">
        <v>44780</v>
      </c>
      <c r="D3335" s="7">
        <v>44873</v>
      </c>
      <c r="E3335">
        <f>VLOOKUP(satış[[#This Row],[id_campaign]],kompaniyalar[#All],4,FALSE)</f>
        <v>28</v>
      </c>
    </row>
    <row r="3336" spans="1:5" x14ac:dyDescent="0.3">
      <c r="A3336" s="2" t="s">
        <v>1199</v>
      </c>
      <c r="B3336" s="2" t="s">
        <v>2004</v>
      </c>
      <c r="C3336" s="7">
        <v>44780</v>
      </c>
      <c r="D3336" s="7">
        <v>44915</v>
      </c>
      <c r="E3336">
        <f>VLOOKUP(satış[[#This Row],[id_campaign]],kompaniyalar[#All],4,FALSE)</f>
        <v>28</v>
      </c>
    </row>
    <row r="3337" spans="1:5" x14ac:dyDescent="0.3">
      <c r="A3337" s="2" t="s">
        <v>1199</v>
      </c>
      <c r="B3337" s="2" t="s">
        <v>2004</v>
      </c>
      <c r="C3337" s="7">
        <v>44780</v>
      </c>
      <c r="D3337" s="7">
        <v>44934</v>
      </c>
      <c r="E3337">
        <f>VLOOKUP(satış[[#This Row],[id_campaign]],kompaniyalar[#All],4,FALSE)</f>
        <v>28</v>
      </c>
    </row>
    <row r="3338" spans="1:5" x14ac:dyDescent="0.3">
      <c r="A3338" s="2" t="s">
        <v>1199</v>
      </c>
      <c r="B3338" s="2" t="s">
        <v>2004</v>
      </c>
      <c r="C3338" s="7">
        <v>44780</v>
      </c>
      <c r="D3338" s="7">
        <v>44966</v>
      </c>
      <c r="E3338">
        <f>VLOOKUP(satış[[#This Row],[id_campaign]],kompaniyalar[#All],4,FALSE)</f>
        <v>28</v>
      </c>
    </row>
    <row r="3339" spans="1:5" x14ac:dyDescent="0.3">
      <c r="A3339" s="2" t="s">
        <v>1199</v>
      </c>
      <c r="B3339" s="2" t="s">
        <v>2004</v>
      </c>
      <c r="C3339" s="7">
        <v>44780</v>
      </c>
      <c r="D3339" s="7">
        <v>45001</v>
      </c>
      <c r="E3339">
        <f>VLOOKUP(satış[[#This Row],[id_campaign]],kompaniyalar[#All],4,FALSE)</f>
        <v>28</v>
      </c>
    </row>
    <row r="3340" spans="1:5" x14ac:dyDescent="0.3">
      <c r="A3340" s="2" t="s">
        <v>1199</v>
      </c>
      <c r="B3340" s="2" t="s">
        <v>2004</v>
      </c>
      <c r="C3340" s="7">
        <v>44780</v>
      </c>
      <c r="D3340" s="7">
        <v>45037</v>
      </c>
      <c r="E3340">
        <f>VLOOKUP(satış[[#This Row],[id_campaign]],kompaniyalar[#All],4,FALSE)</f>
        <v>28</v>
      </c>
    </row>
    <row r="3341" spans="1:5" x14ac:dyDescent="0.3">
      <c r="A3341" s="2" t="s">
        <v>1199</v>
      </c>
      <c r="B3341" s="2" t="s">
        <v>2004</v>
      </c>
      <c r="C3341" s="7">
        <v>44780</v>
      </c>
      <c r="D3341" s="7">
        <v>45066</v>
      </c>
      <c r="E3341">
        <f>VLOOKUP(satış[[#This Row],[id_campaign]],kompaniyalar[#All],4,FALSE)</f>
        <v>28</v>
      </c>
    </row>
    <row r="3342" spans="1:5" x14ac:dyDescent="0.3">
      <c r="A3342" s="2" t="s">
        <v>1199</v>
      </c>
      <c r="B3342" s="2" t="s">
        <v>2006</v>
      </c>
      <c r="C3342" s="7">
        <v>44793</v>
      </c>
      <c r="D3342" s="7">
        <v>44793</v>
      </c>
      <c r="E3342">
        <f>VLOOKUP(satış[[#This Row],[id_campaign]],kompaniyalar[#All],4,FALSE)</f>
        <v>16</v>
      </c>
    </row>
    <row r="3343" spans="1:5" x14ac:dyDescent="0.3">
      <c r="A3343" s="2" t="s">
        <v>1199</v>
      </c>
      <c r="B3343" s="2" t="s">
        <v>2006</v>
      </c>
      <c r="C3343" s="7">
        <v>44793</v>
      </c>
      <c r="D3343" s="7">
        <v>44831</v>
      </c>
      <c r="E3343">
        <f>VLOOKUP(satış[[#This Row],[id_campaign]],kompaniyalar[#All],4,FALSE)</f>
        <v>16</v>
      </c>
    </row>
    <row r="3344" spans="1:5" x14ac:dyDescent="0.3">
      <c r="A3344" s="2" t="s">
        <v>1199</v>
      </c>
      <c r="B3344" s="2" t="s">
        <v>2006</v>
      </c>
      <c r="C3344" s="7">
        <v>44793</v>
      </c>
      <c r="D3344" s="7">
        <v>44861</v>
      </c>
      <c r="E3344">
        <f>VLOOKUP(satış[[#This Row],[id_campaign]],kompaniyalar[#All],4,FALSE)</f>
        <v>16</v>
      </c>
    </row>
    <row r="3345" spans="1:5" x14ac:dyDescent="0.3">
      <c r="A3345" s="2" t="s">
        <v>1199</v>
      </c>
      <c r="B3345" s="2" t="s">
        <v>2006</v>
      </c>
      <c r="C3345" s="7">
        <v>44793</v>
      </c>
      <c r="D3345" s="7">
        <v>44888</v>
      </c>
      <c r="E3345">
        <f>VLOOKUP(satış[[#This Row],[id_campaign]],kompaniyalar[#All],4,FALSE)</f>
        <v>16</v>
      </c>
    </row>
    <row r="3346" spans="1:5" x14ac:dyDescent="0.3">
      <c r="A3346" s="2" t="s">
        <v>1199</v>
      </c>
      <c r="B3346" s="2" t="s">
        <v>2006</v>
      </c>
      <c r="C3346" s="7">
        <v>44793</v>
      </c>
      <c r="D3346" s="7">
        <v>44897</v>
      </c>
      <c r="E3346">
        <f>VLOOKUP(satış[[#This Row],[id_campaign]],kompaniyalar[#All],4,FALSE)</f>
        <v>16</v>
      </c>
    </row>
    <row r="3347" spans="1:5" x14ac:dyDescent="0.3">
      <c r="A3347" s="2" t="s">
        <v>1199</v>
      </c>
      <c r="B3347" s="2" t="s">
        <v>2006</v>
      </c>
      <c r="C3347" s="7">
        <v>44793</v>
      </c>
      <c r="D3347" s="7">
        <v>44947</v>
      </c>
      <c r="E3347">
        <f>VLOOKUP(satış[[#This Row],[id_campaign]],kompaniyalar[#All],4,FALSE)</f>
        <v>16</v>
      </c>
    </row>
    <row r="3348" spans="1:5" x14ac:dyDescent="0.3">
      <c r="A3348" s="2" t="s">
        <v>1199</v>
      </c>
      <c r="B3348" s="2" t="s">
        <v>2006</v>
      </c>
      <c r="C3348" s="7">
        <v>44793</v>
      </c>
      <c r="D3348" s="7">
        <v>44988</v>
      </c>
      <c r="E3348">
        <f>VLOOKUP(satış[[#This Row],[id_campaign]],kompaniyalar[#All],4,FALSE)</f>
        <v>16</v>
      </c>
    </row>
    <row r="3349" spans="1:5" x14ac:dyDescent="0.3">
      <c r="A3349" s="2" t="s">
        <v>1199</v>
      </c>
      <c r="B3349" s="2" t="s">
        <v>2006</v>
      </c>
      <c r="C3349" s="7">
        <v>44793</v>
      </c>
      <c r="D3349" s="7">
        <v>45042</v>
      </c>
      <c r="E3349">
        <f>VLOOKUP(satış[[#This Row],[id_campaign]],kompaniyalar[#All],4,FALSE)</f>
        <v>16</v>
      </c>
    </row>
    <row r="3350" spans="1:5" x14ac:dyDescent="0.3">
      <c r="A3350" s="2" t="s">
        <v>1199</v>
      </c>
      <c r="B3350" s="2" t="s">
        <v>2006</v>
      </c>
      <c r="C3350" s="7">
        <v>44793</v>
      </c>
      <c r="D3350" s="7">
        <v>45072</v>
      </c>
      <c r="E3350">
        <f>VLOOKUP(satış[[#This Row],[id_campaign]],kompaniyalar[#All],4,FALSE)</f>
        <v>16</v>
      </c>
    </row>
    <row r="3351" spans="1:5" x14ac:dyDescent="0.3">
      <c r="A3351" s="2" t="s">
        <v>1200</v>
      </c>
      <c r="B3351" s="2" t="s">
        <v>1998</v>
      </c>
      <c r="C3351" s="7">
        <v>44781</v>
      </c>
      <c r="D3351" s="7">
        <v>44781</v>
      </c>
      <c r="E3351">
        <f>VLOOKUP(satış[[#This Row],[id_campaign]],kompaniyalar[#All],4,FALSE)</f>
        <v>27</v>
      </c>
    </row>
    <row r="3352" spans="1:5" x14ac:dyDescent="0.3">
      <c r="A3352" s="2" t="s">
        <v>1200</v>
      </c>
      <c r="B3352" s="2" t="s">
        <v>1998</v>
      </c>
      <c r="C3352" s="7">
        <v>44781</v>
      </c>
      <c r="D3352" s="7">
        <v>44816</v>
      </c>
      <c r="E3352">
        <f>VLOOKUP(satış[[#This Row],[id_campaign]],kompaniyalar[#All],4,FALSE)</f>
        <v>27</v>
      </c>
    </row>
    <row r="3353" spans="1:5" x14ac:dyDescent="0.3">
      <c r="A3353" s="2" t="s">
        <v>1200</v>
      </c>
      <c r="B3353" s="2" t="s">
        <v>1998</v>
      </c>
      <c r="C3353" s="7">
        <v>44781</v>
      </c>
      <c r="D3353" s="7">
        <v>44884</v>
      </c>
      <c r="E3353">
        <f>VLOOKUP(satış[[#This Row],[id_campaign]],kompaniyalar[#All],4,FALSE)</f>
        <v>27</v>
      </c>
    </row>
    <row r="3354" spans="1:5" x14ac:dyDescent="0.3">
      <c r="A3354" s="2" t="s">
        <v>1200</v>
      </c>
      <c r="B3354" s="2" t="s">
        <v>1998</v>
      </c>
      <c r="C3354" s="7">
        <v>44781</v>
      </c>
      <c r="D3354" s="7">
        <v>44977</v>
      </c>
      <c r="E3354">
        <f>VLOOKUP(satış[[#This Row],[id_campaign]],kompaniyalar[#All],4,FALSE)</f>
        <v>27</v>
      </c>
    </row>
    <row r="3355" spans="1:5" x14ac:dyDescent="0.3">
      <c r="A3355" s="2" t="s">
        <v>1200</v>
      </c>
      <c r="B3355" s="2" t="s">
        <v>1998</v>
      </c>
      <c r="C3355" s="7">
        <v>44781</v>
      </c>
      <c r="D3355" s="7">
        <v>45008</v>
      </c>
      <c r="E3355">
        <f>VLOOKUP(satış[[#This Row],[id_campaign]],kompaniyalar[#All],4,FALSE)</f>
        <v>27</v>
      </c>
    </row>
    <row r="3356" spans="1:5" x14ac:dyDescent="0.3">
      <c r="A3356" s="2" t="s">
        <v>1200</v>
      </c>
      <c r="B3356" s="2" t="s">
        <v>1998</v>
      </c>
      <c r="C3356" s="7">
        <v>44781</v>
      </c>
      <c r="D3356" s="7">
        <v>45069</v>
      </c>
      <c r="E3356">
        <f>VLOOKUP(satış[[#This Row],[id_campaign]],kompaniyalar[#All],4,FALSE)</f>
        <v>27</v>
      </c>
    </row>
    <row r="3357" spans="1:5" x14ac:dyDescent="0.3">
      <c r="A3357" s="2" t="s">
        <v>1200</v>
      </c>
      <c r="B3357" s="2" t="s">
        <v>1991</v>
      </c>
      <c r="C3357" s="7">
        <v>45030</v>
      </c>
      <c r="D3357" s="7">
        <v>45030</v>
      </c>
      <c r="E3357">
        <f>VLOOKUP(satış[[#This Row],[id_campaign]],kompaniyalar[#All],4,FALSE)</f>
        <v>10</v>
      </c>
    </row>
    <row r="3358" spans="1:5" x14ac:dyDescent="0.3">
      <c r="A3358" s="2" t="s">
        <v>1200</v>
      </c>
      <c r="B3358" s="2" t="s">
        <v>1991</v>
      </c>
      <c r="C3358" s="7">
        <v>45030</v>
      </c>
      <c r="D3358" s="7">
        <v>45071</v>
      </c>
      <c r="E3358">
        <f>VLOOKUP(satış[[#This Row],[id_campaign]],kompaniyalar[#All],4,FALSE)</f>
        <v>10</v>
      </c>
    </row>
    <row r="3359" spans="1:5" x14ac:dyDescent="0.3">
      <c r="A3359" s="2" t="s">
        <v>1201</v>
      </c>
      <c r="B3359" s="2" t="s">
        <v>2004</v>
      </c>
      <c r="C3359" s="7">
        <v>44641</v>
      </c>
      <c r="D3359" s="7">
        <v>44641</v>
      </c>
      <c r="E3359">
        <f>VLOOKUP(satış[[#This Row],[id_campaign]],kompaniyalar[#All],4,FALSE)</f>
        <v>28</v>
      </c>
    </row>
    <row r="3360" spans="1:5" x14ac:dyDescent="0.3">
      <c r="A3360" s="2" t="s">
        <v>1201</v>
      </c>
      <c r="B3360" s="2" t="s">
        <v>2004</v>
      </c>
      <c r="C3360" s="7">
        <v>44641</v>
      </c>
      <c r="D3360" s="7">
        <v>44682</v>
      </c>
      <c r="E3360">
        <f>VLOOKUP(satış[[#This Row],[id_campaign]],kompaniyalar[#All],4,FALSE)</f>
        <v>28</v>
      </c>
    </row>
    <row r="3361" spans="1:5" x14ac:dyDescent="0.3">
      <c r="A3361" s="2" t="s">
        <v>1201</v>
      </c>
      <c r="B3361" s="2" t="s">
        <v>2004</v>
      </c>
      <c r="C3361" s="7">
        <v>44641</v>
      </c>
      <c r="D3361" s="7">
        <v>44716</v>
      </c>
      <c r="E3361">
        <f>VLOOKUP(satış[[#This Row],[id_campaign]],kompaniyalar[#All],4,FALSE)</f>
        <v>28</v>
      </c>
    </row>
    <row r="3362" spans="1:5" x14ac:dyDescent="0.3">
      <c r="A3362" s="2" t="s">
        <v>1201</v>
      </c>
      <c r="B3362" s="2" t="s">
        <v>2004</v>
      </c>
      <c r="C3362" s="7">
        <v>44641</v>
      </c>
      <c r="D3362" s="7">
        <v>44743</v>
      </c>
      <c r="E3362">
        <f>VLOOKUP(satış[[#This Row],[id_campaign]],kompaniyalar[#All],4,FALSE)</f>
        <v>28</v>
      </c>
    </row>
    <row r="3363" spans="1:5" x14ac:dyDescent="0.3">
      <c r="A3363" s="2" t="s">
        <v>1201</v>
      </c>
      <c r="B3363" s="2" t="s">
        <v>2004</v>
      </c>
      <c r="C3363" s="7">
        <v>44641</v>
      </c>
      <c r="D3363" s="7">
        <v>44804</v>
      </c>
      <c r="E3363">
        <f>VLOOKUP(satış[[#This Row],[id_campaign]],kompaniyalar[#All],4,FALSE)</f>
        <v>28</v>
      </c>
    </row>
    <row r="3364" spans="1:5" x14ac:dyDescent="0.3">
      <c r="A3364" s="2" t="s">
        <v>1201</v>
      </c>
      <c r="B3364" s="2" t="s">
        <v>2004</v>
      </c>
      <c r="C3364" s="7">
        <v>44641</v>
      </c>
      <c r="D3364" s="7">
        <v>44828</v>
      </c>
      <c r="E3364">
        <f>VLOOKUP(satış[[#This Row],[id_campaign]],kompaniyalar[#All],4,FALSE)</f>
        <v>28</v>
      </c>
    </row>
    <row r="3365" spans="1:5" x14ac:dyDescent="0.3">
      <c r="A3365" s="2" t="s">
        <v>1201</v>
      </c>
      <c r="B3365" s="2" t="s">
        <v>2004</v>
      </c>
      <c r="C3365" s="7">
        <v>44641</v>
      </c>
      <c r="D3365" s="7">
        <v>44837</v>
      </c>
      <c r="E3365">
        <f>VLOOKUP(satış[[#This Row],[id_campaign]],kompaniyalar[#All],4,FALSE)</f>
        <v>28</v>
      </c>
    </row>
    <row r="3366" spans="1:5" x14ac:dyDescent="0.3">
      <c r="A3366" s="2" t="s">
        <v>1201</v>
      </c>
      <c r="B3366" s="2" t="s">
        <v>2004</v>
      </c>
      <c r="C3366" s="7">
        <v>44641</v>
      </c>
      <c r="D3366" s="7">
        <v>44918</v>
      </c>
      <c r="E3366">
        <f>VLOOKUP(satış[[#This Row],[id_campaign]],kompaniyalar[#All],4,FALSE)</f>
        <v>28</v>
      </c>
    </row>
    <row r="3367" spans="1:5" x14ac:dyDescent="0.3">
      <c r="A3367" s="2" t="s">
        <v>1201</v>
      </c>
      <c r="B3367" s="2" t="s">
        <v>2004</v>
      </c>
      <c r="C3367" s="7">
        <v>44641</v>
      </c>
      <c r="D3367" s="7">
        <v>44947</v>
      </c>
      <c r="E3367">
        <f>VLOOKUP(satış[[#This Row],[id_campaign]],kompaniyalar[#All],4,FALSE)</f>
        <v>28</v>
      </c>
    </row>
    <row r="3368" spans="1:5" x14ac:dyDescent="0.3">
      <c r="A3368" s="2" t="s">
        <v>1201</v>
      </c>
      <c r="B3368" s="2" t="s">
        <v>2004</v>
      </c>
      <c r="C3368" s="7">
        <v>44641</v>
      </c>
      <c r="D3368" s="7">
        <v>44984</v>
      </c>
      <c r="E3368">
        <f>VLOOKUP(satış[[#This Row],[id_campaign]],kompaniyalar[#All],4,FALSE)</f>
        <v>28</v>
      </c>
    </row>
    <row r="3369" spans="1:5" x14ac:dyDescent="0.3">
      <c r="A3369" s="2" t="s">
        <v>1201</v>
      </c>
      <c r="B3369" s="2" t="s">
        <v>2004</v>
      </c>
      <c r="C3369" s="7">
        <v>44641</v>
      </c>
      <c r="D3369" s="7">
        <v>44990</v>
      </c>
      <c r="E3369">
        <f>VLOOKUP(satış[[#This Row],[id_campaign]],kompaniyalar[#All],4,FALSE)</f>
        <v>28</v>
      </c>
    </row>
    <row r="3370" spans="1:5" x14ac:dyDescent="0.3">
      <c r="A3370" s="2" t="s">
        <v>1201</v>
      </c>
      <c r="B3370" s="2" t="s">
        <v>2007</v>
      </c>
      <c r="C3370" s="7">
        <v>44760</v>
      </c>
      <c r="D3370" s="7">
        <v>44760</v>
      </c>
      <c r="E3370">
        <f>VLOOKUP(satış[[#This Row],[id_campaign]],kompaniyalar[#All],4,FALSE)</f>
        <v>29</v>
      </c>
    </row>
    <row r="3371" spans="1:5" x14ac:dyDescent="0.3">
      <c r="A3371" s="2" t="s">
        <v>1201</v>
      </c>
      <c r="B3371" s="2" t="s">
        <v>2007</v>
      </c>
      <c r="C3371" s="7">
        <v>44760</v>
      </c>
      <c r="D3371" s="7">
        <v>44803</v>
      </c>
      <c r="E3371">
        <f>VLOOKUP(satış[[#This Row],[id_campaign]],kompaniyalar[#All],4,FALSE)</f>
        <v>29</v>
      </c>
    </row>
    <row r="3372" spans="1:5" x14ac:dyDescent="0.3">
      <c r="A3372" s="2" t="s">
        <v>1201</v>
      </c>
      <c r="B3372" s="2" t="s">
        <v>2007</v>
      </c>
      <c r="C3372" s="7">
        <v>44760</v>
      </c>
      <c r="D3372" s="7">
        <v>44830</v>
      </c>
      <c r="E3372">
        <f>VLOOKUP(satış[[#This Row],[id_campaign]],kompaniyalar[#All],4,FALSE)</f>
        <v>29</v>
      </c>
    </row>
    <row r="3373" spans="1:5" x14ac:dyDescent="0.3">
      <c r="A3373" s="2" t="s">
        <v>1201</v>
      </c>
      <c r="B3373" s="2" t="s">
        <v>2007</v>
      </c>
      <c r="C3373" s="7">
        <v>44760</v>
      </c>
      <c r="D3373" s="7">
        <v>44863</v>
      </c>
      <c r="E3373">
        <f>VLOOKUP(satış[[#This Row],[id_campaign]],kompaniyalar[#All],4,FALSE)</f>
        <v>29</v>
      </c>
    </row>
    <row r="3374" spans="1:5" x14ac:dyDescent="0.3">
      <c r="A3374" s="2" t="s">
        <v>1201</v>
      </c>
      <c r="B3374" s="2" t="s">
        <v>2007</v>
      </c>
      <c r="C3374" s="7">
        <v>44760</v>
      </c>
      <c r="D3374" s="7">
        <v>44887</v>
      </c>
      <c r="E3374">
        <f>VLOOKUP(satış[[#This Row],[id_campaign]],kompaniyalar[#All],4,FALSE)</f>
        <v>29</v>
      </c>
    </row>
    <row r="3375" spans="1:5" x14ac:dyDescent="0.3">
      <c r="A3375" s="2" t="s">
        <v>1201</v>
      </c>
      <c r="B3375" s="2" t="s">
        <v>2007</v>
      </c>
      <c r="C3375" s="7">
        <v>44760</v>
      </c>
      <c r="D3375" s="7">
        <v>44920</v>
      </c>
      <c r="E3375">
        <f>VLOOKUP(satış[[#This Row],[id_campaign]],kompaniyalar[#All],4,FALSE)</f>
        <v>29</v>
      </c>
    </row>
    <row r="3376" spans="1:5" x14ac:dyDescent="0.3">
      <c r="A3376" s="2" t="s">
        <v>1201</v>
      </c>
      <c r="B3376" s="2" t="s">
        <v>2007</v>
      </c>
      <c r="C3376" s="7">
        <v>44760</v>
      </c>
      <c r="D3376" s="7">
        <v>44953</v>
      </c>
      <c r="E3376">
        <f>VLOOKUP(satış[[#This Row],[id_campaign]],kompaniyalar[#All],4,FALSE)</f>
        <v>29</v>
      </c>
    </row>
    <row r="3377" spans="1:5" x14ac:dyDescent="0.3">
      <c r="A3377" s="2" t="s">
        <v>1201</v>
      </c>
      <c r="B3377" s="2" t="s">
        <v>2007</v>
      </c>
      <c r="C3377" s="7">
        <v>44760</v>
      </c>
      <c r="D3377" s="7">
        <v>44976</v>
      </c>
      <c r="E3377">
        <f>VLOOKUP(satış[[#This Row],[id_campaign]],kompaniyalar[#All],4,FALSE)</f>
        <v>29</v>
      </c>
    </row>
    <row r="3378" spans="1:5" x14ac:dyDescent="0.3">
      <c r="A3378" s="2" t="s">
        <v>1201</v>
      </c>
      <c r="B3378" s="2" t="s">
        <v>2007</v>
      </c>
      <c r="C3378" s="7">
        <v>44760</v>
      </c>
      <c r="D3378" s="7">
        <v>45003</v>
      </c>
      <c r="E3378">
        <f>VLOOKUP(satış[[#This Row],[id_campaign]],kompaniyalar[#All],4,FALSE)</f>
        <v>29</v>
      </c>
    </row>
    <row r="3379" spans="1:5" x14ac:dyDescent="0.3">
      <c r="A3379" s="2" t="s">
        <v>1201</v>
      </c>
      <c r="B3379" s="2" t="s">
        <v>2007</v>
      </c>
      <c r="C3379" s="7">
        <v>44760</v>
      </c>
      <c r="D3379" s="7">
        <v>45043</v>
      </c>
      <c r="E3379">
        <f>VLOOKUP(satış[[#This Row],[id_campaign]],kompaniyalar[#All],4,FALSE)</f>
        <v>29</v>
      </c>
    </row>
    <row r="3380" spans="1:5" x14ac:dyDescent="0.3">
      <c r="A3380" s="2" t="s">
        <v>1201</v>
      </c>
      <c r="B3380" s="2" t="s">
        <v>2007</v>
      </c>
      <c r="C3380" s="7">
        <v>44760</v>
      </c>
      <c r="D3380" s="7">
        <v>45076</v>
      </c>
      <c r="E3380">
        <f>VLOOKUP(satış[[#This Row],[id_campaign]],kompaniyalar[#All],4,FALSE)</f>
        <v>29</v>
      </c>
    </row>
    <row r="3381" spans="1:5" x14ac:dyDescent="0.3">
      <c r="A3381" s="2" t="s">
        <v>1202</v>
      </c>
      <c r="B3381" s="2" t="s">
        <v>1999</v>
      </c>
      <c r="C3381" s="7">
        <v>44620</v>
      </c>
      <c r="D3381" s="7">
        <v>44620</v>
      </c>
      <c r="E3381">
        <f>VLOOKUP(satış[[#This Row],[id_campaign]],kompaniyalar[#All],4,FALSE)</f>
        <v>75</v>
      </c>
    </row>
    <row r="3382" spans="1:5" x14ac:dyDescent="0.3">
      <c r="A3382" s="2" t="s">
        <v>1202</v>
      </c>
      <c r="B3382" s="2" t="s">
        <v>1999</v>
      </c>
      <c r="C3382" s="7">
        <v>44620</v>
      </c>
      <c r="D3382" s="7">
        <v>44661</v>
      </c>
      <c r="E3382">
        <f>VLOOKUP(satış[[#This Row],[id_campaign]],kompaniyalar[#All],4,FALSE)</f>
        <v>75</v>
      </c>
    </row>
    <row r="3383" spans="1:5" x14ac:dyDescent="0.3">
      <c r="A3383" s="2" t="s">
        <v>1202</v>
      </c>
      <c r="B3383" s="2" t="s">
        <v>1999</v>
      </c>
      <c r="C3383" s="7">
        <v>44620</v>
      </c>
      <c r="D3383" s="7">
        <v>44809</v>
      </c>
      <c r="E3383">
        <f>VLOOKUP(satış[[#This Row],[id_campaign]],kompaniyalar[#All],4,FALSE)</f>
        <v>75</v>
      </c>
    </row>
    <row r="3384" spans="1:5" x14ac:dyDescent="0.3">
      <c r="A3384" s="2" t="s">
        <v>1202</v>
      </c>
      <c r="B3384" s="2" t="s">
        <v>1999</v>
      </c>
      <c r="C3384" s="7">
        <v>44620</v>
      </c>
      <c r="D3384" s="7">
        <v>44867</v>
      </c>
      <c r="E3384">
        <f>VLOOKUP(satış[[#This Row],[id_campaign]],kompaniyalar[#All],4,FALSE)</f>
        <v>75</v>
      </c>
    </row>
    <row r="3385" spans="1:5" x14ac:dyDescent="0.3">
      <c r="A3385" s="2" t="s">
        <v>1202</v>
      </c>
      <c r="B3385" s="2" t="s">
        <v>1999</v>
      </c>
      <c r="C3385" s="7">
        <v>44620</v>
      </c>
      <c r="D3385" s="7">
        <v>44906</v>
      </c>
      <c r="E3385">
        <f>VLOOKUP(satış[[#This Row],[id_campaign]],kompaniyalar[#All],4,FALSE)</f>
        <v>75</v>
      </c>
    </row>
    <row r="3386" spans="1:5" x14ac:dyDescent="0.3">
      <c r="A3386" s="2" t="s">
        <v>1202</v>
      </c>
      <c r="B3386" s="2" t="s">
        <v>1999</v>
      </c>
      <c r="C3386" s="7">
        <v>44620</v>
      </c>
      <c r="D3386" s="7">
        <v>44968</v>
      </c>
      <c r="E3386">
        <f>VLOOKUP(satış[[#This Row],[id_campaign]],kompaniyalar[#All],4,FALSE)</f>
        <v>75</v>
      </c>
    </row>
    <row r="3387" spans="1:5" x14ac:dyDescent="0.3">
      <c r="A3387" s="2" t="s">
        <v>1202</v>
      </c>
      <c r="B3387" s="2" t="s">
        <v>1999</v>
      </c>
      <c r="C3387" s="7">
        <v>44620</v>
      </c>
      <c r="D3387" s="7">
        <v>45019</v>
      </c>
      <c r="E3387">
        <f>VLOOKUP(satış[[#This Row],[id_campaign]],kompaniyalar[#All],4,FALSE)</f>
        <v>75</v>
      </c>
    </row>
    <row r="3388" spans="1:5" x14ac:dyDescent="0.3">
      <c r="A3388" s="2" t="s">
        <v>1202</v>
      </c>
      <c r="B3388" s="2" t="s">
        <v>1999</v>
      </c>
      <c r="C3388" s="7">
        <v>44620</v>
      </c>
      <c r="D3388" s="7">
        <v>45079</v>
      </c>
      <c r="E3388">
        <f>VLOOKUP(satış[[#This Row],[id_campaign]],kompaniyalar[#All],4,FALSE)</f>
        <v>75</v>
      </c>
    </row>
    <row r="3389" spans="1:5" x14ac:dyDescent="0.3">
      <c r="A3389" s="2" t="s">
        <v>1202</v>
      </c>
      <c r="B3389" s="2" t="s">
        <v>1994</v>
      </c>
      <c r="C3389" s="7">
        <v>44961</v>
      </c>
      <c r="D3389" s="7">
        <v>44961</v>
      </c>
      <c r="E3389">
        <f>VLOOKUP(satış[[#This Row],[id_campaign]],kompaniyalar[#All],4,FALSE)</f>
        <v>26</v>
      </c>
    </row>
    <row r="3390" spans="1:5" x14ac:dyDescent="0.3">
      <c r="A3390" s="2" t="s">
        <v>1202</v>
      </c>
      <c r="B3390" s="2" t="s">
        <v>1994</v>
      </c>
      <c r="C3390" s="7">
        <v>44961</v>
      </c>
      <c r="D3390" s="7">
        <v>44998</v>
      </c>
      <c r="E3390">
        <f>VLOOKUP(satış[[#This Row],[id_campaign]],kompaniyalar[#All],4,FALSE)</f>
        <v>26</v>
      </c>
    </row>
    <row r="3391" spans="1:5" x14ac:dyDescent="0.3">
      <c r="A3391" s="2" t="s">
        <v>1202</v>
      </c>
      <c r="B3391" s="2" t="s">
        <v>1994</v>
      </c>
      <c r="C3391" s="7">
        <v>44961</v>
      </c>
      <c r="D3391" s="7">
        <v>45035</v>
      </c>
      <c r="E3391">
        <f>VLOOKUP(satış[[#This Row],[id_campaign]],kompaniyalar[#All],4,FALSE)</f>
        <v>26</v>
      </c>
    </row>
    <row r="3392" spans="1:5" x14ac:dyDescent="0.3">
      <c r="A3392" s="2" t="s">
        <v>1202</v>
      </c>
      <c r="B3392" s="2" t="s">
        <v>1994</v>
      </c>
      <c r="C3392" s="7">
        <v>44961</v>
      </c>
      <c r="D3392" s="7">
        <v>45055</v>
      </c>
      <c r="E3392">
        <f>VLOOKUP(satış[[#This Row],[id_campaign]],kompaniyalar[#All],4,FALSE)</f>
        <v>26</v>
      </c>
    </row>
    <row r="3393" spans="1:5" x14ac:dyDescent="0.3">
      <c r="A3393" s="2" t="s">
        <v>1203</v>
      </c>
      <c r="B3393" s="2" t="s">
        <v>2003</v>
      </c>
      <c r="C3393" s="7">
        <v>44872</v>
      </c>
      <c r="D3393" s="7">
        <v>44872</v>
      </c>
      <c r="E3393">
        <f>VLOOKUP(satış[[#This Row],[id_campaign]],kompaniyalar[#All],4,FALSE)</f>
        <v>25</v>
      </c>
    </row>
    <row r="3394" spans="1:5" x14ac:dyDescent="0.3">
      <c r="A3394" s="2" t="s">
        <v>1203</v>
      </c>
      <c r="B3394" s="2" t="s">
        <v>2003</v>
      </c>
      <c r="C3394" s="7">
        <v>44872</v>
      </c>
      <c r="D3394" s="7">
        <v>44909</v>
      </c>
      <c r="E3394">
        <f>VLOOKUP(satış[[#This Row],[id_campaign]],kompaniyalar[#All],4,FALSE)</f>
        <v>25</v>
      </c>
    </row>
    <row r="3395" spans="1:5" x14ac:dyDescent="0.3">
      <c r="A3395" s="2" t="s">
        <v>1203</v>
      </c>
      <c r="B3395" s="2" t="s">
        <v>2003</v>
      </c>
      <c r="C3395" s="7">
        <v>44872</v>
      </c>
      <c r="D3395" s="7">
        <v>44935</v>
      </c>
      <c r="E3395">
        <f>VLOOKUP(satış[[#This Row],[id_campaign]],kompaniyalar[#All],4,FALSE)</f>
        <v>25</v>
      </c>
    </row>
    <row r="3396" spans="1:5" x14ac:dyDescent="0.3">
      <c r="A3396" s="2" t="s">
        <v>1203</v>
      </c>
      <c r="B3396" s="2" t="s">
        <v>2003</v>
      </c>
      <c r="C3396" s="7">
        <v>44872</v>
      </c>
      <c r="D3396" s="7">
        <v>44964</v>
      </c>
      <c r="E3396">
        <f>VLOOKUP(satış[[#This Row],[id_campaign]],kompaniyalar[#All],4,FALSE)</f>
        <v>25</v>
      </c>
    </row>
    <row r="3397" spans="1:5" x14ac:dyDescent="0.3">
      <c r="A3397" s="2" t="s">
        <v>1203</v>
      </c>
      <c r="B3397" s="2" t="s">
        <v>2003</v>
      </c>
      <c r="C3397" s="7">
        <v>44872</v>
      </c>
      <c r="D3397" s="7">
        <v>44999</v>
      </c>
      <c r="E3397">
        <f>VLOOKUP(satış[[#This Row],[id_campaign]],kompaniyalar[#All],4,FALSE)</f>
        <v>25</v>
      </c>
    </row>
    <row r="3398" spans="1:5" x14ac:dyDescent="0.3">
      <c r="A3398" s="2" t="s">
        <v>1203</v>
      </c>
      <c r="B3398" s="2" t="s">
        <v>2003</v>
      </c>
      <c r="C3398" s="7">
        <v>44872</v>
      </c>
      <c r="D3398" s="7">
        <v>45034</v>
      </c>
      <c r="E3398">
        <f>VLOOKUP(satış[[#This Row],[id_campaign]],kompaniyalar[#All],4,FALSE)</f>
        <v>25</v>
      </c>
    </row>
    <row r="3399" spans="1:5" x14ac:dyDescent="0.3">
      <c r="A3399" s="2" t="s">
        <v>1203</v>
      </c>
      <c r="B3399" s="2" t="s">
        <v>2003</v>
      </c>
      <c r="C3399" s="7">
        <v>44872</v>
      </c>
      <c r="D3399" s="7">
        <v>45057</v>
      </c>
      <c r="E3399">
        <f>VLOOKUP(satış[[#This Row],[id_campaign]],kompaniyalar[#All],4,FALSE)</f>
        <v>25</v>
      </c>
    </row>
    <row r="3400" spans="1:5" x14ac:dyDescent="0.3">
      <c r="A3400" s="2" t="s">
        <v>1203</v>
      </c>
      <c r="B3400" s="2" t="s">
        <v>1997</v>
      </c>
      <c r="C3400" s="7">
        <v>45037</v>
      </c>
      <c r="D3400" s="7">
        <v>45037</v>
      </c>
      <c r="E3400">
        <f>VLOOKUP(satış[[#This Row],[id_campaign]],kompaniyalar[#All],4,FALSE)</f>
        <v>25</v>
      </c>
    </row>
    <row r="3401" spans="1:5" x14ac:dyDescent="0.3">
      <c r="A3401" s="2" t="s">
        <v>1203</v>
      </c>
      <c r="B3401" s="2" t="s">
        <v>1997</v>
      </c>
      <c r="C3401" s="7">
        <v>45037</v>
      </c>
      <c r="D3401" s="7">
        <v>45072</v>
      </c>
      <c r="E3401">
        <f>VLOOKUP(satış[[#This Row],[id_campaign]],kompaniyalar[#All],4,FALSE)</f>
        <v>25</v>
      </c>
    </row>
    <row r="3402" spans="1:5" x14ac:dyDescent="0.3">
      <c r="A3402" s="2" t="s">
        <v>1203</v>
      </c>
      <c r="B3402" s="2" t="s">
        <v>1997</v>
      </c>
      <c r="C3402" s="7">
        <v>45037</v>
      </c>
      <c r="D3402" s="7">
        <v>45082</v>
      </c>
      <c r="E3402">
        <f>VLOOKUP(satış[[#This Row],[id_campaign]],kompaniyalar[#All],4,FALSE)</f>
        <v>25</v>
      </c>
    </row>
    <row r="3403" spans="1:5" x14ac:dyDescent="0.3">
      <c r="A3403" s="2" t="s">
        <v>1204</v>
      </c>
      <c r="B3403" s="2" t="s">
        <v>2002</v>
      </c>
      <c r="C3403" s="7">
        <v>44776</v>
      </c>
      <c r="D3403" s="7">
        <v>44776</v>
      </c>
      <c r="E3403">
        <f>VLOOKUP(satış[[#This Row],[id_campaign]],kompaniyalar[#All],4,FALSE)</f>
        <v>65</v>
      </c>
    </row>
    <row r="3404" spans="1:5" x14ac:dyDescent="0.3">
      <c r="A3404" s="2" t="s">
        <v>1204</v>
      </c>
      <c r="B3404" s="2" t="s">
        <v>2002</v>
      </c>
      <c r="C3404" s="7">
        <v>44776</v>
      </c>
      <c r="D3404" s="7">
        <v>44807</v>
      </c>
      <c r="E3404">
        <f>VLOOKUP(satış[[#This Row],[id_campaign]],kompaniyalar[#All],4,FALSE)</f>
        <v>65</v>
      </c>
    </row>
    <row r="3405" spans="1:5" x14ac:dyDescent="0.3">
      <c r="A3405" s="2" t="s">
        <v>1204</v>
      </c>
      <c r="B3405" s="2" t="s">
        <v>2002</v>
      </c>
      <c r="C3405" s="7">
        <v>44776</v>
      </c>
      <c r="D3405" s="7">
        <v>44838</v>
      </c>
      <c r="E3405">
        <f>VLOOKUP(satış[[#This Row],[id_campaign]],kompaniyalar[#All],4,FALSE)</f>
        <v>65</v>
      </c>
    </row>
    <row r="3406" spans="1:5" x14ac:dyDescent="0.3">
      <c r="A3406" s="2" t="s">
        <v>1204</v>
      </c>
      <c r="B3406" s="2" t="s">
        <v>2002</v>
      </c>
      <c r="C3406" s="7">
        <v>44776</v>
      </c>
      <c r="D3406" s="7">
        <v>44877</v>
      </c>
      <c r="E3406">
        <f>VLOOKUP(satış[[#This Row],[id_campaign]],kompaniyalar[#All],4,FALSE)</f>
        <v>65</v>
      </c>
    </row>
    <row r="3407" spans="1:5" x14ac:dyDescent="0.3">
      <c r="A3407" s="2" t="s">
        <v>1204</v>
      </c>
      <c r="B3407" s="2" t="s">
        <v>2002</v>
      </c>
      <c r="C3407" s="7">
        <v>44776</v>
      </c>
      <c r="D3407" s="7">
        <v>44906</v>
      </c>
      <c r="E3407">
        <f>VLOOKUP(satış[[#This Row],[id_campaign]],kompaniyalar[#All],4,FALSE)</f>
        <v>65</v>
      </c>
    </row>
    <row r="3408" spans="1:5" x14ac:dyDescent="0.3">
      <c r="A3408" s="2" t="s">
        <v>1204</v>
      </c>
      <c r="B3408" s="2" t="s">
        <v>2002</v>
      </c>
      <c r="C3408" s="7">
        <v>44776</v>
      </c>
      <c r="D3408" s="7">
        <v>44943</v>
      </c>
      <c r="E3408">
        <f>VLOOKUP(satış[[#This Row],[id_campaign]],kompaniyalar[#All],4,FALSE)</f>
        <v>65</v>
      </c>
    </row>
    <row r="3409" spans="1:5" x14ac:dyDescent="0.3">
      <c r="A3409" s="2" t="s">
        <v>1204</v>
      </c>
      <c r="B3409" s="2" t="s">
        <v>2002</v>
      </c>
      <c r="C3409" s="7">
        <v>44776</v>
      </c>
      <c r="D3409" s="7">
        <v>44967</v>
      </c>
      <c r="E3409">
        <f>VLOOKUP(satış[[#This Row],[id_campaign]],kompaniyalar[#All],4,FALSE)</f>
        <v>65</v>
      </c>
    </row>
    <row r="3410" spans="1:5" x14ac:dyDescent="0.3">
      <c r="A3410" s="2" t="s">
        <v>1204</v>
      </c>
      <c r="B3410" s="2" t="s">
        <v>2002</v>
      </c>
      <c r="C3410" s="7">
        <v>44776</v>
      </c>
      <c r="D3410" s="7">
        <v>44995</v>
      </c>
      <c r="E3410">
        <f>VLOOKUP(satış[[#This Row],[id_campaign]],kompaniyalar[#All],4,FALSE)</f>
        <v>65</v>
      </c>
    </row>
    <row r="3411" spans="1:5" x14ac:dyDescent="0.3">
      <c r="A3411" s="2" t="s">
        <v>1204</v>
      </c>
      <c r="B3411" s="2" t="s">
        <v>2002</v>
      </c>
      <c r="C3411" s="7">
        <v>44776</v>
      </c>
      <c r="D3411" s="7">
        <v>45025</v>
      </c>
      <c r="E3411">
        <f>VLOOKUP(satış[[#This Row],[id_campaign]],kompaniyalar[#All],4,FALSE)</f>
        <v>65</v>
      </c>
    </row>
    <row r="3412" spans="1:5" x14ac:dyDescent="0.3">
      <c r="A3412" s="2" t="s">
        <v>1204</v>
      </c>
      <c r="B3412" s="2" t="s">
        <v>2002</v>
      </c>
      <c r="C3412" s="7">
        <v>44776</v>
      </c>
      <c r="D3412" s="7">
        <v>45058</v>
      </c>
      <c r="E3412">
        <f>VLOOKUP(satış[[#This Row],[id_campaign]],kompaniyalar[#All],4,FALSE)</f>
        <v>65</v>
      </c>
    </row>
    <row r="3413" spans="1:5" x14ac:dyDescent="0.3">
      <c r="A3413" s="2" t="s">
        <v>1205</v>
      </c>
      <c r="B3413" s="2" t="s">
        <v>2000</v>
      </c>
      <c r="C3413" s="7">
        <v>44658</v>
      </c>
      <c r="D3413" s="7">
        <v>44658</v>
      </c>
      <c r="E3413">
        <f>VLOOKUP(satış[[#This Row],[id_campaign]],kompaniyalar[#All],4,FALSE)</f>
        <v>66</v>
      </c>
    </row>
    <row r="3414" spans="1:5" x14ac:dyDescent="0.3">
      <c r="A3414" s="2" t="s">
        <v>1205</v>
      </c>
      <c r="B3414" s="2" t="s">
        <v>2000</v>
      </c>
      <c r="C3414" s="7">
        <v>44658</v>
      </c>
      <c r="D3414" s="7">
        <v>44688</v>
      </c>
      <c r="E3414">
        <f>VLOOKUP(satış[[#This Row],[id_campaign]],kompaniyalar[#All],4,FALSE)</f>
        <v>66</v>
      </c>
    </row>
    <row r="3415" spans="1:5" x14ac:dyDescent="0.3">
      <c r="A3415" s="2" t="s">
        <v>1205</v>
      </c>
      <c r="B3415" s="2" t="s">
        <v>2000</v>
      </c>
      <c r="C3415" s="7">
        <v>44658</v>
      </c>
      <c r="D3415" s="7">
        <v>44724</v>
      </c>
      <c r="E3415">
        <f>VLOOKUP(satış[[#This Row],[id_campaign]],kompaniyalar[#All],4,FALSE)</f>
        <v>66</v>
      </c>
    </row>
    <row r="3416" spans="1:5" x14ac:dyDescent="0.3">
      <c r="A3416" s="2" t="s">
        <v>1205</v>
      </c>
      <c r="B3416" s="2" t="s">
        <v>2000</v>
      </c>
      <c r="C3416" s="7">
        <v>44658</v>
      </c>
      <c r="D3416" s="7">
        <v>44751</v>
      </c>
      <c r="E3416">
        <f>VLOOKUP(satış[[#This Row],[id_campaign]],kompaniyalar[#All],4,FALSE)</f>
        <v>66</v>
      </c>
    </row>
    <row r="3417" spans="1:5" x14ac:dyDescent="0.3">
      <c r="A3417" s="2" t="s">
        <v>1205</v>
      </c>
      <c r="B3417" s="2" t="s">
        <v>2000</v>
      </c>
      <c r="C3417" s="7">
        <v>44658</v>
      </c>
      <c r="D3417" s="7">
        <v>44788</v>
      </c>
      <c r="E3417">
        <f>VLOOKUP(satış[[#This Row],[id_campaign]],kompaniyalar[#All],4,FALSE)</f>
        <v>66</v>
      </c>
    </row>
    <row r="3418" spans="1:5" x14ac:dyDescent="0.3">
      <c r="A3418" s="2" t="s">
        <v>1205</v>
      </c>
      <c r="B3418" s="2" t="s">
        <v>2000</v>
      </c>
      <c r="C3418" s="7">
        <v>44658</v>
      </c>
      <c r="D3418" s="7">
        <v>44823</v>
      </c>
      <c r="E3418">
        <f>VLOOKUP(satış[[#This Row],[id_campaign]],kompaniyalar[#All],4,FALSE)</f>
        <v>66</v>
      </c>
    </row>
    <row r="3419" spans="1:5" x14ac:dyDescent="0.3">
      <c r="A3419" s="2" t="s">
        <v>1205</v>
      </c>
      <c r="B3419" s="2" t="s">
        <v>2000</v>
      </c>
      <c r="C3419" s="7">
        <v>44658</v>
      </c>
      <c r="D3419" s="7">
        <v>44856</v>
      </c>
      <c r="E3419">
        <f>VLOOKUP(satış[[#This Row],[id_campaign]],kompaniyalar[#All],4,FALSE)</f>
        <v>66</v>
      </c>
    </row>
    <row r="3420" spans="1:5" x14ac:dyDescent="0.3">
      <c r="A3420" s="2" t="s">
        <v>1205</v>
      </c>
      <c r="B3420" s="2" t="s">
        <v>2000</v>
      </c>
      <c r="C3420" s="7">
        <v>44658</v>
      </c>
      <c r="D3420" s="7">
        <v>44913</v>
      </c>
      <c r="E3420">
        <f>VLOOKUP(satış[[#This Row],[id_campaign]],kompaniyalar[#All],4,FALSE)</f>
        <v>66</v>
      </c>
    </row>
    <row r="3421" spans="1:5" x14ac:dyDescent="0.3">
      <c r="A3421" s="2" t="s">
        <v>1205</v>
      </c>
      <c r="B3421" s="2" t="s">
        <v>2000</v>
      </c>
      <c r="C3421" s="7">
        <v>44658</v>
      </c>
      <c r="D3421" s="7">
        <v>44943</v>
      </c>
      <c r="E3421">
        <f>VLOOKUP(satış[[#This Row],[id_campaign]],kompaniyalar[#All],4,FALSE)</f>
        <v>66</v>
      </c>
    </row>
    <row r="3422" spans="1:5" x14ac:dyDescent="0.3">
      <c r="A3422" s="2" t="s">
        <v>1205</v>
      </c>
      <c r="B3422" s="2" t="s">
        <v>2000</v>
      </c>
      <c r="C3422" s="7">
        <v>44658</v>
      </c>
      <c r="D3422" s="7">
        <v>44978</v>
      </c>
      <c r="E3422">
        <f>VLOOKUP(satış[[#This Row],[id_campaign]],kompaniyalar[#All],4,FALSE)</f>
        <v>66</v>
      </c>
    </row>
    <row r="3423" spans="1:5" x14ac:dyDescent="0.3">
      <c r="A3423" s="2" t="s">
        <v>1205</v>
      </c>
      <c r="B3423" s="2" t="s">
        <v>2000</v>
      </c>
      <c r="C3423" s="7">
        <v>44658</v>
      </c>
      <c r="D3423" s="7">
        <v>44993</v>
      </c>
      <c r="E3423">
        <f>VLOOKUP(satış[[#This Row],[id_campaign]],kompaniyalar[#All],4,FALSE)</f>
        <v>66</v>
      </c>
    </row>
    <row r="3424" spans="1:5" x14ac:dyDescent="0.3">
      <c r="A3424" s="2" t="s">
        <v>1205</v>
      </c>
      <c r="B3424" s="2" t="s">
        <v>2000</v>
      </c>
      <c r="C3424" s="7">
        <v>44658</v>
      </c>
      <c r="D3424" s="7">
        <v>45032</v>
      </c>
      <c r="E3424">
        <f>VLOOKUP(satış[[#This Row],[id_campaign]],kompaniyalar[#All],4,FALSE)</f>
        <v>66</v>
      </c>
    </row>
    <row r="3425" spans="1:5" x14ac:dyDescent="0.3">
      <c r="A3425" s="2" t="s">
        <v>1205</v>
      </c>
      <c r="B3425" s="2" t="s">
        <v>2000</v>
      </c>
      <c r="C3425" s="7">
        <v>44658</v>
      </c>
      <c r="D3425" s="7">
        <v>45067</v>
      </c>
      <c r="E3425">
        <f>VLOOKUP(satış[[#This Row],[id_campaign]],kompaniyalar[#All],4,FALSE)</f>
        <v>66</v>
      </c>
    </row>
    <row r="3426" spans="1:5" x14ac:dyDescent="0.3">
      <c r="A3426" s="2" t="s">
        <v>1205</v>
      </c>
      <c r="B3426" s="2" t="s">
        <v>2005</v>
      </c>
      <c r="C3426" s="7">
        <v>44807</v>
      </c>
      <c r="D3426" s="7">
        <v>44807</v>
      </c>
      <c r="E3426">
        <f>VLOOKUP(satış[[#This Row],[id_campaign]],kompaniyalar[#All],4,FALSE)</f>
        <v>14</v>
      </c>
    </row>
    <row r="3427" spans="1:5" x14ac:dyDescent="0.3">
      <c r="A3427" s="2" t="s">
        <v>1205</v>
      </c>
      <c r="B3427" s="2" t="s">
        <v>2005</v>
      </c>
      <c r="C3427" s="7">
        <v>44807</v>
      </c>
      <c r="D3427" s="7">
        <v>44850</v>
      </c>
      <c r="E3427">
        <f>VLOOKUP(satış[[#This Row],[id_campaign]],kompaniyalar[#All],4,FALSE)</f>
        <v>14</v>
      </c>
    </row>
    <row r="3428" spans="1:5" x14ac:dyDescent="0.3">
      <c r="A3428" s="2" t="s">
        <v>1205</v>
      </c>
      <c r="B3428" s="2" t="s">
        <v>2005</v>
      </c>
      <c r="C3428" s="7">
        <v>44807</v>
      </c>
      <c r="D3428" s="7">
        <v>44876</v>
      </c>
      <c r="E3428">
        <f>VLOOKUP(satış[[#This Row],[id_campaign]],kompaniyalar[#All],4,FALSE)</f>
        <v>14</v>
      </c>
    </row>
    <row r="3429" spans="1:5" x14ac:dyDescent="0.3">
      <c r="A3429" s="2" t="s">
        <v>1205</v>
      </c>
      <c r="B3429" s="2" t="s">
        <v>2005</v>
      </c>
      <c r="C3429" s="7">
        <v>44807</v>
      </c>
      <c r="D3429" s="7">
        <v>44901</v>
      </c>
      <c r="E3429">
        <f>VLOOKUP(satış[[#This Row],[id_campaign]],kompaniyalar[#All],4,FALSE)</f>
        <v>14</v>
      </c>
    </row>
    <row r="3430" spans="1:5" x14ac:dyDescent="0.3">
      <c r="A3430" s="2" t="s">
        <v>1205</v>
      </c>
      <c r="B3430" s="2" t="s">
        <v>2005</v>
      </c>
      <c r="C3430" s="7">
        <v>44807</v>
      </c>
      <c r="D3430" s="7">
        <v>44933</v>
      </c>
      <c r="E3430">
        <f>VLOOKUP(satış[[#This Row],[id_campaign]],kompaniyalar[#All],4,FALSE)</f>
        <v>14</v>
      </c>
    </row>
    <row r="3431" spans="1:5" x14ac:dyDescent="0.3">
      <c r="A3431" s="2" t="s">
        <v>1205</v>
      </c>
      <c r="B3431" s="2" t="s">
        <v>2005</v>
      </c>
      <c r="C3431" s="7">
        <v>44807</v>
      </c>
      <c r="D3431" s="7">
        <v>44974</v>
      </c>
      <c r="E3431">
        <f>VLOOKUP(satış[[#This Row],[id_campaign]],kompaniyalar[#All],4,FALSE)</f>
        <v>14</v>
      </c>
    </row>
    <row r="3432" spans="1:5" x14ac:dyDescent="0.3">
      <c r="A3432" s="2" t="s">
        <v>1205</v>
      </c>
      <c r="B3432" s="2" t="s">
        <v>2005</v>
      </c>
      <c r="C3432" s="7">
        <v>44807</v>
      </c>
      <c r="D3432" s="7">
        <v>44999</v>
      </c>
      <c r="E3432">
        <f>VLOOKUP(satış[[#This Row],[id_campaign]],kompaniyalar[#All],4,FALSE)</f>
        <v>14</v>
      </c>
    </row>
    <row r="3433" spans="1:5" x14ac:dyDescent="0.3">
      <c r="A3433" s="2" t="s">
        <v>1205</v>
      </c>
      <c r="B3433" s="2" t="s">
        <v>2005</v>
      </c>
      <c r="C3433" s="7">
        <v>44807</v>
      </c>
      <c r="D3433" s="7">
        <v>45055</v>
      </c>
      <c r="E3433">
        <f>VLOOKUP(satış[[#This Row],[id_campaign]],kompaniyalar[#All],4,FALSE)</f>
        <v>14</v>
      </c>
    </row>
    <row r="3434" spans="1:5" x14ac:dyDescent="0.3">
      <c r="A3434" s="2" t="s">
        <v>1206</v>
      </c>
      <c r="B3434" s="2" t="s">
        <v>2000</v>
      </c>
      <c r="C3434" s="7">
        <v>44944</v>
      </c>
      <c r="D3434" s="7">
        <v>44944</v>
      </c>
      <c r="E3434">
        <f>VLOOKUP(satış[[#This Row],[id_campaign]],kompaniyalar[#All],4,FALSE)</f>
        <v>66</v>
      </c>
    </row>
    <row r="3435" spans="1:5" x14ac:dyDescent="0.3">
      <c r="A3435" s="2" t="s">
        <v>1206</v>
      </c>
      <c r="B3435" s="2" t="s">
        <v>2000</v>
      </c>
      <c r="C3435" s="7">
        <v>44944</v>
      </c>
      <c r="D3435" s="7">
        <v>44985</v>
      </c>
      <c r="E3435">
        <f>VLOOKUP(satış[[#This Row],[id_campaign]],kompaniyalar[#All],4,FALSE)</f>
        <v>66</v>
      </c>
    </row>
    <row r="3436" spans="1:5" x14ac:dyDescent="0.3">
      <c r="A3436" s="2" t="s">
        <v>1206</v>
      </c>
      <c r="B3436" s="2" t="s">
        <v>2000</v>
      </c>
      <c r="C3436" s="7">
        <v>44944</v>
      </c>
      <c r="D3436" s="7">
        <v>45003</v>
      </c>
      <c r="E3436">
        <f>VLOOKUP(satış[[#This Row],[id_campaign]],kompaniyalar[#All],4,FALSE)</f>
        <v>66</v>
      </c>
    </row>
    <row r="3437" spans="1:5" x14ac:dyDescent="0.3">
      <c r="A3437" s="2" t="s">
        <v>1206</v>
      </c>
      <c r="B3437" s="2" t="s">
        <v>2000</v>
      </c>
      <c r="C3437" s="7">
        <v>44944</v>
      </c>
      <c r="D3437" s="7">
        <v>45041</v>
      </c>
      <c r="E3437">
        <f>VLOOKUP(satış[[#This Row],[id_campaign]],kompaniyalar[#All],4,FALSE)</f>
        <v>66</v>
      </c>
    </row>
    <row r="3438" spans="1:5" x14ac:dyDescent="0.3">
      <c r="A3438" s="2" t="s">
        <v>1206</v>
      </c>
      <c r="B3438" s="2" t="s">
        <v>2000</v>
      </c>
      <c r="C3438" s="7">
        <v>44944</v>
      </c>
      <c r="D3438" s="7">
        <v>45048</v>
      </c>
      <c r="E3438">
        <f>VLOOKUP(satış[[#This Row],[id_campaign]],kompaniyalar[#All],4,FALSE)</f>
        <v>66</v>
      </c>
    </row>
    <row r="3439" spans="1:5" x14ac:dyDescent="0.3">
      <c r="A3439" s="2" t="s">
        <v>1206</v>
      </c>
      <c r="B3439" s="2" t="s">
        <v>2003</v>
      </c>
      <c r="C3439" s="7">
        <v>45041</v>
      </c>
      <c r="D3439" s="7">
        <v>45041</v>
      </c>
      <c r="E3439">
        <f>VLOOKUP(satış[[#This Row],[id_campaign]],kompaniyalar[#All],4,FALSE)</f>
        <v>25</v>
      </c>
    </row>
    <row r="3440" spans="1:5" x14ac:dyDescent="0.3">
      <c r="A3440" s="2" t="s">
        <v>1206</v>
      </c>
      <c r="B3440" s="2" t="s">
        <v>2003</v>
      </c>
      <c r="C3440" s="7">
        <v>45041</v>
      </c>
      <c r="D3440" s="7">
        <v>45076</v>
      </c>
      <c r="E3440">
        <f>VLOOKUP(satış[[#This Row],[id_campaign]],kompaniyalar[#All],4,FALSE)</f>
        <v>25</v>
      </c>
    </row>
    <row r="3441" spans="1:5" x14ac:dyDescent="0.3">
      <c r="A3441" s="2" t="s">
        <v>1206</v>
      </c>
      <c r="B3441" s="2" t="s">
        <v>2003</v>
      </c>
      <c r="C3441" s="7">
        <v>45041</v>
      </c>
      <c r="D3441" s="7">
        <v>45083</v>
      </c>
      <c r="E3441">
        <f>VLOOKUP(satış[[#This Row],[id_campaign]],kompaniyalar[#All],4,FALSE)</f>
        <v>25</v>
      </c>
    </row>
    <row r="3442" spans="1:5" x14ac:dyDescent="0.3">
      <c r="A3442" s="2" t="s">
        <v>1207</v>
      </c>
      <c r="B3442" s="2" t="s">
        <v>1998</v>
      </c>
      <c r="C3442" s="7">
        <v>44780</v>
      </c>
      <c r="D3442" s="7">
        <v>44780</v>
      </c>
      <c r="E3442">
        <f>VLOOKUP(satış[[#This Row],[id_campaign]],kompaniyalar[#All],4,FALSE)</f>
        <v>27</v>
      </c>
    </row>
    <row r="3443" spans="1:5" x14ac:dyDescent="0.3">
      <c r="A3443" s="2" t="s">
        <v>1207</v>
      </c>
      <c r="B3443" s="2" t="s">
        <v>1998</v>
      </c>
      <c r="C3443" s="7">
        <v>44780</v>
      </c>
      <c r="D3443" s="7">
        <v>44822</v>
      </c>
      <c r="E3443">
        <f>VLOOKUP(satış[[#This Row],[id_campaign]],kompaniyalar[#All],4,FALSE)</f>
        <v>27</v>
      </c>
    </row>
    <row r="3444" spans="1:5" x14ac:dyDescent="0.3">
      <c r="A3444" s="2" t="s">
        <v>1207</v>
      </c>
      <c r="B3444" s="2" t="s">
        <v>1998</v>
      </c>
      <c r="C3444" s="7">
        <v>44780</v>
      </c>
      <c r="D3444" s="7">
        <v>44842</v>
      </c>
      <c r="E3444">
        <f>VLOOKUP(satış[[#This Row],[id_campaign]],kompaniyalar[#All],4,FALSE)</f>
        <v>27</v>
      </c>
    </row>
    <row r="3445" spans="1:5" x14ac:dyDescent="0.3">
      <c r="A3445" s="2" t="s">
        <v>1207</v>
      </c>
      <c r="B3445" s="2" t="s">
        <v>1998</v>
      </c>
      <c r="C3445" s="7">
        <v>44780</v>
      </c>
      <c r="D3445" s="7">
        <v>44878</v>
      </c>
      <c r="E3445">
        <f>VLOOKUP(satış[[#This Row],[id_campaign]],kompaniyalar[#All],4,FALSE)</f>
        <v>27</v>
      </c>
    </row>
    <row r="3446" spans="1:5" x14ac:dyDescent="0.3">
      <c r="A3446" s="2" t="s">
        <v>1207</v>
      </c>
      <c r="B3446" s="2" t="s">
        <v>1998</v>
      </c>
      <c r="C3446" s="7">
        <v>44780</v>
      </c>
      <c r="D3446" s="7">
        <v>44915</v>
      </c>
      <c r="E3446">
        <f>VLOOKUP(satış[[#This Row],[id_campaign]],kompaniyalar[#All],4,FALSE)</f>
        <v>27</v>
      </c>
    </row>
    <row r="3447" spans="1:5" x14ac:dyDescent="0.3">
      <c r="A3447" s="2" t="s">
        <v>1207</v>
      </c>
      <c r="B3447" s="2" t="s">
        <v>1998</v>
      </c>
      <c r="C3447" s="7">
        <v>44780</v>
      </c>
      <c r="D3447" s="7">
        <v>44979</v>
      </c>
      <c r="E3447">
        <f>VLOOKUP(satış[[#This Row],[id_campaign]],kompaniyalar[#All],4,FALSE)</f>
        <v>27</v>
      </c>
    </row>
    <row r="3448" spans="1:5" x14ac:dyDescent="0.3">
      <c r="A3448" s="2" t="s">
        <v>1207</v>
      </c>
      <c r="B3448" s="2" t="s">
        <v>1998</v>
      </c>
      <c r="C3448" s="7">
        <v>44780</v>
      </c>
      <c r="D3448" s="7">
        <v>44997</v>
      </c>
      <c r="E3448">
        <f>VLOOKUP(satış[[#This Row],[id_campaign]],kompaniyalar[#All],4,FALSE)</f>
        <v>27</v>
      </c>
    </row>
    <row r="3449" spans="1:5" x14ac:dyDescent="0.3">
      <c r="A3449" s="2" t="s">
        <v>1207</v>
      </c>
      <c r="B3449" s="2" t="s">
        <v>1998</v>
      </c>
      <c r="C3449" s="7">
        <v>44780</v>
      </c>
      <c r="D3449" s="7">
        <v>45034</v>
      </c>
      <c r="E3449">
        <f>VLOOKUP(satış[[#This Row],[id_campaign]],kompaniyalar[#All],4,FALSE)</f>
        <v>27</v>
      </c>
    </row>
    <row r="3450" spans="1:5" x14ac:dyDescent="0.3">
      <c r="A3450" s="2" t="s">
        <v>1207</v>
      </c>
      <c r="B3450" s="2" t="s">
        <v>1998</v>
      </c>
      <c r="C3450" s="7">
        <v>44780</v>
      </c>
      <c r="D3450" s="7">
        <v>45061</v>
      </c>
      <c r="E3450">
        <f>VLOOKUP(satış[[#This Row],[id_campaign]],kompaniyalar[#All],4,FALSE)</f>
        <v>27</v>
      </c>
    </row>
    <row r="3451" spans="1:5" x14ac:dyDescent="0.3">
      <c r="A3451" s="2" t="s">
        <v>1207</v>
      </c>
      <c r="B3451" s="2" t="s">
        <v>1994</v>
      </c>
      <c r="C3451" s="7">
        <v>45013</v>
      </c>
      <c r="D3451" s="7">
        <v>45013</v>
      </c>
      <c r="E3451">
        <f>VLOOKUP(satış[[#This Row],[id_campaign]],kompaniyalar[#All],4,FALSE)</f>
        <v>26</v>
      </c>
    </row>
    <row r="3452" spans="1:5" x14ac:dyDescent="0.3">
      <c r="A3452" s="2" t="s">
        <v>1207</v>
      </c>
      <c r="B3452" s="2" t="s">
        <v>1994</v>
      </c>
      <c r="C3452" s="7">
        <v>45013</v>
      </c>
      <c r="D3452" s="7">
        <v>45045</v>
      </c>
      <c r="E3452">
        <f>VLOOKUP(satış[[#This Row],[id_campaign]],kompaniyalar[#All],4,FALSE)</f>
        <v>26</v>
      </c>
    </row>
    <row r="3453" spans="1:5" x14ac:dyDescent="0.3">
      <c r="A3453" s="2" t="s">
        <v>1207</v>
      </c>
      <c r="B3453" s="2" t="s">
        <v>1994</v>
      </c>
      <c r="C3453" s="7">
        <v>45013</v>
      </c>
      <c r="D3453" s="7">
        <v>45076</v>
      </c>
      <c r="E3453">
        <f>VLOOKUP(satış[[#This Row],[id_campaign]],kompaniyalar[#All],4,FALSE)</f>
        <v>26</v>
      </c>
    </row>
    <row r="3454" spans="1:5" x14ac:dyDescent="0.3">
      <c r="A3454" s="2" t="s">
        <v>1207</v>
      </c>
      <c r="B3454" s="2" t="s">
        <v>1994</v>
      </c>
      <c r="C3454" s="7">
        <v>45013</v>
      </c>
      <c r="D3454" s="7">
        <v>45089</v>
      </c>
      <c r="E3454">
        <f>VLOOKUP(satış[[#This Row],[id_campaign]],kompaniyalar[#All],4,FALSE)</f>
        <v>26</v>
      </c>
    </row>
    <row r="3455" spans="1:5" x14ac:dyDescent="0.3">
      <c r="A3455" s="2" t="s">
        <v>1208</v>
      </c>
      <c r="B3455" s="2" t="s">
        <v>2002</v>
      </c>
      <c r="C3455" s="7">
        <v>44631</v>
      </c>
      <c r="D3455" s="7">
        <v>44631</v>
      </c>
      <c r="E3455">
        <f>VLOOKUP(satış[[#This Row],[id_campaign]],kompaniyalar[#All],4,FALSE)</f>
        <v>65</v>
      </c>
    </row>
    <row r="3456" spans="1:5" x14ac:dyDescent="0.3">
      <c r="A3456" s="2" t="s">
        <v>1208</v>
      </c>
      <c r="B3456" s="2" t="s">
        <v>2002</v>
      </c>
      <c r="C3456" s="7">
        <v>44631</v>
      </c>
      <c r="D3456" s="7">
        <v>44703</v>
      </c>
      <c r="E3456">
        <f>VLOOKUP(satış[[#This Row],[id_campaign]],kompaniyalar[#All],4,FALSE)</f>
        <v>65</v>
      </c>
    </row>
    <row r="3457" spans="1:5" x14ac:dyDescent="0.3">
      <c r="A3457" s="2" t="s">
        <v>1208</v>
      </c>
      <c r="B3457" s="2" t="s">
        <v>2002</v>
      </c>
      <c r="C3457" s="7">
        <v>44631</v>
      </c>
      <c r="D3457" s="7">
        <v>44723</v>
      </c>
      <c r="E3457">
        <f>VLOOKUP(satış[[#This Row],[id_campaign]],kompaniyalar[#All],4,FALSE)</f>
        <v>65</v>
      </c>
    </row>
    <row r="3458" spans="1:5" x14ac:dyDescent="0.3">
      <c r="A3458" s="2" t="s">
        <v>1208</v>
      </c>
      <c r="B3458" s="2" t="s">
        <v>2002</v>
      </c>
      <c r="C3458" s="7">
        <v>44631</v>
      </c>
      <c r="D3458" s="7">
        <v>44762</v>
      </c>
      <c r="E3458">
        <f>VLOOKUP(satış[[#This Row],[id_campaign]],kompaniyalar[#All],4,FALSE)</f>
        <v>65</v>
      </c>
    </row>
    <row r="3459" spans="1:5" x14ac:dyDescent="0.3">
      <c r="A3459" s="2" t="s">
        <v>1208</v>
      </c>
      <c r="B3459" s="2" t="s">
        <v>2002</v>
      </c>
      <c r="C3459" s="7">
        <v>44631</v>
      </c>
      <c r="D3459" s="7">
        <v>44799</v>
      </c>
      <c r="E3459">
        <f>VLOOKUP(satış[[#This Row],[id_campaign]],kompaniyalar[#All],4,FALSE)</f>
        <v>65</v>
      </c>
    </row>
    <row r="3460" spans="1:5" x14ac:dyDescent="0.3">
      <c r="A3460" s="2" t="s">
        <v>1208</v>
      </c>
      <c r="B3460" s="2" t="s">
        <v>2002</v>
      </c>
      <c r="C3460" s="7">
        <v>44631</v>
      </c>
      <c r="D3460" s="7">
        <v>44816</v>
      </c>
      <c r="E3460">
        <f>VLOOKUP(satış[[#This Row],[id_campaign]],kompaniyalar[#All],4,FALSE)</f>
        <v>65</v>
      </c>
    </row>
    <row r="3461" spans="1:5" x14ac:dyDescent="0.3">
      <c r="A3461" s="2" t="s">
        <v>1208</v>
      </c>
      <c r="B3461" s="2" t="s">
        <v>2002</v>
      </c>
      <c r="C3461" s="7">
        <v>44631</v>
      </c>
      <c r="D3461" s="7">
        <v>44850</v>
      </c>
      <c r="E3461">
        <f>VLOOKUP(satış[[#This Row],[id_campaign]],kompaniyalar[#All],4,FALSE)</f>
        <v>65</v>
      </c>
    </row>
    <row r="3462" spans="1:5" x14ac:dyDescent="0.3">
      <c r="A3462" s="2" t="s">
        <v>1208</v>
      </c>
      <c r="B3462" s="2" t="s">
        <v>2002</v>
      </c>
      <c r="C3462" s="7">
        <v>44631</v>
      </c>
      <c r="D3462" s="7">
        <v>44880</v>
      </c>
      <c r="E3462">
        <f>VLOOKUP(satış[[#This Row],[id_campaign]],kompaniyalar[#All],4,FALSE)</f>
        <v>65</v>
      </c>
    </row>
    <row r="3463" spans="1:5" x14ac:dyDescent="0.3">
      <c r="A3463" s="2" t="s">
        <v>1208</v>
      </c>
      <c r="B3463" s="2" t="s">
        <v>2002</v>
      </c>
      <c r="C3463" s="7">
        <v>44631</v>
      </c>
      <c r="D3463" s="7">
        <v>44908</v>
      </c>
      <c r="E3463">
        <f>VLOOKUP(satış[[#This Row],[id_campaign]],kompaniyalar[#All],4,FALSE)</f>
        <v>65</v>
      </c>
    </row>
    <row r="3464" spans="1:5" x14ac:dyDescent="0.3">
      <c r="A3464" s="2" t="s">
        <v>1208</v>
      </c>
      <c r="B3464" s="2" t="s">
        <v>2002</v>
      </c>
      <c r="C3464" s="7">
        <v>44631</v>
      </c>
      <c r="D3464" s="7">
        <v>44945</v>
      </c>
      <c r="E3464">
        <f>VLOOKUP(satış[[#This Row],[id_campaign]],kompaniyalar[#All],4,FALSE)</f>
        <v>65</v>
      </c>
    </row>
    <row r="3465" spans="1:5" x14ac:dyDescent="0.3">
      <c r="A3465" s="2" t="s">
        <v>1208</v>
      </c>
      <c r="B3465" s="2" t="s">
        <v>2002</v>
      </c>
      <c r="C3465" s="7">
        <v>44631</v>
      </c>
      <c r="D3465" s="7">
        <v>44974</v>
      </c>
      <c r="E3465">
        <f>VLOOKUP(satış[[#This Row],[id_campaign]],kompaniyalar[#All],4,FALSE)</f>
        <v>65</v>
      </c>
    </row>
    <row r="3466" spans="1:5" x14ac:dyDescent="0.3">
      <c r="A3466" s="2" t="s">
        <v>1208</v>
      </c>
      <c r="B3466" s="2" t="s">
        <v>2002</v>
      </c>
      <c r="C3466" s="7">
        <v>44631</v>
      </c>
      <c r="D3466" s="7">
        <v>45009</v>
      </c>
      <c r="E3466">
        <f>VLOOKUP(satış[[#This Row],[id_campaign]],kompaniyalar[#All],4,FALSE)</f>
        <v>65</v>
      </c>
    </row>
    <row r="3467" spans="1:5" x14ac:dyDescent="0.3">
      <c r="A3467" s="2" t="s">
        <v>1208</v>
      </c>
      <c r="B3467" s="2" t="s">
        <v>2002</v>
      </c>
      <c r="C3467" s="7">
        <v>44631</v>
      </c>
      <c r="D3467" s="7">
        <v>45037</v>
      </c>
      <c r="E3467">
        <f>VLOOKUP(satış[[#This Row],[id_campaign]],kompaniyalar[#All],4,FALSE)</f>
        <v>65</v>
      </c>
    </row>
    <row r="3468" spans="1:5" x14ac:dyDescent="0.3">
      <c r="A3468" s="2" t="s">
        <v>1208</v>
      </c>
      <c r="B3468" s="2" t="s">
        <v>2006</v>
      </c>
      <c r="C3468" s="7">
        <v>44860</v>
      </c>
      <c r="D3468" s="7">
        <v>44860</v>
      </c>
      <c r="E3468">
        <f>VLOOKUP(satış[[#This Row],[id_campaign]],kompaniyalar[#All],4,FALSE)</f>
        <v>16</v>
      </c>
    </row>
    <row r="3469" spans="1:5" x14ac:dyDescent="0.3">
      <c r="A3469" s="2" t="s">
        <v>1208</v>
      </c>
      <c r="B3469" s="2" t="s">
        <v>2006</v>
      </c>
      <c r="C3469" s="7">
        <v>44860</v>
      </c>
      <c r="D3469" s="7">
        <v>44892</v>
      </c>
      <c r="E3469">
        <f>VLOOKUP(satış[[#This Row],[id_campaign]],kompaniyalar[#All],4,FALSE)</f>
        <v>16</v>
      </c>
    </row>
    <row r="3470" spans="1:5" x14ac:dyDescent="0.3">
      <c r="A3470" s="2" t="s">
        <v>1208</v>
      </c>
      <c r="B3470" s="2" t="s">
        <v>2006</v>
      </c>
      <c r="C3470" s="7">
        <v>44860</v>
      </c>
      <c r="D3470" s="7">
        <v>44898</v>
      </c>
      <c r="E3470">
        <f>VLOOKUP(satış[[#This Row],[id_campaign]],kompaniyalar[#All],4,FALSE)</f>
        <v>16</v>
      </c>
    </row>
    <row r="3471" spans="1:5" x14ac:dyDescent="0.3">
      <c r="A3471" s="2" t="s">
        <v>1208</v>
      </c>
      <c r="B3471" s="2" t="s">
        <v>2006</v>
      </c>
      <c r="C3471" s="7">
        <v>44860</v>
      </c>
      <c r="D3471" s="7">
        <v>44953</v>
      </c>
      <c r="E3471">
        <f>VLOOKUP(satış[[#This Row],[id_campaign]],kompaniyalar[#All],4,FALSE)</f>
        <v>16</v>
      </c>
    </row>
    <row r="3472" spans="1:5" x14ac:dyDescent="0.3">
      <c r="A3472" s="2" t="s">
        <v>1208</v>
      </c>
      <c r="B3472" s="2" t="s">
        <v>2006</v>
      </c>
      <c r="C3472" s="7">
        <v>44860</v>
      </c>
      <c r="D3472" s="7">
        <v>44965</v>
      </c>
      <c r="E3472">
        <f>VLOOKUP(satış[[#This Row],[id_campaign]],kompaniyalar[#All],4,FALSE)</f>
        <v>16</v>
      </c>
    </row>
    <row r="3473" spans="1:5" x14ac:dyDescent="0.3">
      <c r="A3473" s="2" t="s">
        <v>1208</v>
      </c>
      <c r="B3473" s="2" t="s">
        <v>2006</v>
      </c>
      <c r="C3473" s="7">
        <v>44860</v>
      </c>
      <c r="D3473" s="7">
        <v>45013</v>
      </c>
      <c r="E3473">
        <f>VLOOKUP(satış[[#This Row],[id_campaign]],kompaniyalar[#All],4,FALSE)</f>
        <v>16</v>
      </c>
    </row>
    <row r="3474" spans="1:5" x14ac:dyDescent="0.3">
      <c r="A3474" s="2" t="s">
        <v>1208</v>
      </c>
      <c r="B3474" s="2" t="s">
        <v>2006</v>
      </c>
      <c r="C3474" s="7">
        <v>44860</v>
      </c>
      <c r="D3474" s="7">
        <v>45023</v>
      </c>
      <c r="E3474">
        <f>VLOOKUP(satış[[#This Row],[id_campaign]],kompaniyalar[#All],4,FALSE)</f>
        <v>16</v>
      </c>
    </row>
    <row r="3475" spans="1:5" x14ac:dyDescent="0.3">
      <c r="A3475" s="2" t="s">
        <v>1208</v>
      </c>
      <c r="B3475" s="2" t="s">
        <v>2006</v>
      </c>
      <c r="C3475" s="7">
        <v>44860</v>
      </c>
      <c r="D3475" s="7">
        <v>45073</v>
      </c>
      <c r="E3475">
        <f>VLOOKUP(satış[[#This Row],[id_campaign]],kompaniyalar[#All],4,FALSE)</f>
        <v>16</v>
      </c>
    </row>
    <row r="3476" spans="1:5" x14ac:dyDescent="0.3">
      <c r="A3476" s="2" t="s">
        <v>1208</v>
      </c>
      <c r="B3476" s="2" t="s">
        <v>2006</v>
      </c>
      <c r="C3476" s="7">
        <v>44860</v>
      </c>
      <c r="D3476" s="7">
        <v>45086</v>
      </c>
      <c r="E3476">
        <f>VLOOKUP(satış[[#This Row],[id_campaign]],kompaniyalar[#All],4,FALSE)</f>
        <v>16</v>
      </c>
    </row>
    <row r="3477" spans="1:5" x14ac:dyDescent="0.3">
      <c r="A3477" s="2" t="s">
        <v>1209</v>
      </c>
      <c r="B3477" s="2" t="s">
        <v>1995</v>
      </c>
      <c r="C3477" s="7">
        <v>44807</v>
      </c>
      <c r="D3477" s="7">
        <v>44807</v>
      </c>
      <c r="E3477">
        <f>VLOOKUP(satış[[#This Row],[id_campaign]],kompaniyalar[#All],4,FALSE)</f>
        <v>22</v>
      </c>
    </row>
    <row r="3478" spans="1:5" x14ac:dyDescent="0.3">
      <c r="A3478" s="2" t="s">
        <v>1209</v>
      </c>
      <c r="B3478" s="2" t="s">
        <v>1995</v>
      </c>
      <c r="C3478" s="7">
        <v>44807</v>
      </c>
      <c r="D3478" s="7">
        <v>44849</v>
      </c>
      <c r="E3478">
        <f>VLOOKUP(satış[[#This Row],[id_campaign]],kompaniyalar[#All],4,FALSE)</f>
        <v>22</v>
      </c>
    </row>
    <row r="3479" spans="1:5" x14ac:dyDescent="0.3">
      <c r="A3479" s="2" t="s">
        <v>1209</v>
      </c>
      <c r="B3479" s="2" t="s">
        <v>1995</v>
      </c>
      <c r="C3479" s="7">
        <v>44807</v>
      </c>
      <c r="D3479" s="7">
        <v>44870</v>
      </c>
      <c r="E3479">
        <f>VLOOKUP(satış[[#This Row],[id_campaign]],kompaniyalar[#All],4,FALSE)</f>
        <v>22</v>
      </c>
    </row>
    <row r="3480" spans="1:5" x14ac:dyDescent="0.3">
      <c r="A3480" s="2" t="s">
        <v>1209</v>
      </c>
      <c r="B3480" s="2" t="s">
        <v>1995</v>
      </c>
      <c r="C3480" s="7">
        <v>44807</v>
      </c>
      <c r="D3480" s="7">
        <v>44904</v>
      </c>
      <c r="E3480">
        <f>VLOOKUP(satış[[#This Row],[id_campaign]],kompaniyalar[#All],4,FALSE)</f>
        <v>22</v>
      </c>
    </row>
    <row r="3481" spans="1:5" x14ac:dyDescent="0.3">
      <c r="A3481" s="2" t="s">
        <v>1209</v>
      </c>
      <c r="B3481" s="2" t="s">
        <v>1995</v>
      </c>
      <c r="C3481" s="7">
        <v>44807</v>
      </c>
      <c r="D3481" s="7">
        <v>44943</v>
      </c>
      <c r="E3481">
        <f>VLOOKUP(satış[[#This Row],[id_campaign]],kompaniyalar[#All],4,FALSE)</f>
        <v>22</v>
      </c>
    </row>
    <row r="3482" spans="1:5" x14ac:dyDescent="0.3">
      <c r="A3482" s="2" t="s">
        <v>1209</v>
      </c>
      <c r="B3482" s="2" t="s">
        <v>1995</v>
      </c>
      <c r="C3482" s="7">
        <v>44807</v>
      </c>
      <c r="D3482" s="7">
        <v>44973</v>
      </c>
      <c r="E3482">
        <f>VLOOKUP(satış[[#This Row],[id_campaign]],kompaniyalar[#All],4,FALSE)</f>
        <v>22</v>
      </c>
    </row>
    <row r="3483" spans="1:5" x14ac:dyDescent="0.3">
      <c r="A3483" s="2" t="s">
        <v>1209</v>
      </c>
      <c r="B3483" s="2" t="s">
        <v>1995</v>
      </c>
      <c r="C3483" s="7">
        <v>44807</v>
      </c>
      <c r="D3483" s="7">
        <v>44996</v>
      </c>
      <c r="E3483">
        <f>VLOOKUP(satış[[#This Row],[id_campaign]],kompaniyalar[#All],4,FALSE)</f>
        <v>22</v>
      </c>
    </row>
    <row r="3484" spans="1:5" x14ac:dyDescent="0.3">
      <c r="A3484" s="2" t="s">
        <v>1209</v>
      </c>
      <c r="B3484" s="2" t="s">
        <v>1995</v>
      </c>
      <c r="C3484" s="7">
        <v>44807</v>
      </c>
      <c r="D3484" s="7">
        <v>45023</v>
      </c>
      <c r="E3484">
        <f>VLOOKUP(satış[[#This Row],[id_campaign]],kompaniyalar[#All],4,FALSE)</f>
        <v>22</v>
      </c>
    </row>
    <row r="3485" spans="1:5" x14ac:dyDescent="0.3">
      <c r="A3485" s="2" t="s">
        <v>1209</v>
      </c>
      <c r="B3485" s="2" t="s">
        <v>1995</v>
      </c>
      <c r="C3485" s="7">
        <v>44807</v>
      </c>
      <c r="D3485" s="7">
        <v>45050</v>
      </c>
      <c r="E3485">
        <f>VLOOKUP(satış[[#This Row],[id_campaign]],kompaniyalar[#All],4,FALSE)</f>
        <v>22</v>
      </c>
    </row>
    <row r="3486" spans="1:5" x14ac:dyDescent="0.3">
      <c r="A3486" s="2" t="s">
        <v>1209</v>
      </c>
      <c r="B3486" s="2" t="s">
        <v>2002</v>
      </c>
      <c r="C3486" s="7">
        <v>44926</v>
      </c>
      <c r="D3486" s="7">
        <v>44926</v>
      </c>
      <c r="E3486">
        <f>VLOOKUP(satış[[#This Row],[id_campaign]],kompaniyalar[#All],4,FALSE)</f>
        <v>65</v>
      </c>
    </row>
    <row r="3487" spans="1:5" x14ac:dyDescent="0.3">
      <c r="A3487" s="2" t="s">
        <v>1209</v>
      </c>
      <c r="B3487" s="2" t="s">
        <v>2002</v>
      </c>
      <c r="C3487" s="7">
        <v>44926</v>
      </c>
      <c r="D3487" s="7">
        <v>44985</v>
      </c>
      <c r="E3487">
        <f>VLOOKUP(satış[[#This Row],[id_campaign]],kompaniyalar[#All],4,FALSE)</f>
        <v>65</v>
      </c>
    </row>
    <row r="3488" spans="1:5" x14ac:dyDescent="0.3">
      <c r="A3488" s="2" t="s">
        <v>1209</v>
      </c>
      <c r="B3488" s="2" t="s">
        <v>2002</v>
      </c>
      <c r="C3488" s="7">
        <v>44926</v>
      </c>
      <c r="D3488" s="7">
        <v>44989</v>
      </c>
      <c r="E3488">
        <f>VLOOKUP(satış[[#This Row],[id_campaign]],kompaniyalar[#All],4,FALSE)</f>
        <v>65</v>
      </c>
    </row>
    <row r="3489" spans="1:5" x14ac:dyDescent="0.3">
      <c r="A3489" s="2" t="s">
        <v>1209</v>
      </c>
      <c r="B3489" s="2" t="s">
        <v>2002</v>
      </c>
      <c r="C3489" s="7">
        <v>44926</v>
      </c>
      <c r="D3489" s="7">
        <v>45029</v>
      </c>
      <c r="E3489">
        <f>VLOOKUP(satış[[#This Row],[id_campaign]],kompaniyalar[#All],4,FALSE)</f>
        <v>65</v>
      </c>
    </row>
    <row r="3490" spans="1:5" x14ac:dyDescent="0.3">
      <c r="A3490" s="2" t="s">
        <v>1209</v>
      </c>
      <c r="B3490" s="2" t="s">
        <v>2002</v>
      </c>
      <c r="C3490" s="7">
        <v>44926</v>
      </c>
      <c r="D3490" s="7">
        <v>45058</v>
      </c>
      <c r="E3490">
        <f>VLOOKUP(satış[[#This Row],[id_campaign]],kompaniyalar[#All],4,FALSE)</f>
        <v>65</v>
      </c>
    </row>
    <row r="3491" spans="1:5" x14ac:dyDescent="0.3">
      <c r="A3491" s="2" t="s">
        <v>1210</v>
      </c>
      <c r="B3491" s="2" t="s">
        <v>2002</v>
      </c>
      <c r="C3491" s="7">
        <v>44639</v>
      </c>
      <c r="D3491" s="7">
        <v>44639</v>
      </c>
      <c r="E3491">
        <f>VLOOKUP(satış[[#This Row],[id_campaign]],kompaniyalar[#All],4,FALSE)</f>
        <v>65</v>
      </c>
    </row>
    <row r="3492" spans="1:5" x14ac:dyDescent="0.3">
      <c r="A3492" s="2" t="s">
        <v>1210</v>
      </c>
      <c r="B3492" s="2" t="s">
        <v>2002</v>
      </c>
      <c r="C3492" s="7">
        <v>44639</v>
      </c>
      <c r="D3492" s="7">
        <v>44670</v>
      </c>
      <c r="E3492">
        <f>VLOOKUP(satış[[#This Row],[id_campaign]],kompaniyalar[#All],4,FALSE)</f>
        <v>65</v>
      </c>
    </row>
    <row r="3493" spans="1:5" x14ac:dyDescent="0.3">
      <c r="A3493" s="2" t="s">
        <v>1210</v>
      </c>
      <c r="B3493" s="2" t="s">
        <v>2002</v>
      </c>
      <c r="C3493" s="7">
        <v>44639</v>
      </c>
      <c r="D3493" s="7">
        <v>44707</v>
      </c>
      <c r="E3493">
        <f>VLOOKUP(satış[[#This Row],[id_campaign]],kompaniyalar[#All],4,FALSE)</f>
        <v>65</v>
      </c>
    </row>
    <row r="3494" spans="1:5" x14ac:dyDescent="0.3">
      <c r="A3494" s="2" t="s">
        <v>1210</v>
      </c>
      <c r="B3494" s="2" t="s">
        <v>2002</v>
      </c>
      <c r="C3494" s="7">
        <v>44639</v>
      </c>
      <c r="D3494" s="7">
        <v>44731</v>
      </c>
      <c r="E3494">
        <f>VLOOKUP(satış[[#This Row],[id_campaign]],kompaniyalar[#All],4,FALSE)</f>
        <v>65</v>
      </c>
    </row>
    <row r="3495" spans="1:5" x14ac:dyDescent="0.3">
      <c r="A3495" s="2" t="s">
        <v>1210</v>
      </c>
      <c r="B3495" s="2" t="s">
        <v>2002</v>
      </c>
      <c r="C3495" s="7">
        <v>44639</v>
      </c>
      <c r="D3495" s="7">
        <v>44764</v>
      </c>
      <c r="E3495">
        <f>VLOOKUP(satış[[#This Row],[id_campaign]],kompaniyalar[#All],4,FALSE)</f>
        <v>65</v>
      </c>
    </row>
    <row r="3496" spans="1:5" x14ac:dyDescent="0.3">
      <c r="A3496" s="2" t="s">
        <v>1210</v>
      </c>
      <c r="B3496" s="2" t="s">
        <v>2002</v>
      </c>
      <c r="C3496" s="7">
        <v>44639</v>
      </c>
      <c r="D3496" s="7">
        <v>44832</v>
      </c>
      <c r="E3496">
        <f>VLOOKUP(satış[[#This Row],[id_campaign]],kompaniyalar[#All],4,FALSE)</f>
        <v>65</v>
      </c>
    </row>
    <row r="3497" spans="1:5" x14ac:dyDescent="0.3">
      <c r="A3497" s="2" t="s">
        <v>1210</v>
      </c>
      <c r="B3497" s="2" t="s">
        <v>2002</v>
      </c>
      <c r="C3497" s="7">
        <v>44639</v>
      </c>
      <c r="D3497" s="7">
        <v>44838</v>
      </c>
      <c r="E3497">
        <f>VLOOKUP(satış[[#This Row],[id_campaign]],kompaniyalar[#All],4,FALSE)</f>
        <v>65</v>
      </c>
    </row>
    <row r="3498" spans="1:5" x14ac:dyDescent="0.3">
      <c r="A3498" s="2" t="s">
        <v>1210</v>
      </c>
      <c r="B3498" s="2" t="s">
        <v>2002</v>
      </c>
      <c r="C3498" s="7">
        <v>44639</v>
      </c>
      <c r="D3498" s="7">
        <v>44889</v>
      </c>
      <c r="E3498">
        <f>VLOOKUP(satış[[#This Row],[id_campaign]],kompaniyalar[#All],4,FALSE)</f>
        <v>65</v>
      </c>
    </row>
    <row r="3499" spans="1:5" x14ac:dyDescent="0.3">
      <c r="A3499" s="2" t="s">
        <v>1210</v>
      </c>
      <c r="B3499" s="2" t="s">
        <v>2002</v>
      </c>
      <c r="C3499" s="7">
        <v>44639</v>
      </c>
      <c r="D3499" s="7">
        <v>44918</v>
      </c>
      <c r="E3499">
        <f>VLOOKUP(satış[[#This Row],[id_campaign]],kompaniyalar[#All],4,FALSE)</f>
        <v>65</v>
      </c>
    </row>
    <row r="3500" spans="1:5" x14ac:dyDescent="0.3">
      <c r="A3500" s="2" t="s">
        <v>1210</v>
      </c>
      <c r="B3500" s="2" t="s">
        <v>2002</v>
      </c>
      <c r="C3500" s="7">
        <v>44639</v>
      </c>
      <c r="D3500" s="7">
        <v>44928</v>
      </c>
      <c r="E3500">
        <f>VLOOKUP(satış[[#This Row],[id_campaign]],kompaniyalar[#All],4,FALSE)</f>
        <v>65</v>
      </c>
    </row>
    <row r="3501" spans="1:5" x14ac:dyDescent="0.3">
      <c r="A3501" s="2" t="s">
        <v>1210</v>
      </c>
      <c r="B3501" s="2" t="s">
        <v>2002</v>
      </c>
      <c r="C3501" s="7">
        <v>44639</v>
      </c>
      <c r="D3501" s="7">
        <v>44985</v>
      </c>
      <c r="E3501">
        <f>VLOOKUP(satış[[#This Row],[id_campaign]],kompaniyalar[#All],4,FALSE)</f>
        <v>65</v>
      </c>
    </row>
    <row r="3502" spans="1:5" x14ac:dyDescent="0.3">
      <c r="A3502" s="2" t="s">
        <v>1210</v>
      </c>
      <c r="B3502" s="2" t="s">
        <v>2002</v>
      </c>
      <c r="C3502" s="7">
        <v>44639</v>
      </c>
      <c r="D3502" s="7">
        <v>45010</v>
      </c>
      <c r="E3502">
        <f>VLOOKUP(satış[[#This Row],[id_campaign]],kompaniyalar[#All],4,FALSE)</f>
        <v>65</v>
      </c>
    </row>
    <row r="3503" spans="1:5" x14ac:dyDescent="0.3">
      <c r="A3503" s="2" t="s">
        <v>1210</v>
      </c>
      <c r="B3503" s="2" t="s">
        <v>2002</v>
      </c>
      <c r="C3503" s="7">
        <v>44639</v>
      </c>
      <c r="D3503" s="7">
        <v>45017</v>
      </c>
      <c r="E3503">
        <f>VLOOKUP(satış[[#This Row],[id_campaign]],kompaniyalar[#All],4,FALSE)</f>
        <v>65</v>
      </c>
    </row>
    <row r="3504" spans="1:5" x14ac:dyDescent="0.3">
      <c r="A3504" s="2" t="s">
        <v>1210</v>
      </c>
      <c r="B3504" s="2" t="s">
        <v>2002</v>
      </c>
      <c r="C3504" s="7">
        <v>44639</v>
      </c>
      <c r="D3504" s="7">
        <v>45047</v>
      </c>
      <c r="E3504">
        <f>VLOOKUP(satış[[#This Row],[id_campaign]],kompaniyalar[#All],4,FALSE)</f>
        <v>65</v>
      </c>
    </row>
    <row r="3505" spans="1:5" x14ac:dyDescent="0.3">
      <c r="A3505" s="2" t="s">
        <v>1210</v>
      </c>
      <c r="B3505" s="2" t="s">
        <v>2002</v>
      </c>
      <c r="C3505" s="7">
        <v>44639</v>
      </c>
      <c r="D3505" s="7">
        <v>45078</v>
      </c>
      <c r="E3505">
        <f>VLOOKUP(satış[[#This Row],[id_campaign]],kompaniyalar[#All],4,FALSE)</f>
        <v>65</v>
      </c>
    </row>
    <row r="3506" spans="1:5" x14ac:dyDescent="0.3">
      <c r="A3506" s="2" t="s">
        <v>1210</v>
      </c>
      <c r="B3506" s="2" t="s">
        <v>1994</v>
      </c>
      <c r="C3506" s="7">
        <v>45042</v>
      </c>
      <c r="D3506" s="7">
        <v>45042</v>
      </c>
      <c r="E3506">
        <f>VLOOKUP(satış[[#This Row],[id_campaign]],kompaniyalar[#All],4,FALSE)</f>
        <v>26</v>
      </c>
    </row>
    <row r="3507" spans="1:5" x14ac:dyDescent="0.3">
      <c r="A3507" s="2" t="s">
        <v>1210</v>
      </c>
      <c r="B3507" s="2" t="s">
        <v>1994</v>
      </c>
      <c r="C3507" s="7">
        <v>45042</v>
      </c>
      <c r="D3507" s="7">
        <v>45074</v>
      </c>
      <c r="E3507">
        <f>VLOOKUP(satış[[#This Row],[id_campaign]],kompaniyalar[#All],4,FALSE)</f>
        <v>26</v>
      </c>
    </row>
    <row r="3508" spans="1:5" x14ac:dyDescent="0.3">
      <c r="A3508" s="2" t="s">
        <v>1210</v>
      </c>
      <c r="B3508" s="2" t="s">
        <v>1994</v>
      </c>
      <c r="C3508" s="7">
        <v>45042</v>
      </c>
      <c r="D3508" s="7">
        <v>45080</v>
      </c>
      <c r="E3508">
        <f>VLOOKUP(satış[[#This Row],[id_campaign]],kompaniyalar[#All],4,FALSE)</f>
        <v>26</v>
      </c>
    </row>
    <row r="3509" spans="1:5" x14ac:dyDescent="0.3">
      <c r="A3509" s="2" t="s">
        <v>1211</v>
      </c>
      <c r="B3509" s="2" t="s">
        <v>2001</v>
      </c>
      <c r="C3509" s="7">
        <v>44998</v>
      </c>
      <c r="D3509" s="7">
        <v>44998</v>
      </c>
      <c r="E3509">
        <f>VLOOKUP(satış[[#This Row],[id_campaign]],kompaniyalar[#All],4,FALSE)</f>
        <v>62</v>
      </c>
    </row>
    <row r="3510" spans="1:5" x14ac:dyDescent="0.3">
      <c r="A3510" s="2" t="s">
        <v>1211</v>
      </c>
      <c r="B3510" s="2" t="s">
        <v>2001</v>
      </c>
      <c r="C3510" s="7">
        <v>44998</v>
      </c>
      <c r="D3510" s="7">
        <v>45038</v>
      </c>
      <c r="E3510">
        <f>VLOOKUP(satış[[#This Row],[id_campaign]],kompaniyalar[#All],4,FALSE)</f>
        <v>62</v>
      </c>
    </row>
    <row r="3511" spans="1:5" x14ac:dyDescent="0.3">
      <c r="A3511" s="2" t="s">
        <v>1211</v>
      </c>
      <c r="B3511" s="2" t="s">
        <v>2001</v>
      </c>
      <c r="C3511" s="7">
        <v>44998</v>
      </c>
      <c r="D3511" s="7">
        <v>45073</v>
      </c>
      <c r="E3511">
        <f>VLOOKUP(satış[[#This Row],[id_campaign]],kompaniyalar[#All],4,FALSE)</f>
        <v>62</v>
      </c>
    </row>
    <row r="3512" spans="1:5" x14ac:dyDescent="0.3">
      <c r="A3512" s="2" t="s">
        <v>1212</v>
      </c>
      <c r="B3512" s="2" t="s">
        <v>1998</v>
      </c>
      <c r="C3512" s="7">
        <v>44739</v>
      </c>
      <c r="D3512" s="7">
        <v>44739</v>
      </c>
      <c r="E3512">
        <f>VLOOKUP(satış[[#This Row],[id_campaign]],kompaniyalar[#All],4,FALSE)</f>
        <v>27</v>
      </c>
    </row>
    <row r="3513" spans="1:5" x14ac:dyDescent="0.3">
      <c r="A3513" s="2" t="s">
        <v>1212</v>
      </c>
      <c r="B3513" s="2" t="s">
        <v>1998</v>
      </c>
      <c r="C3513" s="7">
        <v>44739</v>
      </c>
      <c r="D3513" s="7">
        <v>44801</v>
      </c>
      <c r="E3513">
        <f>VLOOKUP(satış[[#This Row],[id_campaign]],kompaniyalar[#All],4,FALSE)</f>
        <v>27</v>
      </c>
    </row>
    <row r="3514" spans="1:5" x14ac:dyDescent="0.3">
      <c r="A3514" s="2" t="s">
        <v>1212</v>
      </c>
      <c r="B3514" s="2" t="s">
        <v>1998</v>
      </c>
      <c r="C3514" s="7">
        <v>44739</v>
      </c>
      <c r="D3514" s="7">
        <v>44812</v>
      </c>
      <c r="E3514">
        <f>VLOOKUP(satış[[#This Row],[id_campaign]],kompaniyalar[#All],4,FALSE)</f>
        <v>27</v>
      </c>
    </row>
    <row r="3515" spans="1:5" x14ac:dyDescent="0.3">
      <c r="A3515" s="2" t="s">
        <v>1212</v>
      </c>
      <c r="B3515" s="2" t="s">
        <v>1998</v>
      </c>
      <c r="C3515" s="7">
        <v>44739</v>
      </c>
      <c r="D3515" s="7">
        <v>44865</v>
      </c>
      <c r="E3515">
        <f>VLOOKUP(satış[[#This Row],[id_campaign]],kompaniyalar[#All],4,FALSE)</f>
        <v>27</v>
      </c>
    </row>
    <row r="3516" spans="1:5" x14ac:dyDescent="0.3">
      <c r="A3516" s="2" t="s">
        <v>1212</v>
      </c>
      <c r="B3516" s="2" t="s">
        <v>1998</v>
      </c>
      <c r="C3516" s="7">
        <v>44739</v>
      </c>
      <c r="D3516" s="7">
        <v>44894</v>
      </c>
      <c r="E3516">
        <f>VLOOKUP(satış[[#This Row],[id_campaign]],kompaniyalar[#All],4,FALSE)</f>
        <v>27</v>
      </c>
    </row>
    <row r="3517" spans="1:5" x14ac:dyDescent="0.3">
      <c r="A3517" s="2" t="s">
        <v>1212</v>
      </c>
      <c r="B3517" s="2" t="s">
        <v>1998</v>
      </c>
      <c r="C3517" s="7">
        <v>44739</v>
      </c>
      <c r="D3517" s="7">
        <v>44931</v>
      </c>
      <c r="E3517">
        <f>VLOOKUP(satış[[#This Row],[id_campaign]],kompaniyalar[#All],4,FALSE)</f>
        <v>27</v>
      </c>
    </row>
    <row r="3518" spans="1:5" x14ac:dyDescent="0.3">
      <c r="A3518" s="2" t="s">
        <v>1212</v>
      </c>
      <c r="B3518" s="2" t="s">
        <v>1998</v>
      </c>
      <c r="C3518" s="7">
        <v>44739</v>
      </c>
      <c r="D3518" s="7">
        <v>44968</v>
      </c>
      <c r="E3518">
        <f>VLOOKUP(satış[[#This Row],[id_campaign]],kompaniyalar[#All],4,FALSE)</f>
        <v>27</v>
      </c>
    </row>
    <row r="3519" spans="1:5" x14ac:dyDescent="0.3">
      <c r="A3519" s="2" t="s">
        <v>1212</v>
      </c>
      <c r="B3519" s="2" t="s">
        <v>1998</v>
      </c>
      <c r="C3519" s="7">
        <v>44739</v>
      </c>
      <c r="D3519" s="7">
        <v>44997</v>
      </c>
      <c r="E3519">
        <f>VLOOKUP(satış[[#This Row],[id_campaign]],kompaniyalar[#All],4,FALSE)</f>
        <v>27</v>
      </c>
    </row>
    <row r="3520" spans="1:5" x14ac:dyDescent="0.3">
      <c r="A3520" s="2" t="s">
        <v>1212</v>
      </c>
      <c r="B3520" s="2" t="s">
        <v>1998</v>
      </c>
      <c r="C3520" s="7">
        <v>44739</v>
      </c>
      <c r="D3520" s="7">
        <v>45054</v>
      </c>
      <c r="E3520">
        <f>VLOOKUP(satış[[#This Row],[id_campaign]],kompaniyalar[#All],4,FALSE)</f>
        <v>27</v>
      </c>
    </row>
    <row r="3521" spans="1:5" x14ac:dyDescent="0.3">
      <c r="A3521" s="2" t="s">
        <v>1212</v>
      </c>
      <c r="B3521" s="2" t="s">
        <v>2005</v>
      </c>
      <c r="C3521" s="7">
        <v>44779</v>
      </c>
      <c r="D3521" s="7">
        <v>44779</v>
      </c>
      <c r="E3521">
        <f>VLOOKUP(satış[[#This Row],[id_campaign]],kompaniyalar[#All],4,FALSE)</f>
        <v>14</v>
      </c>
    </row>
    <row r="3522" spans="1:5" x14ac:dyDescent="0.3">
      <c r="A3522" s="2" t="s">
        <v>1212</v>
      </c>
      <c r="B3522" s="2" t="s">
        <v>2005</v>
      </c>
      <c r="C3522" s="7">
        <v>44779</v>
      </c>
      <c r="D3522" s="7">
        <v>44817</v>
      </c>
      <c r="E3522">
        <f>VLOOKUP(satış[[#This Row],[id_campaign]],kompaniyalar[#All],4,FALSE)</f>
        <v>14</v>
      </c>
    </row>
    <row r="3523" spans="1:5" x14ac:dyDescent="0.3">
      <c r="A3523" s="2" t="s">
        <v>1212</v>
      </c>
      <c r="B3523" s="2" t="s">
        <v>2005</v>
      </c>
      <c r="C3523" s="7">
        <v>44779</v>
      </c>
      <c r="D3523" s="7">
        <v>44853</v>
      </c>
      <c r="E3523">
        <f>VLOOKUP(satış[[#This Row],[id_campaign]],kompaniyalar[#All],4,FALSE)</f>
        <v>14</v>
      </c>
    </row>
    <row r="3524" spans="1:5" x14ac:dyDescent="0.3">
      <c r="A3524" s="2" t="s">
        <v>1212</v>
      </c>
      <c r="B3524" s="2" t="s">
        <v>2005</v>
      </c>
      <c r="C3524" s="7">
        <v>44779</v>
      </c>
      <c r="D3524" s="7">
        <v>44879</v>
      </c>
      <c r="E3524">
        <f>VLOOKUP(satış[[#This Row],[id_campaign]],kompaniyalar[#All],4,FALSE)</f>
        <v>14</v>
      </c>
    </row>
    <row r="3525" spans="1:5" x14ac:dyDescent="0.3">
      <c r="A3525" s="2" t="s">
        <v>1212</v>
      </c>
      <c r="B3525" s="2" t="s">
        <v>2005</v>
      </c>
      <c r="C3525" s="7">
        <v>44779</v>
      </c>
      <c r="D3525" s="7">
        <v>44902</v>
      </c>
      <c r="E3525">
        <f>VLOOKUP(satış[[#This Row],[id_campaign]],kompaniyalar[#All],4,FALSE)</f>
        <v>14</v>
      </c>
    </row>
    <row r="3526" spans="1:5" x14ac:dyDescent="0.3">
      <c r="A3526" s="2" t="s">
        <v>1212</v>
      </c>
      <c r="B3526" s="2" t="s">
        <v>2005</v>
      </c>
      <c r="C3526" s="7">
        <v>44779</v>
      </c>
      <c r="D3526" s="7">
        <v>44932</v>
      </c>
      <c r="E3526">
        <f>VLOOKUP(satış[[#This Row],[id_campaign]],kompaniyalar[#All],4,FALSE)</f>
        <v>14</v>
      </c>
    </row>
    <row r="3527" spans="1:5" x14ac:dyDescent="0.3">
      <c r="A3527" s="2" t="s">
        <v>1212</v>
      </c>
      <c r="B3527" s="2" t="s">
        <v>2005</v>
      </c>
      <c r="C3527" s="7">
        <v>44779</v>
      </c>
      <c r="D3527" s="7">
        <v>44970</v>
      </c>
      <c r="E3527">
        <f>VLOOKUP(satış[[#This Row],[id_campaign]],kompaniyalar[#All],4,FALSE)</f>
        <v>14</v>
      </c>
    </row>
    <row r="3528" spans="1:5" x14ac:dyDescent="0.3">
      <c r="A3528" s="2" t="s">
        <v>1212</v>
      </c>
      <c r="B3528" s="2" t="s">
        <v>2005</v>
      </c>
      <c r="C3528" s="7">
        <v>44779</v>
      </c>
      <c r="D3528" s="7">
        <v>45000</v>
      </c>
      <c r="E3528">
        <f>VLOOKUP(satış[[#This Row],[id_campaign]],kompaniyalar[#All],4,FALSE)</f>
        <v>14</v>
      </c>
    </row>
    <row r="3529" spans="1:5" x14ac:dyDescent="0.3">
      <c r="A3529" s="2" t="s">
        <v>1212</v>
      </c>
      <c r="B3529" s="2" t="s">
        <v>2005</v>
      </c>
      <c r="C3529" s="7">
        <v>44779</v>
      </c>
      <c r="D3529" s="7">
        <v>45023</v>
      </c>
      <c r="E3529">
        <f>VLOOKUP(satış[[#This Row],[id_campaign]],kompaniyalar[#All],4,FALSE)</f>
        <v>14</v>
      </c>
    </row>
    <row r="3530" spans="1:5" x14ac:dyDescent="0.3">
      <c r="A3530" s="2" t="s">
        <v>1212</v>
      </c>
      <c r="B3530" s="2" t="s">
        <v>2005</v>
      </c>
      <c r="C3530" s="7">
        <v>44779</v>
      </c>
      <c r="D3530" s="7">
        <v>45063</v>
      </c>
      <c r="E3530">
        <f>VLOOKUP(satış[[#This Row],[id_campaign]],kompaniyalar[#All],4,FALSE)</f>
        <v>14</v>
      </c>
    </row>
    <row r="3531" spans="1:5" x14ac:dyDescent="0.3">
      <c r="A3531" s="2" t="s">
        <v>1213</v>
      </c>
      <c r="B3531" s="2" t="s">
        <v>2002</v>
      </c>
      <c r="C3531" s="7">
        <v>44566</v>
      </c>
      <c r="D3531" s="7">
        <v>44566</v>
      </c>
      <c r="E3531">
        <f>VLOOKUP(satış[[#This Row],[id_campaign]],kompaniyalar[#All],4,FALSE)</f>
        <v>65</v>
      </c>
    </row>
    <row r="3532" spans="1:5" x14ac:dyDescent="0.3">
      <c r="A3532" s="2" t="s">
        <v>1213</v>
      </c>
      <c r="B3532" s="2" t="s">
        <v>2002</v>
      </c>
      <c r="C3532" s="7">
        <v>44566</v>
      </c>
      <c r="D3532" s="7">
        <v>44631</v>
      </c>
      <c r="E3532">
        <f>VLOOKUP(satış[[#This Row],[id_campaign]],kompaniyalar[#All],4,FALSE)</f>
        <v>65</v>
      </c>
    </row>
    <row r="3533" spans="1:5" x14ac:dyDescent="0.3">
      <c r="A3533" s="2" t="s">
        <v>1213</v>
      </c>
      <c r="B3533" s="2" t="s">
        <v>2002</v>
      </c>
      <c r="C3533" s="7">
        <v>44566</v>
      </c>
      <c r="D3533" s="7">
        <v>44692</v>
      </c>
      <c r="E3533">
        <f>VLOOKUP(satış[[#This Row],[id_campaign]],kompaniyalar[#All],4,FALSE)</f>
        <v>65</v>
      </c>
    </row>
    <row r="3534" spans="1:5" x14ac:dyDescent="0.3">
      <c r="A3534" s="2" t="s">
        <v>1213</v>
      </c>
      <c r="B3534" s="2" t="s">
        <v>2002</v>
      </c>
      <c r="C3534" s="7">
        <v>44566</v>
      </c>
      <c r="D3534" s="7">
        <v>44727</v>
      </c>
      <c r="E3534">
        <f>VLOOKUP(satış[[#This Row],[id_campaign]],kompaniyalar[#All],4,FALSE)</f>
        <v>65</v>
      </c>
    </row>
    <row r="3535" spans="1:5" x14ac:dyDescent="0.3">
      <c r="A3535" s="2" t="s">
        <v>1213</v>
      </c>
      <c r="B3535" s="2" t="s">
        <v>2002</v>
      </c>
      <c r="C3535" s="7">
        <v>44566</v>
      </c>
      <c r="D3535" s="7">
        <v>44762</v>
      </c>
      <c r="E3535">
        <f>VLOOKUP(satış[[#This Row],[id_campaign]],kompaniyalar[#All],4,FALSE)</f>
        <v>65</v>
      </c>
    </row>
    <row r="3536" spans="1:5" x14ac:dyDescent="0.3">
      <c r="A3536" s="2" t="s">
        <v>1213</v>
      </c>
      <c r="B3536" s="2" t="s">
        <v>2002</v>
      </c>
      <c r="C3536" s="7">
        <v>44566</v>
      </c>
      <c r="D3536" s="7">
        <v>44781</v>
      </c>
      <c r="E3536">
        <f>VLOOKUP(satış[[#This Row],[id_campaign]],kompaniyalar[#All],4,FALSE)</f>
        <v>65</v>
      </c>
    </row>
    <row r="3537" spans="1:5" x14ac:dyDescent="0.3">
      <c r="A3537" s="2" t="s">
        <v>1213</v>
      </c>
      <c r="B3537" s="2" t="s">
        <v>2002</v>
      </c>
      <c r="C3537" s="7">
        <v>44566</v>
      </c>
      <c r="D3537" s="7">
        <v>44840</v>
      </c>
      <c r="E3537">
        <f>VLOOKUP(satış[[#This Row],[id_campaign]],kompaniyalar[#All],4,FALSE)</f>
        <v>65</v>
      </c>
    </row>
    <row r="3538" spans="1:5" x14ac:dyDescent="0.3">
      <c r="A3538" s="2" t="s">
        <v>1213</v>
      </c>
      <c r="B3538" s="2" t="s">
        <v>2002</v>
      </c>
      <c r="C3538" s="7">
        <v>44566</v>
      </c>
      <c r="D3538" s="7">
        <v>44874</v>
      </c>
      <c r="E3538">
        <f>VLOOKUP(satış[[#This Row],[id_campaign]],kompaniyalar[#All],4,FALSE)</f>
        <v>65</v>
      </c>
    </row>
    <row r="3539" spans="1:5" x14ac:dyDescent="0.3">
      <c r="A3539" s="2" t="s">
        <v>1213</v>
      </c>
      <c r="B3539" s="2" t="s">
        <v>2002</v>
      </c>
      <c r="C3539" s="7">
        <v>44566</v>
      </c>
      <c r="D3539" s="7">
        <v>44944</v>
      </c>
      <c r="E3539">
        <f>VLOOKUP(satış[[#This Row],[id_campaign]],kompaniyalar[#All],4,FALSE)</f>
        <v>65</v>
      </c>
    </row>
    <row r="3540" spans="1:5" x14ac:dyDescent="0.3">
      <c r="A3540" s="2" t="s">
        <v>1213</v>
      </c>
      <c r="B3540" s="2" t="s">
        <v>2002</v>
      </c>
      <c r="C3540" s="7">
        <v>44566</v>
      </c>
      <c r="D3540" s="7">
        <v>44999</v>
      </c>
      <c r="E3540">
        <f>VLOOKUP(satış[[#This Row],[id_campaign]],kompaniyalar[#All],4,FALSE)</f>
        <v>65</v>
      </c>
    </row>
    <row r="3541" spans="1:5" x14ac:dyDescent="0.3">
      <c r="A3541" s="2" t="s">
        <v>1213</v>
      </c>
      <c r="B3541" s="2" t="s">
        <v>2002</v>
      </c>
      <c r="C3541" s="7">
        <v>44566</v>
      </c>
      <c r="D3541" s="7">
        <v>45028</v>
      </c>
      <c r="E3541">
        <f>VLOOKUP(satış[[#This Row],[id_campaign]],kompaniyalar[#All],4,FALSE)</f>
        <v>65</v>
      </c>
    </row>
    <row r="3542" spans="1:5" x14ac:dyDescent="0.3">
      <c r="A3542" s="2" t="s">
        <v>1213</v>
      </c>
      <c r="B3542" s="2" t="s">
        <v>2002</v>
      </c>
      <c r="C3542" s="7">
        <v>44566</v>
      </c>
      <c r="D3542" s="7">
        <v>45060</v>
      </c>
      <c r="E3542">
        <f>VLOOKUP(satış[[#This Row],[id_campaign]],kompaniyalar[#All],4,FALSE)</f>
        <v>65</v>
      </c>
    </row>
    <row r="3543" spans="1:5" x14ac:dyDescent="0.3">
      <c r="A3543" s="2" t="s">
        <v>1213</v>
      </c>
      <c r="B3543" s="2" t="s">
        <v>1994</v>
      </c>
      <c r="C3543" s="7">
        <v>44863</v>
      </c>
      <c r="D3543" s="7">
        <v>44863</v>
      </c>
      <c r="E3543">
        <f>VLOOKUP(satış[[#This Row],[id_campaign]],kompaniyalar[#All],4,FALSE)</f>
        <v>26</v>
      </c>
    </row>
    <row r="3544" spans="1:5" x14ac:dyDescent="0.3">
      <c r="A3544" s="2" t="s">
        <v>1213</v>
      </c>
      <c r="B3544" s="2" t="s">
        <v>1994</v>
      </c>
      <c r="C3544" s="7">
        <v>44863</v>
      </c>
      <c r="D3544" s="7">
        <v>44900</v>
      </c>
      <c r="E3544">
        <f>VLOOKUP(satış[[#This Row],[id_campaign]],kompaniyalar[#All],4,FALSE)</f>
        <v>26</v>
      </c>
    </row>
    <row r="3545" spans="1:5" x14ac:dyDescent="0.3">
      <c r="A3545" s="2" t="s">
        <v>1213</v>
      </c>
      <c r="B3545" s="2" t="s">
        <v>1994</v>
      </c>
      <c r="C3545" s="7">
        <v>44863</v>
      </c>
      <c r="D3545" s="7">
        <v>44933</v>
      </c>
      <c r="E3545">
        <f>VLOOKUP(satış[[#This Row],[id_campaign]],kompaniyalar[#All],4,FALSE)</f>
        <v>26</v>
      </c>
    </row>
    <row r="3546" spans="1:5" x14ac:dyDescent="0.3">
      <c r="A3546" s="2" t="s">
        <v>1213</v>
      </c>
      <c r="B3546" s="2" t="s">
        <v>1994</v>
      </c>
      <c r="C3546" s="7">
        <v>44863</v>
      </c>
      <c r="D3546" s="7">
        <v>44970</v>
      </c>
      <c r="E3546">
        <f>VLOOKUP(satış[[#This Row],[id_campaign]],kompaniyalar[#All],4,FALSE)</f>
        <v>26</v>
      </c>
    </row>
    <row r="3547" spans="1:5" x14ac:dyDescent="0.3">
      <c r="A3547" s="2" t="s">
        <v>1213</v>
      </c>
      <c r="B3547" s="2" t="s">
        <v>1994</v>
      </c>
      <c r="C3547" s="7">
        <v>44863</v>
      </c>
      <c r="D3547" s="7">
        <v>44998</v>
      </c>
      <c r="E3547">
        <f>VLOOKUP(satış[[#This Row],[id_campaign]],kompaniyalar[#All],4,FALSE)</f>
        <v>26</v>
      </c>
    </row>
    <row r="3548" spans="1:5" x14ac:dyDescent="0.3">
      <c r="A3548" s="2" t="s">
        <v>1213</v>
      </c>
      <c r="B3548" s="2" t="s">
        <v>1994</v>
      </c>
      <c r="C3548" s="7">
        <v>44863</v>
      </c>
      <c r="D3548" s="7">
        <v>45023</v>
      </c>
      <c r="E3548">
        <f>VLOOKUP(satış[[#This Row],[id_campaign]],kompaniyalar[#All],4,FALSE)</f>
        <v>26</v>
      </c>
    </row>
    <row r="3549" spans="1:5" x14ac:dyDescent="0.3">
      <c r="A3549" s="2" t="s">
        <v>1213</v>
      </c>
      <c r="B3549" s="2" t="s">
        <v>1994</v>
      </c>
      <c r="C3549" s="7">
        <v>44863</v>
      </c>
      <c r="D3549" s="7">
        <v>45077</v>
      </c>
      <c r="E3549">
        <f>VLOOKUP(satış[[#This Row],[id_campaign]],kompaniyalar[#All],4,FALSE)</f>
        <v>26</v>
      </c>
    </row>
    <row r="3550" spans="1:5" x14ac:dyDescent="0.3">
      <c r="A3550" s="2" t="s">
        <v>1213</v>
      </c>
      <c r="B3550" s="2" t="s">
        <v>1994</v>
      </c>
      <c r="C3550" s="7">
        <v>44863</v>
      </c>
      <c r="D3550" s="7">
        <v>45079</v>
      </c>
      <c r="E3550">
        <f>VLOOKUP(satış[[#This Row],[id_campaign]],kompaniyalar[#All],4,FALSE)</f>
        <v>26</v>
      </c>
    </row>
    <row r="3551" spans="1:5" x14ac:dyDescent="0.3">
      <c r="A3551" s="2" t="s">
        <v>1214</v>
      </c>
      <c r="B3551" s="2" t="s">
        <v>1993</v>
      </c>
      <c r="C3551" s="7">
        <v>44793</v>
      </c>
      <c r="D3551" s="7">
        <v>44793</v>
      </c>
      <c r="E3551">
        <f>VLOOKUP(satış[[#This Row],[id_campaign]],kompaniyalar[#All],4,FALSE)</f>
        <v>62</v>
      </c>
    </row>
    <row r="3552" spans="1:5" x14ac:dyDescent="0.3">
      <c r="A3552" s="2" t="s">
        <v>1214</v>
      </c>
      <c r="B3552" s="2" t="s">
        <v>1993</v>
      </c>
      <c r="C3552" s="7">
        <v>44793</v>
      </c>
      <c r="D3552" s="7">
        <v>44825</v>
      </c>
      <c r="E3552">
        <f>VLOOKUP(satış[[#This Row],[id_campaign]],kompaniyalar[#All],4,FALSE)</f>
        <v>62</v>
      </c>
    </row>
    <row r="3553" spans="1:5" x14ac:dyDescent="0.3">
      <c r="A3553" s="2" t="s">
        <v>1214</v>
      </c>
      <c r="B3553" s="2" t="s">
        <v>1993</v>
      </c>
      <c r="C3553" s="7">
        <v>44793</v>
      </c>
      <c r="D3553" s="7">
        <v>44859</v>
      </c>
      <c r="E3553">
        <f>VLOOKUP(satış[[#This Row],[id_campaign]],kompaniyalar[#All],4,FALSE)</f>
        <v>62</v>
      </c>
    </row>
    <row r="3554" spans="1:5" x14ac:dyDescent="0.3">
      <c r="A3554" s="2" t="s">
        <v>1214</v>
      </c>
      <c r="B3554" s="2" t="s">
        <v>1993</v>
      </c>
      <c r="C3554" s="7">
        <v>44793</v>
      </c>
      <c r="D3554" s="7">
        <v>44890</v>
      </c>
      <c r="E3554">
        <f>VLOOKUP(satış[[#This Row],[id_campaign]],kompaniyalar[#All],4,FALSE)</f>
        <v>62</v>
      </c>
    </row>
    <row r="3555" spans="1:5" x14ac:dyDescent="0.3">
      <c r="A3555" s="2" t="s">
        <v>1214</v>
      </c>
      <c r="B3555" s="2" t="s">
        <v>1993</v>
      </c>
      <c r="C3555" s="7">
        <v>44793</v>
      </c>
      <c r="D3555" s="7">
        <v>44916</v>
      </c>
      <c r="E3555">
        <f>VLOOKUP(satış[[#This Row],[id_campaign]],kompaniyalar[#All],4,FALSE)</f>
        <v>62</v>
      </c>
    </row>
    <row r="3556" spans="1:5" x14ac:dyDescent="0.3">
      <c r="A3556" s="2" t="s">
        <v>1214</v>
      </c>
      <c r="B3556" s="2" t="s">
        <v>1993</v>
      </c>
      <c r="C3556" s="7">
        <v>44793</v>
      </c>
      <c r="D3556" s="7">
        <v>44930</v>
      </c>
      <c r="E3556">
        <f>VLOOKUP(satış[[#This Row],[id_campaign]],kompaniyalar[#All],4,FALSE)</f>
        <v>62</v>
      </c>
    </row>
    <row r="3557" spans="1:5" x14ac:dyDescent="0.3">
      <c r="A3557" s="2" t="s">
        <v>1214</v>
      </c>
      <c r="B3557" s="2" t="s">
        <v>1993</v>
      </c>
      <c r="C3557" s="7">
        <v>44793</v>
      </c>
      <c r="D3557" s="7">
        <v>44961</v>
      </c>
      <c r="E3557">
        <f>VLOOKUP(satış[[#This Row],[id_campaign]],kompaniyalar[#All],4,FALSE)</f>
        <v>62</v>
      </c>
    </row>
    <row r="3558" spans="1:5" x14ac:dyDescent="0.3">
      <c r="A3558" s="2" t="s">
        <v>1214</v>
      </c>
      <c r="B3558" s="2" t="s">
        <v>1993</v>
      </c>
      <c r="C3558" s="7">
        <v>44793</v>
      </c>
      <c r="D3558" s="7">
        <v>45005</v>
      </c>
      <c r="E3558">
        <f>VLOOKUP(satış[[#This Row],[id_campaign]],kompaniyalar[#All],4,FALSE)</f>
        <v>62</v>
      </c>
    </row>
    <row r="3559" spans="1:5" x14ac:dyDescent="0.3">
      <c r="A3559" s="2" t="s">
        <v>1214</v>
      </c>
      <c r="B3559" s="2" t="s">
        <v>1993</v>
      </c>
      <c r="C3559" s="7">
        <v>44793</v>
      </c>
      <c r="D3559" s="7">
        <v>45046</v>
      </c>
      <c r="E3559">
        <f>VLOOKUP(satış[[#This Row],[id_campaign]],kompaniyalar[#All],4,FALSE)</f>
        <v>62</v>
      </c>
    </row>
    <row r="3560" spans="1:5" x14ac:dyDescent="0.3">
      <c r="A3560" s="2" t="s">
        <v>1214</v>
      </c>
      <c r="B3560" s="2" t="s">
        <v>1993</v>
      </c>
      <c r="C3560" s="7">
        <v>44793</v>
      </c>
      <c r="D3560" s="7">
        <v>45048</v>
      </c>
      <c r="E3560">
        <f>VLOOKUP(satış[[#This Row],[id_campaign]],kompaniyalar[#All],4,FALSE)</f>
        <v>62</v>
      </c>
    </row>
    <row r="3561" spans="1:5" x14ac:dyDescent="0.3">
      <c r="A3561" s="2" t="s">
        <v>1214</v>
      </c>
      <c r="B3561" s="2" t="s">
        <v>1993</v>
      </c>
      <c r="C3561" s="7">
        <v>44793</v>
      </c>
      <c r="D3561" s="7">
        <v>45081</v>
      </c>
      <c r="E3561">
        <f>VLOOKUP(satış[[#This Row],[id_campaign]],kompaniyalar[#All],4,FALSE)</f>
        <v>62</v>
      </c>
    </row>
    <row r="3562" spans="1:5" x14ac:dyDescent="0.3">
      <c r="A3562" s="2" t="s">
        <v>1214</v>
      </c>
      <c r="B3562" s="2" t="s">
        <v>2004</v>
      </c>
      <c r="C3562" s="7">
        <v>44904</v>
      </c>
      <c r="D3562" s="7">
        <v>44904</v>
      </c>
      <c r="E3562">
        <f>VLOOKUP(satış[[#This Row],[id_campaign]],kompaniyalar[#All],4,FALSE)</f>
        <v>28</v>
      </c>
    </row>
    <row r="3563" spans="1:5" x14ac:dyDescent="0.3">
      <c r="A3563" s="2" t="s">
        <v>1214</v>
      </c>
      <c r="B3563" s="2" t="s">
        <v>2004</v>
      </c>
      <c r="C3563" s="7">
        <v>44904</v>
      </c>
      <c r="D3563" s="7">
        <v>44948</v>
      </c>
      <c r="E3563">
        <f>VLOOKUP(satış[[#This Row],[id_campaign]],kompaniyalar[#All],4,FALSE)</f>
        <v>28</v>
      </c>
    </row>
    <row r="3564" spans="1:5" x14ac:dyDescent="0.3">
      <c r="A3564" s="2" t="s">
        <v>1214</v>
      </c>
      <c r="B3564" s="2" t="s">
        <v>2004</v>
      </c>
      <c r="C3564" s="7">
        <v>44904</v>
      </c>
      <c r="D3564" s="7">
        <v>44976</v>
      </c>
      <c r="E3564">
        <f>VLOOKUP(satış[[#This Row],[id_campaign]],kompaniyalar[#All],4,FALSE)</f>
        <v>28</v>
      </c>
    </row>
    <row r="3565" spans="1:5" x14ac:dyDescent="0.3">
      <c r="A3565" s="2" t="s">
        <v>1214</v>
      </c>
      <c r="B3565" s="2" t="s">
        <v>2004</v>
      </c>
      <c r="C3565" s="7">
        <v>44904</v>
      </c>
      <c r="D3565" s="7">
        <v>45005</v>
      </c>
      <c r="E3565">
        <f>VLOOKUP(satış[[#This Row],[id_campaign]],kompaniyalar[#All],4,FALSE)</f>
        <v>28</v>
      </c>
    </row>
    <row r="3566" spans="1:5" x14ac:dyDescent="0.3">
      <c r="A3566" s="2" t="s">
        <v>1214</v>
      </c>
      <c r="B3566" s="2" t="s">
        <v>2004</v>
      </c>
      <c r="C3566" s="7">
        <v>44904</v>
      </c>
      <c r="D3566" s="7">
        <v>45040</v>
      </c>
      <c r="E3566">
        <f>VLOOKUP(satış[[#This Row],[id_campaign]],kompaniyalar[#All],4,FALSE)</f>
        <v>28</v>
      </c>
    </row>
    <row r="3567" spans="1:5" x14ac:dyDescent="0.3">
      <c r="A3567" s="2" t="s">
        <v>1214</v>
      </c>
      <c r="B3567" s="2" t="s">
        <v>2004</v>
      </c>
      <c r="C3567" s="7">
        <v>44904</v>
      </c>
      <c r="D3567" s="7">
        <v>45063</v>
      </c>
      <c r="E3567">
        <f>VLOOKUP(satış[[#This Row],[id_campaign]],kompaniyalar[#All],4,FALSE)</f>
        <v>28</v>
      </c>
    </row>
    <row r="3568" spans="1:5" x14ac:dyDescent="0.3">
      <c r="A3568" s="2" t="s">
        <v>1215</v>
      </c>
      <c r="B3568" s="2" t="s">
        <v>1991</v>
      </c>
      <c r="C3568" s="7">
        <v>44840</v>
      </c>
      <c r="D3568" s="7">
        <v>44840</v>
      </c>
      <c r="E3568">
        <f>VLOOKUP(satış[[#This Row],[id_campaign]],kompaniyalar[#All],4,FALSE)</f>
        <v>10</v>
      </c>
    </row>
    <row r="3569" spans="1:5" x14ac:dyDescent="0.3">
      <c r="A3569" s="2" t="s">
        <v>1215</v>
      </c>
      <c r="B3569" s="2" t="s">
        <v>1991</v>
      </c>
      <c r="C3569" s="7">
        <v>44840</v>
      </c>
      <c r="D3569" s="7">
        <v>44873</v>
      </c>
      <c r="E3569">
        <f>VLOOKUP(satış[[#This Row],[id_campaign]],kompaniyalar[#All],4,FALSE)</f>
        <v>10</v>
      </c>
    </row>
    <row r="3570" spans="1:5" x14ac:dyDescent="0.3">
      <c r="A3570" s="2" t="s">
        <v>1215</v>
      </c>
      <c r="B3570" s="2" t="s">
        <v>1991</v>
      </c>
      <c r="C3570" s="7">
        <v>44840</v>
      </c>
      <c r="D3570" s="7">
        <v>44911</v>
      </c>
      <c r="E3570">
        <f>VLOOKUP(satış[[#This Row],[id_campaign]],kompaniyalar[#All],4,FALSE)</f>
        <v>10</v>
      </c>
    </row>
    <row r="3571" spans="1:5" x14ac:dyDescent="0.3">
      <c r="A3571" s="2" t="s">
        <v>1215</v>
      </c>
      <c r="B3571" s="2" t="s">
        <v>1991</v>
      </c>
      <c r="C3571" s="7">
        <v>44840</v>
      </c>
      <c r="D3571" s="7">
        <v>44934</v>
      </c>
      <c r="E3571">
        <f>VLOOKUP(satış[[#This Row],[id_campaign]],kompaniyalar[#All],4,FALSE)</f>
        <v>10</v>
      </c>
    </row>
    <row r="3572" spans="1:5" x14ac:dyDescent="0.3">
      <c r="A3572" s="2" t="s">
        <v>1215</v>
      </c>
      <c r="B3572" s="2" t="s">
        <v>1991</v>
      </c>
      <c r="C3572" s="7">
        <v>44840</v>
      </c>
      <c r="D3572" s="7">
        <v>44969</v>
      </c>
      <c r="E3572">
        <f>VLOOKUP(satış[[#This Row],[id_campaign]],kompaniyalar[#All],4,FALSE)</f>
        <v>10</v>
      </c>
    </row>
    <row r="3573" spans="1:5" x14ac:dyDescent="0.3">
      <c r="A3573" s="2" t="s">
        <v>1215</v>
      </c>
      <c r="B3573" s="2" t="s">
        <v>1991</v>
      </c>
      <c r="C3573" s="7">
        <v>44840</v>
      </c>
      <c r="D3573" s="7">
        <v>44997</v>
      </c>
      <c r="E3573">
        <f>VLOOKUP(satış[[#This Row],[id_campaign]],kompaniyalar[#All],4,FALSE)</f>
        <v>10</v>
      </c>
    </row>
    <row r="3574" spans="1:5" x14ac:dyDescent="0.3">
      <c r="A3574" s="2" t="s">
        <v>1215</v>
      </c>
      <c r="B3574" s="2" t="s">
        <v>1991</v>
      </c>
      <c r="C3574" s="7">
        <v>44840</v>
      </c>
      <c r="D3574" s="7">
        <v>45034</v>
      </c>
      <c r="E3574">
        <f>VLOOKUP(satış[[#This Row],[id_campaign]],kompaniyalar[#All],4,FALSE)</f>
        <v>10</v>
      </c>
    </row>
    <row r="3575" spans="1:5" x14ac:dyDescent="0.3">
      <c r="A3575" s="2" t="s">
        <v>1215</v>
      </c>
      <c r="B3575" s="2" t="s">
        <v>1991</v>
      </c>
      <c r="C3575" s="7">
        <v>44840</v>
      </c>
      <c r="D3575" s="7">
        <v>45062</v>
      </c>
      <c r="E3575">
        <f>VLOOKUP(satış[[#This Row],[id_campaign]],kompaniyalar[#All],4,FALSE)</f>
        <v>10</v>
      </c>
    </row>
    <row r="3576" spans="1:5" x14ac:dyDescent="0.3">
      <c r="A3576" s="2" t="s">
        <v>1216</v>
      </c>
      <c r="B3576" s="2" t="s">
        <v>2005</v>
      </c>
      <c r="C3576" s="7">
        <v>44605</v>
      </c>
      <c r="D3576" s="7">
        <v>44605</v>
      </c>
      <c r="E3576">
        <f>VLOOKUP(satış[[#This Row],[id_campaign]],kompaniyalar[#All],4,FALSE)</f>
        <v>14</v>
      </c>
    </row>
    <row r="3577" spans="1:5" x14ac:dyDescent="0.3">
      <c r="A3577" s="2" t="s">
        <v>1216</v>
      </c>
      <c r="B3577" s="2" t="s">
        <v>2005</v>
      </c>
      <c r="C3577" s="7">
        <v>44605</v>
      </c>
      <c r="D3577" s="7">
        <v>44672</v>
      </c>
      <c r="E3577">
        <f>VLOOKUP(satış[[#This Row],[id_campaign]],kompaniyalar[#All],4,FALSE)</f>
        <v>14</v>
      </c>
    </row>
    <row r="3578" spans="1:5" x14ac:dyDescent="0.3">
      <c r="A3578" s="2" t="s">
        <v>1216</v>
      </c>
      <c r="B3578" s="2" t="s">
        <v>2005</v>
      </c>
      <c r="C3578" s="7">
        <v>44605</v>
      </c>
      <c r="D3578" s="7">
        <v>44706</v>
      </c>
      <c r="E3578">
        <f>VLOOKUP(satış[[#This Row],[id_campaign]],kompaniyalar[#All],4,FALSE)</f>
        <v>14</v>
      </c>
    </row>
    <row r="3579" spans="1:5" x14ac:dyDescent="0.3">
      <c r="A3579" s="2" t="s">
        <v>1216</v>
      </c>
      <c r="B3579" s="2" t="s">
        <v>2005</v>
      </c>
      <c r="C3579" s="7">
        <v>44605</v>
      </c>
      <c r="D3579" s="7">
        <v>44732</v>
      </c>
      <c r="E3579">
        <f>VLOOKUP(satış[[#This Row],[id_campaign]],kompaniyalar[#All],4,FALSE)</f>
        <v>14</v>
      </c>
    </row>
    <row r="3580" spans="1:5" x14ac:dyDescent="0.3">
      <c r="A3580" s="2" t="s">
        <v>1216</v>
      </c>
      <c r="B3580" s="2" t="s">
        <v>2005</v>
      </c>
      <c r="C3580" s="7">
        <v>44605</v>
      </c>
      <c r="D3580" s="7">
        <v>44758</v>
      </c>
      <c r="E3580">
        <f>VLOOKUP(satış[[#This Row],[id_campaign]],kompaniyalar[#All],4,FALSE)</f>
        <v>14</v>
      </c>
    </row>
    <row r="3581" spans="1:5" x14ac:dyDescent="0.3">
      <c r="A3581" s="2" t="s">
        <v>1216</v>
      </c>
      <c r="B3581" s="2" t="s">
        <v>2005</v>
      </c>
      <c r="C3581" s="7">
        <v>44605</v>
      </c>
      <c r="D3581" s="7">
        <v>44789</v>
      </c>
      <c r="E3581">
        <f>VLOOKUP(satış[[#This Row],[id_campaign]],kompaniyalar[#All],4,FALSE)</f>
        <v>14</v>
      </c>
    </row>
    <row r="3582" spans="1:5" x14ac:dyDescent="0.3">
      <c r="A3582" s="2" t="s">
        <v>1216</v>
      </c>
      <c r="B3582" s="2" t="s">
        <v>2005</v>
      </c>
      <c r="C3582" s="7">
        <v>44605</v>
      </c>
      <c r="D3582" s="7">
        <v>44817</v>
      </c>
      <c r="E3582">
        <f>VLOOKUP(satış[[#This Row],[id_campaign]],kompaniyalar[#All],4,FALSE)</f>
        <v>14</v>
      </c>
    </row>
    <row r="3583" spans="1:5" x14ac:dyDescent="0.3">
      <c r="A3583" s="2" t="s">
        <v>1216</v>
      </c>
      <c r="B3583" s="2" t="s">
        <v>2005</v>
      </c>
      <c r="C3583" s="7">
        <v>44605</v>
      </c>
      <c r="D3583" s="7">
        <v>44859</v>
      </c>
      <c r="E3583">
        <f>VLOOKUP(satış[[#This Row],[id_campaign]],kompaniyalar[#All],4,FALSE)</f>
        <v>14</v>
      </c>
    </row>
    <row r="3584" spans="1:5" x14ac:dyDescent="0.3">
      <c r="A3584" s="2" t="s">
        <v>1216</v>
      </c>
      <c r="B3584" s="2" t="s">
        <v>2005</v>
      </c>
      <c r="C3584" s="7">
        <v>44605</v>
      </c>
      <c r="D3584" s="7">
        <v>44879</v>
      </c>
      <c r="E3584">
        <f>VLOOKUP(satış[[#This Row],[id_campaign]],kompaniyalar[#All],4,FALSE)</f>
        <v>14</v>
      </c>
    </row>
    <row r="3585" spans="1:5" x14ac:dyDescent="0.3">
      <c r="A3585" s="2" t="s">
        <v>1216</v>
      </c>
      <c r="B3585" s="2" t="s">
        <v>2005</v>
      </c>
      <c r="C3585" s="7">
        <v>44605</v>
      </c>
      <c r="D3585" s="7">
        <v>44918</v>
      </c>
      <c r="E3585">
        <f>VLOOKUP(satış[[#This Row],[id_campaign]],kompaniyalar[#All],4,FALSE)</f>
        <v>14</v>
      </c>
    </row>
    <row r="3586" spans="1:5" x14ac:dyDescent="0.3">
      <c r="A3586" s="2" t="s">
        <v>1216</v>
      </c>
      <c r="B3586" s="2" t="s">
        <v>2005</v>
      </c>
      <c r="C3586" s="7">
        <v>44605</v>
      </c>
      <c r="D3586" s="7">
        <v>44950</v>
      </c>
      <c r="E3586">
        <f>VLOOKUP(satış[[#This Row],[id_campaign]],kompaniyalar[#All],4,FALSE)</f>
        <v>14</v>
      </c>
    </row>
    <row r="3587" spans="1:5" x14ac:dyDescent="0.3">
      <c r="A3587" s="2" t="s">
        <v>1216</v>
      </c>
      <c r="B3587" s="2" t="s">
        <v>2005</v>
      </c>
      <c r="C3587" s="7">
        <v>44605</v>
      </c>
      <c r="D3587" s="7">
        <v>44999</v>
      </c>
      <c r="E3587">
        <f>VLOOKUP(satış[[#This Row],[id_campaign]],kompaniyalar[#All],4,FALSE)</f>
        <v>14</v>
      </c>
    </row>
    <row r="3588" spans="1:5" x14ac:dyDescent="0.3">
      <c r="A3588" s="2" t="s">
        <v>1216</v>
      </c>
      <c r="B3588" s="2" t="s">
        <v>2005</v>
      </c>
      <c r="C3588" s="7">
        <v>44605</v>
      </c>
      <c r="D3588" s="7">
        <v>45031</v>
      </c>
      <c r="E3588">
        <f>VLOOKUP(satış[[#This Row],[id_campaign]],kompaniyalar[#All],4,FALSE)</f>
        <v>14</v>
      </c>
    </row>
    <row r="3589" spans="1:5" x14ac:dyDescent="0.3">
      <c r="A3589" s="2" t="s">
        <v>1216</v>
      </c>
      <c r="B3589" s="2" t="s">
        <v>2005</v>
      </c>
      <c r="C3589" s="7">
        <v>44605</v>
      </c>
      <c r="D3589" s="7">
        <v>45073</v>
      </c>
      <c r="E3589">
        <f>VLOOKUP(satış[[#This Row],[id_campaign]],kompaniyalar[#All],4,FALSE)</f>
        <v>14</v>
      </c>
    </row>
    <row r="3590" spans="1:5" x14ac:dyDescent="0.3">
      <c r="A3590" s="2" t="s">
        <v>1216</v>
      </c>
      <c r="B3590" s="2" t="s">
        <v>2002</v>
      </c>
      <c r="C3590" s="7">
        <v>44688</v>
      </c>
      <c r="D3590" s="7">
        <v>44688</v>
      </c>
      <c r="E3590">
        <f>VLOOKUP(satış[[#This Row],[id_campaign]],kompaniyalar[#All],4,FALSE)</f>
        <v>65</v>
      </c>
    </row>
    <row r="3591" spans="1:5" x14ac:dyDescent="0.3">
      <c r="A3591" s="2" t="s">
        <v>1216</v>
      </c>
      <c r="B3591" s="2" t="s">
        <v>2002</v>
      </c>
      <c r="C3591" s="7">
        <v>44688</v>
      </c>
      <c r="D3591" s="7">
        <v>44725</v>
      </c>
      <c r="E3591">
        <f>VLOOKUP(satış[[#This Row],[id_campaign]],kompaniyalar[#All],4,FALSE)</f>
        <v>65</v>
      </c>
    </row>
    <row r="3592" spans="1:5" x14ac:dyDescent="0.3">
      <c r="A3592" s="2" t="s">
        <v>1216</v>
      </c>
      <c r="B3592" s="2" t="s">
        <v>2002</v>
      </c>
      <c r="C3592" s="7">
        <v>44688</v>
      </c>
      <c r="D3592" s="7">
        <v>44784</v>
      </c>
      <c r="E3592">
        <f>VLOOKUP(satış[[#This Row],[id_campaign]],kompaniyalar[#All],4,FALSE)</f>
        <v>65</v>
      </c>
    </row>
    <row r="3593" spans="1:5" x14ac:dyDescent="0.3">
      <c r="A3593" s="2" t="s">
        <v>1216</v>
      </c>
      <c r="B3593" s="2" t="s">
        <v>2002</v>
      </c>
      <c r="C3593" s="7">
        <v>44688</v>
      </c>
      <c r="D3593" s="7">
        <v>44811</v>
      </c>
      <c r="E3593">
        <f>VLOOKUP(satış[[#This Row],[id_campaign]],kompaniyalar[#All],4,FALSE)</f>
        <v>65</v>
      </c>
    </row>
    <row r="3594" spans="1:5" x14ac:dyDescent="0.3">
      <c r="A3594" s="2" t="s">
        <v>1216</v>
      </c>
      <c r="B3594" s="2" t="s">
        <v>2002</v>
      </c>
      <c r="C3594" s="7">
        <v>44688</v>
      </c>
      <c r="D3594" s="7">
        <v>44854</v>
      </c>
      <c r="E3594">
        <f>VLOOKUP(satış[[#This Row],[id_campaign]],kompaniyalar[#All],4,FALSE)</f>
        <v>65</v>
      </c>
    </row>
    <row r="3595" spans="1:5" x14ac:dyDescent="0.3">
      <c r="A3595" s="2" t="s">
        <v>1216</v>
      </c>
      <c r="B3595" s="2" t="s">
        <v>2002</v>
      </c>
      <c r="C3595" s="7">
        <v>44688</v>
      </c>
      <c r="D3595" s="7">
        <v>44917</v>
      </c>
      <c r="E3595">
        <f>VLOOKUP(satış[[#This Row],[id_campaign]],kompaniyalar[#All],4,FALSE)</f>
        <v>65</v>
      </c>
    </row>
    <row r="3596" spans="1:5" x14ac:dyDescent="0.3">
      <c r="A3596" s="2" t="s">
        <v>1216</v>
      </c>
      <c r="B3596" s="2" t="s">
        <v>2002</v>
      </c>
      <c r="C3596" s="7">
        <v>44688</v>
      </c>
      <c r="D3596" s="7">
        <v>44941</v>
      </c>
      <c r="E3596">
        <f>VLOOKUP(satış[[#This Row],[id_campaign]],kompaniyalar[#All],4,FALSE)</f>
        <v>65</v>
      </c>
    </row>
    <row r="3597" spans="1:5" x14ac:dyDescent="0.3">
      <c r="A3597" s="2" t="s">
        <v>1216</v>
      </c>
      <c r="B3597" s="2" t="s">
        <v>2002</v>
      </c>
      <c r="C3597" s="7">
        <v>44688</v>
      </c>
      <c r="D3597" s="7">
        <v>44972</v>
      </c>
      <c r="E3597">
        <f>VLOOKUP(satış[[#This Row],[id_campaign]],kompaniyalar[#All],4,FALSE)</f>
        <v>65</v>
      </c>
    </row>
    <row r="3598" spans="1:5" x14ac:dyDescent="0.3">
      <c r="A3598" s="2" t="s">
        <v>1216</v>
      </c>
      <c r="B3598" s="2" t="s">
        <v>2002</v>
      </c>
      <c r="C3598" s="7">
        <v>44688</v>
      </c>
      <c r="D3598" s="7">
        <v>45002</v>
      </c>
      <c r="E3598">
        <f>VLOOKUP(satış[[#This Row],[id_campaign]],kompaniyalar[#All],4,FALSE)</f>
        <v>65</v>
      </c>
    </row>
    <row r="3599" spans="1:5" x14ac:dyDescent="0.3">
      <c r="A3599" s="2" t="s">
        <v>1216</v>
      </c>
      <c r="B3599" s="2" t="s">
        <v>2002</v>
      </c>
      <c r="C3599" s="7">
        <v>44688</v>
      </c>
      <c r="D3599" s="7">
        <v>45037</v>
      </c>
      <c r="E3599">
        <f>VLOOKUP(satış[[#This Row],[id_campaign]],kompaniyalar[#All],4,FALSE)</f>
        <v>65</v>
      </c>
    </row>
    <row r="3600" spans="1:5" x14ac:dyDescent="0.3">
      <c r="A3600" s="2" t="s">
        <v>1217</v>
      </c>
      <c r="B3600" s="2" t="s">
        <v>2005</v>
      </c>
      <c r="C3600" s="7">
        <v>44730</v>
      </c>
      <c r="D3600" s="7">
        <v>44730</v>
      </c>
      <c r="E3600">
        <f>VLOOKUP(satış[[#This Row],[id_campaign]],kompaniyalar[#All],4,FALSE)</f>
        <v>14</v>
      </c>
    </row>
    <row r="3601" spans="1:5" x14ac:dyDescent="0.3">
      <c r="A3601" s="2" t="s">
        <v>1217</v>
      </c>
      <c r="B3601" s="2" t="s">
        <v>2005</v>
      </c>
      <c r="C3601" s="7">
        <v>44730</v>
      </c>
      <c r="D3601" s="7">
        <v>44768</v>
      </c>
      <c r="E3601">
        <f>VLOOKUP(satış[[#This Row],[id_campaign]],kompaniyalar[#All],4,FALSE)</f>
        <v>14</v>
      </c>
    </row>
    <row r="3602" spans="1:5" x14ac:dyDescent="0.3">
      <c r="A3602" s="2" t="s">
        <v>1217</v>
      </c>
      <c r="B3602" s="2" t="s">
        <v>2005</v>
      </c>
      <c r="C3602" s="7">
        <v>44730</v>
      </c>
      <c r="D3602" s="7">
        <v>44804</v>
      </c>
      <c r="E3602">
        <f>VLOOKUP(satış[[#This Row],[id_campaign]],kompaniyalar[#All],4,FALSE)</f>
        <v>14</v>
      </c>
    </row>
    <row r="3603" spans="1:5" x14ac:dyDescent="0.3">
      <c r="A3603" s="2" t="s">
        <v>1217</v>
      </c>
      <c r="B3603" s="2" t="s">
        <v>2005</v>
      </c>
      <c r="C3603" s="7">
        <v>44730</v>
      </c>
      <c r="D3603" s="7">
        <v>44833</v>
      </c>
      <c r="E3603">
        <f>VLOOKUP(satış[[#This Row],[id_campaign]],kompaniyalar[#All],4,FALSE)</f>
        <v>14</v>
      </c>
    </row>
    <row r="3604" spans="1:5" x14ac:dyDescent="0.3">
      <c r="A3604" s="2" t="s">
        <v>1217</v>
      </c>
      <c r="B3604" s="2" t="s">
        <v>2005</v>
      </c>
      <c r="C3604" s="7">
        <v>44730</v>
      </c>
      <c r="D3604" s="7">
        <v>44836</v>
      </c>
      <c r="E3604">
        <f>VLOOKUP(satış[[#This Row],[id_campaign]],kompaniyalar[#All],4,FALSE)</f>
        <v>14</v>
      </c>
    </row>
    <row r="3605" spans="1:5" x14ac:dyDescent="0.3">
      <c r="A3605" s="2" t="s">
        <v>1217</v>
      </c>
      <c r="B3605" s="2" t="s">
        <v>2005</v>
      </c>
      <c r="C3605" s="7">
        <v>44730</v>
      </c>
      <c r="D3605" s="7">
        <v>44883</v>
      </c>
      <c r="E3605">
        <f>VLOOKUP(satış[[#This Row],[id_campaign]],kompaniyalar[#All],4,FALSE)</f>
        <v>14</v>
      </c>
    </row>
    <row r="3606" spans="1:5" x14ac:dyDescent="0.3">
      <c r="A3606" s="2" t="s">
        <v>1217</v>
      </c>
      <c r="B3606" s="2" t="s">
        <v>2005</v>
      </c>
      <c r="C3606" s="7">
        <v>44730</v>
      </c>
      <c r="D3606" s="7">
        <v>44913</v>
      </c>
      <c r="E3606">
        <f>VLOOKUP(satış[[#This Row],[id_campaign]],kompaniyalar[#All],4,FALSE)</f>
        <v>14</v>
      </c>
    </row>
    <row r="3607" spans="1:5" x14ac:dyDescent="0.3">
      <c r="A3607" s="2" t="s">
        <v>1217</v>
      </c>
      <c r="B3607" s="2" t="s">
        <v>2005</v>
      </c>
      <c r="C3607" s="7">
        <v>44730</v>
      </c>
      <c r="D3607" s="7">
        <v>44957</v>
      </c>
      <c r="E3607">
        <f>VLOOKUP(satış[[#This Row],[id_campaign]],kompaniyalar[#All],4,FALSE)</f>
        <v>14</v>
      </c>
    </row>
    <row r="3608" spans="1:5" x14ac:dyDescent="0.3">
      <c r="A3608" s="2" t="s">
        <v>1217</v>
      </c>
      <c r="B3608" s="2" t="s">
        <v>2005</v>
      </c>
      <c r="C3608" s="7">
        <v>44730</v>
      </c>
      <c r="D3608" s="7">
        <v>44982</v>
      </c>
      <c r="E3608">
        <f>VLOOKUP(satış[[#This Row],[id_campaign]],kompaniyalar[#All],4,FALSE)</f>
        <v>14</v>
      </c>
    </row>
    <row r="3609" spans="1:5" x14ac:dyDescent="0.3">
      <c r="A3609" s="2" t="s">
        <v>1217</v>
      </c>
      <c r="B3609" s="2" t="s">
        <v>2005</v>
      </c>
      <c r="C3609" s="7">
        <v>44730</v>
      </c>
      <c r="D3609" s="7">
        <v>44988</v>
      </c>
      <c r="E3609">
        <f>VLOOKUP(satış[[#This Row],[id_campaign]],kompaniyalar[#All],4,FALSE)</f>
        <v>14</v>
      </c>
    </row>
    <row r="3610" spans="1:5" x14ac:dyDescent="0.3">
      <c r="A3610" s="2" t="s">
        <v>1217</v>
      </c>
      <c r="B3610" s="2" t="s">
        <v>2005</v>
      </c>
      <c r="C3610" s="7">
        <v>44730</v>
      </c>
      <c r="D3610" s="7">
        <v>45035</v>
      </c>
      <c r="E3610">
        <f>VLOOKUP(satış[[#This Row],[id_campaign]],kompaniyalar[#All],4,FALSE)</f>
        <v>14</v>
      </c>
    </row>
    <row r="3611" spans="1:5" x14ac:dyDescent="0.3">
      <c r="A3611" s="2" t="s">
        <v>1217</v>
      </c>
      <c r="B3611" s="2" t="s">
        <v>2005</v>
      </c>
      <c r="C3611" s="7">
        <v>44730</v>
      </c>
      <c r="D3611" s="7">
        <v>45047</v>
      </c>
      <c r="E3611">
        <f>VLOOKUP(satış[[#This Row],[id_campaign]],kompaniyalar[#All],4,FALSE)</f>
        <v>14</v>
      </c>
    </row>
    <row r="3612" spans="1:5" x14ac:dyDescent="0.3">
      <c r="A3612" s="2" t="s">
        <v>1218</v>
      </c>
      <c r="B3612" s="2" t="s">
        <v>1998</v>
      </c>
      <c r="C3612" s="7">
        <v>44785</v>
      </c>
      <c r="D3612" s="7">
        <v>44785</v>
      </c>
      <c r="E3612">
        <f>VLOOKUP(satış[[#This Row],[id_campaign]],kompaniyalar[#All],4,FALSE)</f>
        <v>27</v>
      </c>
    </row>
    <row r="3613" spans="1:5" x14ac:dyDescent="0.3">
      <c r="A3613" s="2" t="s">
        <v>1218</v>
      </c>
      <c r="B3613" s="2" t="s">
        <v>1998</v>
      </c>
      <c r="C3613" s="7">
        <v>44785</v>
      </c>
      <c r="D3613" s="7">
        <v>44817</v>
      </c>
      <c r="E3613">
        <f>VLOOKUP(satış[[#This Row],[id_campaign]],kompaniyalar[#All],4,FALSE)</f>
        <v>27</v>
      </c>
    </row>
    <row r="3614" spans="1:5" x14ac:dyDescent="0.3">
      <c r="A3614" s="2" t="s">
        <v>1218</v>
      </c>
      <c r="B3614" s="2" t="s">
        <v>1998</v>
      </c>
      <c r="C3614" s="7">
        <v>44785</v>
      </c>
      <c r="D3614" s="7">
        <v>44848</v>
      </c>
      <c r="E3614">
        <f>VLOOKUP(satış[[#This Row],[id_campaign]],kompaniyalar[#All],4,FALSE)</f>
        <v>27</v>
      </c>
    </row>
    <row r="3615" spans="1:5" x14ac:dyDescent="0.3">
      <c r="A3615" s="2" t="s">
        <v>1218</v>
      </c>
      <c r="B3615" s="2" t="s">
        <v>1998</v>
      </c>
      <c r="C3615" s="7">
        <v>44785</v>
      </c>
      <c r="D3615" s="7">
        <v>44884</v>
      </c>
      <c r="E3615">
        <f>VLOOKUP(satış[[#This Row],[id_campaign]],kompaniyalar[#All],4,FALSE)</f>
        <v>27</v>
      </c>
    </row>
    <row r="3616" spans="1:5" x14ac:dyDescent="0.3">
      <c r="A3616" s="2" t="s">
        <v>1218</v>
      </c>
      <c r="B3616" s="2" t="s">
        <v>1998</v>
      </c>
      <c r="C3616" s="7">
        <v>44785</v>
      </c>
      <c r="D3616" s="7">
        <v>44908</v>
      </c>
      <c r="E3616">
        <f>VLOOKUP(satış[[#This Row],[id_campaign]],kompaniyalar[#All],4,FALSE)</f>
        <v>27</v>
      </c>
    </row>
    <row r="3617" spans="1:5" x14ac:dyDescent="0.3">
      <c r="A3617" s="2" t="s">
        <v>1218</v>
      </c>
      <c r="B3617" s="2" t="s">
        <v>1998</v>
      </c>
      <c r="C3617" s="7">
        <v>44785</v>
      </c>
      <c r="D3617" s="7">
        <v>44979</v>
      </c>
      <c r="E3617">
        <f>VLOOKUP(satış[[#This Row],[id_campaign]],kompaniyalar[#All],4,FALSE)</f>
        <v>27</v>
      </c>
    </row>
    <row r="3618" spans="1:5" x14ac:dyDescent="0.3">
      <c r="A3618" s="2" t="s">
        <v>1218</v>
      </c>
      <c r="B3618" s="2" t="s">
        <v>1998</v>
      </c>
      <c r="C3618" s="7">
        <v>44785</v>
      </c>
      <c r="D3618" s="7">
        <v>45007</v>
      </c>
      <c r="E3618">
        <f>VLOOKUP(satış[[#This Row],[id_campaign]],kompaniyalar[#All],4,FALSE)</f>
        <v>27</v>
      </c>
    </row>
    <row r="3619" spans="1:5" x14ac:dyDescent="0.3">
      <c r="A3619" s="2" t="s">
        <v>1218</v>
      </c>
      <c r="B3619" s="2" t="s">
        <v>1998</v>
      </c>
      <c r="C3619" s="7">
        <v>44785</v>
      </c>
      <c r="D3619" s="7">
        <v>45028</v>
      </c>
      <c r="E3619">
        <f>VLOOKUP(satış[[#This Row],[id_campaign]],kompaniyalar[#All],4,FALSE)</f>
        <v>27</v>
      </c>
    </row>
    <row r="3620" spans="1:5" x14ac:dyDescent="0.3">
      <c r="A3620" s="2" t="s">
        <v>1218</v>
      </c>
      <c r="B3620" s="2" t="s">
        <v>1998</v>
      </c>
      <c r="C3620" s="7">
        <v>44785</v>
      </c>
      <c r="D3620" s="7">
        <v>45063</v>
      </c>
      <c r="E3620">
        <f>VLOOKUP(satış[[#This Row],[id_campaign]],kompaniyalar[#All],4,FALSE)</f>
        <v>27</v>
      </c>
    </row>
    <row r="3621" spans="1:5" x14ac:dyDescent="0.3">
      <c r="A3621" s="2" t="s">
        <v>1218</v>
      </c>
      <c r="B3621" s="2" t="s">
        <v>1994</v>
      </c>
      <c r="C3621" s="7">
        <v>44951</v>
      </c>
      <c r="D3621" s="7">
        <v>44951</v>
      </c>
      <c r="E3621">
        <f>VLOOKUP(satış[[#This Row],[id_campaign]],kompaniyalar[#All],4,FALSE)</f>
        <v>26</v>
      </c>
    </row>
    <row r="3622" spans="1:5" x14ac:dyDescent="0.3">
      <c r="A3622" s="2" t="s">
        <v>1218</v>
      </c>
      <c r="B3622" s="2" t="s">
        <v>1994</v>
      </c>
      <c r="C3622" s="7">
        <v>44951</v>
      </c>
      <c r="D3622" s="7">
        <v>44982</v>
      </c>
      <c r="E3622">
        <f>VLOOKUP(satış[[#This Row],[id_campaign]],kompaniyalar[#All],4,FALSE)</f>
        <v>26</v>
      </c>
    </row>
    <row r="3623" spans="1:5" x14ac:dyDescent="0.3">
      <c r="A3623" s="2" t="s">
        <v>1218</v>
      </c>
      <c r="B3623" s="2" t="s">
        <v>1994</v>
      </c>
      <c r="C3623" s="7">
        <v>44951</v>
      </c>
      <c r="D3623" s="7">
        <v>44986</v>
      </c>
      <c r="E3623">
        <f>VLOOKUP(satış[[#This Row],[id_campaign]],kompaniyalar[#All],4,FALSE)</f>
        <v>26</v>
      </c>
    </row>
    <row r="3624" spans="1:5" x14ac:dyDescent="0.3">
      <c r="A3624" s="2" t="s">
        <v>1218</v>
      </c>
      <c r="B3624" s="2" t="s">
        <v>1994</v>
      </c>
      <c r="C3624" s="7">
        <v>44951</v>
      </c>
      <c r="D3624" s="7">
        <v>45020</v>
      </c>
      <c r="E3624">
        <f>VLOOKUP(satış[[#This Row],[id_campaign]],kompaniyalar[#All],4,FALSE)</f>
        <v>26</v>
      </c>
    </row>
    <row r="3625" spans="1:5" x14ac:dyDescent="0.3">
      <c r="A3625" s="2" t="s">
        <v>1218</v>
      </c>
      <c r="B3625" s="2" t="s">
        <v>1994</v>
      </c>
      <c r="C3625" s="7">
        <v>44951</v>
      </c>
      <c r="D3625" s="7">
        <v>45072</v>
      </c>
      <c r="E3625">
        <f>VLOOKUP(satış[[#This Row],[id_campaign]],kompaniyalar[#All],4,FALSE)</f>
        <v>26</v>
      </c>
    </row>
    <row r="3626" spans="1:5" x14ac:dyDescent="0.3">
      <c r="A3626" s="2" t="s">
        <v>1218</v>
      </c>
      <c r="B3626" s="2" t="s">
        <v>1994</v>
      </c>
      <c r="C3626" s="7">
        <v>44951</v>
      </c>
      <c r="D3626" s="7">
        <v>45086</v>
      </c>
      <c r="E3626">
        <f>VLOOKUP(satış[[#This Row],[id_campaign]],kompaniyalar[#All],4,FALSE)</f>
        <v>26</v>
      </c>
    </row>
    <row r="3627" spans="1:5" x14ac:dyDescent="0.3">
      <c r="A3627" s="2" t="s">
        <v>1219</v>
      </c>
      <c r="B3627" s="2" t="s">
        <v>1994</v>
      </c>
      <c r="C3627" s="7">
        <v>44841</v>
      </c>
      <c r="D3627" s="7">
        <v>44841</v>
      </c>
      <c r="E3627">
        <f>VLOOKUP(satış[[#This Row],[id_campaign]],kompaniyalar[#All],4,FALSE)</f>
        <v>26</v>
      </c>
    </row>
    <row r="3628" spans="1:5" x14ac:dyDescent="0.3">
      <c r="A3628" s="2" t="s">
        <v>1219</v>
      </c>
      <c r="B3628" s="2" t="s">
        <v>1994</v>
      </c>
      <c r="C3628" s="7">
        <v>44841</v>
      </c>
      <c r="D3628" s="7">
        <v>44877</v>
      </c>
      <c r="E3628">
        <f>VLOOKUP(satış[[#This Row],[id_campaign]],kompaniyalar[#All],4,FALSE)</f>
        <v>26</v>
      </c>
    </row>
    <row r="3629" spans="1:5" x14ac:dyDescent="0.3">
      <c r="A3629" s="2" t="s">
        <v>1219</v>
      </c>
      <c r="B3629" s="2" t="s">
        <v>1994</v>
      </c>
      <c r="C3629" s="7">
        <v>44841</v>
      </c>
      <c r="D3629" s="7">
        <v>44911</v>
      </c>
      <c r="E3629">
        <f>VLOOKUP(satış[[#This Row],[id_campaign]],kompaniyalar[#All],4,FALSE)</f>
        <v>26</v>
      </c>
    </row>
    <row r="3630" spans="1:5" x14ac:dyDescent="0.3">
      <c r="A3630" s="2" t="s">
        <v>1219</v>
      </c>
      <c r="B3630" s="2" t="s">
        <v>1994</v>
      </c>
      <c r="C3630" s="7">
        <v>44841</v>
      </c>
      <c r="D3630" s="7">
        <v>44946</v>
      </c>
      <c r="E3630">
        <f>VLOOKUP(satış[[#This Row],[id_campaign]],kompaniyalar[#All],4,FALSE)</f>
        <v>26</v>
      </c>
    </row>
    <row r="3631" spans="1:5" x14ac:dyDescent="0.3">
      <c r="A3631" s="2" t="s">
        <v>1219</v>
      </c>
      <c r="B3631" s="2" t="s">
        <v>1994</v>
      </c>
      <c r="C3631" s="7">
        <v>44841</v>
      </c>
      <c r="D3631" s="7">
        <v>44965</v>
      </c>
      <c r="E3631">
        <f>VLOOKUP(satış[[#This Row],[id_campaign]],kompaniyalar[#All],4,FALSE)</f>
        <v>26</v>
      </c>
    </row>
    <row r="3632" spans="1:5" x14ac:dyDescent="0.3">
      <c r="A3632" s="2" t="s">
        <v>1219</v>
      </c>
      <c r="B3632" s="2" t="s">
        <v>1994</v>
      </c>
      <c r="C3632" s="7">
        <v>44841</v>
      </c>
      <c r="D3632" s="7">
        <v>44992</v>
      </c>
      <c r="E3632">
        <f>VLOOKUP(satış[[#This Row],[id_campaign]],kompaniyalar[#All],4,FALSE)</f>
        <v>26</v>
      </c>
    </row>
    <row r="3633" spans="1:5" x14ac:dyDescent="0.3">
      <c r="A3633" s="2" t="s">
        <v>1219</v>
      </c>
      <c r="B3633" s="2" t="s">
        <v>1994</v>
      </c>
      <c r="C3633" s="7">
        <v>44841</v>
      </c>
      <c r="D3633" s="7">
        <v>45034</v>
      </c>
      <c r="E3633">
        <f>VLOOKUP(satış[[#This Row],[id_campaign]],kompaniyalar[#All],4,FALSE)</f>
        <v>26</v>
      </c>
    </row>
    <row r="3634" spans="1:5" x14ac:dyDescent="0.3">
      <c r="A3634" s="2" t="s">
        <v>1219</v>
      </c>
      <c r="B3634" s="2" t="s">
        <v>1994</v>
      </c>
      <c r="C3634" s="7">
        <v>44841</v>
      </c>
      <c r="D3634" s="7">
        <v>45060</v>
      </c>
      <c r="E3634">
        <f>VLOOKUP(satış[[#This Row],[id_campaign]],kompaniyalar[#All],4,FALSE)</f>
        <v>26</v>
      </c>
    </row>
    <row r="3635" spans="1:5" x14ac:dyDescent="0.3">
      <c r="A3635" s="2" t="s">
        <v>1219</v>
      </c>
      <c r="B3635" s="2" t="s">
        <v>1992</v>
      </c>
      <c r="C3635" s="7">
        <v>44916</v>
      </c>
      <c r="D3635" s="7">
        <v>44916</v>
      </c>
      <c r="E3635">
        <f>VLOOKUP(satış[[#This Row],[id_campaign]],kompaniyalar[#All],4,FALSE)</f>
        <v>26</v>
      </c>
    </row>
    <row r="3636" spans="1:5" x14ac:dyDescent="0.3">
      <c r="A3636" s="2" t="s">
        <v>1219</v>
      </c>
      <c r="B3636" s="2" t="s">
        <v>1992</v>
      </c>
      <c r="C3636" s="7">
        <v>44916</v>
      </c>
      <c r="D3636" s="7">
        <v>44954</v>
      </c>
      <c r="E3636">
        <f>VLOOKUP(satış[[#This Row],[id_campaign]],kompaniyalar[#All],4,FALSE)</f>
        <v>26</v>
      </c>
    </row>
    <row r="3637" spans="1:5" x14ac:dyDescent="0.3">
      <c r="A3637" s="2" t="s">
        <v>1219</v>
      </c>
      <c r="B3637" s="2" t="s">
        <v>1992</v>
      </c>
      <c r="C3637" s="7">
        <v>44916</v>
      </c>
      <c r="D3637" s="7">
        <v>44960</v>
      </c>
      <c r="E3637">
        <f>VLOOKUP(satış[[#This Row],[id_campaign]],kompaniyalar[#All],4,FALSE)</f>
        <v>26</v>
      </c>
    </row>
    <row r="3638" spans="1:5" x14ac:dyDescent="0.3">
      <c r="A3638" s="2" t="s">
        <v>1219</v>
      </c>
      <c r="B3638" s="2" t="s">
        <v>1992</v>
      </c>
      <c r="C3638" s="7">
        <v>44916</v>
      </c>
      <c r="D3638" s="7">
        <v>44986</v>
      </c>
      <c r="E3638">
        <f>VLOOKUP(satış[[#This Row],[id_campaign]],kompaniyalar[#All],4,FALSE)</f>
        <v>26</v>
      </c>
    </row>
    <row r="3639" spans="1:5" x14ac:dyDescent="0.3">
      <c r="A3639" s="2" t="s">
        <v>1219</v>
      </c>
      <c r="B3639" s="2" t="s">
        <v>1992</v>
      </c>
      <c r="C3639" s="7">
        <v>44916</v>
      </c>
      <c r="D3639" s="7">
        <v>45037</v>
      </c>
      <c r="E3639">
        <f>VLOOKUP(satış[[#This Row],[id_campaign]],kompaniyalar[#All],4,FALSE)</f>
        <v>26</v>
      </c>
    </row>
    <row r="3640" spans="1:5" x14ac:dyDescent="0.3">
      <c r="A3640" s="2" t="s">
        <v>1219</v>
      </c>
      <c r="B3640" s="2" t="s">
        <v>1992</v>
      </c>
      <c r="C3640" s="7">
        <v>44916</v>
      </c>
      <c r="D3640" s="7">
        <v>45069</v>
      </c>
      <c r="E3640">
        <f>VLOOKUP(satış[[#This Row],[id_campaign]],kompaniyalar[#All],4,FALSE)</f>
        <v>26</v>
      </c>
    </row>
    <row r="3641" spans="1:5" x14ac:dyDescent="0.3">
      <c r="A3641" s="2" t="s">
        <v>1219</v>
      </c>
      <c r="B3641" s="2" t="s">
        <v>1992</v>
      </c>
      <c r="C3641" s="7">
        <v>44916</v>
      </c>
      <c r="D3641" s="7">
        <v>45081</v>
      </c>
      <c r="E3641">
        <f>VLOOKUP(satış[[#This Row],[id_campaign]],kompaniyalar[#All],4,FALSE)</f>
        <v>26</v>
      </c>
    </row>
    <row r="3642" spans="1:5" x14ac:dyDescent="0.3">
      <c r="A3642" s="2" t="s">
        <v>1220</v>
      </c>
      <c r="B3642" s="2" t="s">
        <v>2000</v>
      </c>
      <c r="C3642" s="7">
        <v>44723</v>
      </c>
      <c r="D3642" s="7">
        <v>44723</v>
      </c>
      <c r="E3642">
        <f>VLOOKUP(satış[[#This Row],[id_campaign]],kompaniyalar[#All],4,FALSE)</f>
        <v>66</v>
      </c>
    </row>
    <row r="3643" spans="1:5" x14ac:dyDescent="0.3">
      <c r="A3643" s="2" t="s">
        <v>1220</v>
      </c>
      <c r="B3643" s="2" t="s">
        <v>2000</v>
      </c>
      <c r="C3643" s="7">
        <v>44723</v>
      </c>
      <c r="D3643" s="7">
        <v>44755</v>
      </c>
      <c r="E3643">
        <f>VLOOKUP(satış[[#This Row],[id_campaign]],kompaniyalar[#All],4,FALSE)</f>
        <v>66</v>
      </c>
    </row>
    <row r="3644" spans="1:5" x14ac:dyDescent="0.3">
      <c r="A3644" s="2" t="s">
        <v>1220</v>
      </c>
      <c r="B3644" s="2" t="s">
        <v>2000</v>
      </c>
      <c r="C3644" s="7">
        <v>44723</v>
      </c>
      <c r="D3644" s="7">
        <v>44791</v>
      </c>
      <c r="E3644">
        <f>VLOOKUP(satış[[#This Row],[id_campaign]],kompaniyalar[#All],4,FALSE)</f>
        <v>66</v>
      </c>
    </row>
    <row r="3645" spans="1:5" x14ac:dyDescent="0.3">
      <c r="A3645" s="2" t="s">
        <v>1220</v>
      </c>
      <c r="B3645" s="2" t="s">
        <v>2000</v>
      </c>
      <c r="C3645" s="7">
        <v>44723</v>
      </c>
      <c r="D3645" s="7">
        <v>44822</v>
      </c>
      <c r="E3645">
        <f>VLOOKUP(satış[[#This Row],[id_campaign]],kompaniyalar[#All],4,FALSE)</f>
        <v>66</v>
      </c>
    </row>
    <row r="3646" spans="1:5" x14ac:dyDescent="0.3">
      <c r="A3646" s="2" t="s">
        <v>1220</v>
      </c>
      <c r="B3646" s="2" t="s">
        <v>2000</v>
      </c>
      <c r="C3646" s="7">
        <v>44723</v>
      </c>
      <c r="D3646" s="7">
        <v>44859</v>
      </c>
      <c r="E3646">
        <f>VLOOKUP(satış[[#This Row],[id_campaign]],kompaniyalar[#All],4,FALSE)</f>
        <v>66</v>
      </c>
    </row>
    <row r="3647" spans="1:5" x14ac:dyDescent="0.3">
      <c r="A3647" s="2" t="s">
        <v>1220</v>
      </c>
      <c r="B3647" s="2" t="s">
        <v>2000</v>
      </c>
      <c r="C3647" s="7">
        <v>44723</v>
      </c>
      <c r="D3647" s="7">
        <v>44891</v>
      </c>
      <c r="E3647">
        <f>VLOOKUP(satış[[#This Row],[id_campaign]],kompaniyalar[#All],4,FALSE)</f>
        <v>66</v>
      </c>
    </row>
    <row r="3648" spans="1:5" x14ac:dyDescent="0.3">
      <c r="A3648" s="2" t="s">
        <v>1220</v>
      </c>
      <c r="B3648" s="2" t="s">
        <v>2000</v>
      </c>
      <c r="C3648" s="7">
        <v>44723</v>
      </c>
      <c r="D3648" s="7">
        <v>44970</v>
      </c>
      <c r="E3648">
        <f>VLOOKUP(satış[[#This Row],[id_campaign]],kompaniyalar[#All],4,FALSE)</f>
        <v>66</v>
      </c>
    </row>
    <row r="3649" spans="1:5" x14ac:dyDescent="0.3">
      <c r="A3649" s="2" t="s">
        <v>1220</v>
      </c>
      <c r="B3649" s="2" t="s">
        <v>2000</v>
      </c>
      <c r="C3649" s="7">
        <v>44723</v>
      </c>
      <c r="D3649" s="7">
        <v>45000</v>
      </c>
      <c r="E3649">
        <f>VLOOKUP(satış[[#This Row],[id_campaign]],kompaniyalar[#All],4,FALSE)</f>
        <v>66</v>
      </c>
    </row>
    <row r="3650" spans="1:5" x14ac:dyDescent="0.3">
      <c r="A3650" s="2" t="s">
        <v>1220</v>
      </c>
      <c r="B3650" s="2" t="s">
        <v>2000</v>
      </c>
      <c r="C3650" s="7">
        <v>44723</v>
      </c>
      <c r="D3650" s="7">
        <v>45030</v>
      </c>
      <c r="E3650">
        <f>VLOOKUP(satış[[#This Row],[id_campaign]],kompaniyalar[#All],4,FALSE)</f>
        <v>66</v>
      </c>
    </row>
    <row r="3651" spans="1:5" x14ac:dyDescent="0.3">
      <c r="A3651" s="2" t="s">
        <v>1220</v>
      </c>
      <c r="B3651" s="2" t="s">
        <v>2000</v>
      </c>
      <c r="C3651" s="7">
        <v>44723</v>
      </c>
      <c r="D3651" s="7">
        <v>45061</v>
      </c>
      <c r="E3651">
        <f>VLOOKUP(satış[[#This Row],[id_campaign]],kompaniyalar[#All],4,FALSE)</f>
        <v>66</v>
      </c>
    </row>
    <row r="3652" spans="1:5" x14ac:dyDescent="0.3">
      <c r="A3652" s="2" t="s">
        <v>1220</v>
      </c>
      <c r="B3652" s="2" t="s">
        <v>2003</v>
      </c>
      <c r="C3652" s="7">
        <v>44817</v>
      </c>
      <c r="D3652" s="7">
        <v>44817</v>
      </c>
      <c r="E3652">
        <f>VLOOKUP(satış[[#This Row],[id_campaign]],kompaniyalar[#All],4,FALSE)</f>
        <v>25</v>
      </c>
    </row>
    <row r="3653" spans="1:5" x14ac:dyDescent="0.3">
      <c r="A3653" s="2" t="s">
        <v>1220</v>
      </c>
      <c r="B3653" s="2" t="s">
        <v>2003</v>
      </c>
      <c r="C3653" s="7">
        <v>44817</v>
      </c>
      <c r="D3653" s="7">
        <v>44853</v>
      </c>
      <c r="E3653">
        <f>VLOOKUP(satış[[#This Row],[id_campaign]],kompaniyalar[#All],4,FALSE)</f>
        <v>25</v>
      </c>
    </row>
    <row r="3654" spans="1:5" x14ac:dyDescent="0.3">
      <c r="A3654" s="2" t="s">
        <v>1220</v>
      </c>
      <c r="B3654" s="2" t="s">
        <v>2003</v>
      </c>
      <c r="C3654" s="7">
        <v>44817</v>
      </c>
      <c r="D3654" s="7">
        <v>44881</v>
      </c>
      <c r="E3654">
        <f>VLOOKUP(satış[[#This Row],[id_campaign]],kompaniyalar[#All],4,FALSE)</f>
        <v>25</v>
      </c>
    </row>
    <row r="3655" spans="1:5" x14ac:dyDescent="0.3">
      <c r="A3655" s="2" t="s">
        <v>1220</v>
      </c>
      <c r="B3655" s="2" t="s">
        <v>2003</v>
      </c>
      <c r="C3655" s="7">
        <v>44817</v>
      </c>
      <c r="D3655" s="7">
        <v>44919</v>
      </c>
      <c r="E3655">
        <f>VLOOKUP(satış[[#This Row],[id_campaign]],kompaniyalar[#All],4,FALSE)</f>
        <v>25</v>
      </c>
    </row>
    <row r="3656" spans="1:5" x14ac:dyDescent="0.3">
      <c r="A3656" s="2" t="s">
        <v>1220</v>
      </c>
      <c r="B3656" s="2" t="s">
        <v>2003</v>
      </c>
      <c r="C3656" s="7">
        <v>44817</v>
      </c>
      <c r="D3656" s="7">
        <v>44954</v>
      </c>
      <c r="E3656">
        <f>VLOOKUP(satış[[#This Row],[id_campaign]],kompaniyalar[#All],4,FALSE)</f>
        <v>25</v>
      </c>
    </row>
    <row r="3657" spans="1:5" x14ac:dyDescent="0.3">
      <c r="A3657" s="2" t="s">
        <v>1220</v>
      </c>
      <c r="B3657" s="2" t="s">
        <v>2003</v>
      </c>
      <c r="C3657" s="7">
        <v>44817</v>
      </c>
      <c r="D3657" s="7">
        <v>44984</v>
      </c>
      <c r="E3657">
        <f>VLOOKUP(satış[[#This Row],[id_campaign]],kompaniyalar[#All],4,FALSE)</f>
        <v>25</v>
      </c>
    </row>
    <row r="3658" spans="1:5" x14ac:dyDescent="0.3">
      <c r="A3658" s="2" t="s">
        <v>1220</v>
      </c>
      <c r="B3658" s="2" t="s">
        <v>2003</v>
      </c>
      <c r="C3658" s="7">
        <v>44817</v>
      </c>
      <c r="D3658" s="7">
        <v>45007</v>
      </c>
      <c r="E3658">
        <f>VLOOKUP(satış[[#This Row],[id_campaign]],kompaniyalar[#All],4,FALSE)</f>
        <v>25</v>
      </c>
    </row>
    <row r="3659" spans="1:5" x14ac:dyDescent="0.3">
      <c r="A3659" s="2" t="s">
        <v>1220</v>
      </c>
      <c r="B3659" s="2" t="s">
        <v>2003</v>
      </c>
      <c r="C3659" s="7">
        <v>44817</v>
      </c>
      <c r="D3659" s="7">
        <v>45042</v>
      </c>
      <c r="E3659">
        <f>VLOOKUP(satış[[#This Row],[id_campaign]],kompaniyalar[#All],4,FALSE)</f>
        <v>25</v>
      </c>
    </row>
    <row r="3660" spans="1:5" x14ac:dyDescent="0.3">
      <c r="A3660" s="2" t="s">
        <v>1220</v>
      </c>
      <c r="B3660" s="2" t="s">
        <v>2003</v>
      </c>
      <c r="C3660" s="7">
        <v>44817</v>
      </c>
      <c r="D3660" s="7">
        <v>45069</v>
      </c>
      <c r="E3660">
        <f>VLOOKUP(satış[[#This Row],[id_campaign]],kompaniyalar[#All],4,FALSE)</f>
        <v>25</v>
      </c>
    </row>
    <row r="3661" spans="1:5" x14ac:dyDescent="0.3">
      <c r="A3661" s="2" t="s">
        <v>1221</v>
      </c>
      <c r="B3661" s="2" t="s">
        <v>1999</v>
      </c>
      <c r="C3661" s="7">
        <v>44794</v>
      </c>
      <c r="D3661" s="7">
        <v>44794</v>
      </c>
      <c r="E3661">
        <f>VLOOKUP(satış[[#This Row],[id_campaign]],kompaniyalar[#All],4,FALSE)</f>
        <v>75</v>
      </c>
    </row>
    <row r="3662" spans="1:5" x14ac:dyDescent="0.3">
      <c r="A3662" s="2" t="s">
        <v>1221</v>
      </c>
      <c r="B3662" s="2" t="s">
        <v>1999</v>
      </c>
      <c r="C3662" s="7">
        <v>44794</v>
      </c>
      <c r="D3662" s="7">
        <v>44827</v>
      </c>
      <c r="E3662">
        <f>VLOOKUP(satış[[#This Row],[id_campaign]],kompaniyalar[#All],4,FALSE)</f>
        <v>75</v>
      </c>
    </row>
    <row r="3663" spans="1:5" x14ac:dyDescent="0.3">
      <c r="A3663" s="2" t="s">
        <v>1221</v>
      </c>
      <c r="B3663" s="2" t="s">
        <v>1999</v>
      </c>
      <c r="C3663" s="7">
        <v>44794</v>
      </c>
      <c r="D3663" s="7">
        <v>44860</v>
      </c>
      <c r="E3663">
        <f>VLOOKUP(satış[[#This Row],[id_campaign]],kompaniyalar[#All],4,FALSE)</f>
        <v>75</v>
      </c>
    </row>
    <row r="3664" spans="1:5" x14ac:dyDescent="0.3">
      <c r="A3664" s="2" t="s">
        <v>1221</v>
      </c>
      <c r="B3664" s="2" t="s">
        <v>1999</v>
      </c>
      <c r="C3664" s="7">
        <v>44794</v>
      </c>
      <c r="D3664" s="7">
        <v>44897</v>
      </c>
      <c r="E3664">
        <f>VLOOKUP(satış[[#This Row],[id_campaign]],kompaniyalar[#All],4,FALSE)</f>
        <v>75</v>
      </c>
    </row>
    <row r="3665" spans="1:5" x14ac:dyDescent="0.3">
      <c r="A3665" s="2" t="s">
        <v>1221</v>
      </c>
      <c r="B3665" s="2" t="s">
        <v>1999</v>
      </c>
      <c r="C3665" s="7">
        <v>44794</v>
      </c>
      <c r="D3665" s="7">
        <v>44951</v>
      </c>
      <c r="E3665">
        <f>VLOOKUP(satış[[#This Row],[id_campaign]],kompaniyalar[#All],4,FALSE)</f>
        <v>75</v>
      </c>
    </row>
    <row r="3666" spans="1:5" x14ac:dyDescent="0.3">
      <c r="A3666" s="2" t="s">
        <v>1221</v>
      </c>
      <c r="B3666" s="2" t="s">
        <v>1999</v>
      </c>
      <c r="C3666" s="7">
        <v>44794</v>
      </c>
      <c r="D3666" s="7">
        <v>44958</v>
      </c>
      <c r="E3666">
        <f>VLOOKUP(satış[[#This Row],[id_campaign]],kompaniyalar[#All],4,FALSE)</f>
        <v>75</v>
      </c>
    </row>
    <row r="3667" spans="1:5" x14ac:dyDescent="0.3">
      <c r="A3667" s="2" t="s">
        <v>1221</v>
      </c>
      <c r="B3667" s="2" t="s">
        <v>1999</v>
      </c>
      <c r="C3667" s="7">
        <v>44794</v>
      </c>
      <c r="D3667" s="7">
        <v>44991</v>
      </c>
      <c r="E3667">
        <f>VLOOKUP(satış[[#This Row],[id_campaign]],kompaniyalar[#All],4,FALSE)</f>
        <v>75</v>
      </c>
    </row>
    <row r="3668" spans="1:5" x14ac:dyDescent="0.3">
      <c r="A3668" s="2" t="s">
        <v>1221</v>
      </c>
      <c r="B3668" s="2" t="s">
        <v>1999</v>
      </c>
      <c r="C3668" s="7">
        <v>44794</v>
      </c>
      <c r="D3668" s="7">
        <v>45038</v>
      </c>
      <c r="E3668">
        <f>VLOOKUP(satış[[#This Row],[id_campaign]],kompaniyalar[#All],4,FALSE)</f>
        <v>75</v>
      </c>
    </row>
    <row r="3669" spans="1:5" x14ac:dyDescent="0.3">
      <c r="A3669" s="2" t="s">
        <v>1221</v>
      </c>
      <c r="B3669" s="2" t="s">
        <v>1993</v>
      </c>
      <c r="C3669" s="7">
        <v>44887</v>
      </c>
      <c r="D3669" s="7">
        <v>44887</v>
      </c>
      <c r="E3669">
        <f>VLOOKUP(satış[[#This Row],[id_campaign]],kompaniyalar[#All],4,FALSE)</f>
        <v>62</v>
      </c>
    </row>
    <row r="3670" spans="1:5" x14ac:dyDescent="0.3">
      <c r="A3670" s="2" t="s">
        <v>1221</v>
      </c>
      <c r="B3670" s="2" t="s">
        <v>1993</v>
      </c>
      <c r="C3670" s="7">
        <v>44887</v>
      </c>
      <c r="D3670" s="7">
        <v>44917</v>
      </c>
      <c r="E3670">
        <f>VLOOKUP(satış[[#This Row],[id_campaign]],kompaniyalar[#All],4,FALSE)</f>
        <v>62</v>
      </c>
    </row>
    <row r="3671" spans="1:5" x14ac:dyDescent="0.3">
      <c r="A3671" s="2" t="s">
        <v>1221</v>
      </c>
      <c r="B3671" s="2" t="s">
        <v>1993</v>
      </c>
      <c r="C3671" s="7">
        <v>44887</v>
      </c>
      <c r="D3671" s="7">
        <v>44948</v>
      </c>
      <c r="E3671">
        <f>VLOOKUP(satış[[#This Row],[id_campaign]],kompaniyalar[#All],4,FALSE)</f>
        <v>62</v>
      </c>
    </row>
    <row r="3672" spans="1:5" x14ac:dyDescent="0.3">
      <c r="A3672" s="2" t="s">
        <v>1221</v>
      </c>
      <c r="B3672" s="2" t="s">
        <v>1993</v>
      </c>
      <c r="C3672" s="7">
        <v>44887</v>
      </c>
      <c r="D3672" s="7">
        <v>44961</v>
      </c>
      <c r="E3672">
        <f>VLOOKUP(satış[[#This Row],[id_campaign]],kompaniyalar[#All],4,FALSE)</f>
        <v>62</v>
      </c>
    </row>
    <row r="3673" spans="1:5" x14ac:dyDescent="0.3">
      <c r="A3673" s="2" t="s">
        <v>1221</v>
      </c>
      <c r="B3673" s="2" t="s">
        <v>1993</v>
      </c>
      <c r="C3673" s="7">
        <v>44887</v>
      </c>
      <c r="D3673" s="7">
        <v>44986</v>
      </c>
      <c r="E3673">
        <f>VLOOKUP(satış[[#This Row],[id_campaign]],kompaniyalar[#All],4,FALSE)</f>
        <v>62</v>
      </c>
    </row>
    <row r="3674" spans="1:5" x14ac:dyDescent="0.3">
      <c r="A3674" s="2" t="s">
        <v>1221</v>
      </c>
      <c r="B3674" s="2" t="s">
        <v>1993</v>
      </c>
      <c r="C3674" s="7">
        <v>44887</v>
      </c>
      <c r="D3674" s="7">
        <v>45044</v>
      </c>
      <c r="E3674">
        <f>VLOOKUP(satış[[#This Row],[id_campaign]],kompaniyalar[#All],4,FALSE)</f>
        <v>62</v>
      </c>
    </row>
    <row r="3675" spans="1:5" x14ac:dyDescent="0.3">
      <c r="A3675" s="2" t="s">
        <v>1221</v>
      </c>
      <c r="B3675" s="2" t="s">
        <v>1993</v>
      </c>
      <c r="C3675" s="7">
        <v>44887</v>
      </c>
      <c r="D3675" s="7">
        <v>45052</v>
      </c>
      <c r="E3675">
        <f>VLOOKUP(satış[[#This Row],[id_campaign]],kompaniyalar[#All],4,FALSE)</f>
        <v>62</v>
      </c>
    </row>
    <row r="3676" spans="1:5" x14ac:dyDescent="0.3">
      <c r="A3676" s="2" t="s">
        <v>1222</v>
      </c>
      <c r="B3676" s="2" t="s">
        <v>1992</v>
      </c>
      <c r="C3676" s="7">
        <v>44912</v>
      </c>
      <c r="D3676" s="7">
        <v>44912</v>
      </c>
      <c r="E3676">
        <f>VLOOKUP(satış[[#This Row],[id_campaign]],kompaniyalar[#All],4,FALSE)</f>
        <v>26</v>
      </c>
    </row>
    <row r="3677" spans="1:5" x14ac:dyDescent="0.3">
      <c r="A3677" s="2" t="s">
        <v>1222</v>
      </c>
      <c r="B3677" s="2" t="s">
        <v>1992</v>
      </c>
      <c r="C3677" s="7">
        <v>44912</v>
      </c>
      <c r="D3677" s="7">
        <v>44949</v>
      </c>
      <c r="E3677">
        <f>VLOOKUP(satış[[#This Row],[id_campaign]],kompaniyalar[#All],4,FALSE)</f>
        <v>26</v>
      </c>
    </row>
    <row r="3678" spans="1:5" x14ac:dyDescent="0.3">
      <c r="A3678" s="2" t="s">
        <v>1222</v>
      </c>
      <c r="B3678" s="2" t="s">
        <v>1992</v>
      </c>
      <c r="C3678" s="7">
        <v>44912</v>
      </c>
      <c r="D3678" s="7">
        <v>44975</v>
      </c>
      <c r="E3678">
        <f>VLOOKUP(satış[[#This Row],[id_campaign]],kompaniyalar[#All],4,FALSE)</f>
        <v>26</v>
      </c>
    </row>
    <row r="3679" spans="1:5" x14ac:dyDescent="0.3">
      <c r="A3679" s="2" t="s">
        <v>1222</v>
      </c>
      <c r="B3679" s="2" t="s">
        <v>1992</v>
      </c>
      <c r="C3679" s="7">
        <v>44912</v>
      </c>
      <c r="D3679" s="7">
        <v>45008</v>
      </c>
      <c r="E3679">
        <f>VLOOKUP(satış[[#This Row],[id_campaign]],kompaniyalar[#All],4,FALSE)</f>
        <v>26</v>
      </c>
    </row>
    <row r="3680" spans="1:5" x14ac:dyDescent="0.3">
      <c r="A3680" s="2" t="s">
        <v>1222</v>
      </c>
      <c r="B3680" s="2" t="s">
        <v>1992</v>
      </c>
      <c r="C3680" s="7">
        <v>44912</v>
      </c>
      <c r="D3680" s="7">
        <v>45042</v>
      </c>
      <c r="E3680">
        <f>VLOOKUP(satış[[#This Row],[id_campaign]],kompaniyalar[#All],4,FALSE)</f>
        <v>26</v>
      </c>
    </row>
    <row r="3681" spans="1:5" x14ac:dyDescent="0.3">
      <c r="A3681" s="2" t="s">
        <v>1222</v>
      </c>
      <c r="B3681" s="2" t="s">
        <v>1992</v>
      </c>
      <c r="C3681" s="7">
        <v>44912</v>
      </c>
      <c r="D3681" s="7">
        <v>45065</v>
      </c>
      <c r="E3681">
        <f>VLOOKUP(satış[[#This Row],[id_campaign]],kompaniyalar[#All],4,FALSE)</f>
        <v>26</v>
      </c>
    </row>
    <row r="3682" spans="1:5" x14ac:dyDescent="0.3">
      <c r="A3682" s="2" t="s">
        <v>1222</v>
      </c>
      <c r="B3682" s="2" t="s">
        <v>1991</v>
      </c>
      <c r="C3682" s="7">
        <v>45041</v>
      </c>
      <c r="D3682" s="7">
        <v>45041</v>
      </c>
      <c r="E3682">
        <f>VLOOKUP(satış[[#This Row],[id_campaign]],kompaniyalar[#All],4,FALSE)</f>
        <v>10</v>
      </c>
    </row>
    <row r="3683" spans="1:5" x14ac:dyDescent="0.3">
      <c r="A3683" s="2" t="s">
        <v>1222</v>
      </c>
      <c r="B3683" s="2" t="s">
        <v>1991</v>
      </c>
      <c r="C3683" s="7">
        <v>45041</v>
      </c>
      <c r="D3683" s="7">
        <v>45077</v>
      </c>
      <c r="E3683">
        <f>VLOOKUP(satış[[#This Row],[id_campaign]],kompaniyalar[#All],4,FALSE)</f>
        <v>10</v>
      </c>
    </row>
    <row r="3684" spans="1:5" x14ac:dyDescent="0.3">
      <c r="A3684" s="2" t="s">
        <v>1222</v>
      </c>
      <c r="B3684" s="2" t="s">
        <v>1991</v>
      </c>
      <c r="C3684" s="7">
        <v>45041</v>
      </c>
      <c r="D3684" s="7">
        <v>45080</v>
      </c>
      <c r="E3684">
        <f>VLOOKUP(satış[[#This Row],[id_campaign]],kompaniyalar[#All],4,FALSE)</f>
        <v>10</v>
      </c>
    </row>
    <row r="3685" spans="1:5" x14ac:dyDescent="0.3">
      <c r="A3685" s="2" t="s">
        <v>1223</v>
      </c>
      <c r="B3685" s="2" t="s">
        <v>2005</v>
      </c>
      <c r="C3685" s="7">
        <v>44562</v>
      </c>
      <c r="D3685" s="7">
        <v>44562</v>
      </c>
      <c r="E3685">
        <f>VLOOKUP(satış[[#This Row],[id_campaign]],kompaniyalar[#All],4,FALSE)</f>
        <v>14</v>
      </c>
    </row>
    <row r="3686" spans="1:5" x14ac:dyDescent="0.3">
      <c r="A3686" s="2" t="s">
        <v>1223</v>
      </c>
      <c r="B3686" s="2" t="s">
        <v>2005</v>
      </c>
      <c r="C3686" s="7">
        <v>44562</v>
      </c>
      <c r="D3686" s="7">
        <v>44623</v>
      </c>
      <c r="E3686">
        <f>VLOOKUP(satış[[#This Row],[id_campaign]],kompaniyalar[#All],4,FALSE)</f>
        <v>14</v>
      </c>
    </row>
    <row r="3687" spans="1:5" x14ac:dyDescent="0.3">
      <c r="A3687" s="2" t="s">
        <v>1223</v>
      </c>
      <c r="B3687" s="2" t="s">
        <v>2005</v>
      </c>
      <c r="C3687" s="7">
        <v>44562</v>
      </c>
      <c r="D3687" s="7">
        <v>44660</v>
      </c>
      <c r="E3687">
        <f>VLOOKUP(satış[[#This Row],[id_campaign]],kompaniyalar[#All],4,FALSE)</f>
        <v>14</v>
      </c>
    </row>
    <row r="3688" spans="1:5" x14ac:dyDescent="0.3">
      <c r="A3688" s="2" t="s">
        <v>1223</v>
      </c>
      <c r="B3688" s="2" t="s">
        <v>2005</v>
      </c>
      <c r="C3688" s="7">
        <v>44562</v>
      </c>
      <c r="D3688" s="7">
        <v>44685</v>
      </c>
      <c r="E3688">
        <f>VLOOKUP(satış[[#This Row],[id_campaign]],kompaniyalar[#All],4,FALSE)</f>
        <v>14</v>
      </c>
    </row>
    <row r="3689" spans="1:5" x14ac:dyDescent="0.3">
      <c r="A3689" s="2" t="s">
        <v>1223</v>
      </c>
      <c r="B3689" s="2" t="s">
        <v>2005</v>
      </c>
      <c r="C3689" s="7">
        <v>44562</v>
      </c>
      <c r="D3689" s="7">
        <v>44715</v>
      </c>
      <c r="E3689">
        <f>VLOOKUP(satış[[#This Row],[id_campaign]],kompaniyalar[#All],4,FALSE)</f>
        <v>14</v>
      </c>
    </row>
    <row r="3690" spans="1:5" x14ac:dyDescent="0.3">
      <c r="A3690" s="2" t="s">
        <v>1223</v>
      </c>
      <c r="B3690" s="2" t="s">
        <v>2005</v>
      </c>
      <c r="C3690" s="7">
        <v>44562</v>
      </c>
      <c r="D3690" s="7">
        <v>44758</v>
      </c>
      <c r="E3690">
        <f>VLOOKUP(satış[[#This Row],[id_campaign]],kompaniyalar[#All],4,FALSE)</f>
        <v>14</v>
      </c>
    </row>
    <row r="3691" spans="1:5" x14ac:dyDescent="0.3">
      <c r="A3691" s="2" t="s">
        <v>1223</v>
      </c>
      <c r="B3691" s="2" t="s">
        <v>2005</v>
      </c>
      <c r="C3691" s="7">
        <v>44562</v>
      </c>
      <c r="D3691" s="7">
        <v>44777</v>
      </c>
      <c r="E3691">
        <f>VLOOKUP(satış[[#This Row],[id_campaign]],kompaniyalar[#All],4,FALSE)</f>
        <v>14</v>
      </c>
    </row>
    <row r="3692" spans="1:5" x14ac:dyDescent="0.3">
      <c r="A3692" s="2" t="s">
        <v>1223</v>
      </c>
      <c r="B3692" s="2" t="s">
        <v>2005</v>
      </c>
      <c r="C3692" s="7">
        <v>44562</v>
      </c>
      <c r="D3692" s="7">
        <v>44820</v>
      </c>
      <c r="E3692">
        <f>VLOOKUP(satış[[#This Row],[id_campaign]],kompaniyalar[#All],4,FALSE)</f>
        <v>14</v>
      </c>
    </row>
    <row r="3693" spans="1:5" x14ac:dyDescent="0.3">
      <c r="A3693" s="2" t="s">
        <v>1223</v>
      </c>
      <c r="B3693" s="2" t="s">
        <v>2005</v>
      </c>
      <c r="C3693" s="7">
        <v>44562</v>
      </c>
      <c r="D3693" s="7">
        <v>44843</v>
      </c>
      <c r="E3693">
        <f>VLOOKUP(satış[[#This Row],[id_campaign]],kompaniyalar[#All],4,FALSE)</f>
        <v>14</v>
      </c>
    </row>
    <row r="3694" spans="1:5" x14ac:dyDescent="0.3">
      <c r="A3694" s="2" t="s">
        <v>1223</v>
      </c>
      <c r="B3694" s="2" t="s">
        <v>2005</v>
      </c>
      <c r="C3694" s="7">
        <v>44562</v>
      </c>
      <c r="D3694" s="7">
        <v>44872</v>
      </c>
      <c r="E3694">
        <f>VLOOKUP(satış[[#This Row],[id_campaign]],kompaniyalar[#All],4,FALSE)</f>
        <v>14</v>
      </c>
    </row>
    <row r="3695" spans="1:5" x14ac:dyDescent="0.3">
      <c r="A3695" s="2" t="s">
        <v>1223</v>
      </c>
      <c r="B3695" s="2" t="s">
        <v>2005</v>
      </c>
      <c r="C3695" s="7">
        <v>44562</v>
      </c>
      <c r="D3695" s="7">
        <v>44929</v>
      </c>
      <c r="E3695">
        <f>VLOOKUP(satış[[#This Row],[id_campaign]],kompaniyalar[#All],4,FALSE)</f>
        <v>14</v>
      </c>
    </row>
    <row r="3696" spans="1:5" x14ac:dyDescent="0.3">
      <c r="A3696" s="2" t="s">
        <v>1223</v>
      </c>
      <c r="B3696" s="2" t="s">
        <v>2005</v>
      </c>
      <c r="C3696" s="7">
        <v>44562</v>
      </c>
      <c r="D3696" s="7">
        <v>44967</v>
      </c>
      <c r="E3696">
        <f>VLOOKUP(satış[[#This Row],[id_campaign]],kompaniyalar[#All],4,FALSE)</f>
        <v>14</v>
      </c>
    </row>
    <row r="3697" spans="1:5" x14ac:dyDescent="0.3">
      <c r="A3697" s="2" t="s">
        <v>1223</v>
      </c>
      <c r="B3697" s="2" t="s">
        <v>2005</v>
      </c>
      <c r="C3697" s="7">
        <v>44562</v>
      </c>
      <c r="D3697" s="7">
        <v>44992</v>
      </c>
      <c r="E3697">
        <f>VLOOKUP(satış[[#This Row],[id_campaign]],kompaniyalar[#All],4,FALSE)</f>
        <v>14</v>
      </c>
    </row>
    <row r="3698" spans="1:5" x14ac:dyDescent="0.3">
      <c r="A3698" s="2" t="s">
        <v>1223</v>
      </c>
      <c r="B3698" s="2" t="s">
        <v>2005</v>
      </c>
      <c r="C3698" s="7">
        <v>44562</v>
      </c>
      <c r="D3698" s="7">
        <v>45028</v>
      </c>
      <c r="E3698">
        <f>VLOOKUP(satış[[#This Row],[id_campaign]],kompaniyalar[#All],4,FALSE)</f>
        <v>14</v>
      </c>
    </row>
    <row r="3699" spans="1:5" x14ac:dyDescent="0.3">
      <c r="A3699" s="2" t="s">
        <v>1223</v>
      </c>
      <c r="B3699" s="2" t="s">
        <v>2005</v>
      </c>
      <c r="C3699" s="7">
        <v>44562</v>
      </c>
      <c r="D3699" s="7">
        <v>45052</v>
      </c>
      <c r="E3699">
        <f>VLOOKUP(satış[[#This Row],[id_campaign]],kompaniyalar[#All],4,FALSE)</f>
        <v>14</v>
      </c>
    </row>
    <row r="3700" spans="1:5" x14ac:dyDescent="0.3">
      <c r="A3700" s="2" t="s">
        <v>1223</v>
      </c>
      <c r="B3700" s="2" t="s">
        <v>1996</v>
      </c>
      <c r="C3700" s="7">
        <v>44657</v>
      </c>
      <c r="D3700" s="7">
        <v>44657</v>
      </c>
      <c r="E3700">
        <f>VLOOKUP(satış[[#This Row],[id_campaign]],kompaniyalar[#All],4,FALSE)</f>
        <v>13</v>
      </c>
    </row>
    <row r="3701" spans="1:5" x14ac:dyDescent="0.3">
      <c r="A3701" s="2" t="s">
        <v>1223</v>
      </c>
      <c r="B3701" s="2" t="s">
        <v>1996</v>
      </c>
      <c r="C3701" s="7">
        <v>44657</v>
      </c>
      <c r="D3701" s="7">
        <v>44687</v>
      </c>
      <c r="E3701">
        <f>VLOOKUP(satış[[#This Row],[id_campaign]],kompaniyalar[#All],4,FALSE)</f>
        <v>13</v>
      </c>
    </row>
    <row r="3702" spans="1:5" x14ac:dyDescent="0.3">
      <c r="A3702" s="2" t="s">
        <v>1223</v>
      </c>
      <c r="B3702" s="2" t="s">
        <v>1996</v>
      </c>
      <c r="C3702" s="7">
        <v>44657</v>
      </c>
      <c r="D3702" s="7">
        <v>44756</v>
      </c>
      <c r="E3702">
        <f>VLOOKUP(satış[[#This Row],[id_campaign]],kompaniyalar[#All],4,FALSE)</f>
        <v>13</v>
      </c>
    </row>
    <row r="3703" spans="1:5" x14ac:dyDescent="0.3">
      <c r="A3703" s="2" t="s">
        <v>1223</v>
      </c>
      <c r="B3703" s="2" t="s">
        <v>1996</v>
      </c>
      <c r="C3703" s="7">
        <v>44657</v>
      </c>
      <c r="D3703" s="7">
        <v>44787</v>
      </c>
      <c r="E3703">
        <f>VLOOKUP(satış[[#This Row],[id_campaign]],kompaniyalar[#All],4,FALSE)</f>
        <v>13</v>
      </c>
    </row>
    <row r="3704" spans="1:5" x14ac:dyDescent="0.3">
      <c r="A3704" s="2" t="s">
        <v>1223</v>
      </c>
      <c r="B3704" s="2" t="s">
        <v>1996</v>
      </c>
      <c r="C3704" s="7">
        <v>44657</v>
      </c>
      <c r="D3704" s="7">
        <v>44821</v>
      </c>
      <c r="E3704">
        <f>VLOOKUP(satış[[#This Row],[id_campaign]],kompaniyalar[#All],4,FALSE)</f>
        <v>13</v>
      </c>
    </row>
    <row r="3705" spans="1:5" x14ac:dyDescent="0.3">
      <c r="A3705" s="2" t="s">
        <v>1223</v>
      </c>
      <c r="B3705" s="2" t="s">
        <v>1996</v>
      </c>
      <c r="C3705" s="7">
        <v>44657</v>
      </c>
      <c r="D3705" s="7">
        <v>44842</v>
      </c>
      <c r="E3705">
        <f>VLOOKUP(satış[[#This Row],[id_campaign]],kompaniyalar[#All],4,FALSE)</f>
        <v>13</v>
      </c>
    </row>
    <row r="3706" spans="1:5" x14ac:dyDescent="0.3">
      <c r="A3706" s="2" t="s">
        <v>1223</v>
      </c>
      <c r="B3706" s="2" t="s">
        <v>1996</v>
      </c>
      <c r="C3706" s="7">
        <v>44657</v>
      </c>
      <c r="D3706" s="7">
        <v>44885</v>
      </c>
      <c r="E3706">
        <f>VLOOKUP(satış[[#This Row],[id_campaign]],kompaniyalar[#All],4,FALSE)</f>
        <v>13</v>
      </c>
    </row>
    <row r="3707" spans="1:5" x14ac:dyDescent="0.3">
      <c r="A3707" s="2" t="s">
        <v>1223</v>
      </c>
      <c r="B3707" s="2" t="s">
        <v>1996</v>
      </c>
      <c r="C3707" s="7">
        <v>44657</v>
      </c>
      <c r="D3707" s="7">
        <v>44903</v>
      </c>
      <c r="E3707">
        <f>VLOOKUP(satış[[#This Row],[id_campaign]],kompaniyalar[#All],4,FALSE)</f>
        <v>13</v>
      </c>
    </row>
    <row r="3708" spans="1:5" x14ac:dyDescent="0.3">
      <c r="A3708" s="2" t="s">
        <v>1223</v>
      </c>
      <c r="B3708" s="2" t="s">
        <v>1996</v>
      </c>
      <c r="C3708" s="7">
        <v>44657</v>
      </c>
      <c r="D3708" s="7">
        <v>44934</v>
      </c>
      <c r="E3708">
        <f>VLOOKUP(satış[[#This Row],[id_campaign]],kompaniyalar[#All],4,FALSE)</f>
        <v>13</v>
      </c>
    </row>
    <row r="3709" spans="1:5" x14ac:dyDescent="0.3">
      <c r="A3709" s="2" t="s">
        <v>1223</v>
      </c>
      <c r="B3709" s="2" t="s">
        <v>1996</v>
      </c>
      <c r="C3709" s="7">
        <v>44657</v>
      </c>
      <c r="D3709" s="7">
        <v>44963</v>
      </c>
      <c r="E3709">
        <f>VLOOKUP(satış[[#This Row],[id_campaign]],kompaniyalar[#All],4,FALSE)</f>
        <v>13</v>
      </c>
    </row>
    <row r="3710" spans="1:5" x14ac:dyDescent="0.3">
      <c r="A3710" s="2" t="s">
        <v>1223</v>
      </c>
      <c r="B3710" s="2" t="s">
        <v>1996</v>
      </c>
      <c r="C3710" s="7">
        <v>44657</v>
      </c>
      <c r="D3710" s="7">
        <v>44997</v>
      </c>
      <c r="E3710">
        <f>VLOOKUP(satış[[#This Row],[id_campaign]],kompaniyalar[#All],4,FALSE)</f>
        <v>13</v>
      </c>
    </row>
    <row r="3711" spans="1:5" x14ac:dyDescent="0.3">
      <c r="A3711" s="2" t="s">
        <v>1223</v>
      </c>
      <c r="B3711" s="2" t="s">
        <v>1996</v>
      </c>
      <c r="C3711" s="7">
        <v>44657</v>
      </c>
      <c r="D3711" s="7">
        <v>45067</v>
      </c>
      <c r="E3711">
        <f>VLOOKUP(satış[[#This Row],[id_campaign]],kompaniyalar[#All],4,FALSE)</f>
        <v>13</v>
      </c>
    </row>
    <row r="3712" spans="1:5" x14ac:dyDescent="0.3">
      <c r="A3712" s="2" t="s">
        <v>1224</v>
      </c>
      <c r="B3712" s="2" t="s">
        <v>1994</v>
      </c>
      <c r="C3712" s="7">
        <v>44816</v>
      </c>
      <c r="D3712" s="7">
        <v>44816</v>
      </c>
      <c r="E3712">
        <f>VLOOKUP(satış[[#This Row],[id_campaign]],kompaniyalar[#All],4,FALSE)</f>
        <v>26</v>
      </c>
    </row>
    <row r="3713" spans="1:5" x14ac:dyDescent="0.3">
      <c r="A3713" s="2" t="s">
        <v>1224</v>
      </c>
      <c r="B3713" s="2" t="s">
        <v>1994</v>
      </c>
      <c r="C3713" s="7">
        <v>44816</v>
      </c>
      <c r="D3713" s="7">
        <v>44848</v>
      </c>
      <c r="E3713">
        <f>VLOOKUP(satış[[#This Row],[id_campaign]],kompaniyalar[#All],4,FALSE)</f>
        <v>26</v>
      </c>
    </row>
    <row r="3714" spans="1:5" x14ac:dyDescent="0.3">
      <c r="A3714" s="2" t="s">
        <v>1224</v>
      </c>
      <c r="B3714" s="2" t="s">
        <v>1994</v>
      </c>
      <c r="C3714" s="7">
        <v>44816</v>
      </c>
      <c r="D3714" s="7">
        <v>44878</v>
      </c>
      <c r="E3714">
        <f>VLOOKUP(satış[[#This Row],[id_campaign]],kompaniyalar[#All],4,FALSE)</f>
        <v>26</v>
      </c>
    </row>
    <row r="3715" spans="1:5" x14ac:dyDescent="0.3">
      <c r="A3715" s="2" t="s">
        <v>1224</v>
      </c>
      <c r="B3715" s="2" t="s">
        <v>1994</v>
      </c>
      <c r="C3715" s="7">
        <v>44816</v>
      </c>
      <c r="D3715" s="7">
        <v>44922</v>
      </c>
      <c r="E3715">
        <f>VLOOKUP(satış[[#This Row],[id_campaign]],kompaniyalar[#All],4,FALSE)</f>
        <v>26</v>
      </c>
    </row>
    <row r="3716" spans="1:5" x14ac:dyDescent="0.3">
      <c r="A3716" s="2" t="s">
        <v>1224</v>
      </c>
      <c r="B3716" s="2" t="s">
        <v>1994</v>
      </c>
      <c r="C3716" s="7">
        <v>44816</v>
      </c>
      <c r="D3716" s="7">
        <v>44947</v>
      </c>
      <c r="E3716">
        <f>VLOOKUP(satış[[#This Row],[id_campaign]],kompaniyalar[#All],4,FALSE)</f>
        <v>26</v>
      </c>
    </row>
    <row r="3717" spans="1:5" x14ac:dyDescent="0.3">
      <c r="A3717" s="2" t="s">
        <v>1224</v>
      </c>
      <c r="B3717" s="2" t="s">
        <v>1994</v>
      </c>
      <c r="C3717" s="7">
        <v>44816</v>
      </c>
      <c r="D3717" s="7">
        <v>45003</v>
      </c>
      <c r="E3717">
        <f>VLOOKUP(satış[[#This Row],[id_campaign]],kompaniyalar[#All],4,FALSE)</f>
        <v>26</v>
      </c>
    </row>
    <row r="3718" spans="1:5" x14ac:dyDescent="0.3">
      <c r="A3718" s="2" t="s">
        <v>1224</v>
      </c>
      <c r="B3718" s="2" t="s">
        <v>1994</v>
      </c>
      <c r="C3718" s="7">
        <v>44816</v>
      </c>
      <c r="D3718" s="7">
        <v>45038</v>
      </c>
      <c r="E3718">
        <f>VLOOKUP(satış[[#This Row],[id_campaign]],kompaniyalar[#All],4,FALSE)</f>
        <v>26</v>
      </c>
    </row>
    <row r="3719" spans="1:5" x14ac:dyDescent="0.3">
      <c r="A3719" s="2" t="s">
        <v>1224</v>
      </c>
      <c r="B3719" s="2" t="s">
        <v>1994</v>
      </c>
      <c r="C3719" s="7">
        <v>44816</v>
      </c>
      <c r="D3719" s="7">
        <v>45065</v>
      </c>
      <c r="E3719">
        <f>VLOOKUP(satış[[#This Row],[id_campaign]],kompaniyalar[#All],4,FALSE)</f>
        <v>26</v>
      </c>
    </row>
    <row r="3720" spans="1:5" x14ac:dyDescent="0.3">
      <c r="A3720" s="2" t="s">
        <v>1224</v>
      </c>
      <c r="B3720" s="2" t="s">
        <v>1992</v>
      </c>
      <c r="C3720" s="7">
        <v>44863</v>
      </c>
      <c r="D3720" s="7">
        <v>44863</v>
      </c>
      <c r="E3720">
        <f>VLOOKUP(satış[[#This Row],[id_campaign]],kompaniyalar[#All],4,FALSE)</f>
        <v>26</v>
      </c>
    </row>
    <row r="3721" spans="1:5" x14ac:dyDescent="0.3">
      <c r="A3721" s="2" t="s">
        <v>1224</v>
      </c>
      <c r="B3721" s="2" t="s">
        <v>1992</v>
      </c>
      <c r="C3721" s="7">
        <v>44863</v>
      </c>
      <c r="D3721" s="7">
        <v>44894</v>
      </c>
      <c r="E3721">
        <f>VLOOKUP(satış[[#This Row],[id_campaign]],kompaniyalar[#All],4,FALSE)</f>
        <v>26</v>
      </c>
    </row>
    <row r="3722" spans="1:5" x14ac:dyDescent="0.3">
      <c r="A3722" s="2" t="s">
        <v>1224</v>
      </c>
      <c r="B3722" s="2" t="s">
        <v>1992</v>
      </c>
      <c r="C3722" s="7">
        <v>44863</v>
      </c>
      <c r="D3722" s="7">
        <v>44902</v>
      </c>
      <c r="E3722">
        <f>VLOOKUP(satış[[#This Row],[id_campaign]],kompaniyalar[#All],4,FALSE)</f>
        <v>26</v>
      </c>
    </row>
    <row r="3723" spans="1:5" x14ac:dyDescent="0.3">
      <c r="A3723" s="2" t="s">
        <v>1224</v>
      </c>
      <c r="B3723" s="2" t="s">
        <v>1992</v>
      </c>
      <c r="C3723" s="7">
        <v>44863</v>
      </c>
      <c r="D3723" s="7">
        <v>44927</v>
      </c>
      <c r="E3723">
        <f>VLOOKUP(satış[[#This Row],[id_campaign]],kompaniyalar[#All],4,FALSE)</f>
        <v>26</v>
      </c>
    </row>
    <row r="3724" spans="1:5" x14ac:dyDescent="0.3">
      <c r="A3724" s="2" t="s">
        <v>1224</v>
      </c>
      <c r="B3724" s="2" t="s">
        <v>1992</v>
      </c>
      <c r="C3724" s="7">
        <v>44863</v>
      </c>
      <c r="D3724" s="7">
        <v>44969</v>
      </c>
      <c r="E3724">
        <f>VLOOKUP(satış[[#This Row],[id_campaign]],kompaniyalar[#All],4,FALSE)</f>
        <v>26</v>
      </c>
    </row>
    <row r="3725" spans="1:5" x14ac:dyDescent="0.3">
      <c r="A3725" s="2" t="s">
        <v>1224</v>
      </c>
      <c r="B3725" s="2" t="s">
        <v>1992</v>
      </c>
      <c r="C3725" s="7">
        <v>44863</v>
      </c>
      <c r="D3725" s="7">
        <v>44986</v>
      </c>
      <c r="E3725">
        <f>VLOOKUP(satış[[#This Row],[id_campaign]],kompaniyalar[#All],4,FALSE)</f>
        <v>26</v>
      </c>
    </row>
    <row r="3726" spans="1:5" x14ac:dyDescent="0.3">
      <c r="A3726" s="2" t="s">
        <v>1224</v>
      </c>
      <c r="B3726" s="2" t="s">
        <v>1992</v>
      </c>
      <c r="C3726" s="7">
        <v>44863</v>
      </c>
      <c r="D3726" s="7">
        <v>45029</v>
      </c>
      <c r="E3726">
        <f>VLOOKUP(satış[[#This Row],[id_campaign]],kompaniyalar[#All],4,FALSE)</f>
        <v>26</v>
      </c>
    </row>
    <row r="3727" spans="1:5" x14ac:dyDescent="0.3">
      <c r="A3727" s="2" t="s">
        <v>1224</v>
      </c>
      <c r="B3727" s="2" t="s">
        <v>1992</v>
      </c>
      <c r="C3727" s="7">
        <v>44863</v>
      </c>
      <c r="D3727" s="7">
        <v>45057</v>
      </c>
      <c r="E3727">
        <f>VLOOKUP(satış[[#This Row],[id_campaign]],kompaniyalar[#All],4,FALSE)</f>
        <v>26</v>
      </c>
    </row>
    <row r="3728" spans="1:5" x14ac:dyDescent="0.3">
      <c r="A3728" s="2" t="s">
        <v>1224</v>
      </c>
      <c r="B3728" s="2" t="s">
        <v>1992</v>
      </c>
      <c r="C3728" s="7">
        <v>44863</v>
      </c>
      <c r="D3728" s="7">
        <v>45084</v>
      </c>
      <c r="E3728">
        <f>VLOOKUP(satış[[#This Row],[id_campaign]],kompaniyalar[#All],4,FALSE)</f>
        <v>26</v>
      </c>
    </row>
    <row r="3729" spans="1:5" x14ac:dyDescent="0.3">
      <c r="A3729" s="2" t="s">
        <v>1225</v>
      </c>
      <c r="B3729" s="2" t="s">
        <v>1991</v>
      </c>
      <c r="C3729" s="7">
        <v>44889</v>
      </c>
      <c r="D3729" s="7">
        <v>44889</v>
      </c>
      <c r="E3729">
        <f>VLOOKUP(satış[[#This Row],[id_campaign]],kompaniyalar[#All],4,FALSE)</f>
        <v>10</v>
      </c>
    </row>
    <row r="3730" spans="1:5" x14ac:dyDescent="0.3">
      <c r="A3730" s="2" t="s">
        <v>1225</v>
      </c>
      <c r="B3730" s="2" t="s">
        <v>1991</v>
      </c>
      <c r="C3730" s="7">
        <v>44889</v>
      </c>
      <c r="D3730" s="7">
        <v>44923</v>
      </c>
      <c r="E3730">
        <f>VLOOKUP(satış[[#This Row],[id_campaign]],kompaniyalar[#All],4,FALSE)</f>
        <v>10</v>
      </c>
    </row>
    <row r="3731" spans="1:5" x14ac:dyDescent="0.3">
      <c r="A3731" s="2" t="s">
        <v>1225</v>
      </c>
      <c r="B3731" s="2" t="s">
        <v>1991</v>
      </c>
      <c r="C3731" s="7">
        <v>44889</v>
      </c>
      <c r="D3731" s="7">
        <v>44952</v>
      </c>
      <c r="E3731">
        <f>VLOOKUP(satış[[#This Row],[id_campaign]],kompaniyalar[#All],4,FALSE)</f>
        <v>10</v>
      </c>
    </row>
    <row r="3732" spans="1:5" x14ac:dyDescent="0.3">
      <c r="A3732" s="2" t="s">
        <v>1225</v>
      </c>
      <c r="B3732" s="2" t="s">
        <v>1991</v>
      </c>
      <c r="C3732" s="7">
        <v>44889</v>
      </c>
      <c r="D3732" s="7">
        <v>44960</v>
      </c>
      <c r="E3732">
        <f>VLOOKUP(satış[[#This Row],[id_campaign]],kompaniyalar[#All],4,FALSE)</f>
        <v>10</v>
      </c>
    </row>
    <row r="3733" spans="1:5" x14ac:dyDescent="0.3">
      <c r="A3733" s="2" t="s">
        <v>1225</v>
      </c>
      <c r="B3733" s="2" t="s">
        <v>1991</v>
      </c>
      <c r="C3733" s="7">
        <v>44889</v>
      </c>
      <c r="D3733" s="7">
        <v>44994</v>
      </c>
      <c r="E3733">
        <f>VLOOKUP(satış[[#This Row],[id_campaign]],kompaniyalar[#All],4,FALSE)</f>
        <v>10</v>
      </c>
    </row>
    <row r="3734" spans="1:5" x14ac:dyDescent="0.3">
      <c r="A3734" s="2" t="s">
        <v>1225</v>
      </c>
      <c r="B3734" s="2" t="s">
        <v>1991</v>
      </c>
      <c r="C3734" s="7">
        <v>44889</v>
      </c>
      <c r="D3734" s="7">
        <v>45018</v>
      </c>
      <c r="E3734">
        <f>VLOOKUP(satış[[#This Row],[id_campaign]],kompaniyalar[#All],4,FALSE)</f>
        <v>10</v>
      </c>
    </row>
    <row r="3735" spans="1:5" x14ac:dyDescent="0.3">
      <c r="A3735" s="2" t="s">
        <v>1225</v>
      </c>
      <c r="B3735" s="2" t="s">
        <v>1991</v>
      </c>
      <c r="C3735" s="7">
        <v>44889</v>
      </c>
      <c r="D3735" s="7">
        <v>45052</v>
      </c>
      <c r="E3735">
        <f>VLOOKUP(satış[[#This Row],[id_campaign]],kompaniyalar[#All],4,FALSE)</f>
        <v>10</v>
      </c>
    </row>
    <row r="3736" spans="1:5" x14ac:dyDescent="0.3">
      <c r="A3736" s="2" t="s">
        <v>1225</v>
      </c>
      <c r="B3736" s="2" t="s">
        <v>2001</v>
      </c>
      <c r="C3736" s="7">
        <v>44945</v>
      </c>
      <c r="D3736" s="7">
        <v>44945</v>
      </c>
      <c r="E3736">
        <f>VLOOKUP(satış[[#This Row],[id_campaign]],kompaniyalar[#All],4,FALSE)</f>
        <v>62</v>
      </c>
    </row>
    <row r="3737" spans="1:5" x14ac:dyDescent="0.3">
      <c r="A3737" s="2" t="s">
        <v>1225</v>
      </c>
      <c r="B3737" s="2" t="s">
        <v>2001</v>
      </c>
      <c r="C3737" s="7">
        <v>44945</v>
      </c>
      <c r="D3737" s="7">
        <v>44981</v>
      </c>
      <c r="E3737">
        <f>VLOOKUP(satış[[#This Row],[id_campaign]],kompaniyalar[#All],4,FALSE)</f>
        <v>62</v>
      </c>
    </row>
    <row r="3738" spans="1:5" x14ac:dyDescent="0.3">
      <c r="A3738" s="2" t="s">
        <v>1225</v>
      </c>
      <c r="B3738" s="2" t="s">
        <v>2001</v>
      </c>
      <c r="C3738" s="7">
        <v>44945</v>
      </c>
      <c r="D3738" s="7">
        <v>44990</v>
      </c>
      <c r="E3738">
        <f>VLOOKUP(satış[[#This Row],[id_campaign]],kompaniyalar[#All],4,FALSE)</f>
        <v>62</v>
      </c>
    </row>
    <row r="3739" spans="1:5" x14ac:dyDescent="0.3">
      <c r="A3739" s="2" t="s">
        <v>1225</v>
      </c>
      <c r="B3739" s="2" t="s">
        <v>2001</v>
      </c>
      <c r="C3739" s="7">
        <v>44945</v>
      </c>
      <c r="D3739" s="7">
        <v>45035</v>
      </c>
      <c r="E3739">
        <f>VLOOKUP(satış[[#This Row],[id_campaign]],kompaniyalar[#All],4,FALSE)</f>
        <v>62</v>
      </c>
    </row>
    <row r="3740" spans="1:5" x14ac:dyDescent="0.3">
      <c r="A3740" s="2" t="s">
        <v>1225</v>
      </c>
      <c r="B3740" s="2" t="s">
        <v>2001</v>
      </c>
      <c r="C3740" s="7">
        <v>44945</v>
      </c>
      <c r="D3740" s="7">
        <v>45066</v>
      </c>
      <c r="E3740">
        <f>VLOOKUP(satış[[#This Row],[id_campaign]],kompaniyalar[#All],4,FALSE)</f>
        <v>62</v>
      </c>
    </row>
    <row r="3741" spans="1:5" x14ac:dyDescent="0.3">
      <c r="A3741" s="2" t="s">
        <v>1225</v>
      </c>
      <c r="B3741" s="2" t="s">
        <v>2001</v>
      </c>
      <c r="C3741" s="7">
        <v>44945</v>
      </c>
      <c r="D3741" s="7">
        <v>45080</v>
      </c>
      <c r="E3741">
        <f>VLOOKUP(satış[[#This Row],[id_campaign]],kompaniyalar[#All],4,FALSE)</f>
        <v>62</v>
      </c>
    </row>
    <row r="3742" spans="1:5" x14ac:dyDescent="0.3">
      <c r="A3742" s="2" t="s">
        <v>1226</v>
      </c>
      <c r="B3742" s="2" t="s">
        <v>2003</v>
      </c>
      <c r="C3742" s="7">
        <v>44733</v>
      </c>
      <c r="D3742" s="7">
        <v>44733</v>
      </c>
      <c r="E3742">
        <f>VLOOKUP(satış[[#This Row],[id_campaign]],kompaniyalar[#All],4,FALSE)</f>
        <v>25</v>
      </c>
    </row>
    <row r="3743" spans="1:5" x14ac:dyDescent="0.3">
      <c r="A3743" s="2" t="s">
        <v>1226</v>
      </c>
      <c r="B3743" s="2" t="s">
        <v>2003</v>
      </c>
      <c r="C3743" s="7">
        <v>44733</v>
      </c>
      <c r="D3743" s="7">
        <v>44769</v>
      </c>
      <c r="E3743">
        <f>VLOOKUP(satış[[#This Row],[id_campaign]],kompaniyalar[#All],4,FALSE)</f>
        <v>25</v>
      </c>
    </row>
    <row r="3744" spans="1:5" x14ac:dyDescent="0.3">
      <c r="A3744" s="2" t="s">
        <v>1226</v>
      </c>
      <c r="B3744" s="2" t="s">
        <v>2003</v>
      </c>
      <c r="C3744" s="7">
        <v>44733</v>
      </c>
      <c r="D3744" s="7">
        <v>44798</v>
      </c>
      <c r="E3744">
        <f>VLOOKUP(satış[[#This Row],[id_campaign]],kompaniyalar[#All],4,FALSE)</f>
        <v>25</v>
      </c>
    </row>
    <row r="3745" spans="1:5" x14ac:dyDescent="0.3">
      <c r="A3745" s="2" t="s">
        <v>1226</v>
      </c>
      <c r="B3745" s="2" t="s">
        <v>2003</v>
      </c>
      <c r="C3745" s="7">
        <v>44733</v>
      </c>
      <c r="D3745" s="7">
        <v>44807</v>
      </c>
      <c r="E3745">
        <f>VLOOKUP(satış[[#This Row],[id_campaign]],kompaniyalar[#All],4,FALSE)</f>
        <v>25</v>
      </c>
    </row>
    <row r="3746" spans="1:5" x14ac:dyDescent="0.3">
      <c r="A3746" s="2" t="s">
        <v>1226</v>
      </c>
      <c r="B3746" s="2" t="s">
        <v>2003</v>
      </c>
      <c r="C3746" s="7">
        <v>44733</v>
      </c>
      <c r="D3746" s="7">
        <v>44837</v>
      </c>
      <c r="E3746">
        <f>VLOOKUP(satış[[#This Row],[id_campaign]],kompaniyalar[#All],4,FALSE)</f>
        <v>25</v>
      </c>
    </row>
    <row r="3747" spans="1:5" x14ac:dyDescent="0.3">
      <c r="A3747" s="2" t="s">
        <v>1226</v>
      </c>
      <c r="B3747" s="2" t="s">
        <v>2003</v>
      </c>
      <c r="C3747" s="7">
        <v>44733</v>
      </c>
      <c r="D3747" s="7">
        <v>44869</v>
      </c>
      <c r="E3747">
        <f>VLOOKUP(satış[[#This Row],[id_campaign]],kompaniyalar[#All],4,FALSE)</f>
        <v>25</v>
      </c>
    </row>
    <row r="3748" spans="1:5" x14ac:dyDescent="0.3">
      <c r="A3748" s="2" t="s">
        <v>1226</v>
      </c>
      <c r="B3748" s="2" t="s">
        <v>2003</v>
      </c>
      <c r="C3748" s="7">
        <v>44733</v>
      </c>
      <c r="D3748" s="7">
        <v>44922</v>
      </c>
      <c r="E3748">
        <f>VLOOKUP(satış[[#This Row],[id_campaign]],kompaniyalar[#All],4,FALSE)</f>
        <v>25</v>
      </c>
    </row>
    <row r="3749" spans="1:5" x14ac:dyDescent="0.3">
      <c r="A3749" s="2" t="s">
        <v>1226</v>
      </c>
      <c r="B3749" s="2" t="s">
        <v>2003</v>
      </c>
      <c r="C3749" s="7">
        <v>44733</v>
      </c>
      <c r="D3749" s="7">
        <v>44947</v>
      </c>
      <c r="E3749">
        <f>VLOOKUP(satış[[#This Row],[id_campaign]],kompaniyalar[#All],4,FALSE)</f>
        <v>25</v>
      </c>
    </row>
    <row r="3750" spans="1:5" x14ac:dyDescent="0.3">
      <c r="A3750" s="2" t="s">
        <v>1226</v>
      </c>
      <c r="B3750" s="2" t="s">
        <v>2003</v>
      </c>
      <c r="C3750" s="7">
        <v>44733</v>
      </c>
      <c r="D3750" s="7">
        <v>44982</v>
      </c>
      <c r="E3750">
        <f>VLOOKUP(satış[[#This Row],[id_campaign]],kompaniyalar[#All],4,FALSE)</f>
        <v>25</v>
      </c>
    </row>
    <row r="3751" spans="1:5" x14ac:dyDescent="0.3">
      <c r="A3751" s="2" t="s">
        <v>1226</v>
      </c>
      <c r="B3751" s="2" t="s">
        <v>2003</v>
      </c>
      <c r="C3751" s="7">
        <v>44733</v>
      </c>
      <c r="D3751" s="7">
        <v>44990</v>
      </c>
      <c r="E3751">
        <f>VLOOKUP(satış[[#This Row],[id_campaign]],kompaniyalar[#All],4,FALSE)</f>
        <v>25</v>
      </c>
    </row>
    <row r="3752" spans="1:5" x14ac:dyDescent="0.3">
      <c r="A3752" s="2" t="s">
        <v>1226</v>
      </c>
      <c r="B3752" s="2" t="s">
        <v>2003</v>
      </c>
      <c r="C3752" s="7">
        <v>44733</v>
      </c>
      <c r="D3752" s="7">
        <v>45037</v>
      </c>
      <c r="E3752">
        <f>VLOOKUP(satış[[#This Row],[id_campaign]],kompaniyalar[#All],4,FALSE)</f>
        <v>25</v>
      </c>
    </row>
    <row r="3753" spans="1:5" x14ac:dyDescent="0.3">
      <c r="A3753" s="2" t="s">
        <v>1226</v>
      </c>
      <c r="B3753" s="2" t="s">
        <v>2003</v>
      </c>
      <c r="C3753" s="7">
        <v>44733</v>
      </c>
      <c r="D3753" s="7">
        <v>45069</v>
      </c>
      <c r="E3753">
        <f>VLOOKUP(satış[[#This Row],[id_campaign]],kompaniyalar[#All],4,FALSE)</f>
        <v>25</v>
      </c>
    </row>
    <row r="3754" spans="1:5" x14ac:dyDescent="0.3">
      <c r="A3754" s="2" t="s">
        <v>1226</v>
      </c>
      <c r="B3754" s="2" t="s">
        <v>2003</v>
      </c>
      <c r="C3754" s="7">
        <v>44733</v>
      </c>
      <c r="D3754" s="7">
        <v>45081</v>
      </c>
      <c r="E3754">
        <f>VLOOKUP(satış[[#This Row],[id_campaign]],kompaniyalar[#All],4,FALSE)</f>
        <v>25</v>
      </c>
    </row>
    <row r="3755" spans="1:5" x14ac:dyDescent="0.3">
      <c r="A3755" s="2" t="s">
        <v>1226</v>
      </c>
      <c r="B3755" s="2" t="s">
        <v>2007</v>
      </c>
      <c r="C3755" s="7">
        <v>44933</v>
      </c>
      <c r="D3755" s="7">
        <v>44933</v>
      </c>
      <c r="E3755">
        <f>VLOOKUP(satış[[#This Row],[id_campaign]],kompaniyalar[#All],4,FALSE)</f>
        <v>29</v>
      </c>
    </row>
    <row r="3756" spans="1:5" x14ac:dyDescent="0.3">
      <c r="A3756" s="2" t="s">
        <v>1226</v>
      </c>
      <c r="B3756" s="2" t="s">
        <v>2007</v>
      </c>
      <c r="C3756" s="7">
        <v>44933</v>
      </c>
      <c r="D3756" s="7">
        <v>44977</v>
      </c>
      <c r="E3756">
        <f>VLOOKUP(satış[[#This Row],[id_campaign]],kompaniyalar[#All],4,FALSE)</f>
        <v>29</v>
      </c>
    </row>
    <row r="3757" spans="1:5" x14ac:dyDescent="0.3">
      <c r="A3757" s="2" t="s">
        <v>1226</v>
      </c>
      <c r="B3757" s="2" t="s">
        <v>2007</v>
      </c>
      <c r="C3757" s="7">
        <v>44933</v>
      </c>
      <c r="D3757" s="7">
        <v>44997</v>
      </c>
      <c r="E3757">
        <f>VLOOKUP(satış[[#This Row],[id_campaign]],kompaniyalar[#All],4,FALSE)</f>
        <v>29</v>
      </c>
    </row>
    <row r="3758" spans="1:5" x14ac:dyDescent="0.3">
      <c r="A3758" s="2" t="s">
        <v>1226</v>
      </c>
      <c r="B3758" s="2" t="s">
        <v>2007</v>
      </c>
      <c r="C3758" s="7">
        <v>44933</v>
      </c>
      <c r="D3758" s="7">
        <v>45027</v>
      </c>
      <c r="E3758">
        <f>VLOOKUP(satış[[#This Row],[id_campaign]],kompaniyalar[#All],4,FALSE)</f>
        <v>29</v>
      </c>
    </row>
    <row r="3759" spans="1:5" x14ac:dyDescent="0.3">
      <c r="A3759" s="2" t="s">
        <v>1226</v>
      </c>
      <c r="B3759" s="2" t="s">
        <v>2007</v>
      </c>
      <c r="C3759" s="7">
        <v>44933</v>
      </c>
      <c r="D3759" s="7">
        <v>45056</v>
      </c>
      <c r="E3759">
        <f>VLOOKUP(satış[[#This Row],[id_campaign]],kompaniyalar[#All],4,FALSE)</f>
        <v>29</v>
      </c>
    </row>
    <row r="3760" spans="1:5" x14ac:dyDescent="0.3">
      <c r="A3760" s="2" t="s">
        <v>1227</v>
      </c>
      <c r="B3760" s="2" t="s">
        <v>2000</v>
      </c>
      <c r="C3760" s="7">
        <v>44848</v>
      </c>
      <c r="D3760" s="7">
        <v>44848</v>
      </c>
      <c r="E3760">
        <f>VLOOKUP(satış[[#This Row],[id_campaign]],kompaniyalar[#All],4,FALSE)</f>
        <v>66</v>
      </c>
    </row>
    <row r="3761" spans="1:5" x14ac:dyDescent="0.3">
      <c r="A3761" s="2" t="s">
        <v>1227</v>
      </c>
      <c r="B3761" s="2" t="s">
        <v>2000</v>
      </c>
      <c r="C3761" s="7">
        <v>44848</v>
      </c>
      <c r="D3761" s="7">
        <v>44881</v>
      </c>
      <c r="E3761">
        <f>VLOOKUP(satış[[#This Row],[id_campaign]],kompaniyalar[#All],4,FALSE)</f>
        <v>66</v>
      </c>
    </row>
    <row r="3762" spans="1:5" x14ac:dyDescent="0.3">
      <c r="A3762" s="2" t="s">
        <v>1227</v>
      </c>
      <c r="B3762" s="2" t="s">
        <v>2000</v>
      </c>
      <c r="C3762" s="7">
        <v>44848</v>
      </c>
      <c r="D3762" s="7">
        <v>44916</v>
      </c>
      <c r="E3762">
        <f>VLOOKUP(satış[[#This Row],[id_campaign]],kompaniyalar[#All],4,FALSE)</f>
        <v>66</v>
      </c>
    </row>
    <row r="3763" spans="1:5" x14ac:dyDescent="0.3">
      <c r="A3763" s="2" t="s">
        <v>1227</v>
      </c>
      <c r="B3763" s="2" t="s">
        <v>2000</v>
      </c>
      <c r="C3763" s="7">
        <v>44848</v>
      </c>
      <c r="D3763" s="7">
        <v>44947</v>
      </c>
      <c r="E3763">
        <f>VLOOKUP(satış[[#This Row],[id_campaign]],kompaniyalar[#All],4,FALSE)</f>
        <v>66</v>
      </c>
    </row>
    <row r="3764" spans="1:5" x14ac:dyDescent="0.3">
      <c r="A3764" s="2" t="s">
        <v>1227</v>
      </c>
      <c r="B3764" s="2" t="s">
        <v>2000</v>
      </c>
      <c r="C3764" s="7">
        <v>44848</v>
      </c>
      <c r="D3764" s="7">
        <v>44981</v>
      </c>
      <c r="E3764">
        <f>VLOOKUP(satış[[#This Row],[id_campaign]],kompaniyalar[#All],4,FALSE)</f>
        <v>66</v>
      </c>
    </row>
    <row r="3765" spans="1:5" x14ac:dyDescent="0.3">
      <c r="A3765" s="2" t="s">
        <v>1227</v>
      </c>
      <c r="B3765" s="2" t="s">
        <v>2000</v>
      </c>
      <c r="C3765" s="7">
        <v>44848</v>
      </c>
      <c r="D3765" s="7">
        <v>45000</v>
      </c>
      <c r="E3765">
        <f>VLOOKUP(satış[[#This Row],[id_campaign]],kompaniyalar[#All],4,FALSE)</f>
        <v>66</v>
      </c>
    </row>
    <row r="3766" spans="1:5" x14ac:dyDescent="0.3">
      <c r="A3766" s="2" t="s">
        <v>1227</v>
      </c>
      <c r="B3766" s="2" t="s">
        <v>2000</v>
      </c>
      <c r="C3766" s="7">
        <v>44848</v>
      </c>
      <c r="D3766" s="7">
        <v>45034</v>
      </c>
      <c r="E3766">
        <f>VLOOKUP(satış[[#This Row],[id_campaign]],kompaniyalar[#All],4,FALSE)</f>
        <v>66</v>
      </c>
    </row>
    <row r="3767" spans="1:5" x14ac:dyDescent="0.3">
      <c r="A3767" s="2" t="s">
        <v>1227</v>
      </c>
      <c r="B3767" s="2" t="s">
        <v>2000</v>
      </c>
      <c r="C3767" s="7">
        <v>44848</v>
      </c>
      <c r="D3767" s="7">
        <v>45074</v>
      </c>
      <c r="E3767">
        <f>VLOOKUP(satış[[#This Row],[id_campaign]],kompaniyalar[#All],4,FALSE)</f>
        <v>66</v>
      </c>
    </row>
    <row r="3768" spans="1:5" x14ac:dyDescent="0.3">
      <c r="A3768" s="2" t="s">
        <v>1228</v>
      </c>
      <c r="B3768" s="2" t="s">
        <v>2000</v>
      </c>
      <c r="C3768" s="7">
        <v>44814</v>
      </c>
      <c r="D3768" s="7">
        <v>44814</v>
      </c>
      <c r="E3768">
        <f>VLOOKUP(satış[[#This Row],[id_campaign]],kompaniyalar[#All],4,FALSE)</f>
        <v>66</v>
      </c>
    </row>
    <row r="3769" spans="1:5" x14ac:dyDescent="0.3">
      <c r="A3769" s="2" t="s">
        <v>1228</v>
      </c>
      <c r="B3769" s="2" t="s">
        <v>2000</v>
      </c>
      <c r="C3769" s="7">
        <v>44814</v>
      </c>
      <c r="D3769" s="7">
        <v>44857</v>
      </c>
      <c r="E3769">
        <f>VLOOKUP(satış[[#This Row],[id_campaign]],kompaniyalar[#All],4,FALSE)</f>
        <v>66</v>
      </c>
    </row>
    <row r="3770" spans="1:5" x14ac:dyDescent="0.3">
      <c r="A3770" s="2" t="s">
        <v>1228</v>
      </c>
      <c r="B3770" s="2" t="s">
        <v>2000</v>
      </c>
      <c r="C3770" s="7">
        <v>44814</v>
      </c>
      <c r="D3770" s="7">
        <v>44886</v>
      </c>
      <c r="E3770">
        <f>VLOOKUP(satış[[#This Row],[id_campaign]],kompaniyalar[#All],4,FALSE)</f>
        <v>66</v>
      </c>
    </row>
    <row r="3771" spans="1:5" x14ac:dyDescent="0.3">
      <c r="A3771" s="2" t="s">
        <v>1228</v>
      </c>
      <c r="B3771" s="2" t="s">
        <v>2000</v>
      </c>
      <c r="C3771" s="7">
        <v>44814</v>
      </c>
      <c r="D3771" s="7">
        <v>44920</v>
      </c>
      <c r="E3771">
        <f>VLOOKUP(satış[[#This Row],[id_campaign]],kompaniyalar[#All],4,FALSE)</f>
        <v>66</v>
      </c>
    </row>
    <row r="3772" spans="1:5" x14ac:dyDescent="0.3">
      <c r="A3772" s="2" t="s">
        <v>1228</v>
      </c>
      <c r="B3772" s="2" t="s">
        <v>2000</v>
      </c>
      <c r="C3772" s="7">
        <v>44814</v>
      </c>
      <c r="D3772" s="7">
        <v>44937</v>
      </c>
      <c r="E3772">
        <f>VLOOKUP(satış[[#This Row],[id_campaign]],kompaniyalar[#All],4,FALSE)</f>
        <v>66</v>
      </c>
    </row>
    <row r="3773" spans="1:5" x14ac:dyDescent="0.3">
      <c r="A3773" s="2" t="s">
        <v>1228</v>
      </c>
      <c r="B3773" s="2" t="s">
        <v>2000</v>
      </c>
      <c r="C3773" s="7">
        <v>44814</v>
      </c>
      <c r="D3773" s="7">
        <v>44969</v>
      </c>
      <c r="E3773">
        <f>VLOOKUP(satış[[#This Row],[id_campaign]],kompaniyalar[#All],4,FALSE)</f>
        <v>66</v>
      </c>
    </row>
    <row r="3774" spans="1:5" x14ac:dyDescent="0.3">
      <c r="A3774" s="2" t="s">
        <v>1228</v>
      </c>
      <c r="B3774" s="2" t="s">
        <v>2000</v>
      </c>
      <c r="C3774" s="7">
        <v>44814</v>
      </c>
      <c r="D3774" s="7">
        <v>44995</v>
      </c>
      <c r="E3774">
        <f>VLOOKUP(satış[[#This Row],[id_campaign]],kompaniyalar[#All],4,FALSE)</f>
        <v>66</v>
      </c>
    </row>
    <row r="3775" spans="1:5" x14ac:dyDescent="0.3">
      <c r="A3775" s="2" t="s">
        <v>1228</v>
      </c>
      <c r="B3775" s="2" t="s">
        <v>2000</v>
      </c>
      <c r="C3775" s="7">
        <v>44814</v>
      </c>
      <c r="D3775" s="7">
        <v>45036</v>
      </c>
      <c r="E3775">
        <f>VLOOKUP(satış[[#This Row],[id_campaign]],kompaniyalar[#All],4,FALSE)</f>
        <v>66</v>
      </c>
    </row>
    <row r="3776" spans="1:5" x14ac:dyDescent="0.3">
      <c r="A3776" s="2" t="s">
        <v>1228</v>
      </c>
      <c r="B3776" s="2" t="s">
        <v>2000</v>
      </c>
      <c r="C3776" s="7">
        <v>44814</v>
      </c>
      <c r="D3776" s="7">
        <v>45063</v>
      </c>
      <c r="E3776">
        <f>VLOOKUP(satış[[#This Row],[id_campaign]],kompaniyalar[#All],4,FALSE)</f>
        <v>66</v>
      </c>
    </row>
    <row r="3777" spans="1:5" x14ac:dyDescent="0.3">
      <c r="A3777" s="2" t="s">
        <v>1228</v>
      </c>
      <c r="B3777" s="2" t="s">
        <v>1991</v>
      </c>
      <c r="C3777" s="7">
        <v>44838</v>
      </c>
      <c r="D3777" s="7">
        <v>44838</v>
      </c>
      <c r="E3777">
        <f>VLOOKUP(satış[[#This Row],[id_campaign]],kompaniyalar[#All],4,FALSE)</f>
        <v>10</v>
      </c>
    </row>
    <row r="3778" spans="1:5" x14ac:dyDescent="0.3">
      <c r="A3778" s="2" t="s">
        <v>1228</v>
      </c>
      <c r="B3778" s="2" t="s">
        <v>1991</v>
      </c>
      <c r="C3778" s="7">
        <v>44838</v>
      </c>
      <c r="D3778" s="7">
        <v>44871</v>
      </c>
      <c r="E3778">
        <f>VLOOKUP(satış[[#This Row],[id_campaign]],kompaniyalar[#All],4,FALSE)</f>
        <v>10</v>
      </c>
    </row>
    <row r="3779" spans="1:5" x14ac:dyDescent="0.3">
      <c r="A3779" s="2" t="s">
        <v>1228</v>
      </c>
      <c r="B3779" s="2" t="s">
        <v>1991</v>
      </c>
      <c r="C3779" s="7">
        <v>44838</v>
      </c>
      <c r="D3779" s="7">
        <v>44909</v>
      </c>
      <c r="E3779">
        <f>VLOOKUP(satış[[#This Row],[id_campaign]],kompaniyalar[#All],4,FALSE)</f>
        <v>10</v>
      </c>
    </row>
    <row r="3780" spans="1:5" x14ac:dyDescent="0.3">
      <c r="A3780" s="2" t="s">
        <v>1228</v>
      </c>
      <c r="B3780" s="2" t="s">
        <v>1991</v>
      </c>
      <c r="C3780" s="7">
        <v>44838</v>
      </c>
      <c r="D3780" s="7">
        <v>44941</v>
      </c>
      <c r="E3780">
        <f>VLOOKUP(satış[[#This Row],[id_campaign]],kompaniyalar[#All],4,FALSE)</f>
        <v>10</v>
      </c>
    </row>
    <row r="3781" spans="1:5" x14ac:dyDescent="0.3">
      <c r="A3781" s="2" t="s">
        <v>1228</v>
      </c>
      <c r="B3781" s="2" t="s">
        <v>1991</v>
      </c>
      <c r="C3781" s="7">
        <v>44838</v>
      </c>
      <c r="D3781" s="7">
        <v>44972</v>
      </c>
      <c r="E3781">
        <f>VLOOKUP(satış[[#This Row],[id_campaign]],kompaniyalar[#All],4,FALSE)</f>
        <v>10</v>
      </c>
    </row>
    <row r="3782" spans="1:5" x14ac:dyDescent="0.3">
      <c r="A3782" s="2" t="s">
        <v>1228</v>
      </c>
      <c r="B3782" s="2" t="s">
        <v>1991</v>
      </c>
      <c r="C3782" s="7">
        <v>44838</v>
      </c>
      <c r="D3782" s="7">
        <v>44990</v>
      </c>
      <c r="E3782">
        <f>VLOOKUP(satış[[#This Row],[id_campaign]],kompaniyalar[#All],4,FALSE)</f>
        <v>10</v>
      </c>
    </row>
    <row r="3783" spans="1:5" x14ac:dyDescent="0.3">
      <c r="A3783" s="2" t="s">
        <v>1228</v>
      </c>
      <c r="B3783" s="2" t="s">
        <v>1991</v>
      </c>
      <c r="C3783" s="7">
        <v>44838</v>
      </c>
      <c r="D3783" s="7">
        <v>45029</v>
      </c>
      <c r="E3783">
        <f>VLOOKUP(satış[[#This Row],[id_campaign]],kompaniyalar[#All],4,FALSE)</f>
        <v>10</v>
      </c>
    </row>
    <row r="3784" spans="1:5" x14ac:dyDescent="0.3">
      <c r="A3784" s="2" t="s">
        <v>1228</v>
      </c>
      <c r="B3784" s="2" t="s">
        <v>1991</v>
      </c>
      <c r="C3784" s="7">
        <v>44838</v>
      </c>
      <c r="D3784" s="7">
        <v>45053</v>
      </c>
      <c r="E3784">
        <f>VLOOKUP(satış[[#This Row],[id_campaign]],kompaniyalar[#All],4,FALSE)</f>
        <v>10</v>
      </c>
    </row>
    <row r="3785" spans="1:5" x14ac:dyDescent="0.3">
      <c r="A3785" s="2" t="s">
        <v>1229</v>
      </c>
      <c r="B3785" s="2" t="s">
        <v>1997</v>
      </c>
      <c r="C3785" s="7">
        <v>44820</v>
      </c>
      <c r="D3785" s="7">
        <v>44820</v>
      </c>
      <c r="E3785">
        <f>VLOOKUP(satış[[#This Row],[id_campaign]],kompaniyalar[#All],4,FALSE)</f>
        <v>25</v>
      </c>
    </row>
    <row r="3786" spans="1:5" x14ac:dyDescent="0.3">
      <c r="A3786" s="2" t="s">
        <v>1229</v>
      </c>
      <c r="B3786" s="2" t="s">
        <v>1997</v>
      </c>
      <c r="C3786" s="7">
        <v>44820</v>
      </c>
      <c r="D3786" s="7">
        <v>44863</v>
      </c>
      <c r="E3786">
        <f>VLOOKUP(satış[[#This Row],[id_campaign]],kompaniyalar[#All],4,FALSE)</f>
        <v>25</v>
      </c>
    </row>
    <row r="3787" spans="1:5" x14ac:dyDescent="0.3">
      <c r="A3787" s="2" t="s">
        <v>1229</v>
      </c>
      <c r="B3787" s="2" t="s">
        <v>1997</v>
      </c>
      <c r="C3787" s="7">
        <v>44820</v>
      </c>
      <c r="D3787" s="7">
        <v>44890</v>
      </c>
      <c r="E3787">
        <f>VLOOKUP(satış[[#This Row],[id_campaign]],kompaniyalar[#All],4,FALSE)</f>
        <v>25</v>
      </c>
    </row>
    <row r="3788" spans="1:5" x14ac:dyDescent="0.3">
      <c r="A3788" s="2" t="s">
        <v>1229</v>
      </c>
      <c r="B3788" s="2" t="s">
        <v>1997</v>
      </c>
      <c r="C3788" s="7">
        <v>44820</v>
      </c>
      <c r="D3788" s="7">
        <v>44914</v>
      </c>
      <c r="E3788">
        <f>VLOOKUP(satış[[#This Row],[id_campaign]],kompaniyalar[#All],4,FALSE)</f>
        <v>25</v>
      </c>
    </row>
    <row r="3789" spans="1:5" x14ac:dyDescent="0.3">
      <c r="A3789" s="2" t="s">
        <v>1229</v>
      </c>
      <c r="B3789" s="2" t="s">
        <v>1997</v>
      </c>
      <c r="C3789" s="7">
        <v>44820</v>
      </c>
      <c r="D3789" s="7">
        <v>44942</v>
      </c>
      <c r="E3789">
        <f>VLOOKUP(satış[[#This Row],[id_campaign]],kompaniyalar[#All],4,FALSE)</f>
        <v>25</v>
      </c>
    </row>
    <row r="3790" spans="1:5" x14ac:dyDescent="0.3">
      <c r="A3790" s="2" t="s">
        <v>1229</v>
      </c>
      <c r="B3790" s="2" t="s">
        <v>1997</v>
      </c>
      <c r="C3790" s="7">
        <v>44820</v>
      </c>
      <c r="D3790" s="7">
        <v>44979</v>
      </c>
      <c r="E3790">
        <f>VLOOKUP(satış[[#This Row],[id_campaign]],kompaniyalar[#All],4,FALSE)</f>
        <v>25</v>
      </c>
    </row>
    <row r="3791" spans="1:5" x14ac:dyDescent="0.3">
      <c r="A3791" s="2" t="s">
        <v>1229</v>
      </c>
      <c r="B3791" s="2" t="s">
        <v>1997</v>
      </c>
      <c r="C3791" s="7">
        <v>44820</v>
      </c>
      <c r="D3791" s="7">
        <v>45003</v>
      </c>
      <c r="E3791">
        <f>VLOOKUP(satış[[#This Row],[id_campaign]],kompaniyalar[#All],4,FALSE)</f>
        <v>25</v>
      </c>
    </row>
    <row r="3792" spans="1:5" x14ac:dyDescent="0.3">
      <c r="A3792" s="2" t="s">
        <v>1229</v>
      </c>
      <c r="B3792" s="2" t="s">
        <v>1997</v>
      </c>
      <c r="C3792" s="7">
        <v>44820</v>
      </c>
      <c r="D3792" s="7">
        <v>45036</v>
      </c>
      <c r="E3792">
        <f>VLOOKUP(satış[[#This Row],[id_campaign]],kompaniyalar[#All],4,FALSE)</f>
        <v>25</v>
      </c>
    </row>
    <row r="3793" spans="1:5" x14ac:dyDescent="0.3">
      <c r="A3793" s="2" t="s">
        <v>1229</v>
      </c>
      <c r="B3793" s="2" t="s">
        <v>1997</v>
      </c>
      <c r="C3793" s="7">
        <v>44820</v>
      </c>
      <c r="D3793" s="7">
        <v>45064</v>
      </c>
      <c r="E3793">
        <f>VLOOKUP(satış[[#This Row],[id_campaign]],kompaniyalar[#All],4,FALSE)</f>
        <v>25</v>
      </c>
    </row>
    <row r="3794" spans="1:5" x14ac:dyDescent="0.3">
      <c r="A3794" s="2" t="s">
        <v>1229</v>
      </c>
      <c r="B3794" s="2" t="s">
        <v>1998</v>
      </c>
      <c r="C3794" s="7">
        <v>45032</v>
      </c>
      <c r="D3794" s="7">
        <v>45032</v>
      </c>
      <c r="E3794">
        <f>VLOOKUP(satış[[#This Row],[id_campaign]],kompaniyalar[#All],4,FALSE)</f>
        <v>27</v>
      </c>
    </row>
    <row r="3795" spans="1:5" x14ac:dyDescent="0.3">
      <c r="A3795" s="2" t="s">
        <v>1229</v>
      </c>
      <c r="B3795" s="2" t="s">
        <v>1998</v>
      </c>
      <c r="C3795" s="7">
        <v>45032</v>
      </c>
      <c r="D3795" s="7">
        <v>45063</v>
      </c>
      <c r="E3795">
        <f>VLOOKUP(satış[[#This Row],[id_campaign]],kompaniyalar[#All],4,FALSE)</f>
        <v>27</v>
      </c>
    </row>
    <row r="3796" spans="1:5" x14ac:dyDescent="0.3">
      <c r="A3796" s="2" t="s">
        <v>1230</v>
      </c>
      <c r="B3796" s="2" t="s">
        <v>2006</v>
      </c>
      <c r="C3796" s="7">
        <v>44856</v>
      </c>
      <c r="D3796" s="7">
        <v>44856</v>
      </c>
      <c r="E3796">
        <f>VLOOKUP(satış[[#This Row],[id_campaign]],kompaniyalar[#All],4,FALSE)</f>
        <v>16</v>
      </c>
    </row>
    <row r="3797" spans="1:5" x14ac:dyDescent="0.3">
      <c r="A3797" s="2" t="s">
        <v>1230</v>
      </c>
      <c r="B3797" s="2" t="s">
        <v>2006</v>
      </c>
      <c r="C3797" s="7">
        <v>44856</v>
      </c>
      <c r="D3797" s="7">
        <v>44893</v>
      </c>
      <c r="E3797">
        <f>VLOOKUP(satış[[#This Row],[id_campaign]],kompaniyalar[#All],4,FALSE)</f>
        <v>16</v>
      </c>
    </row>
    <row r="3798" spans="1:5" x14ac:dyDescent="0.3">
      <c r="A3798" s="2" t="s">
        <v>1230</v>
      </c>
      <c r="B3798" s="2" t="s">
        <v>2006</v>
      </c>
      <c r="C3798" s="7">
        <v>44856</v>
      </c>
      <c r="D3798" s="7">
        <v>44922</v>
      </c>
      <c r="E3798">
        <f>VLOOKUP(satış[[#This Row],[id_campaign]],kompaniyalar[#All],4,FALSE)</f>
        <v>16</v>
      </c>
    </row>
    <row r="3799" spans="1:5" x14ac:dyDescent="0.3">
      <c r="A3799" s="2" t="s">
        <v>1230</v>
      </c>
      <c r="B3799" s="2" t="s">
        <v>2006</v>
      </c>
      <c r="C3799" s="7">
        <v>44856</v>
      </c>
      <c r="D3799" s="7">
        <v>44955</v>
      </c>
      <c r="E3799">
        <f>VLOOKUP(satış[[#This Row],[id_campaign]],kompaniyalar[#All],4,FALSE)</f>
        <v>16</v>
      </c>
    </row>
    <row r="3800" spans="1:5" x14ac:dyDescent="0.3">
      <c r="A3800" s="2" t="s">
        <v>1230</v>
      </c>
      <c r="B3800" s="2" t="s">
        <v>2006</v>
      </c>
      <c r="C3800" s="7">
        <v>44856</v>
      </c>
      <c r="D3800" s="7">
        <v>44962</v>
      </c>
      <c r="E3800">
        <f>VLOOKUP(satış[[#This Row],[id_campaign]],kompaniyalar[#All],4,FALSE)</f>
        <v>16</v>
      </c>
    </row>
    <row r="3801" spans="1:5" x14ac:dyDescent="0.3">
      <c r="A3801" s="2" t="s">
        <v>1230</v>
      </c>
      <c r="B3801" s="2" t="s">
        <v>2006</v>
      </c>
      <c r="C3801" s="7">
        <v>44856</v>
      </c>
      <c r="D3801" s="7">
        <v>44993</v>
      </c>
      <c r="E3801">
        <f>VLOOKUP(satış[[#This Row],[id_campaign]],kompaniyalar[#All],4,FALSE)</f>
        <v>16</v>
      </c>
    </row>
    <row r="3802" spans="1:5" x14ac:dyDescent="0.3">
      <c r="A3802" s="2" t="s">
        <v>1230</v>
      </c>
      <c r="B3802" s="2" t="s">
        <v>2006</v>
      </c>
      <c r="C3802" s="7">
        <v>44856</v>
      </c>
      <c r="D3802" s="7">
        <v>45069</v>
      </c>
      <c r="E3802">
        <f>VLOOKUP(satış[[#This Row],[id_campaign]],kompaniyalar[#All],4,FALSE)</f>
        <v>16</v>
      </c>
    </row>
    <row r="3803" spans="1:5" x14ac:dyDescent="0.3">
      <c r="A3803" s="2" t="s">
        <v>1230</v>
      </c>
      <c r="B3803" s="2" t="s">
        <v>2006</v>
      </c>
      <c r="C3803" s="7">
        <v>44856</v>
      </c>
      <c r="D3803" s="7">
        <v>45083</v>
      </c>
      <c r="E3803">
        <f>VLOOKUP(satış[[#This Row],[id_campaign]],kompaniyalar[#All],4,FALSE)</f>
        <v>16</v>
      </c>
    </row>
    <row r="3804" spans="1:5" x14ac:dyDescent="0.3">
      <c r="A3804" s="2" t="s">
        <v>1230</v>
      </c>
      <c r="B3804" s="2" t="s">
        <v>2000</v>
      </c>
      <c r="C3804" s="7">
        <v>44929</v>
      </c>
      <c r="D3804" s="7">
        <v>44929</v>
      </c>
      <c r="E3804">
        <f>VLOOKUP(satış[[#This Row],[id_campaign]],kompaniyalar[#All],4,FALSE)</f>
        <v>66</v>
      </c>
    </row>
    <row r="3805" spans="1:5" x14ac:dyDescent="0.3">
      <c r="A3805" s="2" t="s">
        <v>1230</v>
      </c>
      <c r="B3805" s="2" t="s">
        <v>2000</v>
      </c>
      <c r="C3805" s="7">
        <v>44929</v>
      </c>
      <c r="D3805" s="7">
        <v>44971</v>
      </c>
      <c r="E3805">
        <f>VLOOKUP(satış[[#This Row],[id_campaign]],kompaniyalar[#All],4,FALSE)</f>
        <v>66</v>
      </c>
    </row>
    <row r="3806" spans="1:5" x14ac:dyDescent="0.3">
      <c r="A3806" s="2" t="s">
        <v>1230</v>
      </c>
      <c r="B3806" s="2" t="s">
        <v>2000</v>
      </c>
      <c r="C3806" s="7">
        <v>44929</v>
      </c>
      <c r="D3806" s="7">
        <v>44995</v>
      </c>
      <c r="E3806">
        <f>VLOOKUP(satış[[#This Row],[id_campaign]],kompaniyalar[#All],4,FALSE)</f>
        <v>66</v>
      </c>
    </row>
    <row r="3807" spans="1:5" x14ac:dyDescent="0.3">
      <c r="A3807" s="2" t="s">
        <v>1230</v>
      </c>
      <c r="B3807" s="2" t="s">
        <v>2000</v>
      </c>
      <c r="C3807" s="7">
        <v>44929</v>
      </c>
      <c r="D3807" s="7">
        <v>45023</v>
      </c>
      <c r="E3807">
        <f>VLOOKUP(satış[[#This Row],[id_campaign]],kompaniyalar[#All],4,FALSE)</f>
        <v>66</v>
      </c>
    </row>
    <row r="3808" spans="1:5" x14ac:dyDescent="0.3">
      <c r="A3808" s="2" t="s">
        <v>1231</v>
      </c>
      <c r="B3808" s="2" t="s">
        <v>2006</v>
      </c>
      <c r="C3808" s="7">
        <v>44981</v>
      </c>
      <c r="D3808" s="7">
        <v>44981</v>
      </c>
      <c r="E3808">
        <f>VLOOKUP(satış[[#This Row],[id_campaign]],kompaniyalar[#All],4,FALSE)</f>
        <v>16</v>
      </c>
    </row>
    <row r="3809" spans="1:5" x14ac:dyDescent="0.3">
      <c r="A3809" s="2" t="s">
        <v>1231</v>
      </c>
      <c r="B3809" s="2" t="s">
        <v>2006</v>
      </c>
      <c r="C3809" s="7">
        <v>44981</v>
      </c>
      <c r="D3809" s="7">
        <v>45016</v>
      </c>
      <c r="E3809">
        <f>VLOOKUP(satış[[#This Row],[id_campaign]],kompaniyalar[#All],4,FALSE)</f>
        <v>16</v>
      </c>
    </row>
    <row r="3810" spans="1:5" x14ac:dyDescent="0.3">
      <c r="A3810" s="2" t="s">
        <v>1231</v>
      </c>
      <c r="B3810" s="2" t="s">
        <v>2006</v>
      </c>
      <c r="C3810" s="7">
        <v>44981</v>
      </c>
      <c r="D3810" s="7">
        <v>45045</v>
      </c>
      <c r="E3810">
        <f>VLOOKUP(satış[[#This Row],[id_campaign]],kompaniyalar[#All],4,FALSE)</f>
        <v>16</v>
      </c>
    </row>
    <row r="3811" spans="1:5" x14ac:dyDescent="0.3">
      <c r="A3811" s="2" t="s">
        <v>1231</v>
      </c>
      <c r="B3811" s="2" t="s">
        <v>2006</v>
      </c>
      <c r="C3811" s="7">
        <v>44981</v>
      </c>
      <c r="D3811" s="7">
        <v>45075</v>
      </c>
      <c r="E3811">
        <f>VLOOKUP(satış[[#This Row],[id_campaign]],kompaniyalar[#All],4,FALSE)</f>
        <v>16</v>
      </c>
    </row>
    <row r="3812" spans="1:5" x14ac:dyDescent="0.3">
      <c r="A3812" s="2" t="s">
        <v>1231</v>
      </c>
      <c r="B3812" s="2" t="s">
        <v>2006</v>
      </c>
      <c r="C3812" s="7">
        <v>44981</v>
      </c>
      <c r="D3812" s="7">
        <v>45085</v>
      </c>
      <c r="E3812">
        <f>VLOOKUP(satış[[#This Row],[id_campaign]],kompaniyalar[#All],4,FALSE)</f>
        <v>16</v>
      </c>
    </row>
    <row r="3813" spans="1:5" x14ac:dyDescent="0.3">
      <c r="A3813" s="2" t="s">
        <v>1231</v>
      </c>
      <c r="B3813" s="2" t="s">
        <v>1999</v>
      </c>
      <c r="C3813" s="7">
        <v>45021</v>
      </c>
      <c r="D3813" s="7">
        <v>45021</v>
      </c>
      <c r="E3813">
        <f>VLOOKUP(satış[[#This Row],[id_campaign]],kompaniyalar[#All],4,FALSE)</f>
        <v>75</v>
      </c>
    </row>
    <row r="3814" spans="1:5" x14ac:dyDescent="0.3">
      <c r="A3814" s="2" t="s">
        <v>1231</v>
      </c>
      <c r="B3814" s="2" t="s">
        <v>1999</v>
      </c>
      <c r="C3814" s="7">
        <v>45021</v>
      </c>
      <c r="D3814" s="7">
        <v>45065</v>
      </c>
      <c r="E3814">
        <f>VLOOKUP(satış[[#This Row],[id_campaign]],kompaniyalar[#All],4,FALSE)</f>
        <v>75</v>
      </c>
    </row>
    <row r="3815" spans="1:5" x14ac:dyDescent="0.3">
      <c r="A3815" s="2" t="s">
        <v>1232</v>
      </c>
      <c r="B3815" s="2" t="s">
        <v>2000</v>
      </c>
      <c r="C3815" s="7">
        <v>44698</v>
      </c>
      <c r="D3815" s="7">
        <v>44698</v>
      </c>
      <c r="E3815">
        <f>VLOOKUP(satış[[#This Row],[id_campaign]],kompaniyalar[#All],4,FALSE)</f>
        <v>66</v>
      </c>
    </row>
    <row r="3816" spans="1:5" x14ac:dyDescent="0.3">
      <c r="A3816" s="2" t="s">
        <v>1232</v>
      </c>
      <c r="B3816" s="2" t="s">
        <v>2000</v>
      </c>
      <c r="C3816" s="7">
        <v>44698</v>
      </c>
      <c r="D3816" s="7">
        <v>44729</v>
      </c>
      <c r="E3816">
        <f>VLOOKUP(satış[[#This Row],[id_campaign]],kompaniyalar[#All],4,FALSE)</f>
        <v>66</v>
      </c>
    </row>
    <row r="3817" spans="1:5" x14ac:dyDescent="0.3">
      <c r="A3817" s="2" t="s">
        <v>1232</v>
      </c>
      <c r="B3817" s="2" t="s">
        <v>2000</v>
      </c>
      <c r="C3817" s="7">
        <v>44698</v>
      </c>
      <c r="D3817" s="7">
        <v>44772</v>
      </c>
      <c r="E3817">
        <f>VLOOKUP(satış[[#This Row],[id_campaign]],kompaniyalar[#All],4,FALSE)</f>
        <v>66</v>
      </c>
    </row>
    <row r="3818" spans="1:5" x14ac:dyDescent="0.3">
      <c r="A3818" s="2" t="s">
        <v>1232</v>
      </c>
      <c r="B3818" s="2" t="s">
        <v>2000</v>
      </c>
      <c r="C3818" s="7">
        <v>44698</v>
      </c>
      <c r="D3818" s="7">
        <v>44791</v>
      </c>
      <c r="E3818">
        <f>VLOOKUP(satış[[#This Row],[id_campaign]],kompaniyalar[#All],4,FALSE)</f>
        <v>66</v>
      </c>
    </row>
    <row r="3819" spans="1:5" x14ac:dyDescent="0.3">
      <c r="A3819" s="2" t="s">
        <v>1232</v>
      </c>
      <c r="B3819" s="2" t="s">
        <v>2000</v>
      </c>
      <c r="C3819" s="7">
        <v>44698</v>
      </c>
      <c r="D3819" s="7">
        <v>44832</v>
      </c>
      <c r="E3819">
        <f>VLOOKUP(satış[[#This Row],[id_campaign]],kompaniyalar[#All],4,FALSE)</f>
        <v>66</v>
      </c>
    </row>
    <row r="3820" spans="1:5" x14ac:dyDescent="0.3">
      <c r="A3820" s="2" t="s">
        <v>1232</v>
      </c>
      <c r="B3820" s="2" t="s">
        <v>2000</v>
      </c>
      <c r="C3820" s="7">
        <v>44698</v>
      </c>
      <c r="D3820" s="7">
        <v>44862</v>
      </c>
      <c r="E3820">
        <f>VLOOKUP(satış[[#This Row],[id_campaign]],kompaniyalar[#All],4,FALSE)</f>
        <v>66</v>
      </c>
    </row>
    <row r="3821" spans="1:5" x14ac:dyDescent="0.3">
      <c r="A3821" s="2" t="s">
        <v>1232</v>
      </c>
      <c r="B3821" s="2" t="s">
        <v>2000</v>
      </c>
      <c r="C3821" s="7">
        <v>44698</v>
      </c>
      <c r="D3821" s="7">
        <v>44866</v>
      </c>
      <c r="E3821">
        <f>VLOOKUP(satış[[#This Row],[id_campaign]],kompaniyalar[#All],4,FALSE)</f>
        <v>66</v>
      </c>
    </row>
    <row r="3822" spans="1:5" x14ac:dyDescent="0.3">
      <c r="A3822" s="2" t="s">
        <v>1232</v>
      </c>
      <c r="B3822" s="2" t="s">
        <v>2000</v>
      </c>
      <c r="C3822" s="7">
        <v>44698</v>
      </c>
      <c r="D3822" s="7">
        <v>44914</v>
      </c>
      <c r="E3822">
        <f>VLOOKUP(satış[[#This Row],[id_campaign]],kompaniyalar[#All],4,FALSE)</f>
        <v>66</v>
      </c>
    </row>
    <row r="3823" spans="1:5" x14ac:dyDescent="0.3">
      <c r="A3823" s="2" t="s">
        <v>1232</v>
      </c>
      <c r="B3823" s="2" t="s">
        <v>2000</v>
      </c>
      <c r="C3823" s="7">
        <v>44698</v>
      </c>
      <c r="D3823" s="7">
        <v>44956</v>
      </c>
      <c r="E3823">
        <f>VLOOKUP(satış[[#This Row],[id_campaign]],kompaniyalar[#All],4,FALSE)</f>
        <v>66</v>
      </c>
    </row>
    <row r="3824" spans="1:5" x14ac:dyDescent="0.3">
      <c r="A3824" s="2" t="s">
        <v>1232</v>
      </c>
      <c r="B3824" s="2" t="s">
        <v>2000</v>
      </c>
      <c r="C3824" s="7">
        <v>44698</v>
      </c>
      <c r="D3824" s="7">
        <v>44958</v>
      </c>
      <c r="E3824">
        <f>VLOOKUP(satış[[#This Row],[id_campaign]],kompaniyalar[#All],4,FALSE)</f>
        <v>66</v>
      </c>
    </row>
    <row r="3825" spans="1:5" x14ac:dyDescent="0.3">
      <c r="A3825" s="2" t="s">
        <v>1232</v>
      </c>
      <c r="B3825" s="2" t="s">
        <v>2000</v>
      </c>
      <c r="C3825" s="7">
        <v>44698</v>
      </c>
      <c r="D3825" s="7">
        <v>45003</v>
      </c>
      <c r="E3825">
        <f>VLOOKUP(satış[[#This Row],[id_campaign]],kompaniyalar[#All],4,FALSE)</f>
        <v>66</v>
      </c>
    </row>
    <row r="3826" spans="1:5" x14ac:dyDescent="0.3">
      <c r="A3826" s="2" t="s">
        <v>1232</v>
      </c>
      <c r="B3826" s="2" t="s">
        <v>2000</v>
      </c>
      <c r="C3826" s="7">
        <v>44698</v>
      </c>
      <c r="D3826" s="7">
        <v>45039</v>
      </c>
      <c r="E3826">
        <f>VLOOKUP(satış[[#This Row],[id_campaign]],kompaniyalar[#All],4,FALSE)</f>
        <v>66</v>
      </c>
    </row>
    <row r="3827" spans="1:5" x14ac:dyDescent="0.3">
      <c r="A3827" s="2" t="s">
        <v>1232</v>
      </c>
      <c r="B3827" s="2" t="s">
        <v>2000</v>
      </c>
      <c r="C3827" s="7">
        <v>44698</v>
      </c>
      <c r="D3827" s="7">
        <v>45063</v>
      </c>
      <c r="E3827">
        <f>VLOOKUP(satış[[#This Row],[id_campaign]],kompaniyalar[#All],4,FALSE)</f>
        <v>66</v>
      </c>
    </row>
    <row r="3828" spans="1:5" x14ac:dyDescent="0.3">
      <c r="A3828" s="2" t="s">
        <v>1232</v>
      </c>
      <c r="B3828" s="2" t="s">
        <v>2003</v>
      </c>
      <c r="C3828" s="7">
        <v>44718</v>
      </c>
      <c r="D3828" s="7">
        <v>44718</v>
      </c>
      <c r="E3828">
        <f>VLOOKUP(satış[[#This Row],[id_campaign]],kompaniyalar[#All],4,FALSE)</f>
        <v>25</v>
      </c>
    </row>
    <row r="3829" spans="1:5" x14ac:dyDescent="0.3">
      <c r="A3829" s="2" t="s">
        <v>1232</v>
      </c>
      <c r="B3829" s="2" t="s">
        <v>2003</v>
      </c>
      <c r="C3829" s="7">
        <v>44718</v>
      </c>
      <c r="D3829" s="7">
        <v>44762</v>
      </c>
      <c r="E3829">
        <f>VLOOKUP(satış[[#This Row],[id_campaign]],kompaniyalar[#All],4,FALSE)</f>
        <v>25</v>
      </c>
    </row>
    <row r="3830" spans="1:5" x14ac:dyDescent="0.3">
      <c r="A3830" s="2" t="s">
        <v>1232</v>
      </c>
      <c r="B3830" s="2" t="s">
        <v>2003</v>
      </c>
      <c r="C3830" s="7">
        <v>44718</v>
      </c>
      <c r="D3830" s="7">
        <v>44781</v>
      </c>
      <c r="E3830">
        <f>VLOOKUP(satış[[#This Row],[id_campaign]],kompaniyalar[#All],4,FALSE)</f>
        <v>25</v>
      </c>
    </row>
    <row r="3831" spans="1:5" x14ac:dyDescent="0.3">
      <c r="A3831" s="2" t="s">
        <v>1232</v>
      </c>
      <c r="B3831" s="2" t="s">
        <v>2003</v>
      </c>
      <c r="C3831" s="7">
        <v>44718</v>
      </c>
      <c r="D3831" s="7">
        <v>44822</v>
      </c>
      <c r="E3831">
        <f>VLOOKUP(satış[[#This Row],[id_campaign]],kompaniyalar[#All],4,FALSE)</f>
        <v>25</v>
      </c>
    </row>
    <row r="3832" spans="1:5" x14ac:dyDescent="0.3">
      <c r="A3832" s="2" t="s">
        <v>1232</v>
      </c>
      <c r="B3832" s="2" t="s">
        <v>2003</v>
      </c>
      <c r="C3832" s="7">
        <v>44718</v>
      </c>
      <c r="D3832" s="7">
        <v>44843</v>
      </c>
      <c r="E3832">
        <f>VLOOKUP(satış[[#This Row],[id_campaign]],kompaniyalar[#All],4,FALSE)</f>
        <v>25</v>
      </c>
    </row>
    <row r="3833" spans="1:5" x14ac:dyDescent="0.3">
      <c r="A3833" s="2" t="s">
        <v>1232</v>
      </c>
      <c r="B3833" s="2" t="s">
        <v>2003</v>
      </c>
      <c r="C3833" s="7">
        <v>44718</v>
      </c>
      <c r="D3833" s="7">
        <v>44882</v>
      </c>
      <c r="E3833">
        <f>VLOOKUP(satış[[#This Row],[id_campaign]],kompaniyalar[#All],4,FALSE)</f>
        <v>25</v>
      </c>
    </row>
    <row r="3834" spans="1:5" x14ac:dyDescent="0.3">
      <c r="A3834" s="2" t="s">
        <v>1232</v>
      </c>
      <c r="B3834" s="2" t="s">
        <v>2003</v>
      </c>
      <c r="C3834" s="7">
        <v>44718</v>
      </c>
      <c r="D3834" s="7">
        <v>44942</v>
      </c>
      <c r="E3834">
        <f>VLOOKUP(satış[[#This Row],[id_campaign]],kompaniyalar[#All],4,FALSE)</f>
        <v>25</v>
      </c>
    </row>
    <row r="3835" spans="1:5" x14ac:dyDescent="0.3">
      <c r="A3835" s="2" t="s">
        <v>1232</v>
      </c>
      <c r="B3835" s="2" t="s">
        <v>2003</v>
      </c>
      <c r="C3835" s="7">
        <v>44718</v>
      </c>
      <c r="D3835" s="7">
        <v>44963</v>
      </c>
      <c r="E3835">
        <f>VLOOKUP(satış[[#This Row],[id_campaign]],kompaniyalar[#All],4,FALSE)</f>
        <v>25</v>
      </c>
    </row>
    <row r="3836" spans="1:5" x14ac:dyDescent="0.3">
      <c r="A3836" s="2" t="s">
        <v>1232</v>
      </c>
      <c r="B3836" s="2" t="s">
        <v>2003</v>
      </c>
      <c r="C3836" s="7">
        <v>44718</v>
      </c>
      <c r="D3836" s="7">
        <v>45003</v>
      </c>
      <c r="E3836">
        <f>VLOOKUP(satış[[#This Row],[id_campaign]],kompaniyalar[#All],4,FALSE)</f>
        <v>25</v>
      </c>
    </row>
    <row r="3837" spans="1:5" x14ac:dyDescent="0.3">
      <c r="A3837" s="2" t="s">
        <v>1232</v>
      </c>
      <c r="B3837" s="2" t="s">
        <v>2003</v>
      </c>
      <c r="C3837" s="7">
        <v>44718</v>
      </c>
      <c r="D3837" s="7">
        <v>45029</v>
      </c>
      <c r="E3837">
        <f>VLOOKUP(satış[[#This Row],[id_campaign]],kompaniyalar[#All],4,FALSE)</f>
        <v>25</v>
      </c>
    </row>
    <row r="3838" spans="1:5" x14ac:dyDescent="0.3">
      <c r="A3838" s="2" t="s">
        <v>1232</v>
      </c>
      <c r="B3838" s="2" t="s">
        <v>2003</v>
      </c>
      <c r="C3838" s="7">
        <v>44718</v>
      </c>
      <c r="D3838" s="7">
        <v>45056</v>
      </c>
      <c r="E3838">
        <f>VLOOKUP(satış[[#This Row],[id_campaign]],kompaniyalar[#All],4,FALSE)</f>
        <v>25</v>
      </c>
    </row>
    <row r="3839" spans="1:5" x14ac:dyDescent="0.3">
      <c r="A3839" s="2" t="s">
        <v>1233</v>
      </c>
      <c r="B3839" s="2" t="s">
        <v>2002</v>
      </c>
      <c r="C3839" s="7">
        <v>44851</v>
      </c>
      <c r="D3839" s="7">
        <v>44851</v>
      </c>
      <c r="E3839">
        <f>VLOOKUP(satış[[#This Row],[id_campaign]],kompaniyalar[#All],4,FALSE)</f>
        <v>65</v>
      </c>
    </row>
    <row r="3840" spans="1:5" x14ac:dyDescent="0.3">
      <c r="A3840" s="2" t="s">
        <v>1233</v>
      </c>
      <c r="B3840" s="2" t="s">
        <v>2002</v>
      </c>
      <c r="C3840" s="7">
        <v>44851</v>
      </c>
      <c r="D3840" s="7">
        <v>44919</v>
      </c>
      <c r="E3840">
        <f>VLOOKUP(satış[[#This Row],[id_campaign]],kompaniyalar[#All],4,FALSE)</f>
        <v>65</v>
      </c>
    </row>
    <row r="3841" spans="1:5" x14ac:dyDescent="0.3">
      <c r="A3841" s="2" t="s">
        <v>1233</v>
      </c>
      <c r="B3841" s="2" t="s">
        <v>2002</v>
      </c>
      <c r="C3841" s="7">
        <v>44851</v>
      </c>
      <c r="D3841" s="7">
        <v>44948</v>
      </c>
      <c r="E3841">
        <f>VLOOKUP(satış[[#This Row],[id_campaign]],kompaniyalar[#All],4,FALSE)</f>
        <v>65</v>
      </c>
    </row>
    <row r="3842" spans="1:5" x14ac:dyDescent="0.3">
      <c r="A3842" s="2" t="s">
        <v>1233</v>
      </c>
      <c r="B3842" s="2" t="s">
        <v>2002</v>
      </c>
      <c r="C3842" s="7">
        <v>44851</v>
      </c>
      <c r="D3842" s="7">
        <v>44979</v>
      </c>
      <c r="E3842">
        <f>VLOOKUP(satış[[#This Row],[id_campaign]],kompaniyalar[#All],4,FALSE)</f>
        <v>65</v>
      </c>
    </row>
    <row r="3843" spans="1:5" x14ac:dyDescent="0.3">
      <c r="A3843" s="2" t="s">
        <v>1233</v>
      </c>
      <c r="B3843" s="2" t="s">
        <v>2002</v>
      </c>
      <c r="C3843" s="7">
        <v>44851</v>
      </c>
      <c r="D3843" s="7">
        <v>45007</v>
      </c>
      <c r="E3843">
        <f>VLOOKUP(satış[[#This Row],[id_campaign]],kompaniyalar[#All],4,FALSE)</f>
        <v>65</v>
      </c>
    </row>
    <row r="3844" spans="1:5" x14ac:dyDescent="0.3">
      <c r="A3844" s="2" t="s">
        <v>1233</v>
      </c>
      <c r="B3844" s="2" t="s">
        <v>2002</v>
      </c>
      <c r="C3844" s="7">
        <v>44851</v>
      </c>
      <c r="D3844" s="7">
        <v>45041</v>
      </c>
      <c r="E3844">
        <f>VLOOKUP(satış[[#This Row],[id_campaign]],kompaniyalar[#All],4,FALSE)</f>
        <v>65</v>
      </c>
    </row>
    <row r="3845" spans="1:5" x14ac:dyDescent="0.3">
      <c r="A3845" s="2" t="s">
        <v>1233</v>
      </c>
      <c r="B3845" s="2" t="s">
        <v>2002</v>
      </c>
      <c r="C3845" s="7">
        <v>44851</v>
      </c>
      <c r="D3845" s="7">
        <v>45072</v>
      </c>
      <c r="E3845">
        <f>VLOOKUP(satış[[#This Row],[id_campaign]],kompaniyalar[#All],4,FALSE)</f>
        <v>65</v>
      </c>
    </row>
    <row r="3846" spans="1:5" x14ac:dyDescent="0.3">
      <c r="A3846" s="2" t="s">
        <v>1233</v>
      </c>
      <c r="B3846" s="2" t="s">
        <v>2005</v>
      </c>
      <c r="C3846" s="7">
        <v>44938</v>
      </c>
      <c r="D3846" s="7">
        <v>44938</v>
      </c>
      <c r="E3846">
        <f>VLOOKUP(satış[[#This Row],[id_campaign]],kompaniyalar[#All],4,FALSE)</f>
        <v>14</v>
      </c>
    </row>
    <row r="3847" spans="1:5" x14ac:dyDescent="0.3">
      <c r="A3847" s="2" t="s">
        <v>1233</v>
      </c>
      <c r="B3847" s="2" t="s">
        <v>2005</v>
      </c>
      <c r="C3847" s="7">
        <v>44938</v>
      </c>
      <c r="D3847" s="7">
        <v>44977</v>
      </c>
      <c r="E3847">
        <f>VLOOKUP(satış[[#This Row],[id_campaign]],kompaniyalar[#All],4,FALSE)</f>
        <v>14</v>
      </c>
    </row>
    <row r="3848" spans="1:5" x14ac:dyDescent="0.3">
      <c r="A3848" s="2" t="s">
        <v>1233</v>
      </c>
      <c r="B3848" s="2" t="s">
        <v>2005</v>
      </c>
      <c r="C3848" s="7">
        <v>44938</v>
      </c>
      <c r="D3848" s="7">
        <v>45001</v>
      </c>
      <c r="E3848">
        <f>VLOOKUP(satış[[#This Row],[id_campaign]],kompaniyalar[#All],4,FALSE)</f>
        <v>14</v>
      </c>
    </row>
    <row r="3849" spans="1:5" x14ac:dyDescent="0.3">
      <c r="A3849" s="2" t="s">
        <v>1233</v>
      </c>
      <c r="B3849" s="2" t="s">
        <v>2005</v>
      </c>
      <c r="C3849" s="7">
        <v>44938</v>
      </c>
      <c r="D3849" s="7">
        <v>45042</v>
      </c>
      <c r="E3849">
        <f>VLOOKUP(satış[[#This Row],[id_campaign]],kompaniyalar[#All],4,FALSE)</f>
        <v>14</v>
      </c>
    </row>
    <row r="3850" spans="1:5" x14ac:dyDescent="0.3">
      <c r="A3850" s="2" t="s">
        <v>1233</v>
      </c>
      <c r="B3850" s="2" t="s">
        <v>2005</v>
      </c>
      <c r="C3850" s="7">
        <v>44938</v>
      </c>
      <c r="D3850" s="7">
        <v>45060</v>
      </c>
      <c r="E3850">
        <f>VLOOKUP(satış[[#This Row],[id_campaign]],kompaniyalar[#All],4,FALSE)</f>
        <v>14</v>
      </c>
    </row>
    <row r="3851" spans="1:5" x14ac:dyDescent="0.3">
      <c r="A3851" s="2" t="s">
        <v>1234</v>
      </c>
      <c r="B3851" s="2" t="s">
        <v>2000</v>
      </c>
      <c r="C3851" s="7">
        <v>44570</v>
      </c>
      <c r="D3851" s="7">
        <v>44570</v>
      </c>
      <c r="E3851">
        <f>VLOOKUP(satış[[#This Row],[id_campaign]],kompaniyalar[#All],4,FALSE)</f>
        <v>66</v>
      </c>
    </row>
    <row r="3852" spans="1:5" x14ac:dyDescent="0.3">
      <c r="A3852" s="2" t="s">
        <v>1234</v>
      </c>
      <c r="B3852" s="2" t="s">
        <v>2000</v>
      </c>
      <c r="C3852" s="7">
        <v>44570</v>
      </c>
      <c r="D3852" s="7">
        <v>44606</v>
      </c>
      <c r="E3852">
        <f>VLOOKUP(satış[[#This Row],[id_campaign]],kompaniyalar[#All],4,FALSE)</f>
        <v>66</v>
      </c>
    </row>
    <row r="3853" spans="1:5" x14ac:dyDescent="0.3">
      <c r="A3853" s="2" t="s">
        <v>1234</v>
      </c>
      <c r="B3853" s="2" t="s">
        <v>2000</v>
      </c>
      <c r="C3853" s="7">
        <v>44570</v>
      </c>
      <c r="D3853" s="7">
        <v>44633</v>
      </c>
      <c r="E3853">
        <f>VLOOKUP(satış[[#This Row],[id_campaign]],kompaniyalar[#All],4,FALSE)</f>
        <v>66</v>
      </c>
    </row>
    <row r="3854" spans="1:5" x14ac:dyDescent="0.3">
      <c r="A3854" s="2" t="s">
        <v>1234</v>
      </c>
      <c r="B3854" s="2" t="s">
        <v>2000</v>
      </c>
      <c r="C3854" s="7">
        <v>44570</v>
      </c>
      <c r="D3854" s="7">
        <v>44665</v>
      </c>
      <c r="E3854">
        <f>VLOOKUP(satış[[#This Row],[id_campaign]],kompaniyalar[#All],4,FALSE)</f>
        <v>66</v>
      </c>
    </row>
    <row r="3855" spans="1:5" x14ac:dyDescent="0.3">
      <c r="A3855" s="2" t="s">
        <v>1234</v>
      </c>
      <c r="B3855" s="2" t="s">
        <v>2000</v>
      </c>
      <c r="C3855" s="7">
        <v>44570</v>
      </c>
      <c r="D3855" s="7">
        <v>44705</v>
      </c>
      <c r="E3855">
        <f>VLOOKUP(satış[[#This Row],[id_campaign]],kompaniyalar[#All],4,FALSE)</f>
        <v>66</v>
      </c>
    </row>
    <row r="3856" spans="1:5" x14ac:dyDescent="0.3">
      <c r="A3856" s="2" t="s">
        <v>1234</v>
      </c>
      <c r="B3856" s="2" t="s">
        <v>2000</v>
      </c>
      <c r="C3856" s="7">
        <v>44570</v>
      </c>
      <c r="D3856" s="7">
        <v>44725</v>
      </c>
      <c r="E3856">
        <f>VLOOKUP(satış[[#This Row],[id_campaign]],kompaniyalar[#All],4,FALSE)</f>
        <v>66</v>
      </c>
    </row>
    <row r="3857" spans="1:5" x14ac:dyDescent="0.3">
      <c r="A3857" s="2" t="s">
        <v>1234</v>
      </c>
      <c r="B3857" s="2" t="s">
        <v>2000</v>
      </c>
      <c r="C3857" s="7">
        <v>44570</v>
      </c>
      <c r="D3857" s="7">
        <v>44785</v>
      </c>
      <c r="E3857">
        <f>VLOOKUP(satış[[#This Row],[id_campaign]],kompaniyalar[#All],4,FALSE)</f>
        <v>66</v>
      </c>
    </row>
    <row r="3858" spans="1:5" x14ac:dyDescent="0.3">
      <c r="A3858" s="2" t="s">
        <v>1234</v>
      </c>
      <c r="B3858" s="2" t="s">
        <v>2000</v>
      </c>
      <c r="C3858" s="7">
        <v>44570</v>
      </c>
      <c r="D3858" s="7">
        <v>44819</v>
      </c>
      <c r="E3858">
        <f>VLOOKUP(satış[[#This Row],[id_campaign]],kompaniyalar[#All],4,FALSE)</f>
        <v>66</v>
      </c>
    </row>
    <row r="3859" spans="1:5" x14ac:dyDescent="0.3">
      <c r="A3859" s="2" t="s">
        <v>1234</v>
      </c>
      <c r="B3859" s="2" t="s">
        <v>2000</v>
      </c>
      <c r="C3859" s="7">
        <v>44570</v>
      </c>
      <c r="D3859" s="7">
        <v>44847</v>
      </c>
      <c r="E3859">
        <f>VLOOKUP(satış[[#This Row],[id_campaign]],kompaniyalar[#All],4,FALSE)</f>
        <v>66</v>
      </c>
    </row>
    <row r="3860" spans="1:5" x14ac:dyDescent="0.3">
      <c r="A3860" s="2" t="s">
        <v>1234</v>
      </c>
      <c r="B3860" s="2" t="s">
        <v>2000</v>
      </c>
      <c r="C3860" s="7">
        <v>44570</v>
      </c>
      <c r="D3860" s="7">
        <v>44880</v>
      </c>
      <c r="E3860">
        <f>VLOOKUP(satış[[#This Row],[id_campaign]],kompaniyalar[#All],4,FALSE)</f>
        <v>66</v>
      </c>
    </row>
    <row r="3861" spans="1:5" x14ac:dyDescent="0.3">
      <c r="A3861" s="2" t="s">
        <v>1234</v>
      </c>
      <c r="B3861" s="2" t="s">
        <v>2000</v>
      </c>
      <c r="C3861" s="7">
        <v>44570</v>
      </c>
      <c r="D3861" s="7">
        <v>44948</v>
      </c>
      <c r="E3861">
        <f>VLOOKUP(satış[[#This Row],[id_campaign]],kompaniyalar[#All],4,FALSE)</f>
        <v>66</v>
      </c>
    </row>
    <row r="3862" spans="1:5" x14ac:dyDescent="0.3">
      <c r="A3862" s="2" t="s">
        <v>1234</v>
      </c>
      <c r="B3862" s="2" t="s">
        <v>2000</v>
      </c>
      <c r="C3862" s="7">
        <v>44570</v>
      </c>
      <c r="D3862" s="7">
        <v>44967</v>
      </c>
      <c r="E3862">
        <f>VLOOKUP(satış[[#This Row],[id_campaign]],kompaniyalar[#All],4,FALSE)</f>
        <v>66</v>
      </c>
    </row>
    <row r="3863" spans="1:5" x14ac:dyDescent="0.3">
      <c r="A3863" s="2" t="s">
        <v>1234</v>
      </c>
      <c r="B3863" s="2" t="s">
        <v>2000</v>
      </c>
      <c r="C3863" s="7">
        <v>44570</v>
      </c>
      <c r="D3863" s="7">
        <v>44994</v>
      </c>
      <c r="E3863">
        <f>VLOOKUP(satış[[#This Row],[id_campaign]],kompaniyalar[#All],4,FALSE)</f>
        <v>66</v>
      </c>
    </row>
    <row r="3864" spans="1:5" x14ac:dyDescent="0.3">
      <c r="A3864" s="2" t="s">
        <v>1234</v>
      </c>
      <c r="B3864" s="2" t="s">
        <v>2000</v>
      </c>
      <c r="C3864" s="7">
        <v>44570</v>
      </c>
      <c r="D3864" s="7">
        <v>45027</v>
      </c>
      <c r="E3864">
        <f>VLOOKUP(satış[[#This Row],[id_campaign]],kompaniyalar[#All],4,FALSE)</f>
        <v>66</v>
      </c>
    </row>
    <row r="3865" spans="1:5" x14ac:dyDescent="0.3">
      <c r="A3865" s="2" t="s">
        <v>1234</v>
      </c>
      <c r="B3865" s="2" t="s">
        <v>2000</v>
      </c>
      <c r="C3865" s="7">
        <v>44570</v>
      </c>
      <c r="D3865" s="7">
        <v>45060</v>
      </c>
      <c r="E3865">
        <f>VLOOKUP(satış[[#This Row],[id_campaign]],kompaniyalar[#All],4,FALSE)</f>
        <v>66</v>
      </c>
    </row>
    <row r="3866" spans="1:5" x14ac:dyDescent="0.3">
      <c r="A3866" s="2" t="s">
        <v>1234</v>
      </c>
      <c r="B3866" s="2" t="s">
        <v>2004</v>
      </c>
      <c r="C3866" s="7">
        <v>44931</v>
      </c>
      <c r="D3866" s="7">
        <v>44931</v>
      </c>
      <c r="E3866">
        <f>VLOOKUP(satış[[#This Row],[id_campaign]],kompaniyalar[#All],4,FALSE)</f>
        <v>28</v>
      </c>
    </row>
    <row r="3867" spans="1:5" x14ac:dyDescent="0.3">
      <c r="A3867" s="2" t="s">
        <v>1234</v>
      </c>
      <c r="B3867" s="2" t="s">
        <v>2004</v>
      </c>
      <c r="C3867" s="7">
        <v>44931</v>
      </c>
      <c r="D3867" s="7">
        <v>44972</v>
      </c>
      <c r="E3867">
        <f>VLOOKUP(satış[[#This Row],[id_campaign]],kompaniyalar[#All],4,FALSE)</f>
        <v>28</v>
      </c>
    </row>
    <row r="3868" spans="1:5" x14ac:dyDescent="0.3">
      <c r="A3868" s="2" t="s">
        <v>1234</v>
      </c>
      <c r="B3868" s="2" t="s">
        <v>2004</v>
      </c>
      <c r="C3868" s="7">
        <v>44931</v>
      </c>
      <c r="D3868" s="7">
        <v>44990</v>
      </c>
      <c r="E3868">
        <f>VLOOKUP(satış[[#This Row],[id_campaign]],kompaniyalar[#All],4,FALSE)</f>
        <v>28</v>
      </c>
    </row>
    <row r="3869" spans="1:5" x14ac:dyDescent="0.3">
      <c r="A3869" s="2" t="s">
        <v>1234</v>
      </c>
      <c r="B3869" s="2" t="s">
        <v>2004</v>
      </c>
      <c r="C3869" s="7">
        <v>44931</v>
      </c>
      <c r="D3869" s="7">
        <v>45033</v>
      </c>
      <c r="E3869">
        <f>VLOOKUP(satış[[#This Row],[id_campaign]],kompaniyalar[#All],4,FALSE)</f>
        <v>28</v>
      </c>
    </row>
    <row r="3870" spans="1:5" x14ac:dyDescent="0.3">
      <c r="A3870" s="2" t="s">
        <v>1234</v>
      </c>
      <c r="B3870" s="2" t="s">
        <v>2004</v>
      </c>
      <c r="C3870" s="7">
        <v>44931</v>
      </c>
      <c r="D3870" s="7">
        <v>45052</v>
      </c>
      <c r="E3870">
        <f>VLOOKUP(satış[[#This Row],[id_campaign]],kompaniyalar[#All],4,FALSE)</f>
        <v>28</v>
      </c>
    </row>
    <row r="3871" spans="1:5" x14ac:dyDescent="0.3">
      <c r="A3871" s="2" t="s">
        <v>1235</v>
      </c>
      <c r="B3871" s="2" t="s">
        <v>1994</v>
      </c>
      <c r="C3871" s="7">
        <v>44585</v>
      </c>
      <c r="D3871" s="7">
        <v>44585</v>
      </c>
      <c r="E3871">
        <f>VLOOKUP(satış[[#This Row],[id_campaign]],kompaniyalar[#All],4,FALSE)</f>
        <v>26</v>
      </c>
    </row>
    <row r="3872" spans="1:5" x14ac:dyDescent="0.3">
      <c r="A3872" s="2" t="s">
        <v>1235</v>
      </c>
      <c r="B3872" s="2" t="s">
        <v>1994</v>
      </c>
      <c r="C3872" s="7">
        <v>44585</v>
      </c>
      <c r="D3872" s="7">
        <v>44620</v>
      </c>
      <c r="E3872">
        <f>VLOOKUP(satış[[#This Row],[id_campaign]],kompaniyalar[#All],4,FALSE)</f>
        <v>26</v>
      </c>
    </row>
    <row r="3873" spans="1:5" x14ac:dyDescent="0.3">
      <c r="A3873" s="2" t="s">
        <v>1235</v>
      </c>
      <c r="B3873" s="2" t="s">
        <v>1994</v>
      </c>
      <c r="C3873" s="7">
        <v>44585</v>
      </c>
      <c r="D3873" s="7">
        <v>44715</v>
      </c>
      <c r="E3873">
        <f>VLOOKUP(satış[[#This Row],[id_campaign]],kompaniyalar[#All],4,FALSE)</f>
        <v>26</v>
      </c>
    </row>
    <row r="3874" spans="1:5" x14ac:dyDescent="0.3">
      <c r="A3874" s="2" t="s">
        <v>1235</v>
      </c>
      <c r="B3874" s="2" t="s">
        <v>1994</v>
      </c>
      <c r="C3874" s="7">
        <v>44585</v>
      </c>
      <c r="D3874" s="7">
        <v>44771</v>
      </c>
      <c r="E3874">
        <f>VLOOKUP(satış[[#This Row],[id_campaign]],kompaniyalar[#All],4,FALSE)</f>
        <v>26</v>
      </c>
    </row>
    <row r="3875" spans="1:5" x14ac:dyDescent="0.3">
      <c r="A3875" s="2" t="s">
        <v>1235</v>
      </c>
      <c r="B3875" s="2" t="s">
        <v>1994</v>
      </c>
      <c r="C3875" s="7">
        <v>44585</v>
      </c>
      <c r="D3875" s="7">
        <v>44798</v>
      </c>
      <c r="E3875">
        <f>VLOOKUP(satış[[#This Row],[id_campaign]],kompaniyalar[#All],4,FALSE)</f>
        <v>26</v>
      </c>
    </row>
    <row r="3876" spans="1:5" x14ac:dyDescent="0.3">
      <c r="A3876" s="2" t="s">
        <v>1235</v>
      </c>
      <c r="B3876" s="2" t="s">
        <v>1994</v>
      </c>
      <c r="C3876" s="7">
        <v>44585</v>
      </c>
      <c r="D3876" s="7">
        <v>44871</v>
      </c>
      <c r="E3876">
        <f>VLOOKUP(satış[[#This Row],[id_campaign]],kompaniyalar[#All],4,FALSE)</f>
        <v>26</v>
      </c>
    </row>
    <row r="3877" spans="1:5" x14ac:dyDescent="0.3">
      <c r="A3877" s="2" t="s">
        <v>1235</v>
      </c>
      <c r="B3877" s="2" t="s">
        <v>1994</v>
      </c>
      <c r="C3877" s="7">
        <v>44585</v>
      </c>
      <c r="D3877" s="7">
        <v>44901</v>
      </c>
      <c r="E3877">
        <f>VLOOKUP(satış[[#This Row],[id_campaign]],kompaniyalar[#All],4,FALSE)</f>
        <v>26</v>
      </c>
    </row>
    <row r="3878" spans="1:5" x14ac:dyDescent="0.3">
      <c r="A3878" s="2" t="s">
        <v>1235</v>
      </c>
      <c r="B3878" s="2" t="s">
        <v>1994</v>
      </c>
      <c r="C3878" s="7">
        <v>44585</v>
      </c>
      <c r="D3878" s="7">
        <v>44927</v>
      </c>
      <c r="E3878">
        <f>VLOOKUP(satış[[#This Row],[id_campaign]],kompaniyalar[#All],4,FALSE)</f>
        <v>26</v>
      </c>
    </row>
    <row r="3879" spans="1:5" x14ac:dyDescent="0.3">
      <c r="A3879" s="2" t="s">
        <v>1235</v>
      </c>
      <c r="B3879" s="2" t="s">
        <v>1994</v>
      </c>
      <c r="C3879" s="7">
        <v>44585</v>
      </c>
      <c r="D3879" s="7">
        <v>44965</v>
      </c>
      <c r="E3879">
        <f>VLOOKUP(satış[[#This Row],[id_campaign]],kompaniyalar[#All],4,FALSE)</f>
        <v>26</v>
      </c>
    </row>
    <row r="3880" spans="1:5" x14ac:dyDescent="0.3">
      <c r="A3880" s="2" t="s">
        <v>1235</v>
      </c>
      <c r="B3880" s="2" t="s">
        <v>1994</v>
      </c>
      <c r="C3880" s="7">
        <v>44585</v>
      </c>
      <c r="D3880" s="7">
        <v>45015</v>
      </c>
      <c r="E3880">
        <f>VLOOKUP(satış[[#This Row],[id_campaign]],kompaniyalar[#All],4,FALSE)</f>
        <v>26</v>
      </c>
    </row>
    <row r="3881" spans="1:5" x14ac:dyDescent="0.3">
      <c r="A3881" s="2" t="s">
        <v>1235</v>
      </c>
      <c r="B3881" s="2" t="s">
        <v>1994</v>
      </c>
      <c r="C3881" s="7">
        <v>44585</v>
      </c>
      <c r="D3881" s="7">
        <v>45081</v>
      </c>
      <c r="E3881">
        <f>VLOOKUP(satış[[#This Row],[id_campaign]],kompaniyalar[#All],4,FALSE)</f>
        <v>26</v>
      </c>
    </row>
    <row r="3882" spans="1:5" x14ac:dyDescent="0.3">
      <c r="A3882" s="2" t="s">
        <v>1235</v>
      </c>
      <c r="B3882" s="2" t="s">
        <v>2005</v>
      </c>
      <c r="C3882" s="7">
        <v>44929</v>
      </c>
      <c r="D3882" s="7">
        <v>44929</v>
      </c>
      <c r="E3882">
        <f>VLOOKUP(satış[[#This Row],[id_campaign]],kompaniyalar[#All],4,FALSE)</f>
        <v>14</v>
      </c>
    </row>
    <row r="3883" spans="1:5" x14ac:dyDescent="0.3">
      <c r="A3883" s="2" t="s">
        <v>1235</v>
      </c>
      <c r="B3883" s="2" t="s">
        <v>2005</v>
      </c>
      <c r="C3883" s="7">
        <v>44929</v>
      </c>
      <c r="D3883" s="7">
        <v>44970</v>
      </c>
      <c r="E3883">
        <f>VLOOKUP(satış[[#This Row],[id_campaign]],kompaniyalar[#All],4,FALSE)</f>
        <v>14</v>
      </c>
    </row>
    <row r="3884" spans="1:5" x14ac:dyDescent="0.3">
      <c r="A3884" s="2" t="s">
        <v>1235</v>
      </c>
      <c r="B3884" s="2" t="s">
        <v>2005</v>
      </c>
      <c r="C3884" s="7">
        <v>44929</v>
      </c>
      <c r="D3884" s="7">
        <v>44993</v>
      </c>
      <c r="E3884">
        <f>VLOOKUP(satış[[#This Row],[id_campaign]],kompaniyalar[#All],4,FALSE)</f>
        <v>14</v>
      </c>
    </row>
    <row r="3885" spans="1:5" x14ac:dyDescent="0.3">
      <c r="A3885" s="2" t="s">
        <v>1235</v>
      </c>
      <c r="B3885" s="2" t="s">
        <v>2005</v>
      </c>
      <c r="C3885" s="7">
        <v>44929</v>
      </c>
      <c r="D3885" s="7">
        <v>45026</v>
      </c>
      <c r="E3885">
        <f>VLOOKUP(satış[[#This Row],[id_campaign]],kompaniyalar[#All],4,FALSE)</f>
        <v>14</v>
      </c>
    </row>
    <row r="3886" spans="1:5" x14ac:dyDescent="0.3">
      <c r="A3886" s="2" t="s">
        <v>1235</v>
      </c>
      <c r="B3886" s="2" t="s">
        <v>2005</v>
      </c>
      <c r="C3886" s="7">
        <v>44929</v>
      </c>
      <c r="D3886" s="7">
        <v>45052</v>
      </c>
      <c r="E3886">
        <f>VLOOKUP(satış[[#This Row],[id_campaign]],kompaniyalar[#All],4,FALSE)</f>
        <v>14</v>
      </c>
    </row>
    <row r="3887" spans="1:5" x14ac:dyDescent="0.3">
      <c r="A3887" s="2" t="s">
        <v>1236</v>
      </c>
      <c r="B3887" s="2" t="s">
        <v>1997</v>
      </c>
      <c r="C3887" s="7">
        <v>44740</v>
      </c>
      <c r="D3887" s="7">
        <v>44740</v>
      </c>
      <c r="E3887">
        <f>VLOOKUP(satış[[#This Row],[id_campaign]],kompaniyalar[#All],4,FALSE)</f>
        <v>25</v>
      </c>
    </row>
    <row r="3888" spans="1:5" x14ac:dyDescent="0.3">
      <c r="A3888" s="2" t="s">
        <v>1236</v>
      </c>
      <c r="B3888" s="2" t="s">
        <v>1997</v>
      </c>
      <c r="C3888" s="7">
        <v>44740</v>
      </c>
      <c r="D3888" s="7">
        <v>44806</v>
      </c>
      <c r="E3888">
        <f>VLOOKUP(satış[[#This Row],[id_campaign]],kompaniyalar[#All],4,FALSE)</f>
        <v>25</v>
      </c>
    </row>
    <row r="3889" spans="1:5" x14ac:dyDescent="0.3">
      <c r="A3889" s="2" t="s">
        <v>1236</v>
      </c>
      <c r="B3889" s="2" t="s">
        <v>1997</v>
      </c>
      <c r="C3889" s="7">
        <v>44740</v>
      </c>
      <c r="D3889" s="7">
        <v>44846</v>
      </c>
      <c r="E3889">
        <f>VLOOKUP(satış[[#This Row],[id_campaign]],kompaniyalar[#All],4,FALSE)</f>
        <v>25</v>
      </c>
    </row>
    <row r="3890" spans="1:5" x14ac:dyDescent="0.3">
      <c r="A3890" s="2" t="s">
        <v>1236</v>
      </c>
      <c r="B3890" s="2" t="s">
        <v>1997</v>
      </c>
      <c r="C3890" s="7">
        <v>44740</v>
      </c>
      <c r="D3890" s="7">
        <v>44900</v>
      </c>
      <c r="E3890">
        <f>VLOOKUP(satış[[#This Row],[id_campaign]],kompaniyalar[#All],4,FALSE)</f>
        <v>25</v>
      </c>
    </row>
    <row r="3891" spans="1:5" x14ac:dyDescent="0.3">
      <c r="A3891" s="2" t="s">
        <v>1236</v>
      </c>
      <c r="B3891" s="2" t="s">
        <v>1997</v>
      </c>
      <c r="C3891" s="7">
        <v>44740</v>
      </c>
      <c r="D3891" s="7">
        <v>44935</v>
      </c>
      <c r="E3891">
        <f>VLOOKUP(satış[[#This Row],[id_campaign]],kompaniyalar[#All],4,FALSE)</f>
        <v>25</v>
      </c>
    </row>
    <row r="3892" spans="1:5" x14ac:dyDescent="0.3">
      <c r="A3892" s="2" t="s">
        <v>1236</v>
      </c>
      <c r="B3892" s="2" t="s">
        <v>1997</v>
      </c>
      <c r="C3892" s="7">
        <v>44740</v>
      </c>
      <c r="D3892" s="7">
        <v>44963</v>
      </c>
      <c r="E3892">
        <f>VLOOKUP(satış[[#This Row],[id_campaign]],kompaniyalar[#All],4,FALSE)</f>
        <v>25</v>
      </c>
    </row>
    <row r="3893" spans="1:5" x14ac:dyDescent="0.3">
      <c r="A3893" s="2" t="s">
        <v>1236</v>
      </c>
      <c r="B3893" s="2" t="s">
        <v>1997</v>
      </c>
      <c r="C3893" s="7">
        <v>44740</v>
      </c>
      <c r="D3893" s="7">
        <v>45086</v>
      </c>
      <c r="E3893">
        <f>VLOOKUP(satış[[#This Row],[id_campaign]],kompaniyalar[#All],4,FALSE)</f>
        <v>25</v>
      </c>
    </row>
    <row r="3894" spans="1:5" x14ac:dyDescent="0.3">
      <c r="A3894" s="2" t="s">
        <v>1236</v>
      </c>
      <c r="B3894" s="2" t="s">
        <v>2006</v>
      </c>
      <c r="C3894" s="7">
        <v>44892</v>
      </c>
      <c r="D3894" s="7">
        <v>44892</v>
      </c>
      <c r="E3894">
        <f>VLOOKUP(satış[[#This Row],[id_campaign]],kompaniyalar[#All],4,FALSE)</f>
        <v>16</v>
      </c>
    </row>
    <row r="3895" spans="1:5" x14ac:dyDescent="0.3">
      <c r="A3895" s="2" t="s">
        <v>1236</v>
      </c>
      <c r="B3895" s="2" t="s">
        <v>2006</v>
      </c>
      <c r="C3895" s="7">
        <v>44892</v>
      </c>
      <c r="D3895" s="7">
        <v>44957</v>
      </c>
      <c r="E3895">
        <f>VLOOKUP(satış[[#This Row],[id_campaign]],kompaniyalar[#All],4,FALSE)</f>
        <v>16</v>
      </c>
    </row>
    <row r="3896" spans="1:5" x14ac:dyDescent="0.3">
      <c r="A3896" s="2" t="s">
        <v>1236</v>
      </c>
      <c r="B3896" s="2" t="s">
        <v>2006</v>
      </c>
      <c r="C3896" s="7">
        <v>44892</v>
      </c>
      <c r="D3896" s="7">
        <v>44968</v>
      </c>
      <c r="E3896">
        <f>VLOOKUP(satış[[#This Row],[id_campaign]],kompaniyalar[#All],4,FALSE)</f>
        <v>16</v>
      </c>
    </row>
    <row r="3897" spans="1:5" x14ac:dyDescent="0.3">
      <c r="A3897" s="2" t="s">
        <v>1236</v>
      </c>
      <c r="B3897" s="2" t="s">
        <v>2006</v>
      </c>
      <c r="C3897" s="7">
        <v>44892</v>
      </c>
      <c r="D3897" s="7">
        <v>44993</v>
      </c>
      <c r="E3897">
        <f>VLOOKUP(satış[[#This Row],[id_campaign]],kompaniyalar[#All],4,FALSE)</f>
        <v>16</v>
      </c>
    </row>
    <row r="3898" spans="1:5" x14ac:dyDescent="0.3">
      <c r="A3898" s="2" t="s">
        <v>1236</v>
      </c>
      <c r="B3898" s="2" t="s">
        <v>2006</v>
      </c>
      <c r="C3898" s="7">
        <v>44892</v>
      </c>
      <c r="D3898" s="7">
        <v>45023</v>
      </c>
      <c r="E3898">
        <f>VLOOKUP(satış[[#This Row],[id_campaign]],kompaniyalar[#All],4,FALSE)</f>
        <v>16</v>
      </c>
    </row>
    <row r="3899" spans="1:5" x14ac:dyDescent="0.3">
      <c r="A3899" s="2" t="s">
        <v>1236</v>
      </c>
      <c r="B3899" s="2" t="s">
        <v>2006</v>
      </c>
      <c r="C3899" s="7">
        <v>44892</v>
      </c>
      <c r="D3899" s="7">
        <v>45048</v>
      </c>
      <c r="E3899">
        <f>VLOOKUP(satış[[#This Row],[id_campaign]],kompaniyalar[#All],4,FALSE)</f>
        <v>16</v>
      </c>
    </row>
    <row r="3900" spans="1:5" x14ac:dyDescent="0.3">
      <c r="A3900" s="2" t="s">
        <v>1236</v>
      </c>
      <c r="B3900" s="2" t="s">
        <v>2006</v>
      </c>
      <c r="C3900" s="7">
        <v>44892</v>
      </c>
      <c r="D3900" s="7">
        <v>45084</v>
      </c>
      <c r="E3900">
        <f>VLOOKUP(satış[[#This Row],[id_campaign]],kompaniyalar[#All],4,FALSE)</f>
        <v>16</v>
      </c>
    </row>
    <row r="3901" spans="1:5" x14ac:dyDescent="0.3">
      <c r="A3901" s="2" t="s">
        <v>1237</v>
      </c>
      <c r="B3901" s="2" t="s">
        <v>2003</v>
      </c>
      <c r="C3901" s="7">
        <v>44632</v>
      </c>
      <c r="D3901" s="7">
        <v>44632</v>
      </c>
      <c r="E3901">
        <f>VLOOKUP(satış[[#This Row],[id_campaign]],kompaniyalar[#All],4,FALSE)</f>
        <v>25</v>
      </c>
    </row>
    <row r="3902" spans="1:5" x14ac:dyDescent="0.3">
      <c r="A3902" s="2" t="s">
        <v>1237</v>
      </c>
      <c r="B3902" s="2" t="s">
        <v>2003</v>
      </c>
      <c r="C3902" s="7">
        <v>44632</v>
      </c>
      <c r="D3902" s="7">
        <v>44667</v>
      </c>
      <c r="E3902">
        <f>VLOOKUP(satış[[#This Row],[id_campaign]],kompaniyalar[#All],4,FALSE)</f>
        <v>25</v>
      </c>
    </row>
    <row r="3903" spans="1:5" x14ac:dyDescent="0.3">
      <c r="A3903" s="2" t="s">
        <v>1237</v>
      </c>
      <c r="B3903" s="2" t="s">
        <v>2003</v>
      </c>
      <c r="C3903" s="7">
        <v>44632</v>
      </c>
      <c r="D3903" s="7">
        <v>44696</v>
      </c>
      <c r="E3903">
        <f>VLOOKUP(satış[[#This Row],[id_campaign]],kompaniyalar[#All],4,FALSE)</f>
        <v>25</v>
      </c>
    </row>
    <row r="3904" spans="1:5" x14ac:dyDescent="0.3">
      <c r="A3904" s="2" t="s">
        <v>1237</v>
      </c>
      <c r="B3904" s="2" t="s">
        <v>2003</v>
      </c>
      <c r="C3904" s="7">
        <v>44632</v>
      </c>
      <c r="D3904" s="7">
        <v>44729</v>
      </c>
      <c r="E3904">
        <f>VLOOKUP(satış[[#This Row],[id_campaign]],kompaniyalar[#All],4,FALSE)</f>
        <v>25</v>
      </c>
    </row>
    <row r="3905" spans="1:5" x14ac:dyDescent="0.3">
      <c r="A3905" s="2" t="s">
        <v>1237</v>
      </c>
      <c r="B3905" s="2" t="s">
        <v>2003</v>
      </c>
      <c r="C3905" s="7">
        <v>44632</v>
      </c>
      <c r="D3905" s="7">
        <v>44760</v>
      </c>
      <c r="E3905">
        <f>VLOOKUP(satış[[#This Row],[id_campaign]],kompaniyalar[#All],4,FALSE)</f>
        <v>25</v>
      </c>
    </row>
    <row r="3906" spans="1:5" x14ac:dyDescent="0.3">
      <c r="A3906" s="2" t="s">
        <v>1237</v>
      </c>
      <c r="B3906" s="2" t="s">
        <v>2003</v>
      </c>
      <c r="C3906" s="7">
        <v>44632</v>
      </c>
      <c r="D3906" s="7">
        <v>44823</v>
      </c>
      <c r="E3906">
        <f>VLOOKUP(satış[[#This Row],[id_campaign]],kompaniyalar[#All],4,FALSE)</f>
        <v>25</v>
      </c>
    </row>
    <row r="3907" spans="1:5" x14ac:dyDescent="0.3">
      <c r="A3907" s="2" t="s">
        <v>1237</v>
      </c>
      <c r="B3907" s="2" t="s">
        <v>2003</v>
      </c>
      <c r="C3907" s="7">
        <v>44632</v>
      </c>
      <c r="D3907" s="7">
        <v>44861</v>
      </c>
      <c r="E3907">
        <f>VLOOKUP(satış[[#This Row],[id_campaign]],kompaniyalar[#All],4,FALSE)</f>
        <v>25</v>
      </c>
    </row>
    <row r="3908" spans="1:5" x14ac:dyDescent="0.3">
      <c r="A3908" s="2" t="s">
        <v>1237</v>
      </c>
      <c r="B3908" s="2" t="s">
        <v>2003</v>
      </c>
      <c r="C3908" s="7">
        <v>44632</v>
      </c>
      <c r="D3908" s="7">
        <v>44877</v>
      </c>
      <c r="E3908">
        <f>VLOOKUP(satış[[#This Row],[id_campaign]],kompaniyalar[#All],4,FALSE)</f>
        <v>25</v>
      </c>
    </row>
    <row r="3909" spans="1:5" x14ac:dyDescent="0.3">
      <c r="A3909" s="2" t="s">
        <v>1237</v>
      </c>
      <c r="B3909" s="2" t="s">
        <v>2003</v>
      </c>
      <c r="C3909" s="7">
        <v>44632</v>
      </c>
      <c r="D3909" s="7">
        <v>44917</v>
      </c>
      <c r="E3909">
        <f>VLOOKUP(satış[[#This Row],[id_campaign]],kompaniyalar[#All],4,FALSE)</f>
        <v>25</v>
      </c>
    </row>
    <row r="3910" spans="1:5" x14ac:dyDescent="0.3">
      <c r="A3910" s="2" t="s">
        <v>1237</v>
      </c>
      <c r="B3910" s="2" t="s">
        <v>2003</v>
      </c>
      <c r="C3910" s="7">
        <v>44632</v>
      </c>
      <c r="D3910" s="7">
        <v>44946</v>
      </c>
      <c r="E3910">
        <f>VLOOKUP(satış[[#This Row],[id_campaign]],kompaniyalar[#All],4,FALSE)</f>
        <v>25</v>
      </c>
    </row>
    <row r="3911" spans="1:5" x14ac:dyDescent="0.3">
      <c r="A3911" s="2" t="s">
        <v>1237</v>
      </c>
      <c r="B3911" s="2" t="s">
        <v>2003</v>
      </c>
      <c r="C3911" s="7">
        <v>44632</v>
      </c>
      <c r="D3911" s="7">
        <v>44981</v>
      </c>
      <c r="E3911">
        <f>VLOOKUP(satış[[#This Row],[id_campaign]],kompaniyalar[#All],4,FALSE)</f>
        <v>25</v>
      </c>
    </row>
    <row r="3912" spans="1:5" x14ac:dyDescent="0.3">
      <c r="A3912" s="2" t="s">
        <v>1237</v>
      </c>
      <c r="B3912" s="2" t="s">
        <v>2003</v>
      </c>
      <c r="C3912" s="7">
        <v>44632</v>
      </c>
      <c r="D3912" s="7">
        <v>45010</v>
      </c>
      <c r="E3912">
        <f>VLOOKUP(satış[[#This Row],[id_campaign]],kompaniyalar[#All],4,FALSE)</f>
        <v>25</v>
      </c>
    </row>
    <row r="3913" spans="1:5" x14ac:dyDescent="0.3">
      <c r="A3913" s="2" t="s">
        <v>1237</v>
      </c>
      <c r="B3913" s="2" t="s">
        <v>2003</v>
      </c>
      <c r="C3913" s="7">
        <v>44632</v>
      </c>
      <c r="D3913" s="7">
        <v>45029</v>
      </c>
      <c r="E3913">
        <f>VLOOKUP(satış[[#This Row],[id_campaign]],kompaniyalar[#All],4,FALSE)</f>
        <v>25</v>
      </c>
    </row>
    <row r="3914" spans="1:5" x14ac:dyDescent="0.3">
      <c r="A3914" s="2" t="s">
        <v>1237</v>
      </c>
      <c r="B3914" s="2" t="s">
        <v>2006</v>
      </c>
      <c r="C3914" s="7">
        <v>44849</v>
      </c>
      <c r="D3914" s="7">
        <v>44849</v>
      </c>
      <c r="E3914">
        <f>VLOOKUP(satış[[#This Row],[id_campaign]],kompaniyalar[#All],4,FALSE)</f>
        <v>16</v>
      </c>
    </row>
    <row r="3915" spans="1:5" x14ac:dyDescent="0.3">
      <c r="A3915" s="2" t="s">
        <v>1237</v>
      </c>
      <c r="B3915" s="2" t="s">
        <v>2006</v>
      </c>
      <c r="C3915" s="7">
        <v>44849</v>
      </c>
      <c r="D3915" s="7">
        <v>44888</v>
      </c>
      <c r="E3915">
        <f>VLOOKUP(satış[[#This Row],[id_campaign]],kompaniyalar[#All],4,FALSE)</f>
        <v>16</v>
      </c>
    </row>
    <row r="3916" spans="1:5" x14ac:dyDescent="0.3">
      <c r="A3916" s="2" t="s">
        <v>1237</v>
      </c>
      <c r="B3916" s="2" t="s">
        <v>2006</v>
      </c>
      <c r="C3916" s="7">
        <v>44849</v>
      </c>
      <c r="D3916" s="7">
        <v>44922</v>
      </c>
      <c r="E3916">
        <f>VLOOKUP(satış[[#This Row],[id_campaign]],kompaniyalar[#All],4,FALSE)</f>
        <v>16</v>
      </c>
    </row>
    <row r="3917" spans="1:5" x14ac:dyDescent="0.3">
      <c r="A3917" s="2" t="s">
        <v>1237</v>
      </c>
      <c r="B3917" s="2" t="s">
        <v>2006</v>
      </c>
      <c r="C3917" s="7">
        <v>44849</v>
      </c>
      <c r="D3917" s="7">
        <v>44946</v>
      </c>
      <c r="E3917">
        <f>VLOOKUP(satış[[#This Row],[id_campaign]],kompaniyalar[#All],4,FALSE)</f>
        <v>16</v>
      </c>
    </row>
    <row r="3918" spans="1:5" x14ac:dyDescent="0.3">
      <c r="A3918" s="2" t="s">
        <v>1237</v>
      </c>
      <c r="B3918" s="2" t="s">
        <v>2006</v>
      </c>
      <c r="C3918" s="7">
        <v>44849</v>
      </c>
      <c r="D3918" s="7">
        <v>44976</v>
      </c>
      <c r="E3918">
        <f>VLOOKUP(satış[[#This Row],[id_campaign]],kompaniyalar[#All],4,FALSE)</f>
        <v>16</v>
      </c>
    </row>
    <row r="3919" spans="1:5" x14ac:dyDescent="0.3">
      <c r="A3919" s="2" t="s">
        <v>1237</v>
      </c>
      <c r="B3919" s="2" t="s">
        <v>2006</v>
      </c>
      <c r="C3919" s="7">
        <v>44849</v>
      </c>
      <c r="D3919" s="7">
        <v>45008</v>
      </c>
      <c r="E3919">
        <f>VLOOKUP(satış[[#This Row],[id_campaign]],kompaniyalar[#All],4,FALSE)</f>
        <v>16</v>
      </c>
    </row>
    <row r="3920" spans="1:5" x14ac:dyDescent="0.3">
      <c r="A3920" s="2" t="s">
        <v>1237</v>
      </c>
      <c r="B3920" s="2" t="s">
        <v>2006</v>
      </c>
      <c r="C3920" s="7">
        <v>44849</v>
      </c>
      <c r="D3920" s="7">
        <v>45036</v>
      </c>
      <c r="E3920">
        <f>VLOOKUP(satış[[#This Row],[id_campaign]],kompaniyalar[#All],4,FALSE)</f>
        <v>16</v>
      </c>
    </row>
    <row r="3921" spans="1:5" x14ac:dyDescent="0.3">
      <c r="A3921" s="2" t="s">
        <v>1238</v>
      </c>
      <c r="B3921" s="2" t="s">
        <v>1999</v>
      </c>
      <c r="C3921" s="7">
        <v>44609</v>
      </c>
      <c r="D3921" s="7">
        <v>44609</v>
      </c>
      <c r="E3921">
        <f>VLOOKUP(satış[[#This Row],[id_campaign]],kompaniyalar[#All],4,FALSE)</f>
        <v>75</v>
      </c>
    </row>
    <row r="3922" spans="1:5" x14ac:dyDescent="0.3">
      <c r="A3922" s="2" t="s">
        <v>1238</v>
      </c>
      <c r="B3922" s="2" t="s">
        <v>1999</v>
      </c>
      <c r="C3922" s="7">
        <v>44609</v>
      </c>
      <c r="D3922" s="7">
        <v>44648</v>
      </c>
      <c r="E3922">
        <f>VLOOKUP(satış[[#This Row],[id_campaign]],kompaniyalar[#All],4,FALSE)</f>
        <v>75</v>
      </c>
    </row>
    <row r="3923" spans="1:5" x14ac:dyDescent="0.3">
      <c r="A3923" s="2" t="s">
        <v>1238</v>
      </c>
      <c r="B3923" s="2" t="s">
        <v>1999</v>
      </c>
      <c r="C3923" s="7">
        <v>44609</v>
      </c>
      <c r="D3923" s="7">
        <v>44677</v>
      </c>
      <c r="E3923">
        <f>VLOOKUP(satış[[#This Row],[id_campaign]],kompaniyalar[#All],4,FALSE)</f>
        <v>75</v>
      </c>
    </row>
    <row r="3924" spans="1:5" x14ac:dyDescent="0.3">
      <c r="A3924" s="2" t="s">
        <v>1238</v>
      </c>
      <c r="B3924" s="2" t="s">
        <v>1999</v>
      </c>
      <c r="C3924" s="7">
        <v>44609</v>
      </c>
      <c r="D3924" s="7">
        <v>44734</v>
      </c>
      <c r="E3924">
        <f>VLOOKUP(satış[[#This Row],[id_campaign]],kompaniyalar[#All],4,FALSE)</f>
        <v>75</v>
      </c>
    </row>
    <row r="3925" spans="1:5" x14ac:dyDescent="0.3">
      <c r="A3925" s="2" t="s">
        <v>1238</v>
      </c>
      <c r="B3925" s="2" t="s">
        <v>1999</v>
      </c>
      <c r="C3925" s="7">
        <v>44609</v>
      </c>
      <c r="D3925" s="7">
        <v>44764</v>
      </c>
      <c r="E3925">
        <f>VLOOKUP(satış[[#This Row],[id_campaign]],kompaniyalar[#All],4,FALSE)</f>
        <v>75</v>
      </c>
    </row>
    <row r="3926" spans="1:5" x14ac:dyDescent="0.3">
      <c r="A3926" s="2" t="s">
        <v>1238</v>
      </c>
      <c r="B3926" s="2" t="s">
        <v>1999</v>
      </c>
      <c r="C3926" s="7">
        <v>44609</v>
      </c>
      <c r="D3926" s="7">
        <v>44803</v>
      </c>
      <c r="E3926">
        <f>VLOOKUP(satış[[#This Row],[id_campaign]],kompaniyalar[#All],4,FALSE)</f>
        <v>75</v>
      </c>
    </row>
    <row r="3927" spans="1:5" x14ac:dyDescent="0.3">
      <c r="A3927" s="2" t="s">
        <v>1238</v>
      </c>
      <c r="B3927" s="2" t="s">
        <v>1999</v>
      </c>
      <c r="C3927" s="7">
        <v>44609</v>
      </c>
      <c r="D3927" s="7">
        <v>44834</v>
      </c>
      <c r="E3927">
        <f>VLOOKUP(satış[[#This Row],[id_campaign]],kompaniyalar[#All],4,FALSE)</f>
        <v>75</v>
      </c>
    </row>
    <row r="3928" spans="1:5" x14ac:dyDescent="0.3">
      <c r="A3928" s="2" t="s">
        <v>1238</v>
      </c>
      <c r="B3928" s="2" t="s">
        <v>1999</v>
      </c>
      <c r="C3928" s="7">
        <v>44609</v>
      </c>
      <c r="D3928" s="7">
        <v>44855</v>
      </c>
      <c r="E3928">
        <f>VLOOKUP(satış[[#This Row],[id_campaign]],kompaniyalar[#All],4,FALSE)</f>
        <v>75</v>
      </c>
    </row>
    <row r="3929" spans="1:5" x14ac:dyDescent="0.3">
      <c r="A3929" s="2" t="s">
        <v>1238</v>
      </c>
      <c r="B3929" s="2" t="s">
        <v>1999</v>
      </c>
      <c r="C3929" s="7">
        <v>44609</v>
      </c>
      <c r="D3929" s="7">
        <v>44896</v>
      </c>
      <c r="E3929">
        <f>VLOOKUP(satış[[#This Row],[id_campaign]],kompaniyalar[#All],4,FALSE)</f>
        <v>75</v>
      </c>
    </row>
    <row r="3930" spans="1:5" x14ac:dyDescent="0.3">
      <c r="A3930" s="2" t="s">
        <v>1238</v>
      </c>
      <c r="B3930" s="2" t="s">
        <v>1999</v>
      </c>
      <c r="C3930" s="7">
        <v>44609</v>
      </c>
      <c r="D3930" s="7">
        <v>44950</v>
      </c>
      <c r="E3930">
        <f>VLOOKUP(satış[[#This Row],[id_campaign]],kompaniyalar[#All],4,FALSE)</f>
        <v>75</v>
      </c>
    </row>
    <row r="3931" spans="1:5" x14ac:dyDescent="0.3">
      <c r="A3931" s="2" t="s">
        <v>1238</v>
      </c>
      <c r="B3931" s="2" t="s">
        <v>1999</v>
      </c>
      <c r="C3931" s="7">
        <v>44609</v>
      </c>
      <c r="D3931" s="7">
        <v>44976</v>
      </c>
      <c r="E3931">
        <f>VLOOKUP(satış[[#This Row],[id_campaign]],kompaniyalar[#All],4,FALSE)</f>
        <v>75</v>
      </c>
    </row>
    <row r="3932" spans="1:5" x14ac:dyDescent="0.3">
      <c r="A3932" s="2" t="s">
        <v>1238</v>
      </c>
      <c r="B3932" s="2" t="s">
        <v>1999</v>
      </c>
      <c r="C3932" s="7">
        <v>44609</v>
      </c>
      <c r="D3932" s="7">
        <v>44986</v>
      </c>
      <c r="E3932">
        <f>VLOOKUP(satış[[#This Row],[id_campaign]],kompaniyalar[#All],4,FALSE)</f>
        <v>75</v>
      </c>
    </row>
    <row r="3933" spans="1:5" x14ac:dyDescent="0.3">
      <c r="A3933" s="2" t="s">
        <v>1238</v>
      </c>
      <c r="B3933" s="2" t="s">
        <v>1999</v>
      </c>
      <c r="C3933" s="7">
        <v>44609</v>
      </c>
      <c r="D3933" s="7">
        <v>45048</v>
      </c>
      <c r="E3933">
        <f>VLOOKUP(satış[[#This Row],[id_campaign]],kompaniyalar[#All],4,FALSE)</f>
        <v>75</v>
      </c>
    </row>
    <row r="3934" spans="1:5" x14ac:dyDescent="0.3">
      <c r="A3934" s="2" t="s">
        <v>1238</v>
      </c>
      <c r="B3934" s="2" t="s">
        <v>1995</v>
      </c>
      <c r="C3934" s="7">
        <v>45036</v>
      </c>
      <c r="D3934" s="7">
        <v>45036</v>
      </c>
      <c r="E3934">
        <f>VLOOKUP(satış[[#This Row],[id_campaign]],kompaniyalar[#All],4,FALSE)</f>
        <v>22</v>
      </c>
    </row>
    <row r="3935" spans="1:5" x14ac:dyDescent="0.3">
      <c r="A3935" s="2" t="s">
        <v>1238</v>
      </c>
      <c r="B3935" s="2" t="s">
        <v>1995</v>
      </c>
      <c r="C3935" s="7">
        <v>45036</v>
      </c>
      <c r="D3935" s="7">
        <v>45074</v>
      </c>
      <c r="E3935">
        <f>VLOOKUP(satış[[#This Row],[id_campaign]],kompaniyalar[#All],4,FALSE)</f>
        <v>22</v>
      </c>
    </row>
    <row r="3936" spans="1:5" x14ac:dyDescent="0.3">
      <c r="A3936" s="2" t="s">
        <v>1238</v>
      </c>
      <c r="B3936" s="2" t="s">
        <v>1995</v>
      </c>
      <c r="C3936" s="7">
        <v>45036</v>
      </c>
      <c r="D3936" s="7">
        <v>45078</v>
      </c>
      <c r="E3936">
        <f>VLOOKUP(satış[[#This Row],[id_campaign]],kompaniyalar[#All],4,FALSE)</f>
        <v>22</v>
      </c>
    </row>
    <row r="3937" spans="1:5" x14ac:dyDescent="0.3">
      <c r="A3937" s="2" t="s">
        <v>1239</v>
      </c>
      <c r="B3937" s="2" t="s">
        <v>1994</v>
      </c>
      <c r="C3937" s="7">
        <v>44608</v>
      </c>
      <c r="D3937" s="7">
        <v>44608</v>
      </c>
      <c r="E3937">
        <f>VLOOKUP(satış[[#This Row],[id_campaign]],kompaniyalar[#All],4,FALSE)</f>
        <v>26</v>
      </c>
    </row>
    <row r="3938" spans="1:5" x14ac:dyDescent="0.3">
      <c r="A3938" s="2" t="s">
        <v>1239</v>
      </c>
      <c r="B3938" s="2" t="s">
        <v>1994</v>
      </c>
      <c r="C3938" s="7">
        <v>44608</v>
      </c>
      <c r="D3938" s="7">
        <v>44675</v>
      </c>
      <c r="E3938">
        <f>VLOOKUP(satış[[#This Row],[id_campaign]],kompaniyalar[#All],4,FALSE)</f>
        <v>26</v>
      </c>
    </row>
    <row r="3939" spans="1:5" x14ac:dyDescent="0.3">
      <c r="A3939" s="2" t="s">
        <v>1239</v>
      </c>
      <c r="B3939" s="2" t="s">
        <v>1994</v>
      </c>
      <c r="C3939" s="7">
        <v>44608</v>
      </c>
      <c r="D3939" s="7">
        <v>44701</v>
      </c>
      <c r="E3939">
        <f>VLOOKUP(satış[[#This Row],[id_campaign]],kompaniyalar[#All],4,FALSE)</f>
        <v>26</v>
      </c>
    </row>
    <row r="3940" spans="1:5" x14ac:dyDescent="0.3">
      <c r="A3940" s="2" t="s">
        <v>1239</v>
      </c>
      <c r="B3940" s="2" t="s">
        <v>1994</v>
      </c>
      <c r="C3940" s="7">
        <v>44608</v>
      </c>
      <c r="D3940" s="7">
        <v>44733</v>
      </c>
      <c r="E3940">
        <f>VLOOKUP(satış[[#This Row],[id_campaign]],kompaniyalar[#All],4,FALSE)</f>
        <v>26</v>
      </c>
    </row>
    <row r="3941" spans="1:5" x14ac:dyDescent="0.3">
      <c r="A3941" s="2" t="s">
        <v>1239</v>
      </c>
      <c r="B3941" s="2" t="s">
        <v>1994</v>
      </c>
      <c r="C3941" s="7">
        <v>44608</v>
      </c>
      <c r="D3941" s="7">
        <v>44743</v>
      </c>
      <c r="E3941">
        <f>VLOOKUP(satış[[#This Row],[id_campaign]],kompaniyalar[#All],4,FALSE)</f>
        <v>26</v>
      </c>
    </row>
    <row r="3942" spans="1:5" x14ac:dyDescent="0.3">
      <c r="A3942" s="2" t="s">
        <v>1239</v>
      </c>
      <c r="B3942" s="2" t="s">
        <v>1994</v>
      </c>
      <c r="C3942" s="7">
        <v>44608</v>
      </c>
      <c r="D3942" s="7">
        <v>44795</v>
      </c>
      <c r="E3942">
        <f>VLOOKUP(satış[[#This Row],[id_campaign]],kompaniyalar[#All],4,FALSE)</f>
        <v>26</v>
      </c>
    </row>
    <row r="3943" spans="1:5" x14ac:dyDescent="0.3">
      <c r="A3943" s="2" t="s">
        <v>1239</v>
      </c>
      <c r="B3943" s="2" t="s">
        <v>1994</v>
      </c>
      <c r="C3943" s="7">
        <v>44608</v>
      </c>
      <c r="D3943" s="7">
        <v>44827</v>
      </c>
      <c r="E3943">
        <f>VLOOKUP(satış[[#This Row],[id_campaign]],kompaniyalar[#All],4,FALSE)</f>
        <v>26</v>
      </c>
    </row>
    <row r="3944" spans="1:5" x14ac:dyDescent="0.3">
      <c r="A3944" s="2" t="s">
        <v>1239</v>
      </c>
      <c r="B3944" s="2" t="s">
        <v>1994</v>
      </c>
      <c r="C3944" s="7">
        <v>44608</v>
      </c>
      <c r="D3944" s="7">
        <v>44851</v>
      </c>
      <c r="E3944">
        <f>VLOOKUP(satış[[#This Row],[id_campaign]],kompaniyalar[#All],4,FALSE)</f>
        <v>26</v>
      </c>
    </row>
    <row r="3945" spans="1:5" x14ac:dyDescent="0.3">
      <c r="A3945" s="2" t="s">
        <v>1239</v>
      </c>
      <c r="B3945" s="2" t="s">
        <v>1994</v>
      </c>
      <c r="C3945" s="7">
        <v>44608</v>
      </c>
      <c r="D3945" s="7">
        <v>44883</v>
      </c>
      <c r="E3945">
        <f>VLOOKUP(satış[[#This Row],[id_campaign]],kompaniyalar[#All],4,FALSE)</f>
        <v>26</v>
      </c>
    </row>
    <row r="3946" spans="1:5" x14ac:dyDescent="0.3">
      <c r="A3946" s="2" t="s">
        <v>1239</v>
      </c>
      <c r="B3946" s="2" t="s">
        <v>1994</v>
      </c>
      <c r="C3946" s="7">
        <v>44608</v>
      </c>
      <c r="D3946" s="7">
        <v>44924</v>
      </c>
      <c r="E3946">
        <f>VLOOKUP(satış[[#This Row],[id_campaign]],kompaniyalar[#All],4,FALSE)</f>
        <v>26</v>
      </c>
    </row>
    <row r="3947" spans="1:5" x14ac:dyDescent="0.3">
      <c r="A3947" s="2" t="s">
        <v>1239</v>
      </c>
      <c r="B3947" s="2" t="s">
        <v>1994</v>
      </c>
      <c r="C3947" s="7">
        <v>44608</v>
      </c>
      <c r="D3947" s="7">
        <v>44952</v>
      </c>
      <c r="E3947">
        <f>VLOOKUP(satış[[#This Row],[id_campaign]],kompaniyalar[#All],4,FALSE)</f>
        <v>26</v>
      </c>
    </row>
    <row r="3948" spans="1:5" x14ac:dyDescent="0.3">
      <c r="A3948" s="2" t="s">
        <v>1239</v>
      </c>
      <c r="B3948" s="2" t="s">
        <v>1994</v>
      </c>
      <c r="C3948" s="7">
        <v>44608</v>
      </c>
      <c r="D3948" s="7">
        <v>44980</v>
      </c>
      <c r="E3948">
        <f>VLOOKUP(satış[[#This Row],[id_campaign]],kompaniyalar[#All],4,FALSE)</f>
        <v>26</v>
      </c>
    </row>
    <row r="3949" spans="1:5" x14ac:dyDescent="0.3">
      <c r="A3949" s="2" t="s">
        <v>1239</v>
      </c>
      <c r="B3949" s="2" t="s">
        <v>1994</v>
      </c>
      <c r="C3949" s="7">
        <v>44608</v>
      </c>
      <c r="D3949" s="7">
        <v>44987</v>
      </c>
      <c r="E3949">
        <f>VLOOKUP(satış[[#This Row],[id_campaign]],kompaniyalar[#All],4,FALSE)</f>
        <v>26</v>
      </c>
    </row>
    <row r="3950" spans="1:5" x14ac:dyDescent="0.3">
      <c r="A3950" s="2" t="s">
        <v>1239</v>
      </c>
      <c r="B3950" s="2" t="s">
        <v>1994</v>
      </c>
      <c r="C3950" s="7">
        <v>44608</v>
      </c>
      <c r="D3950" s="7">
        <v>45032</v>
      </c>
      <c r="E3950">
        <f>VLOOKUP(satış[[#This Row],[id_campaign]],kompaniyalar[#All],4,FALSE)</f>
        <v>26</v>
      </c>
    </row>
    <row r="3951" spans="1:5" x14ac:dyDescent="0.3">
      <c r="A3951" s="2" t="s">
        <v>1239</v>
      </c>
      <c r="B3951" s="2" t="s">
        <v>1994</v>
      </c>
      <c r="C3951" s="7">
        <v>44608</v>
      </c>
      <c r="D3951" s="7">
        <v>45062</v>
      </c>
      <c r="E3951">
        <f>VLOOKUP(satış[[#This Row],[id_campaign]],kompaniyalar[#All],4,FALSE)</f>
        <v>26</v>
      </c>
    </row>
    <row r="3952" spans="1:5" x14ac:dyDescent="0.3">
      <c r="A3952" s="2" t="s">
        <v>1239</v>
      </c>
      <c r="B3952" s="2" t="s">
        <v>2007</v>
      </c>
      <c r="C3952" s="7">
        <v>44939</v>
      </c>
      <c r="D3952" s="7">
        <v>44939</v>
      </c>
      <c r="E3952">
        <f>VLOOKUP(satış[[#This Row],[id_campaign]],kompaniyalar[#All],4,FALSE)</f>
        <v>29</v>
      </c>
    </row>
    <row r="3953" spans="1:5" x14ac:dyDescent="0.3">
      <c r="A3953" s="2" t="s">
        <v>1239</v>
      </c>
      <c r="B3953" s="2" t="s">
        <v>2007</v>
      </c>
      <c r="C3953" s="7">
        <v>44939</v>
      </c>
      <c r="D3953" s="7">
        <v>44977</v>
      </c>
      <c r="E3953">
        <f>VLOOKUP(satış[[#This Row],[id_campaign]],kompaniyalar[#All],4,FALSE)</f>
        <v>29</v>
      </c>
    </row>
    <row r="3954" spans="1:5" x14ac:dyDescent="0.3">
      <c r="A3954" s="2" t="s">
        <v>1239</v>
      </c>
      <c r="B3954" s="2" t="s">
        <v>2007</v>
      </c>
      <c r="C3954" s="7">
        <v>44939</v>
      </c>
      <c r="D3954" s="7">
        <v>45003</v>
      </c>
      <c r="E3954">
        <f>VLOOKUP(satış[[#This Row],[id_campaign]],kompaniyalar[#All],4,FALSE)</f>
        <v>29</v>
      </c>
    </row>
    <row r="3955" spans="1:5" x14ac:dyDescent="0.3">
      <c r="A3955" s="2" t="s">
        <v>1239</v>
      </c>
      <c r="B3955" s="2" t="s">
        <v>2007</v>
      </c>
      <c r="C3955" s="7">
        <v>44939</v>
      </c>
      <c r="D3955" s="7">
        <v>45042</v>
      </c>
      <c r="E3955">
        <f>VLOOKUP(satış[[#This Row],[id_campaign]],kompaniyalar[#All],4,FALSE)</f>
        <v>29</v>
      </c>
    </row>
    <row r="3956" spans="1:5" x14ac:dyDescent="0.3">
      <c r="A3956" s="2" t="s">
        <v>1239</v>
      </c>
      <c r="B3956" s="2" t="s">
        <v>2007</v>
      </c>
      <c r="C3956" s="7">
        <v>44939</v>
      </c>
      <c r="D3956" s="7">
        <v>45064</v>
      </c>
      <c r="E3956">
        <f>VLOOKUP(satış[[#This Row],[id_campaign]],kompaniyalar[#All],4,FALSE)</f>
        <v>29</v>
      </c>
    </row>
    <row r="3957" spans="1:5" x14ac:dyDescent="0.3">
      <c r="A3957" s="2" t="s">
        <v>1240</v>
      </c>
      <c r="B3957" s="2" t="s">
        <v>2002</v>
      </c>
      <c r="C3957" s="7">
        <v>44590</v>
      </c>
      <c r="D3957" s="7">
        <v>44590</v>
      </c>
      <c r="E3957">
        <f>VLOOKUP(satış[[#This Row],[id_campaign]],kompaniyalar[#All],4,FALSE)</f>
        <v>65</v>
      </c>
    </row>
    <row r="3958" spans="1:5" x14ac:dyDescent="0.3">
      <c r="A3958" s="2" t="s">
        <v>1240</v>
      </c>
      <c r="B3958" s="2" t="s">
        <v>2002</v>
      </c>
      <c r="C3958" s="7">
        <v>44590</v>
      </c>
      <c r="D3958" s="7">
        <v>44650</v>
      </c>
      <c r="E3958">
        <f>VLOOKUP(satış[[#This Row],[id_campaign]],kompaniyalar[#All],4,FALSE)</f>
        <v>65</v>
      </c>
    </row>
    <row r="3959" spans="1:5" x14ac:dyDescent="0.3">
      <c r="A3959" s="2" t="s">
        <v>1240</v>
      </c>
      <c r="B3959" s="2" t="s">
        <v>2002</v>
      </c>
      <c r="C3959" s="7">
        <v>44590</v>
      </c>
      <c r="D3959" s="7">
        <v>44690</v>
      </c>
      <c r="E3959">
        <f>VLOOKUP(satış[[#This Row],[id_campaign]],kompaniyalar[#All],4,FALSE)</f>
        <v>65</v>
      </c>
    </row>
    <row r="3960" spans="1:5" x14ac:dyDescent="0.3">
      <c r="A3960" s="2" t="s">
        <v>1240</v>
      </c>
      <c r="B3960" s="2" t="s">
        <v>2002</v>
      </c>
      <c r="C3960" s="7">
        <v>44590</v>
      </c>
      <c r="D3960" s="7">
        <v>44713</v>
      </c>
      <c r="E3960">
        <f>VLOOKUP(satış[[#This Row],[id_campaign]],kompaniyalar[#All],4,FALSE)</f>
        <v>65</v>
      </c>
    </row>
    <row r="3961" spans="1:5" x14ac:dyDescent="0.3">
      <c r="A3961" s="2" t="s">
        <v>1240</v>
      </c>
      <c r="B3961" s="2" t="s">
        <v>2002</v>
      </c>
      <c r="C3961" s="7">
        <v>44590</v>
      </c>
      <c r="D3961" s="7">
        <v>44752</v>
      </c>
      <c r="E3961">
        <f>VLOOKUP(satış[[#This Row],[id_campaign]],kompaniyalar[#All],4,FALSE)</f>
        <v>65</v>
      </c>
    </row>
    <row r="3962" spans="1:5" x14ac:dyDescent="0.3">
      <c r="A3962" s="2" t="s">
        <v>1240</v>
      </c>
      <c r="B3962" s="2" t="s">
        <v>2002</v>
      </c>
      <c r="C3962" s="7">
        <v>44590</v>
      </c>
      <c r="D3962" s="7">
        <v>44804</v>
      </c>
      <c r="E3962">
        <f>VLOOKUP(satış[[#This Row],[id_campaign]],kompaniyalar[#All],4,FALSE)</f>
        <v>65</v>
      </c>
    </row>
    <row r="3963" spans="1:5" x14ac:dyDescent="0.3">
      <c r="A3963" s="2" t="s">
        <v>1240</v>
      </c>
      <c r="B3963" s="2" t="s">
        <v>2002</v>
      </c>
      <c r="C3963" s="7">
        <v>44590</v>
      </c>
      <c r="D3963" s="7">
        <v>44813</v>
      </c>
      <c r="E3963">
        <f>VLOOKUP(satış[[#This Row],[id_campaign]],kompaniyalar[#All],4,FALSE)</f>
        <v>65</v>
      </c>
    </row>
    <row r="3964" spans="1:5" x14ac:dyDescent="0.3">
      <c r="A3964" s="2" t="s">
        <v>1240</v>
      </c>
      <c r="B3964" s="2" t="s">
        <v>2002</v>
      </c>
      <c r="C3964" s="7">
        <v>44590</v>
      </c>
      <c r="D3964" s="7">
        <v>44877</v>
      </c>
      <c r="E3964">
        <f>VLOOKUP(satış[[#This Row],[id_campaign]],kompaniyalar[#All],4,FALSE)</f>
        <v>65</v>
      </c>
    </row>
    <row r="3965" spans="1:5" x14ac:dyDescent="0.3">
      <c r="A3965" s="2" t="s">
        <v>1240</v>
      </c>
      <c r="B3965" s="2" t="s">
        <v>2002</v>
      </c>
      <c r="C3965" s="7">
        <v>44590</v>
      </c>
      <c r="D3965" s="7">
        <v>44903</v>
      </c>
      <c r="E3965">
        <f>VLOOKUP(satış[[#This Row],[id_campaign]],kompaniyalar[#All],4,FALSE)</f>
        <v>65</v>
      </c>
    </row>
    <row r="3966" spans="1:5" x14ac:dyDescent="0.3">
      <c r="A3966" s="2" t="s">
        <v>1240</v>
      </c>
      <c r="B3966" s="2" t="s">
        <v>2002</v>
      </c>
      <c r="C3966" s="7">
        <v>44590</v>
      </c>
      <c r="D3966" s="7">
        <v>44939</v>
      </c>
      <c r="E3966">
        <f>VLOOKUP(satış[[#This Row],[id_campaign]],kompaniyalar[#All],4,FALSE)</f>
        <v>65</v>
      </c>
    </row>
    <row r="3967" spans="1:5" x14ac:dyDescent="0.3">
      <c r="A3967" s="2" t="s">
        <v>1240</v>
      </c>
      <c r="B3967" s="2" t="s">
        <v>2002</v>
      </c>
      <c r="C3967" s="7">
        <v>44590</v>
      </c>
      <c r="D3967" s="7">
        <v>44958</v>
      </c>
      <c r="E3967">
        <f>VLOOKUP(satış[[#This Row],[id_campaign]],kompaniyalar[#All],4,FALSE)</f>
        <v>65</v>
      </c>
    </row>
    <row r="3968" spans="1:5" x14ac:dyDescent="0.3">
      <c r="A3968" s="2" t="s">
        <v>1240</v>
      </c>
      <c r="B3968" s="2" t="s">
        <v>2002</v>
      </c>
      <c r="C3968" s="7">
        <v>44590</v>
      </c>
      <c r="D3968" s="7">
        <v>44999</v>
      </c>
      <c r="E3968">
        <f>VLOOKUP(satış[[#This Row],[id_campaign]],kompaniyalar[#All],4,FALSE)</f>
        <v>65</v>
      </c>
    </row>
    <row r="3969" spans="1:5" x14ac:dyDescent="0.3">
      <c r="A3969" s="2" t="s">
        <v>1240</v>
      </c>
      <c r="B3969" s="2" t="s">
        <v>2002</v>
      </c>
      <c r="C3969" s="7">
        <v>44590</v>
      </c>
      <c r="D3969" s="7">
        <v>45029</v>
      </c>
      <c r="E3969">
        <f>VLOOKUP(satış[[#This Row],[id_campaign]],kompaniyalar[#All],4,FALSE)</f>
        <v>65</v>
      </c>
    </row>
    <row r="3970" spans="1:5" x14ac:dyDescent="0.3">
      <c r="A3970" s="2" t="s">
        <v>1240</v>
      </c>
      <c r="B3970" s="2" t="s">
        <v>2002</v>
      </c>
      <c r="C3970" s="7">
        <v>44590</v>
      </c>
      <c r="D3970" s="7">
        <v>45081</v>
      </c>
      <c r="E3970">
        <f>VLOOKUP(satış[[#This Row],[id_campaign]],kompaniyalar[#All],4,FALSE)</f>
        <v>65</v>
      </c>
    </row>
    <row r="3971" spans="1:5" x14ac:dyDescent="0.3">
      <c r="A3971" s="2" t="s">
        <v>1240</v>
      </c>
      <c r="B3971" s="2" t="s">
        <v>2007</v>
      </c>
      <c r="C3971" s="7">
        <v>44899</v>
      </c>
      <c r="D3971" s="7">
        <v>44899</v>
      </c>
      <c r="E3971">
        <f>VLOOKUP(satış[[#This Row],[id_campaign]],kompaniyalar[#All],4,FALSE)</f>
        <v>29</v>
      </c>
    </row>
    <row r="3972" spans="1:5" x14ac:dyDescent="0.3">
      <c r="A3972" s="2" t="s">
        <v>1240</v>
      </c>
      <c r="B3972" s="2" t="s">
        <v>2007</v>
      </c>
      <c r="C3972" s="7">
        <v>44899</v>
      </c>
      <c r="D3972" s="7">
        <v>44941</v>
      </c>
      <c r="E3972">
        <f>VLOOKUP(satış[[#This Row],[id_campaign]],kompaniyalar[#All],4,FALSE)</f>
        <v>29</v>
      </c>
    </row>
    <row r="3973" spans="1:5" x14ac:dyDescent="0.3">
      <c r="A3973" s="2" t="s">
        <v>1240</v>
      </c>
      <c r="B3973" s="2" t="s">
        <v>2007</v>
      </c>
      <c r="C3973" s="7">
        <v>44899</v>
      </c>
      <c r="D3973" s="7">
        <v>44966</v>
      </c>
      <c r="E3973">
        <f>VLOOKUP(satış[[#This Row],[id_campaign]],kompaniyalar[#All],4,FALSE)</f>
        <v>29</v>
      </c>
    </row>
    <row r="3974" spans="1:5" x14ac:dyDescent="0.3">
      <c r="A3974" s="2" t="s">
        <v>1240</v>
      </c>
      <c r="B3974" s="2" t="s">
        <v>2007</v>
      </c>
      <c r="C3974" s="7">
        <v>44899</v>
      </c>
      <c r="D3974" s="7">
        <v>45000</v>
      </c>
      <c r="E3974">
        <f>VLOOKUP(satış[[#This Row],[id_campaign]],kompaniyalar[#All],4,FALSE)</f>
        <v>29</v>
      </c>
    </row>
    <row r="3975" spans="1:5" x14ac:dyDescent="0.3">
      <c r="A3975" s="2" t="s">
        <v>1240</v>
      </c>
      <c r="B3975" s="2" t="s">
        <v>2007</v>
      </c>
      <c r="C3975" s="7">
        <v>44899</v>
      </c>
      <c r="D3975" s="7">
        <v>45025</v>
      </c>
      <c r="E3975">
        <f>VLOOKUP(satış[[#This Row],[id_campaign]],kompaniyalar[#All],4,FALSE)</f>
        <v>29</v>
      </c>
    </row>
    <row r="3976" spans="1:5" x14ac:dyDescent="0.3">
      <c r="A3976" s="2" t="s">
        <v>1240</v>
      </c>
      <c r="B3976" s="2" t="s">
        <v>2007</v>
      </c>
      <c r="C3976" s="7">
        <v>44899</v>
      </c>
      <c r="D3976" s="7">
        <v>45058</v>
      </c>
      <c r="E3976">
        <f>VLOOKUP(satış[[#This Row],[id_campaign]],kompaniyalar[#All],4,FALSE)</f>
        <v>29</v>
      </c>
    </row>
    <row r="3977" spans="1:5" x14ac:dyDescent="0.3">
      <c r="A3977" s="2" t="s">
        <v>1241</v>
      </c>
      <c r="B3977" s="2" t="s">
        <v>2004</v>
      </c>
      <c r="C3977" s="7">
        <v>44968</v>
      </c>
      <c r="D3977" s="7">
        <v>44968</v>
      </c>
      <c r="E3977">
        <f>VLOOKUP(satış[[#This Row],[id_campaign]],kompaniyalar[#All],4,FALSE)</f>
        <v>28</v>
      </c>
    </row>
    <row r="3978" spans="1:5" x14ac:dyDescent="0.3">
      <c r="A3978" s="2" t="s">
        <v>1241</v>
      </c>
      <c r="B3978" s="2" t="s">
        <v>2004</v>
      </c>
      <c r="C3978" s="7">
        <v>44968</v>
      </c>
      <c r="D3978" s="7">
        <v>44998</v>
      </c>
      <c r="E3978">
        <f>VLOOKUP(satış[[#This Row],[id_campaign]],kompaniyalar[#All],4,FALSE)</f>
        <v>28</v>
      </c>
    </row>
    <row r="3979" spans="1:5" x14ac:dyDescent="0.3">
      <c r="A3979" s="2" t="s">
        <v>1241</v>
      </c>
      <c r="B3979" s="2" t="s">
        <v>2004</v>
      </c>
      <c r="C3979" s="7">
        <v>44968</v>
      </c>
      <c r="D3979" s="7">
        <v>45031</v>
      </c>
      <c r="E3979">
        <f>VLOOKUP(satış[[#This Row],[id_campaign]],kompaniyalar[#All],4,FALSE)</f>
        <v>28</v>
      </c>
    </row>
    <row r="3980" spans="1:5" x14ac:dyDescent="0.3">
      <c r="A3980" s="2" t="s">
        <v>1241</v>
      </c>
      <c r="B3980" s="2" t="s">
        <v>2004</v>
      </c>
      <c r="C3980" s="7">
        <v>44968</v>
      </c>
      <c r="D3980" s="7">
        <v>45061</v>
      </c>
      <c r="E3980">
        <f>VLOOKUP(satış[[#This Row],[id_campaign]],kompaniyalar[#All],4,FALSE)</f>
        <v>28</v>
      </c>
    </row>
    <row r="3981" spans="1:5" x14ac:dyDescent="0.3">
      <c r="A3981" s="2" t="s">
        <v>1241</v>
      </c>
      <c r="B3981" s="2" t="s">
        <v>2002</v>
      </c>
      <c r="C3981" s="7">
        <v>45010</v>
      </c>
      <c r="D3981" s="7">
        <v>45010</v>
      </c>
      <c r="E3981">
        <f>VLOOKUP(satış[[#This Row],[id_campaign]],kompaniyalar[#All],4,FALSE)</f>
        <v>65</v>
      </c>
    </row>
    <row r="3982" spans="1:5" x14ac:dyDescent="0.3">
      <c r="A3982" s="2" t="s">
        <v>1241</v>
      </c>
      <c r="B3982" s="2" t="s">
        <v>2002</v>
      </c>
      <c r="C3982" s="7">
        <v>45010</v>
      </c>
      <c r="D3982" s="7">
        <v>45041</v>
      </c>
      <c r="E3982">
        <f>VLOOKUP(satış[[#This Row],[id_campaign]],kompaniyalar[#All],4,FALSE)</f>
        <v>65</v>
      </c>
    </row>
    <row r="3983" spans="1:5" x14ac:dyDescent="0.3">
      <c r="A3983" s="2" t="s">
        <v>1241</v>
      </c>
      <c r="B3983" s="2" t="s">
        <v>2002</v>
      </c>
      <c r="C3983" s="7">
        <v>45010</v>
      </c>
      <c r="D3983" s="7">
        <v>45071</v>
      </c>
      <c r="E3983">
        <f>VLOOKUP(satış[[#This Row],[id_campaign]],kompaniyalar[#All],4,FALSE)</f>
        <v>65</v>
      </c>
    </row>
    <row r="3984" spans="1:5" x14ac:dyDescent="0.3">
      <c r="A3984" s="2" t="s">
        <v>1241</v>
      </c>
      <c r="B3984" s="2" t="s">
        <v>2002</v>
      </c>
      <c r="C3984" s="7">
        <v>45010</v>
      </c>
      <c r="D3984" s="7">
        <v>45083</v>
      </c>
      <c r="E3984">
        <f>VLOOKUP(satış[[#This Row],[id_campaign]],kompaniyalar[#All],4,FALSE)</f>
        <v>65</v>
      </c>
    </row>
    <row r="3985" spans="1:5" x14ac:dyDescent="0.3">
      <c r="A3985" s="2" t="s">
        <v>1242</v>
      </c>
      <c r="B3985" s="2" t="s">
        <v>2001</v>
      </c>
      <c r="C3985" s="7">
        <v>44621</v>
      </c>
      <c r="D3985" s="7">
        <v>44621</v>
      </c>
      <c r="E3985">
        <f>VLOOKUP(satış[[#This Row],[id_campaign]],kompaniyalar[#All],4,FALSE)</f>
        <v>62</v>
      </c>
    </row>
    <row r="3986" spans="1:5" x14ac:dyDescent="0.3">
      <c r="A3986" s="2" t="s">
        <v>1242</v>
      </c>
      <c r="B3986" s="2" t="s">
        <v>2001</v>
      </c>
      <c r="C3986" s="7">
        <v>44621</v>
      </c>
      <c r="D3986" s="7">
        <v>44682</v>
      </c>
      <c r="E3986">
        <f>VLOOKUP(satış[[#This Row],[id_campaign]],kompaniyalar[#All],4,FALSE)</f>
        <v>62</v>
      </c>
    </row>
    <row r="3987" spans="1:5" x14ac:dyDescent="0.3">
      <c r="A3987" s="2" t="s">
        <v>1242</v>
      </c>
      <c r="B3987" s="2" t="s">
        <v>2001</v>
      </c>
      <c r="C3987" s="7">
        <v>44621</v>
      </c>
      <c r="D3987" s="7">
        <v>44786</v>
      </c>
      <c r="E3987">
        <f>VLOOKUP(satış[[#This Row],[id_campaign]],kompaniyalar[#All],4,FALSE)</f>
        <v>62</v>
      </c>
    </row>
    <row r="3988" spans="1:5" x14ac:dyDescent="0.3">
      <c r="A3988" s="2" t="s">
        <v>1242</v>
      </c>
      <c r="B3988" s="2" t="s">
        <v>2001</v>
      </c>
      <c r="C3988" s="7">
        <v>44621</v>
      </c>
      <c r="D3988" s="7">
        <v>44813</v>
      </c>
      <c r="E3988">
        <f>VLOOKUP(satış[[#This Row],[id_campaign]],kompaniyalar[#All],4,FALSE)</f>
        <v>62</v>
      </c>
    </row>
    <row r="3989" spans="1:5" x14ac:dyDescent="0.3">
      <c r="A3989" s="2" t="s">
        <v>1242</v>
      </c>
      <c r="B3989" s="2" t="s">
        <v>2001</v>
      </c>
      <c r="C3989" s="7">
        <v>44621</v>
      </c>
      <c r="D3989" s="7">
        <v>44841</v>
      </c>
      <c r="E3989">
        <f>VLOOKUP(satış[[#This Row],[id_campaign]],kompaniyalar[#All],4,FALSE)</f>
        <v>62</v>
      </c>
    </row>
    <row r="3990" spans="1:5" x14ac:dyDescent="0.3">
      <c r="A3990" s="2" t="s">
        <v>1242</v>
      </c>
      <c r="B3990" s="2" t="s">
        <v>2001</v>
      </c>
      <c r="C3990" s="7">
        <v>44621</v>
      </c>
      <c r="D3990" s="7">
        <v>44881</v>
      </c>
      <c r="E3990">
        <f>VLOOKUP(satış[[#This Row],[id_campaign]],kompaniyalar[#All],4,FALSE)</f>
        <v>62</v>
      </c>
    </row>
    <row r="3991" spans="1:5" x14ac:dyDescent="0.3">
      <c r="A3991" s="2" t="s">
        <v>1242</v>
      </c>
      <c r="B3991" s="2" t="s">
        <v>2001</v>
      </c>
      <c r="C3991" s="7">
        <v>44621</v>
      </c>
      <c r="D3991" s="7">
        <v>44909</v>
      </c>
      <c r="E3991">
        <f>VLOOKUP(satış[[#This Row],[id_campaign]],kompaniyalar[#All],4,FALSE)</f>
        <v>62</v>
      </c>
    </row>
    <row r="3992" spans="1:5" x14ac:dyDescent="0.3">
      <c r="A3992" s="2" t="s">
        <v>1242</v>
      </c>
      <c r="B3992" s="2" t="s">
        <v>2001</v>
      </c>
      <c r="C3992" s="7">
        <v>44621</v>
      </c>
      <c r="D3992" s="7">
        <v>44937</v>
      </c>
      <c r="E3992">
        <f>VLOOKUP(satış[[#This Row],[id_campaign]],kompaniyalar[#All],4,FALSE)</f>
        <v>62</v>
      </c>
    </row>
    <row r="3993" spans="1:5" x14ac:dyDescent="0.3">
      <c r="A3993" s="2" t="s">
        <v>1242</v>
      </c>
      <c r="B3993" s="2" t="s">
        <v>2001</v>
      </c>
      <c r="C3993" s="7">
        <v>44621</v>
      </c>
      <c r="D3993" s="7">
        <v>44971</v>
      </c>
      <c r="E3993">
        <f>VLOOKUP(satış[[#This Row],[id_campaign]],kompaniyalar[#All],4,FALSE)</f>
        <v>62</v>
      </c>
    </row>
    <row r="3994" spans="1:5" x14ac:dyDescent="0.3">
      <c r="A3994" s="2" t="s">
        <v>1242</v>
      </c>
      <c r="B3994" s="2" t="s">
        <v>2001</v>
      </c>
      <c r="C3994" s="7">
        <v>44621</v>
      </c>
      <c r="D3994" s="7">
        <v>44994</v>
      </c>
      <c r="E3994">
        <f>VLOOKUP(satış[[#This Row],[id_campaign]],kompaniyalar[#All],4,FALSE)</f>
        <v>62</v>
      </c>
    </row>
    <row r="3995" spans="1:5" x14ac:dyDescent="0.3">
      <c r="A3995" s="2" t="s">
        <v>1242</v>
      </c>
      <c r="B3995" s="2" t="s">
        <v>2001</v>
      </c>
      <c r="C3995" s="7">
        <v>44621</v>
      </c>
      <c r="D3995" s="7">
        <v>45029</v>
      </c>
      <c r="E3995">
        <f>VLOOKUP(satış[[#This Row],[id_campaign]],kompaniyalar[#All],4,FALSE)</f>
        <v>62</v>
      </c>
    </row>
    <row r="3996" spans="1:5" x14ac:dyDescent="0.3">
      <c r="A3996" s="2" t="s">
        <v>1242</v>
      </c>
      <c r="B3996" s="2" t="s">
        <v>1995</v>
      </c>
      <c r="C3996" s="7">
        <v>45026</v>
      </c>
      <c r="D3996" s="7">
        <v>45026</v>
      </c>
      <c r="E3996">
        <f>VLOOKUP(satış[[#This Row],[id_campaign]],kompaniyalar[#All],4,FALSE)</f>
        <v>22</v>
      </c>
    </row>
    <row r="3997" spans="1:5" x14ac:dyDescent="0.3">
      <c r="A3997" s="2" t="s">
        <v>1242</v>
      </c>
      <c r="B3997" s="2" t="s">
        <v>1995</v>
      </c>
      <c r="C3997" s="7">
        <v>45026</v>
      </c>
      <c r="D3997" s="7">
        <v>45065</v>
      </c>
      <c r="E3997">
        <f>VLOOKUP(satış[[#This Row],[id_campaign]],kompaniyalar[#All],4,FALSE)</f>
        <v>22</v>
      </c>
    </row>
    <row r="3998" spans="1:5" x14ac:dyDescent="0.3">
      <c r="A3998" s="2" t="s">
        <v>1243</v>
      </c>
      <c r="B3998" s="2" t="s">
        <v>2001</v>
      </c>
      <c r="C3998" s="7">
        <v>44988</v>
      </c>
      <c r="D3998" s="7">
        <v>44988</v>
      </c>
      <c r="E3998">
        <f>VLOOKUP(satış[[#This Row],[id_campaign]],kompaniyalar[#All],4,FALSE)</f>
        <v>62</v>
      </c>
    </row>
    <row r="3999" spans="1:5" x14ac:dyDescent="0.3">
      <c r="A3999" s="2" t="s">
        <v>1243</v>
      </c>
      <c r="B3999" s="2" t="s">
        <v>2001</v>
      </c>
      <c r="C3999" s="7">
        <v>44988</v>
      </c>
      <c r="D3999" s="7">
        <v>45026</v>
      </c>
      <c r="E3999">
        <f>VLOOKUP(satış[[#This Row],[id_campaign]],kompaniyalar[#All],4,FALSE)</f>
        <v>62</v>
      </c>
    </row>
    <row r="4000" spans="1:5" x14ac:dyDescent="0.3">
      <c r="A4000" s="2" t="s">
        <v>1243</v>
      </c>
      <c r="B4000" s="2" t="s">
        <v>2001</v>
      </c>
      <c r="C4000" s="7">
        <v>44988</v>
      </c>
      <c r="D4000" s="7">
        <v>45051</v>
      </c>
      <c r="E4000">
        <f>VLOOKUP(satış[[#This Row],[id_campaign]],kompaniyalar[#All],4,FALSE)</f>
        <v>62</v>
      </c>
    </row>
    <row r="4001" spans="1:5" x14ac:dyDescent="0.3">
      <c r="A4001" s="2" t="s">
        <v>1244</v>
      </c>
      <c r="B4001" s="2" t="s">
        <v>1991</v>
      </c>
      <c r="C4001" s="7">
        <v>44853</v>
      </c>
      <c r="D4001" s="7">
        <v>44853</v>
      </c>
      <c r="E4001">
        <f>VLOOKUP(satış[[#This Row],[id_campaign]],kompaniyalar[#All],4,FALSE)</f>
        <v>10</v>
      </c>
    </row>
    <row r="4002" spans="1:5" x14ac:dyDescent="0.3">
      <c r="A4002" s="2" t="s">
        <v>1244</v>
      </c>
      <c r="B4002" s="2" t="s">
        <v>1991</v>
      </c>
      <c r="C4002" s="7">
        <v>44853</v>
      </c>
      <c r="D4002" s="7">
        <v>44886</v>
      </c>
      <c r="E4002">
        <f>VLOOKUP(satış[[#This Row],[id_campaign]],kompaniyalar[#All],4,FALSE)</f>
        <v>10</v>
      </c>
    </row>
    <row r="4003" spans="1:5" x14ac:dyDescent="0.3">
      <c r="A4003" s="2" t="s">
        <v>1244</v>
      </c>
      <c r="B4003" s="2" t="s">
        <v>1991</v>
      </c>
      <c r="C4003" s="7">
        <v>44853</v>
      </c>
      <c r="D4003" s="7">
        <v>44924</v>
      </c>
      <c r="E4003">
        <f>VLOOKUP(satış[[#This Row],[id_campaign]],kompaniyalar[#All],4,FALSE)</f>
        <v>10</v>
      </c>
    </row>
    <row r="4004" spans="1:5" x14ac:dyDescent="0.3">
      <c r="A4004" s="2" t="s">
        <v>1244</v>
      </c>
      <c r="B4004" s="2" t="s">
        <v>1991</v>
      </c>
      <c r="C4004" s="7">
        <v>44853</v>
      </c>
      <c r="D4004" s="7">
        <v>44952</v>
      </c>
      <c r="E4004">
        <f>VLOOKUP(satış[[#This Row],[id_campaign]],kompaniyalar[#All],4,FALSE)</f>
        <v>10</v>
      </c>
    </row>
    <row r="4005" spans="1:5" x14ac:dyDescent="0.3">
      <c r="A4005" s="2" t="s">
        <v>1244</v>
      </c>
      <c r="B4005" s="2" t="s">
        <v>1991</v>
      </c>
      <c r="C4005" s="7">
        <v>44853</v>
      </c>
      <c r="D4005" s="7">
        <v>44958</v>
      </c>
      <c r="E4005">
        <f>VLOOKUP(satış[[#This Row],[id_campaign]],kompaniyalar[#All],4,FALSE)</f>
        <v>10</v>
      </c>
    </row>
    <row r="4006" spans="1:5" x14ac:dyDescent="0.3">
      <c r="A4006" s="2" t="s">
        <v>1244</v>
      </c>
      <c r="B4006" s="2" t="s">
        <v>1991</v>
      </c>
      <c r="C4006" s="7">
        <v>44853</v>
      </c>
      <c r="D4006" s="7">
        <v>44990</v>
      </c>
      <c r="E4006">
        <f>VLOOKUP(satış[[#This Row],[id_campaign]],kompaniyalar[#All],4,FALSE)</f>
        <v>10</v>
      </c>
    </row>
    <row r="4007" spans="1:5" x14ac:dyDescent="0.3">
      <c r="A4007" s="2" t="s">
        <v>1244</v>
      </c>
      <c r="B4007" s="2" t="s">
        <v>1991</v>
      </c>
      <c r="C4007" s="7">
        <v>44853</v>
      </c>
      <c r="D4007" s="7">
        <v>45039</v>
      </c>
      <c r="E4007">
        <f>VLOOKUP(satış[[#This Row],[id_campaign]],kompaniyalar[#All],4,FALSE)</f>
        <v>10</v>
      </c>
    </row>
    <row r="4008" spans="1:5" x14ac:dyDescent="0.3">
      <c r="A4008" s="2" t="s">
        <v>1244</v>
      </c>
      <c r="B4008" s="2" t="s">
        <v>1991</v>
      </c>
      <c r="C4008" s="7">
        <v>44853</v>
      </c>
      <c r="D4008" s="7">
        <v>45072</v>
      </c>
      <c r="E4008">
        <f>VLOOKUP(satış[[#This Row],[id_campaign]],kompaniyalar[#All],4,FALSE)</f>
        <v>10</v>
      </c>
    </row>
    <row r="4009" spans="1:5" x14ac:dyDescent="0.3">
      <c r="A4009" s="2" t="s">
        <v>1244</v>
      </c>
      <c r="B4009" s="2" t="s">
        <v>1991</v>
      </c>
      <c r="C4009" s="7">
        <v>44853</v>
      </c>
      <c r="D4009" s="7">
        <v>45078</v>
      </c>
      <c r="E4009">
        <f>VLOOKUP(satış[[#This Row],[id_campaign]],kompaniyalar[#All],4,FALSE)</f>
        <v>10</v>
      </c>
    </row>
    <row r="4010" spans="1:5" x14ac:dyDescent="0.3">
      <c r="A4010" s="2" t="s">
        <v>1244</v>
      </c>
      <c r="B4010" s="2" t="s">
        <v>1992</v>
      </c>
      <c r="C4010" s="7">
        <v>44902</v>
      </c>
      <c r="D4010" s="7">
        <v>44902</v>
      </c>
      <c r="E4010">
        <f>VLOOKUP(satış[[#This Row],[id_campaign]],kompaniyalar[#All],4,FALSE)</f>
        <v>26</v>
      </c>
    </row>
    <row r="4011" spans="1:5" x14ac:dyDescent="0.3">
      <c r="A4011" s="2" t="s">
        <v>1244</v>
      </c>
      <c r="B4011" s="2" t="s">
        <v>1992</v>
      </c>
      <c r="C4011" s="7">
        <v>44902</v>
      </c>
      <c r="D4011" s="7">
        <v>44938</v>
      </c>
      <c r="E4011">
        <f>VLOOKUP(satış[[#This Row],[id_campaign]],kompaniyalar[#All],4,FALSE)</f>
        <v>26</v>
      </c>
    </row>
    <row r="4012" spans="1:5" x14ac:dyDescent="0.3">
      <c r="A4012" s="2" t="s">
        <v>1244</v>
      </c>
      <c r="B4012" s="2" t="s">
        <v>1992</v>
      </c>
      <c r="C4012" s="7">
        <v>44902</v>
      </c>
      <c r="D4012" s="7">
        <v>44972</v>
      </c>
      <c r="E4012">
        <f>VLOOKUP(satış[[#This Row],[id_campaign]],kompaniyalar[#All],4,FALSE)</f>
        <v>26</v>
      </c>
    </row>
    <row r="4013" spans="1:5" x14ac:dyDescent="0.3">
      <c r="A4013" s="2" t="s">
        <v>1244</v>
      </c>
      <c r="B4013" s="2" t="s">
        <v>1992</v>
      </c>
      <c r="C4013" s="7">
        <v>44902</v>
      </c>
      <c r="D4013" s="7">
        <v>45002</v>
      </c>
      <c r="E4013">
        <f>VLOOKUP(satış[[#This Row],[id_campaign]],kompaniyalar[#All],4,FALSE)</f>
        <v>26</v>
      </c>
    </row>
    <row r="4014" spans="1:5" x14ac:dyDescent="0.3">
      <c r="A4014" s="2" t="s">
        <v>1244</v>
      </c>
      <c r="B4014" s="2" t="s">
        <v>1992</v>
      </c>
      <c r="C4014" s="7">
        <v>44902</v>
      </c>
      <c r="D4014" s="7">
        <v>45026</v>
      </c>
      <c r="E4014">
        <f>VLOOKUP(satış[[#This Row],[id_campaign]],kompaniyalar[#All],4,FALSE)</f>
        <v>26</v>
      </c>
    </row>
    <row r="4015" spans="1:5" x14ac:dyDescent="0.3">
      <c r="A4015" s="2" t="s">
        <v>1244</v>
      </c>
      <c r="B4015" s="2" t="s">
        <v>1992</v>
      </c>
      <c r="C4015" s="7">
        <v>44902</v>
      </c>
      <c r="D4015" s="7">
        <v>45063</v>
      </c>
      <c r="E4015">
        <f>VLOOKUP(satış[[#This Row],[id_campaign]],kompaniyalar[#All],4,FALSE)</f>
        <v>26</v>
      </c>
    </row>
    <row r="4016" spans="1:5" x14ac:dyDescent="0.3">
      <c r="A4016" s="2" t="s">
        <v>1245</v>
      </c>
      <c r="B4016" s="2" t="s">
        <v>2001</v>
      </c>
      <c r="C4016" s="7">
        <v>44672</v>
      </c>
      <c r="D4016" s="7">
        <v>44672</v>
      </c>
      <c r="E4016">
        <f>VLOOKUP(satış[[#This Row],[id_campaign]],kompaniyalar[#All],4,FALSE)</f>
        <v>62</v>
      </c>
    </row>
    <row r="4017" spans="1:5" x14ac:dyDescent="0.3">
      <c r="A4017" s="2" t="s">
        <v>1245</v>
      </c>
      <c r="B4017" s="2" t="s">
        <v>2001</v>
      </c>
      <c r="C4017" s="7">
        <v>44672</v>
      </c>
      <c r="D4017" s="7">
        <v>44702</v>
      </c>
      <c r="E4017">
        <f>VLOOKUP(satış[[#This Row],[id_campaign]],kompaniyalar[#All],4,FALSE)</f>
        <v>62</v>
      </c>
    </row>
    <row r="4018" spans="1:5" x14ac:dyDescent="0.3">
      <c r="A4018" s="2" t="s">
        <v>1245</v>
      </c>
      <c r="B4018" s="2" t="s">
        <v>2001</v>
      </c>
      <c r="C4018" s="7">
        <v>44672</v>
      </c>
      <c r="D4018" s="7">
        <v>44733</v>
      </c>
      <c r="E4018">
        <f>VLOOKUP(satış[[#This Row],[id_campaign]],kompaniyalar[#All],4,FALSE)</f>
        <v>62</v>
      </c>
    </row>
    <row r="4019" spans="1:5" x14ac:dyDescent="0.3">
      <c r="A4019" s="2" t="s">
        <v>1245</v>
      </c>
      <c r="B4019" s="2" t="s">
        <v>2001</v>
      </c>
      <c r="C4019" s="7">
        <v>44672</v>
      </c>
      <c r="D4019" s="7">
        <v>44764</v>
      </c>
      <c r="E4019">
        <f>VLOOKUP(satış[[#This Row],[id_campaign]],kompaniyalar[#All],4,FALSE)</f>
        <v>62</v>
      </c>
    </row>
    <row r="4020" spans="1:5" x14ac:dyDescent="0.3">
      <c r="A4020" s="2" t="s">
        <v>1245</v>
      </c>
      <c r="B4020" s="2" t="s">
        <v>2001</v>
      </c>
      <c r="C4020" s="7">
        <v>44672</v>
      </c>
      <c r="D4020" s="7">
        <v>44798</v>
      </c>
      <c r="E4020">
        <f>VLOOKUP(satış[[#This Row],[id_campaign]],kompaniyalar[#All],4,FALSE)</f>
        <v>62</v>
      </c>
    </row>
    <row r="4021" spans="1:5" x14ac:dyDescent="0.3">
      <c r="A4021" s="2" t="s">
        <v>1245</v>
      </c>
      <c r="B4021" s="2" t="s">
        <v>2001</v>
      </c>
      <c r="C4021" s="7">
        <v>44672</v>
      </c>
      <c r="D4021" s="7">
        <v>44831</v>
      </c>
      <c r="E4021">
        <f>VLOOKUP(satış[[#This Row],[id_campaign]],kompaniyalar[#All],4,FALSE)</f>
        <v>62</v>
      </c>
    </row>
    <row r="4022" spans="1:5" x14ac:dyDescent="0.3">
      <c r="A4022" s="2" t="s">
        <v>1245</v>
      </c>
      <c r="B4022" s="2" t="s">
        <v>2001</v>
      </c>
      <c r="C4022" s="7">
        <v>44672</v>
      </c>
      <c r="D4022" s="7">
        <v>44861</v>
      </c>
      <c r="E4022">
        <f>VLOOKUP(satış[[#This Row],[id_campaign]],kompaniyalar[#All],4,FALSE)</f>
        <v>62</v>
      </c>
    </row>
    <row r="4023" spans="1:5" x14ac:dyDescent="0.3">
      <c r="A4023" s="2" t="s">
        <v>1245</v>
      </c>
      <c r="B4023" s="2" t="s">
        <v>2001</v>
      </c>
      <c r="C4023" s="7">
        <v>44672</v>
      </c>
      <c r="D4023" s="7">
        <v>44868</v>
      </c>
      <c r="E4023">
        <f>VLOOKUP(satış[[#This Row],[id_campaign]],kompaniyalar[#All],4,FALSE)</f>
        <v>62</v>
      </c>
    </row>
    <row r="4024" spans="1:5" x14ac:dyDescent="0.3">
      <c r="A4024" s="2" t="s">
        <v>1245</v>
      </c>
      <c r="B4024" s="2" t="s">
        <v>2001</v>
      </c>
      <c r="C4024" s="7">
        <v>44672</v>
      </c>
      <c r="D4024" s="7">
        <v>44916</v>
      </c>
      <c r="E4024">
        <f>VLOOKUP(satış[[#This Row],[id_campaign]],kompaniyalar[#All],4,FALSE)</f>
        <v>62</v>
      </c>
    </row>
    <row r="4025" spans="1:5" x14ac:dyDescent="0.3">
      <c r="A4025" s="2" t="s">
        <v>1245</v>
      </c>
      <c r="B4025" s="2" t="s">
        <v>2001</v>
      </c>
      <c r="C4025" s="7">
        <v>44672</v>
      </c>
      <c r="D4025" s="7">
        <v>44979</v>
      </c>
      <c r="E4025">
        <f>VLOOKUP(satış[[#This Row],[id_campaign]],kompaniyalar[#All],4,FALSE)</f>
        <v>62</v>
      </c>
    </row>
    <row r="4026" spans="1:5" x14ac:dyDescent="0.3">
      <c r="A4026" s="2" t="s">
        <v>1245</v>
      </c>
      <c r="B4026" s="2" t="s">
        <v>2001</v>
      </c>
      <c r="C4026" s="7">
        <v>44672</v>
      </c>
      <c r="D4026" s="7">
        <v>45017</v>
      </c>
      <c r="E4026">
        <f>VLOOKUP(satış[[#This Row],[id_campaign]],kompaniyalar[#All],4,FALSE)</f>
        <v>62</v>
      </c>
    </row>
    <row r="4027" spans="1:5" x14ac:dyDescent="0.3">
      <c r="A4027" s="2" t="s">
        <v>1245</v>
      </c>
      <c r="B4027" s="2" t="s">
        <v>2001</v>
      </c>
      <c r="C4027" s="7">
        <v>44672</v>
      </c>
      <c r="D4027" s="7">
        <v>45050</v>
      </c>
      <c r="E4027">
        <f>VLOOKUP(satış[[#This Row],[id_campaign]],kompaniyalar[#All],4,FALSE)</f>
        <v>62</v>
      </c>
    </row>
    <row r="4028" spans="1:5" x14ac:dyDescent="0.3">
      <c r="A4028" s="2" t="s">
        <v>1245</v>
      </c>
      <c r="B4028" s="2" t="s">
        <v>1997</v>
      </c>
      <c r="C4028" s="7">
        <v>45021</v>
      </c>
      <c r="D4028" s="7">
        <v>45021</v>
      </c>
      <c r="E4028">
        <f>VLOOKUP(satış[[#This Row],[id_campaign]],kompaniyalar[#All],4,FALSE)</f>
        <v>25</v>
      </c>
    </row>
    <row r="4029" spans="1:5" x14ac:dyDescent="0.3">
      <c r="A4029" s="2" t="s">
        <v>1245</v>
      </c>
      <c r="B4029" s="2" t="s">
        <v>1997</v>
      </c>
      <c r="C4029" s="7">
        <v>45021</v>
      </c>
      <c r="D4029" s="7">
        <v>45065</v>
      </c>
      <c r="E4029">
        <f>VLOOKUP(satış[[#This Row],[id_campaign]],kompaniyalar[#All],4,FALSE)</f>
        <v>25</v>
      </c>
    </row>
    <row r="4030" spans="1:5" x14ac:dyDescent="0.3">
      <c r="A4030" s="2" t="s">
        <v>1246</v>
      </c>
      <c r="B4030" s="2" t="s">
        <v>1997</v>
      </c>
      <c r="C4030" s="7">
        <v>44578</v>
      </c>
      <c r="D4030" s="7">
        <v>44578</v>
      </c>
      <c r="E4030">
        <f>VLOOKUP(satış[[#This Row],[id_campaign]],kompaniyalar[#All],4,FALSE)</f>
        <v>25</v>
      </c>
    </row>
    <row r="4031" spans="1:5" x14ac:dyDescent="0.3">
      <c r="A4031" s="2" t="s">
        <v>1246</v>
      </c>
      <c r="B4031" s="2" t="s">
        <v>1997</v>
      </c>
      <c r="C4031" s="7">
        <v>44578</v>
      </c>
      <c r="D4031" s="7">
        <v>44610</v>
      </c>
      <c r="E4031">
        <f>VLOOKUP(satış[[#This Row],[id_campaign]],kompaniyalar[#All],4,FALSE)</f>
        <v>25</v>
      </c>
    </row>
    <row r="4032" spans="1:5" x14ac:dyDescent="0.3">
      <c r="A4032" s="2" t="s">
        <v>1246</v>
      </c>
      <c r="B4032" s="2" t="s">
        <v>1997</v>
      </c>
      <c r="C4032" s="7">
        <v>44578</v>
      </c>
      <c r="D4032" s="7">
        <v>44649</v>
      </c>
      <c r="E4032">
        <f>VLOOKUP(satış[[#This Row],[id_campaign]],kompaniyalar[#All],4,FALSE)</f>
        <v>25</v>
      </c>
    </row>
    <row r="4033" spans="1:5" x14ac:dyDescent="0.3">
      <c r="A4033" s="2" t="s">
        <v>1246</v>
      </c>
      <c r="B4033" s="2" t="s">
        <v>1997</v>
      </c>
      <c r="C4033" s="7">
        <v>44578</v>
      </c>
      <c r="D4033" s="7">
        <v>44704</v>
      </c>
      <c r="E4033">
        <f>VLOOKUP(satış[[#This Row],[id_campaign]],kompaniyalar[#All],4,FALSE)</f>
        <v>25</v>
      </c>
    </row>
    <row r="4034" spans="1:5" x14ac:dyDescent="0.3">
      <c r="A4034" s="2" t="s">
        <v>1246</v>
      </c>
      <c r="B4034" s="2" t="s">
        <v>1997</v>
      </c>
      <c r="C4034" s="7">
        <v>44578</v>
      </c>
      <c r="D4034" s="7">
        <v>44735</v>
      </c>
      <c r="E4034">
        <f>VLOOKUP(satış[[#This Row],[id_campaign]],kompaniyalar[#All],4,FALSE)</f>
        <v>25</v>
      </c>
    </row>
    <row r="4035" spans="1:5" x14ac:dyDescent="0.3">
      <c r="A4035" s="2" t="s">
        <v>1246</v>
      </c>
      <c r="B4035" s="2" t="s">
        <v>1997</v>
      </c>
      <c r="C4035" s="7">
        <v>44578</v>
      </c>
      <c r="D4035" s="7">
        <v>44772</v>
      </c>
      <c r="E4035">
        <f>VLOOKUP(satış[[#This Row],[id_campaign]],kompaniyalar[#All],4,FALSE)</f>
        <v>25</v>
      </c>
    </row>
    <row r="4036" spans="1:5" x14ac:dyDescent="0.3">
      <c r="A4036" s="2" t="s">
        <v>1246</v>
      </c>
      <c r="B4036" s="2" t="s">
        <v>1997</v>
      </c>
      <c r="C4036" s="7">
        <v>44578</v>
      </c>
      <c r="D4036" s="7">
        <v>44801</v>
      </c>
      <c r="E4036">
        <f>VLOOKUP(satış[[#This Row],[id_campaign]],kompaniyalar[#All],4,FALSE)</f>
        <v>25</v>
      </c>
    </row>
    <row r="4037" spans="1:5" x14ac:dyDescent="0.3">
      <c r="A4037" s="2" t="s">
        <v>1246</v>
      </c>
      <c r="B4037" s="2" t="s">
        <v>1997</v>
      </c>
      <c r="C4037" s="7">
        <v>44578</v>
      </c>
      <c r="D4037" s="7">
        <v>44822</v>
      </c>
      <c r="E4037">
        <f>VLOOKUP(satış[[#This Row],[id_campaign]],kompaniyalar[#All],4,FALSE)</f>
        <v>25</v>
      </c>
    </row>
    <row r="4038" spans="1:5" x14ac:dyDescent="0.3">
      <c r="A4038" s="2" t="s">
        <v>1246</v>
      </c>
      <c r="B4038" s="2" t="s">
        <v>1997</v>
      </c>
      <c r="C4038" s="7">
        <v>44578</v>
      </c>
      <c r="D4038" s="7">
        <v>44854</v>
      </c>
      <c r="E4038">
        <f>VLOOKUP(satış[[#This Row],[id_campaign]],kompaniyalar[#All],4,FALSE)</f>
        <v>25</v>
      </c>
    </row>
    <row r="4039" spans="1:5" x14ac:dyDescent="0.3">
      <c r="A4039" s="2" t="s">
        <v>1246</v>
      </c>
      <c r="B4039" s="2" t="s">
        <v>1997</v>
      </c>
      <c r="C4039" s="7">
        <v>44578</v>
      </c>
      <c r="D4039" s="7">
        <v>44889</v>
      </c>
      <c r="E4039">
        <f>VLOOKUP(satış[[#This Row],[id_campaign]],kompaniyalar[#All],4,FALSE)</f>
        <v>25</v>
      </c>
    </row>
    <row r="4040" spans="1:5" x14ac:dyDescent="0.3">
      <c r="A4040" s="2" t="s">
        <v>1246</v>
      </c>
      <c r="B4040" s="2" t="s">
        <v>1997</v>
      </c>
      <c r="C4040" s="7">
        <v>44578</v>
      </c>
      <c r="D4040" s="7">
        <v>44897</v>
      </c>
      <c r="E4040">
        <f>VLOOKUP(satış[[#This Row],[id_campaign]],kompaniyalar[#All],4,FALSE)</f>
        <v>25</v>
      </c>
    </row>
    <row r="4041" spans="1:5" x14ac:dyDescent="0.3">
      <c r="A4041" s="2" t="s">
        <v>1246</v>
      </c>
      <c r="B4041" s="2" t="s">
        <v>1997</v>
      </c>
      <c r="C4041" s="7">
        <v>44578</v>
      </c>
      <c r="D4041" s="7">
        <v>44927</v>
      </c>
      <c r="E4041">
        <f>VLOOKUP(satış[[#This Row],[id_campaign]],kompaniyalar[#All],4,FALSE)</f>
        <v>25</v>
      </c>
    </row>
    <row r="4042" spans="1:5" x14ac:dyDescent="0.3">
      <c r="A4042" s="2" t="s">
        <v>1246</v>
      </c>
      <c r="B4042" s="2" t="s">
        <v>1997</v>
      </c>
      <c r="C4042" s="7">
        <v>44578</v>
      </c>
      <c r="D4042" s="7">
        <v>44978</v>
      </c>
      <c r="E4042">
        <f>VLOOKUP(satış[[#This Row],[id_campaign]],kompaniyalar[#All],4,FALSE)</f>
        <v>25</v>
      </c>
    </row>
    <row r="4043" spans="1:5" x14ac:dyDescent="0.3">
      <c r="A4043" s="2" t="s">
        <v>1246</v>
      </c>
      <c r="B4043" s="2" t="s">
        <v>1997</v>
      </c>
      <c r="C4043" s="7">
        <v>44578</v>
      </c>
      <c r="D4043" s="7">
        <v>45012</v>
      </c>
      <c r="E4043">
        <f>VLOOKUP(satış[[#This Row],[id_campaign]],kompaniyalar[#All],4,FALSE)</f>
        <v>25</v>
      </c>
    </row>
    <row r="4044" spans="1:5" x14ac:dyDescent="0.3">
      <c r="A4044" s="2" t="s">
        <v>1246</v>
      </c>
      <c r="B4044" s="2" t="s">
        <v>1997</v>
      </c>
      <c r="C4044" s="7">
        <v>44578</v>
      </c>
      <c r="D4044" s="7">
        <v>45034</v>
      </c>
      <c r="E4044">
        <f>VLOOKUP(satış[[#This Row],[id_campaign]],kompaniyalar[#All],4,FALSE)</f>
        <v>25</v>
      </c>
    </row>
    <row r="4045" spans="1:5" x14ac:dyDescent="0.3">
      <c r="A4045" s="2" t="s">
        <v>1246</v>
      </c>
      <c r="B4045" s="2" t="s">
        <v>1997</v>
      </c>
      <c r="C4045" s="7">
        <v>44578</v>
      </c>
      <c r="D4045" s="7">
        <v>45074</v>
      </c>
      <c r="E4045">
        <f>VLOOKUP(satış[[#This Row],[id_campaign]],kompaniyalar[#All],4,FALSE)</f>
        <v>25</v>
      </c>
    </row>
    <row r="4046" spans="1:5" x14ac:dyDescent="0.3">
      <c r="A4046" s="2" t="s">
        <v>1246</v>
      </c>
      <c r="B4046" s="2" t="s">
        <v>1998</v>
      </c>
      <c r="C4046" s="7">
        <v>44763</v>
      </c>
      <c r="D4046" s="7">
        <v>44763</v>
      </c>
      <c r="E4046">
        <f>VLOOKUP(satış[[#This Row],[id_campaign]],kompaniyalar[#All],4,FALSE)</f>
        <v>27</v>
      </c>
    </row>
    <row r="4047" spans="1:5" x14ac:dyDescent="0.3">
      <c r="A4047" s="2" t="s">
        <v>1246</v>
      </c>
      <c r="B4047" s="2" t="s">
        <v>1998</v>
      </c>
      <c r="C4047" s="7">
        <v>44763</v>
      </c>
      <c r="D4047" s="7">
        <v>44804</v>
      </c>
      <c r="E4047">
        <f>VLOOKUP(satış[[#This Row],[id_campaign]],kompaniyalar[#All],4,FALSE)</f>
        <v>27</v>
      </c>
    </row>
    <row r="4048" spans="1:5" x14ac:dyDescent="0.3">
      <c r="A4048" s="2" t="s">
        <v>1246</v>
      </c>
      <c r="B4048" s="2" t="s">
        <v>1998</v>
      </c>
      <c r="C4048" s="7">
        <v>44763</v>
      </c>
      <c r="D4048" s="7">
        <v>44826</v>
      </c>
      <c r="E4048">
        <f>VLOOKUP(satış[[#This Row],[id_campaign]],kompaniyalar[#All],4,FALSE)</f>
        <v>27</v>
      </c>
    </row>
    <row r="4049" spans="1:5" x14ac:dyDescent="0.3">
      <c r="A4049" s="2" t="s">
        <v>1246</v>
      </c>
      <c r="B4049" s="2" t="s">
        <v>1998</v>
      </c>
      <c r="C4049" s="7">
        <v>44763</v>
      </c>
      <c r="D4049" s="7">
        <v>44839</v>
      </c>
      <c r="E4049">
        <f>VLOOKUP(satış[[#This Row],[id_campaign]],kompaniyalar[#All],4,FALSE)</f>
        <v>27</v>
      </c>
    </row>
    <row r="4050" spans="1:5" x14ac:dyDescent="0.3">
      <c r="A4050" s="2" t="s">
        <v>1246</v>
      </c>
      <c r="B4050" s="2" t="s">
        <v>1998</v>
      </c>
      <c r="C4050" s="7">
        <v>44763</v>
      </c>
      <c r="D4050" s="7">
        <v>44890</v>
      </c>
      <c r="E4050">
        <f>VLOOKUP(satış[[#This Row],[id_campaign]],kompaniyalar[#All],4,FALSE)</f>
        <v>27</v>
      </c>
    </row>
    <row r="4051" spans="1:5" x14ac:dyDescent="0.3">
      <c r="A4051" s="2" t="s">
        <v>1246</v>
      </c>
      <c r="B4051" s="2" t="s">
        <v>1998</v>
      </c>
      <c r="C4051" s="7">
        <v>44763</v>
      </c>
      <c r="D4051" s="7">
        <v>44896</v>
      </c>
      <c r="E4051">
        <f>VLOOKUP(satış[[#This Row],[id_campaign]],kompaniyalar[#All],4,FALSE)</f>
        <v>27</v>
      </c>
    </row>
    <row r="4052" spans="1:5" x14ac:dyDescent="0.3">
      <c r="A4052" s="2" t="s">
        <v>1246</v>
      </c>
      <c r="B4052" s="2" t="s">
        <v>1998</v>
      </c>
      <c r="C4052" s="7">
        <v>44763</v>
      </c>
      <c r="D4052" s="7">
        <v>44947</v>
      </c>
      <c r="E4052">
        <f>VLOOKUP(satış[[#This Row],[id_campaign]],kompaniyalar[#All],4,FALSE)</f>
        <v>27</v>
      </c>
    </row>
    <row r="4053" spans="1:5" x14ac:dyDescent="0.3">
      <c r="A4053" s="2" t="s">
        <v>1246</v>
      </c>
      <c r="B4053" s="2" t="s">
        <v>1998</v>
      </c>
      <c r="C4053" s="7">
        <v>44763</v>
      </c>
      <c r="D4053" s="7">
        <v>44980</v>
      </c>
      <c r="E4053">
        <f>VLOOKUP(satış[[#This Row],[id_campaign]],kompaniyalar[#All],4,FALSE)</f>
        <v>27</v>
      </c>
    </row>
    <row r="4054" spans="1:5" x14ac:dyDescent="0.3">
      <c r="A4054" s="2" t="s">
        <v>1246</v>
      </c>
      <c r="B4054" s="2" t="s">
        <v>1998</v>
      </c>
      <c r="C4054" s="7">
        <v>44763</v>
      </c>
      <c r="D4054" s="7">
        <v>44992</v>
      </c>
      <c r="E4054">
        <f>VLOOKUP(satış[[#This Row],[id_campaign]],kompaniyalar[#All],4,FALSE)</f>
        <v>27</v>
      </c>
    </row>
    <row r="4055" spans="1:5" x14ac:dyDescent="0.3">
      <c r="A4055" s="2" t="s">
        <v>1246</v>
      </c>
      <c r="B4055" s="2" t="s">
        <v>1998</v>
      </c>
      <c r="C4055" s="7">
        <v>44763</v>
      </c>
      <c r="D4055" s="7">
        <v>45051</v>
      </c>
      <c r="E4055">
        <f>VLOOKUP(satış[[#This Row],[id_campaign]],kompaniyalar[#All],4,FALSE)</f>
        <v>27</v>
      </c>
    </row>
    <row r="4056" spans="1:5" x14ac:dyDescent="0.3">
      <c r="A4056" s="2" t="s">
        <v>1247</v>
      </c>
      <c r="B4056" s="2" t="s">
        <v>2000</v>
      </c>
      <c r="C4056" s="7">
        <v>44794</v>
      </c>
      <c r="D4056" s="7">
        <v>44794</v>
      </c>
      <c r="E4056">
        <f>VLOOKUP(satış[[#This Row],[id_campaign]],kompaniyalar[#All],4,FALSE)</f>
        <v>66</v>
      </c>
    </row>
    <row r="4057" spans="1:5" x14ac:dyDescent="0.3">
      <c r="A4057" s="2" t="s">
        <v>1247</v>
      </c>
      <c r="B4057" s="2" t="s">
        <v>2000</v>
      </c>
      <c r="C4057" s="7">
        <v>44794</v>
      </c>
      <c r="D4057" s="7">
        <v>44828</v>
      </c>
      <c r="E4057">
        <f>VLOOKUP(satış[[#This Row],[id_campaign]],kompaniyalar[#All],4,FALSE)</f>
        <v>66</v>
      </c>
    </row>
    <row r="4058" spans="1:5" x14ac:dyDescent="0.3">
      <c r="A4058" s="2" t="s">
        <v>1247</v>
      </c>
      <c r="B4058" s="2" t="s">
        <v>2000</v>
      </c>
      <c r="C4058" s="7">
        <v>44794</v>
      </c>
      <c r="D4058" s="7">
        <v>44835</v>
      </c>
      <c r="E4058">
        <f>VLOOKUP(satış[[#This Row],[id_campaign]],kompaniyalar[#All],4,FALSE)</f>
        <v>66</v>
      </c>
    </row>
    <row r="4059" spans="1:5" x14ac:dyDescent="0.3">
      <c r="A4059" s="2" t="s">
        <v>1247</v>
      </c>
      <c r="B4059" s="2" t="s">
        <v>2000</v>
      </c>
      <c r="C4059" s="7">
        <v>44794</v>
      </c>
      <c r="D4059" s="7">
        <v>44887</v>
      </c>
      <c r="E4059">
        <f>VLOOKUP(satış[[#This Row],[id_campaign]],kompaniyalar[#All],4,FALSE)</f>
        <v>66</v>
      </c>
    </row>
    <row r="4060" spans="1:5" x14ac:dyDescent="0.3">
      <c r="A4060" s="2" t="s">
        <v>1247</v>
      </c>
      <c r="B4060" s="2" t="s">
        <v>2000</v>
      </c>
      <c r="C4060" s="7">
        <v>44794</v>
      </c>
      <c r="D4060" s="7">
        <v>44917</v>
      </c>
      <c r="E4060">
        <f>VLOOKUP(satış[[#This Row],[id_campaign]],kompaniyalar[#All],4,FALSE)</f>
        <v>66</v>
      </c>
    </row>
    <row r="4061" spans="1:5" x14ac:dyDescent="0.3">
      <c r="A4061" s="2" t="s">
        <v>1247</v>
      </c>
      <c r="B4061" s="2" t="s">
        <v>2000</v>
      </c>
      <c r="C4061" s="7">
        <v>44794</v>
      </c>
      <c r="D4061" s="7">
        <v>44980</v>
      </c>
      <c r="E4061">
        <f>VLOOKUP(satış[[#This Row],[id_campaign]],kompaniyalar[#All],4,FALSE)</f>
        <v>66</v>
      </c>
    </row>
    <row r="4062" spans="1:5" x14ac:dyDescent="0.3">
      <c r="A4062" s="2" t="s">
        <v>1247</v>
      </c>
      <c r="B4062" s="2" t="s">
        <v>2000</v>
      </c>
      <c r="C4062" s="7">
        <v>44794</v>
      </c>
      <c r="D4062" s="7">
        <v>45037</v>
      </c>
      <c r="E4062">
        <f>VLOOKUP(satış[[#This Row],[id_campaign]],kompaniyalar[#All],4,FALSE)</f>
        <v>66</v>
      </c>
    </row>
    <row r="4063" spans="1:5" x14ac:dyDescent="0.3">
      <c r="A4063" s="2" t="s">
        <v>1247</v>
      </c>
      <c r="B4063" s="2" t="s">
        <v>2000</v>
      </c>
      <c r="C4063" s="7">
        <v>44794</v>
      </c>
      <c r="D4063" s="7">
        <v>45051</v>
      </c>
      <c r="E4063">
        <f>VLOOKUP(satış[[#This Row],[id_campaign]],kompaniyalar[#All],4,FALSE)</f>
        <v>66</v>
      </c>
    </row>
    <row r="4064" spans="1:5" x14ac:dyDescent="0.3">
      <c r="A4064" s="2" t="s">
        <v>1247</v>
      </c>
      <c r="B4064" s="2" t="s">
        <v>2003</v>
      </c>
      <c r="C4064" s="7">
        <v>44884</v>
      </c>
      <c r="D4064" s="7">
        <v>44884</v>
      </c>
      <c r="E4064">
        <f>VLOOKUP(satış[[#This Row],[id_campaign]],kompaniyalar[#All],4,FALSE)</f>
        <v>25</v>
      </c>
    </row>
    <row r="4065" spans="1:5" x14ac:dyDescent="0.3">
      <c r="A4065" s="2" t="s">
        <v>1247</v>
      </c>
      <c r="B4065" s="2" t="s">
        <v>2003</v>
      </c>
      <c r="C4065" s="7">
        <v>44884</v>
      </c>
      <c r="D4065" s="7">
        <v>44926</v>
      </c>
      <c r="E4065">
        <f>VLOOKUP(satış[[#This Row],[id_campaign]],kompaniyalar[#All],4,FALSE)</f>
        <v>25</v>
      </c>
    </row>
    <row r="4066" spans="1:5" x14ac:dyDescent="0.3">
      <c r="A4066" s="2" t="s">
        <v>1247</v>
      </c>
      <c r="B4066" s="2" t="s">
        <v>2003</v>
      </c>
      <c r="C4066" s="7">
        <v>44884</v>
      </c>
      <c r="D4066" s="7">
        <v>44945</v>
      </c>
      <c r="E4066">
        <f>VLOOKUP(satış[[#This Row],[id_campaign]],kompaniyalar[#All],4,FALSE)</f>
        <v>25</v>
      </c>
    </row>
    <row r="4067" spans="1:5" x14ac:dyDescent="0.3">
      <c r="A4067" s="2" t="s">
        <v>1247</v>
      </c>
      <c r="B4067" s="2" t="s">
        <v>2003</v>
      </c>
      <c r="C4067" s="7">
        <v>44884</v>
      </c>
      <c r="D4067" s="7">
        <v>44985</v>
      </c>
      <c r="E4067">
        <f>VLOOKUP(satış[[#This Row],[id_campaign]],kompaniyalar[#All],4,FALSE)</f>
        <v>25</v>
      </c>
    </row>
    <row r="4068" spans="1:5" x14ac:dyDescent="0.3">
      <c r="A4068" s="2" t="s">
        <v>1247</v>
      </c>
      <c r="B4068" s="2" t="s">
        <v>2003</v>
      </c>
      <c r="C4068" s="7">
        <v>44884</v>
      </c>
      <c r="D4068" s="7">
        <v>45010</v>
      </c>
      <c r="E4068">
        <f>VLOOKUP(satış[[#This Row],[id_campaign]],kompaniyalar[#All],4,FALSE)</f>
        <v>25</v>
      </c>
    </row>
    <row r="4069" spans="1:5" x14ac:dyDescent="0.3">
      <c r="A4069" s="2" t="s">
        <v>1247</v>
      </c>
      <c r="B4069" s="2" t="s">
        <v>2003</v>
      </c>
      <c r="C4069" s="7">
        <v>44884</v>
      </c>
      <c r="D4069" s="7">
        <v>45037</v>
      </c>
      <c r="E4069">
        <f>VLOOKUP(satış[[#This Row],[id_campaign]],kompaniyalar[#All],4,FALSE)</f>
        <v>25</v>
      </c>
    </row>
    <row r="4070" spans="1:5" x14ac:dyDescent="0.3">
      <c r="A4070" s="2" t="s">
        <v>1247</v>
      </c>
      <c r="B4070" s="2" t="s">
        <v>2003</v>
      </c>
      <c r="C4070" s="7">
        <v>44884</v>
      </c>
      <c r="D4070" s="7">
        <v>45049</v>
      </c>
      <c r="E4070">
        <f>VLOOKUP(satış[[#This Row],[id_campaign]],kompaniyalar[#All],4,FALSE)</f>
        <v>25</v>
      </c>
    </row>
    <row r="4071" spans="1:5" x14ac:dyDescent="0.3">
      <c r="A4071" s="2" t="s">
        <v>1248</v>
      </c>
      <c r="B4071" s="2" t="s">
        <v>1993</v>
      </c>
      <c r="C4071" s="7">
        <v>44896</v>
      </c>
      <c r="D4071" s="7">
        <v>44896</v>
      </c>
      <c r="E4071">
        <f>VLOOKUP(satış[[#This Row],[id_campaign]],kompaniyalar[#All],4,FALSE)</f>
        <v>62</v>
      </c>
    </row>
    <row r="4072" spans="1:5" x14ac:dyDescent="0.3">
      <c r="A4072" s="2" t="s">
        <v>1248</v>
      </c>
      <c r="B4072" s="2" t="s">
        <v>1993</v>
      </c>
      <c r="C4072" s="7">
        <v>44896</v>
      </c>
      <c r="D4072" s="7">
        <v>44929</v>
      </c>
      <c r="E4072">
        <f>VLOOKUP(satış[[#This Row],[id_campaign]],kompaniyalar[#All],4,FALSE)</f>
        <v>62</v>
      </c>
    </row>
    <row r="4073" spans="1:5" x14ac:dyDescent="0.3">
      <c r="A4073" s="2" t="s">
        <v>1248</v>
      </c>
      <c r="B4073" s="2" t="s">
        <v>1993</v>
      </c>
      <c r="C4073" s="7">
        <v>44896</v>
      </c>
      <c r="D4073" s="7">
        <v>44970</v>
      </c>
      <c r="E4073">
        <f>VLOOKUP(satış[[#This Row],[id_campaign]],kompaniyalar[#All],4,FALSE)</f>
        <v>62</v>
      </c>
    </row>
    <row r="4074" spans="1:5" x14ac:dyDescent="0.3">
      <c r="A4074" s="2" t="s">
        <v>1248</v>
      </c>
      <c r="B4074" s="2" t="s">
        <v>1993</v>
      </c>
      <c r="C4074" s="7">
        <v>44896</v>
      </c>
      <c r="D4074" s="7">
        <v>44994</v>
      </c>
      <c r="E4074">
        <f>VLOOKUP(satış[[#This Row],[id_campaign]],kompaniyalar[#All],4,FALSE)</f>
        <v>62</v>
      </c>
    </row>
    <row r="4075" spans="1:5" x14ac:dyDescent="0.3">
      <c r="A4075" s="2" t="s">
        <v>1248</v>
      </c>
      <c r="B4075" s="2" t="s">
        <v>1993</v>
      </c>
      <c r="C4075" s="7">
        <v>44896</v>
      </c>
      <c r="D4075" s="7">
        <v>45024</v>
      </c>
      <c r="E4075">
        <f>VLOOKUP(satış[[#This Row],[id_campaign]],kompaniyalar[#All],4,FALSE)</f>
        <v>62</v>
      </c>
    </row>
    <row r="4076" spans="1:5" x14ac:dyDescent="0.3">
      <c r="A4076" s="2" t="s">
        <v>1248</v>
      </c>
      <c r="B4076" s="2" t="s">
        <v>1993</v>
      </c>
      <c r="C4076" s="7">
        <v>44896</v>
      </c>
      <c r="D4076" s="7">
        <v>45047</v>
      </c>
      <c r="E4076">
        <f>VLOOKUP(satış[[#This Row],[id_campaign]],kompaniyalar[#All],4,FALSE)</f>
        <v>62</v>
      </c>
    </row>
    <row r="4077" spans="1:5" x14ac:dyDescent="0.3">
      <c r="A4077" s="2" t="s">
        <v>1249</v>
      </c>
      <c r="B4077" s="2" t="s">
        <v>2001</v>
      </c>
      <c r="C4077" s="7">
        <v>44571</v>
      </c>
      <c r="D4077" s="7">
        <v>44571</v>
      </c>
      <c r="E4077">
        <f>VLOOKUP(satış[[#This Row],[id_campaign]],kompaniyalar[#All],4,FALSE)</f>
        <v>62</v>
      </c>
    </row>
    <row r="4078" spans="1:5" x14ac:dyDescent="0.3">
      <c r="A4078" s="2" t="s">
        <v>1249</v>
      </c>
      <c r="B4078" s="2" t="s">
        <v>2001</v>
      </c>
      <c r="C4078" s="7">
        <v>44571</v>
      </c>
      <c r="D4078" s="7">
        <v>44614</v>
      </c>
      <c r="E4078">
        <f>VLOOKUP(satış[[#This Row],[id_campaign]],kompaniyalar[#All],4,FALSE)</f>
        <v>62</v>
      </c>
    </row>
    <row r="4079" spans="1:5" x14ac:dyDescent="0.3">
      <c r="A4079" s="2" t="s">
        <v>1249</v>
      </c>
      <c r="B4079" s="2" t="s">
        <v>2001</v>
      </c>
      <c r="C4079" s="7">
        <v>44571</v>
      </c>
      <c r="D4079" s="7">
        <v>44645</v>
      </c>
      <c r="E4079">
        <f>VLOOKUP(satış[[#This Row],[id_campaign]],kompaniyalar[#All],4,FALSE)</f>
        <v>62</v>
      </c>
    </row>
    <row r="4080" spans="1:5" x14ac:dyDescent="0.3">
      <c r="A4080" s="2" t="s">
        <v>1249</v>
      </c>
      <c r="B4080" s="2" t="s">
        <v>2001</v>
      </c>
      <c r="C4080" s="7">
        <v>44571</v>
      </c>
      <c r="D4080" s="7">
        <v>44728</v>
      </c>
      <c r="E4080">
        <f>VLOOKUP(satış[[#This Row],[id_campaign]],kompaniyalar[#All],4,FALSE)</f>
        <v>62</v>
      </c>
    </row>
    <row r="4081" spans="1:5" x14ac:dyDescent="0.3">
      <c r="A4081" s="2" t="s">
        <v>1249</v>
      </c>
      <c r="B4081" s="2" t="s">
        <v>2001</v>
      </c>
      <c r="C4081" s="7">
        <v>44571</v>
      </c>
      <c r="D4081" s="7">
        <v>44796</v>
      </c>
      <c r="E4081">
        <f>VLOOKUP(satış[[#This Row],[id_campaign]],kompaniyalar[#All],4,FALSE)</f>
        <v>62</v>
      </c>
    </row>
    <row r="4082" spans="1:5" x14ac:dyDescent="0.3">
      <c r="A4082" s="2" t="s">
        <v>1249</v>
      </c>
      <c r="B4082" s="2" t="s">
        <v>2001</v>
      </c>
      <c r="C4082" s="7">
        <v>44571</v>
      </c>
      <c r="D4082" s="7">
        <v>44824</v>
      </c>
      <c r="E4082">
        <f>VLOOKUP(satış[[#This Row],[id_campaign]],kompaniyalar[#All],4,FALSE)</f>
        <v>62</v>
      </c>
    </row>
    <row r="4083" spans="1:5" x14ac:dyDescent="0.3">
      <c r="A4083" s="2" t="s">
        <v>1249</v>
      </c>
      <c r="B4083" s="2" t="s">
        <v>2001</v>
      </c>
      <c r="C4083" s="7">
        <v>44571</v>
      </c>
      <c r="D4083" s="7">
        <v>44859</v>
      </c>
      <c r="E4083">
        <f>VLOOKUP(satış[[#This Row],[id_campaign]],kompaniyalar[#All],4,FALSE)</f>
        <v>62</v>
      </c>
    </row>
    <row r="4084" spans="1:5" x14ac:dyDescent="0.3">
      <c r="A4084" s="2" t="s">
        <v>1249</v>
      </c>
      <c r="B4084" s="2" t="s">
        <v>2001</v>
      </c>
      <c r="C4084" s="7">
        <v>44571</v>
      </c>
      <c r="D4084" s="7">
        <v>44878</v>
      </c>
      <c r="E4084">
        <f>VLOOKUP(satış[[#This Row],[id_campaign]],kompaniyalar[#All],4,FALSE)</f>
        <v>62</v>
      </c>
    </row>
    <row r="4085" spans="1:5" x14ac:dyDescent="0.3">
      <c r="A4085" s="2" t="s">
        <v>1249</v>
      </c>
      <c r="B4085" s="2" t="s">
        <v>2001</v>
      </c>
      <c r="C4085" s="7">
        <v>44571</v>
      </c>
      <c r="D4085" s="7">
        <v>44906</v>
      </c>
      <c r="E4085">
        <f>VLOOKUP(satış[[#This Row],[id_campaign]],kompaniyalar[#All],4,FALSE)</f>
        <v>62</v>
      </c>
    </row>
    <row r="4086" spans="1:5" x14ac:dyDescent="0.3">
      <c r="A4086" s="2" t="s">
        <v>1249</v>
      </c>
      <c r="B4086" s="2" t="s">
        <v>2001</v>
      </c>
      <c r="C4086" s="7">
        <v>44571</v>
      </c>
      <c r="D4086" s="7">
        <v>44982</v>
      </c>
      <c r="E4086">
        <f>VLOOKUP(satış[[#This Row],[id_campaign]],kompaniyalar[#All],4,FALSE)</f>
        <v>62</v>
      </c>
    </row>
    <row r="4087" spans="1:5" x14ac:dyDescent="0.3">
      <c r="A4087" s="2" t="s">
        <v>1249</v>
      </c>
      <c r="B4087" s="2" t="s">
        <v>2001</v>
      </c>
      <c r="C4087" s="7">
        <v>44571</v>
      </c>
      <c r="D4087" s="7">
        <v>45001</v>
      </c>
      <c r="E4087">
        <f>VLOOKUP(satış[[#This Row],[id_campaign]],kompaniyalar[#All],4,FALSE)</f>
        <v>62</v>
      </c>
    </row>
    <row r="4088" spans="1:5" x14ac:dyDescent="0.3">
      <c r="A4088" s="2" t="s">
        <v>1249</v>
      </c>
      <c r="B4088" s="2" t="s">
        <v>2001</v>
      </c>
      <c r="C4088" s="7">
        <v>44571</v>
      </c>
      <c r="D4088" s="7">
        <v>45030</v>
      </c>
      <c r="E4088">
        <f>VLOOKUP(satış[[#This Row],[id_campaign]],kompaniyalar[#All],4,FALSE)</f>
        <v>62</v>
      </c>
    </row>
    <row r="4089" spans="1:5" x14ac:dyDescent="0.3">
      <c r="A4089" s="2" t="s">
        <v>1249</v>
      </c>
      <c r="B4089" s="2" t="s">
        <v>2001</v>
      </c>
      <c r="C4089" s="7">
        <v>44571</v>
      </c>
      <c r="D4089" s="7">
        <v>45056</v>
      </c>
      <c r="E4089">
        <f>VLOOKUP(satış[[#This Row],[id_campaign]],kompaniyalar[#All],4,FALSE)</f>
        <v>62</v>
      </c>
    </row>
    <row r="4090" spans="1:5" x14ac:dyDescent="0.3">
      <c r="A4090" s="2" t="s">
        <v>1249</v>
      </c>
      <c r="B4090" s="2" t="s">
        <v>1996</v>
      </c>
      <c r="C4090" s="7">
        <v>44825</v>
      </c>
      <c r="D4090" s="7">
        <v>44825</v>
      </c>
      <c r="E4090">
        <f>VLOOKUP(satış[[#This Row],[id_campaign]],kompaniyalar[#All],4,FALSE)</f>
        <v>13</v>
      </c>
    </row>
    <row r="4091" spans="1:5" x14ac:dyDescent="0.3">
      <c r="A4091" s="2" t="s">
        <v>1249</v>
      </c>
      <c r="B4091" s="2" t="s">
        <v>1996</v>
      </c>
      <c r="C4091" s="7">
        <v>44825</v>
      </c>
      <c r="D4091" s="7">
        <v>44924</v>
      </c>
      <c r="E4091">
        <f>VLOOKUP(satış[[#This Row],[id_campaign]],kompaniyalar[#All],4,FALSE)</f>
        <v>13</v>
      </c>
    </row>
    <row r="4092" spans="1:5" x14ac:dyDescent="0.3">
      <c r="A4092" s="2" t="s">
        <v>1249</v>
      </c>
      <c r="B4092" s="2" t="s">
        <v>1996</v>
      </c>
      <c r="C4092" s="7">
        <v>44825</v>
      </c>
      <c r="D4092" s="7">
        <v>44981</v>
      </c>
      <c r="E4092">
        <f>VLOOKUP(satış[[#This Row],[id_campaign]],kompaniyalar[#All],4,FALSE)</f>
        <v>13</v>
      </c>
    </row>
    <row r="4093" spans="1:5" x14ac:dyDescent="0.3">
      <c r="A4093" s="2" t="s">
        <v>1249</v>
      </c>
      <c r="B4093" s="2" t="s">
        <v>1996</v>
      </c>
      <c r="C4093" s="7">
        <v>44825</v>
      </c>
      <c r="D4093" s="7">
        <v>45008</v>
      </c>
      <c r="E4093">
        <f>VLOOKUP(satış[[#This Row],[id_campaign]],kompaniyalar[#All],4,FALSE)</f>
        <v>13</v>
      </c>
    </row>
    <row r="4094" spans="1:5" x14ac:dyDescent="0.3">
      <c r="A4094" s="2" t="s">
        <v>1249</v>
      </c>
      <c r="B4094" s="2" t="s">
        <v>1996</v>
      </c>
      <c r="C4094" s="7">
        <v>44825</v>
      </c>
      <c r="D4094" s="7">
        <v>45038</v>
      </c>
      <c r="E4094">
        <f>VLOOKUP(satış[[#This Row],[id_campaign]],kompaniyalar[#All],4,FALSE)</f>
        <v>13</v>
      </c>
    </row>
    <row r="4095" spans="1:5" x14ac:dyDescent="0.3">
      <c r="A4095" s="2" t="s">
        <v>1249</v>
      </c>
      <c r="B4095" s="2" t="s">
        <v>1996</v>
      </c>
      <c r="C4095" s="7">
        <v>44825</v>
      </c>
      <c r="D4095" s="7">
        <v>45067</v>
      </c>
      <c r="E4095">
        <f>VLOOKUP(satış[[#This Row],[id_campaign]],kompaniyalar[#All],4,FALSE)</f>
        <v>13</v>
      </c>
    </row>
    <row r="4096" spans="1:5" x14ac:dyDescent="0.3">
      <c r="A4096" s="2" t="s">
        <v>1249</v>
      </c>
      <c r="B4096" s="2" t="s">
        <v>1996</v>
      </c>
      <c r="C4096" s="7">
        <v>44825</v>
      </c>
      <c r="D4096" s="7">
        <v>45078</v>
      </c>
      <c r="E4096">
        <f>VLOOKUP(satış[[#This Row],[id_campaign]],kompaniyalar[#All],4,FALSE)</f>
        <v>13</v>
      </c>
    </row>
    <row r="4097" spans="1:5" x14ac:dyDescent="0.3">
      <c r="A4097" s="2" t="s">
        <v>1250</v>
      </c>
      <c r="B4097" s="2" t="s">
        <v>1992</v>
      </c>
      <c r="C4097" s="7">
        <v>44581</v>
      </c>
      <c r="D4097" s="7">
        <v>44581</v>
      </c>
      <c r="E4097">
        <f>VLOOKUP(satış[[#This Row],[id_campaign]],kompaniyalar[#All],4,FALSE)</f>
        <v>26</v>
      </c>
    </row>
    <row r="4098" spans="1:5" x14ac:dyDescent="0.3">
      <c r="A4098" s="2" t="s">
        <v>1250</v>
      </c>
      <c r="B4098" s="2" t="s">
        <v>1992</v>
      </c>
      <c r="C4098" s="7">
        <v>44581</v>
      </c>
      <c r="D4098" s="7">
        <v>44649</v>
      </c>
      <c r="E4098">
        <f>VLOOKUP(satış[[#This Row],[id_campaign]],kompaniyalar[#All],4,FALSE)</f>
        <v>26</v>
      </c>
    </row>
    <row r="4099" spans="1:5" x14ac:dyDescent="0.3">
      <c r="A4099" s="2" t="s">
        <v>1250</v>
      </c>
      <c r="B4099" s="2" t="s">
        <v>1992</v>
      </c>
      <c r="C4099" s="7">
        <v>44581</v>
      </c>
      <c r="D4099" s="7">
        <v>44676</v>
      </c>
      <c r="E4099">
        <f>VLOOKUP(satış[[#This Row],[id_campaign]],kompaniyalar[#All],4,FALSE)</f>
        <v>26</v>
      </c>
    </row>
    <row r="4100" spans="1:5" x14ac:dyDescent="0.3">
      <c r="A4100" s="2" t="s">
        <v>1250</v>
      </c>
      <c r="B4100" s="2" t="s">
        <v>1992</v>
      </c>
      <c r="C4100" s="7">
        <v>44581</v>
      </c>
      <c r="D4100" s="7">
        <v>44682</v>
      </c>
      <c r="E4100">
        <f>VLOOKUP(satış[[#This Row],[id_campaign]],kompaniyalar[#All],4,FALSE)</f>
        <v>26</v>
      </c>
    </row>
    <row r="4101" spans="1:5" x14ac:dyDescent="0.3">
      <c r="A4101" s="2" t="s">
        <v>1250</v>
      </c>
      <c r="B4101" s="2" t="s">
        <v>1992</v>
      </c>
      <c r="C4101" s="7">
        <v>44581</v>
      </c>
      <c r="D4101" s="7">
        <v>44714</v>
      </c>
      <c r="E4101">
        <f>VLOOKUP(satış[[#This Row],[id_campaign]],kompaniyalar[#All],4,FALSE)</f>
        <v>26</v>
      </c>
    </row>
    <row r="4102" spans="1:5" x14ac:dyDescent="0.3">
      <c r="A4102" s="2" t="s">
        <v>1250</v>
      </c>
      <c r="B4102" s="2" t="s">
        <v>1992</v>
      </c>
      <c r="C4102" s="7">
        <v>44581</v>
      </c>
      <c r="D4102" s="7">
        <v>44798</v>
      </c>
      <c r="E4102">
        <f>VLOOKUP(satış[[#This Row],[id_campaign]],kompaniyalar[#All],4,FALSE)</f>
        <v>26</v>
      </c>
    </row>
    <row r="4103" spans="1:5" x14ac:dyDescent="0.3">
      <c r="A4103" s="2" t="s">
        <v>1250</v>
      </c>
      <c r="B4103" s="2" t="s">
        <v>1992</v>
      </c>
      <c r="C4103" s="7">
        <v>44581</v>
      </c>
      <c r="D4103" s="7">
        <v>44808</v>
      </c>
      <c r="E4103">
        <f>VLOOKUP(satış[[#This Row],[id_campaign]],kompaniyalar[#All],4,FALSE)</f>
        <v>26</v>
      </c>
    </row>
    <row r="4104" spans="1:5" x14ac:dyDescent="0.3">
      <c r="A4104" s="2" t="s">
        <v>1250</v>
      </c>
      <c r="B4104" s="2" t="s">
        <v>1992</v>
      </c>
      <c r="C4104" s="7">
        <v>44581</v>
      </c>
      <c r="D4104" s="7">
        <v>44838</v>
      </c>
      <c r="E4104">
        <f>VLOOKUP(satış[[#This Row],[id_campaign]],kompaniyalar[#All],4,FALSE)</f>
        <v>26</v>
      </c>
    </row>
    <row r="4105" spans="1:5" x14ac:dyDescent="0.3">
      <c r="A4105" s="2" t="s">
        <v>1250</v>
      </c>
      <c r="B4105" s="2" t="s">
        <v>1992</v>
      </c>
      <c r="C4105" s="7">
        <v>44581</v>
      </c>
      <c r="D4105" s="7">
        <v>44866</v>
      </c>
      <c r="E4105">
        <f>VLOOKUP(satış[[#This Row],[id_campaign]],kompaniyalar[#All],4,FALSE)</f>
        <v>26</v>
      </c>
    </row>
    <row r="4106" spans="1:5" x14ac:dyDescent="0.3">
      <c r="A4106" s="2" t="s">
        <v>1250</v>
      </c>
      <c r="B4106" s="2" t="s">
        <v>1992</v>
      </c>
      <c r="C4106" s="7">
        <v>44581</v>
      </c>
      <c r="D4106" s="7">
        <v>44923</v>
      </c>
      <c r="E4106">
        <f>VLOOKUP(satış[[#This Row],[id_campaign]],kompaniyalar[#All],4,FALSE)</f>
        <v>26</v>
      </c>
    </row>
    <row r="4107" spans="1:5" x14ac:dyDescent="0.3">
      <c r="A4107" s="2" t="s">
        <v>1250</v>
      </c>
      <c r="B4107" s="2" t="s">
        <v>1992</v>
      </c>
      <c r="C4107" s="7">
        <v>44581</v>
      </c>
      <c r="D4107" s="7">
        <v>44952</v>
      </c>
      <c r="E4107">
        <f>VLOOKUP(satış[[#This Row],[id_campaign]],kompaniyalar[#All],4,FALSE)</f>
        <v>26</v>
      </c>
    </row>
    <row r="4108" spans="1:5" x14ac:dyDescent="0.3">
      <c r="A4108" s="2" t="s">
        <v>1250</v>
      </c>
      <c r="B4108" s="2" t="s">
        <v>1992</v>
      </c>
      <c r="C4108" s="7">
        <v>44581</v>
      </c>
      <c r="D4108" s="7">
        <v>44979</v>
      </c>
      <c r="E4108">
        <f>VLOOKUP(satış[[#This Row],[id_campaign]],kompaniyalar[#All],4,FALSE)</f>
        <v>26</v>
      </c>
    </row>
    <row r="4109" spans="1:5" x14ac:dyDescent="0.3">
      <c r="A4109" s="2" t="s">
        <v>1250</v>
      </c>
      <c r="B4109" s="2" t="s">
        <v>1992</v>
      </c>
      <c r="C4109" s="7">
        <v>44581</v>
      </c>
      <c r="D4109" s="7">
        <v>45006</v>
      </c>
      <c r="E4109">
        <f>VLOOKUP(satış[[#This Row],[id_campaign]],kompaniyalar[#All],4,FALSE)</f>
        <v>26</v>
      </c>
    </row>
    <row r="4110" spans="1:5" x14ac:dyDescent="0.3">
      <c r="A4110" s="2" t="s">
        <v>1250</v>
      </c>
      <c r="B4110" s="2" t="s">
        <v>1992</v>
      </c>
      <c r="C4110" s="7">
        <v>44581</v>
      </c>
      <c r="D4110" s="7">
        <v>45043</v>
      </c>
      <c r="E4110">
        <f>VLOOKUP(satış[[#This Row],[id_campaign]],kompaniyalar[#All],4,FALSE)</f>
        <v>26</v>
      </c>
    </row>
    <row r="4111" spans="1:5" x14ac:dyDescent="0.3">
      <c r="A4111" s="2" t="s">
        <v>1250</v>
      </c>
      <c r="B4111" s="2" t="s">
        <v>1992</v>
      </c>
      <c r="C4111" s="7">
        <v>44581</v>
      </c>
      <c r="D4111" s="7">
        <v>45079</v>
      </c>
      <c r="E4111">
        <f>VLOOKUP(satış[[#This Row],[id_campaign]],kompaniyalar[#All],4,FALSE)</f>
        <v>26</v>
      </c>
    </row>
    <row r="4112" spans="1:5" x14ac:dyDescent="0.3">
      <c r="A4112" s="2" t="s">
        <v>1250</v>
      </c>
      <c r="B4112" s="2" t="s">
        <v>1995</v>
      </c>
      <c r="C4112" s="7">
        <v>44862</v>
      </c>
      <c r="D4112" s="7">
        <v>44862</v>
      </c>
      <c r="E4112">
        <f>VLOOKUP(satış[[#This Row],[id_campaign]],kompaniyalar[#All],4,FALSE)</f>
        <v>22</v>
      </c>
    </row>
    <row r="4113" spans="1:5" x14ac:dyDescent="0.3">
      <c r="A4113" s="2" t="s">
        <v>1250</v>
      </c>
      <c r="B4113" s="2" t="s">
        <v>1995</v>
      </c>
      <c r="C4113" s="7">
        <v>44862</v>
      </c>
      <c r="D4113" s="7">
        <v>44895</v>
      </c>
      <c r="E4113">
        <f>VLOOKUP(satış[[#This Row],[id_campaign]],kompaniyalar[#All],4,FALSE)</f>
        <v>22</v>
      </c>
    </row>
    <row r="4114" spans="1:5" x14ac:dyDescent="0.3">
      <c r="A4114" s="2" t="s">
        <v>1250</v>
      </c>
      <c r="B4114" s="2" t="s">
        <v>1995</v>
      </c>
      <c r="C4114" s="7">
        <v>44862</v>
      </c>
      <c r="D4114" s="7">
        <v>44897</v>
      </c>
      <c r="E4114">
        <f>VLOOKUP(satış[[#This Row],[id_campaign]],kompaniyalar[#All],4,FALSE)</f>
        <v>22</v>
      </c>
    </row>
    <row r="4115" spans="1:5" x14ac:dyDescent="0.3">
      <c r="A4115" s="2" t="s">
        <v>1250</v>
      </c>
      <c r="B4115" s="2" t="s">
        <v>1995</v>
      </c>
      <c r="C4115" s="7">
        <v>44862</v>
      </c>
      <c r="D4115" s="7">
        <v>44969</v>
      </c>
      <c r="E4115">
        <f>VLOOKUP(satış[[#This Row],[id_campaign]],kompaniyalar[#All],4,FALSE)</f>
        <v>22</v>
      </c>
    </row>
    <row r="4116" spans="1:5" x14ac:dyDescent="0.3">
      <c r="A4116" s="2" t="s">
        <v>1250</v>
      </c>
      <c r="B4116" s="2" t="s">
        <v>1995</v>
      </c>
      <c r="C4116" s="7">
        <v>44862</v>
      </c>
      <c r="D4116" s="7">
        <v>45000</v>
      </c>
      <c r="E4116">
        <f>VLOOKUP(satış[[#This Row],[id_campaign]],kompaniyalar[#All],4,FALSE)</f>
        <v>22</v>
      </c>
    </row>
    <row r="4117" spans="1:5" x14ac:dyDescent="0.3">
      <c r="A4117" s="2" t="s">
        <v>1250</v>
      </c>
      <c r="B4117" s="2" t="s">
        <v>1995</v>
      </c>
      <c r="C4117" s="7">
        <v>44862</v>
      </c>
      <c r="D4117" s="7">
        <v>45045</v>
      </c>
      <c r="E4117">
        <f>VLOOKUP(satış[[#This Row],[id_campaign]],kompaniyalar[#All],4,FALSE)</f>
        <v>22</v>
      </c>
    </row>
    <row r="4118" spans="1:5" x14ac:dyDescent="0.3">
      <c r="A4118" s="2" t="s">
        <v>1250</v>
      </c>
      <c r="B4118" s="2" t="s">
        <v>1995</v>
      </c>
      <c r="C4118" s="7">
        <v>44862</v>
      </c>
      <c r="D4118" s="7">
        <v>45074</v>
      </c>
      <c r="E4118">
        <f>VLOOKUP(satış[[#This Row],[id_campaign]],kompaniyalar[#All],4,FALSE)</f>
        <v>22</v>
      </c>
    </row>
    <row r="4119" spans="1:5" x14ac:dyDescent="0.3">
      <c r="A4119" s="2" t="s">
        <v>1250</v>
      </c>
      <c r="B4119" s="2" t="s">
        <v>1995</v>
      </c>
      <c r="C4119" s="7">
        <v>44862</v>
      </c>
      <c r="D4119" s="7">
        <v>45086</v>
      </c>
      <c r="E4119">
        <f>VLOOKUP(satış[[#This Row],[id_campaign]],kompaniyalar[#All],4,FALSE)</f>
        <v>22</v>
      </c>
    </row>
    <row r="4120" spans="1:5" x14ac:dyDescent="0.3">
      <c r="A4120" s="2" t="s">
        <v>1251</v>
      </c>
      <c r="B4120" s="2" t="s">
        <v>2002</v>
      </c>
      <c r="C4120" s="7">
        <v>44914</v>
      </c>
      <c r="D4120" s="7">
        <v>44914</v>
      </c>
      <c r="E4120">
        <f>VLOOKUP(satış[[#This Row],[id_campaign]],kompaniyalar[#All],4,FALSE)</f>
        <v>65</v>
      </c>
    </row>
    <row r="4121" spans="1:5" x14ac:dyDescent="0.3">
      <c r="A4121" s="2" t="s">
        <v>1251</v>
      </c>
      <c r="B4121" s="2" t="s">
        <v>2002</v>
      </c>
      <c r="C4121" s="7">
        <v>44914</v>
      </c>
      <c r="D4121" s="7">
        <v>44949</v>
      </c>
      <c r="E4121">
        <f>VLOOKUP(satış[[#This Row],[id_campaign]],kompaniyalar[#All],4,FALSE)</f>
        <v>65</v>
      </c>
    </row>
    <row r="4122" spans="1:5" x14ac:dyDescent="0.3">
      <c r="A4122" s="2" t="s">
        <v>1251</v>
      </c>
      <c r="B4122" s="2" t="s">
        <v>2002</v>
      </c>
      <c r="C4122" s="7">
        <v>44914</v>
      </c>
      <c r="D4122" s="7">
        <v>44979</v>
      </c>
      <c r="E4122">
        <f>VLOOKUP(satış[[#This Row],[id_campaign]],kompaniyalar[#All],4,FALSE)</f>
        <v>65</v>
      </c>
    </row>
    <row r="4123" spans="1:5" x14ac:dyDescent="0.3">
      <c r="A4123" s="2" t="s">
        <v>1251</v>
      </c>
      <c r="B4123" s="2" t="s">
        <v>2002</v>
      </c>
      <c r="C4123" s="7">
        <v>44914</v>
      </c>
      <c r="D4123" s="7">
        <v>45010</v>
      </c>
      <c r="E4123">
        <f>VLOOKUP(satış[[#This Row],[id_campaign]],kompaniyalar[#All],4,FALSE)</f>
        <v>65</v>
      </c>
    </row>
    <row r="4124" spans="1:5" x14ac:dyDescent="0.3">
      <c r="A4124" s="2" t="s">
        <v>1251</v>
      </c>
      <c r="B4124" s="2" t="s">
        <v>2002</v>
      </c>
      <c r="C4124" s="7">
        <v>44914</v>
      </c>
      <c r="D4124" s="7">
        <v>45037</v>
      </c>
      <c r="E4124">
        <f>VLOOKUP(satış[[#This Row],[id_campaign]],kompaniyalar[#All],4,FALSE)</f>
        <v>65</v>
      </c>
    </row>
    <row r="4125" spans="1:5" x14ac:dyDescent="0.3">
      <c r="A4125" s="2" t="s">
        <v>1251</v>
      </c>
      <c r="B4125" s="2" t="s">
        <v>2002</v>
      </c>
      <c r="C4125" s="7">
        <v>44914</v>
      </c>
      <c r="D4125" s="7">
        <v>45066</v>
      </c>
      <c r="E4125">
        <f>VLOOKUP(satış[[#This Row],[id_campaign]],kompaniyalar[#All],4,FALSE)</f>
        <v>65</v>
      </c>
    </row>
    <row r="4126" spans="1:5" x14ac:dyDescent="0.3">
      <c r="A4126" s="2" t="s">
        <v>1251</v>
      </c>
      <c r="B4126" s="2" t="s">
        <v>2002</v>
      </c>
      <c r="C4126" s="7">
        <v>44914</v>
      </c>
      <c r="D4126" s="7">
        <v>45080</v>
      </c>
      <c r="E4126">
        <f>VLOOKUP(satış[[#This Row],[id_campaign]],kompaniyalar[#All],4,FALSE)</f>
        <v>65</v>
      </c>
    </row>
    <row r="4127" spans="1:5" x14ac:dyDescent="0.3">
      <c r="A4127" s="2" t="s">
        <v>1252</v>
      </c>
      <c r="B4127" s="2" t="s">
        <v>2007</v>
      </c>
      <c r="C4127" s="7">
        <v>44820</v>
      </c>
      <c r="D4127" s="7">
        <v>44820</v>
      </c>
      <c r="E4127">
        <f>VLOOKUP(satış[[#This Row],[id_campaign]],kompaniyalar[#All],4,FALSE)</f>
        <v>29</v>
      </c>
    </row>
    <row r="4128" spans="1:5" x14ac:dyDescent="0.3">
      <c r="A4128" s="2" t="s">
        <v>1252</v>
      </c>
      <c r="B4128" s="2" t="s">
        <v>2007</v>
      </c>
      <c r="C4128" s="7">
        <v>44820</v>
      </c>
      <c r="D4128" s="7">
        <v>44860</v>
      </c>
      <c r="E4128">
        <f>VLOOKUP(satış[[#This Row],[id_campaign]],kompaniyalar[#All],4,FALSE)</f>
        <v>29</v>
      </c>
    </row>
    <row r="4129" spans="1:5" x14ac:dyDescent="0.3">
      <c r="A4129" s="2" t="s">
        <v>1252</v>
      </c>
      <c r="B4129" s="2" t="s">
        <v>2007</v>
      </c>
      <c r="C4129" s="7">
        <v>44820</v>
      </c>
      <c r="D4129" s="7">
        <v>44887</v>
      </c>
      <c r="E4129">
        <f>VLOOKUP(satış[[#This Row],[id_campaign]],kompaniyalar[#All],4,FALSE)</f>
        <v>29</v>
      </c>
    </row>
    <row r="4130" spans="1:5" x14ac:dyDescent="0.3">
      <c r="A4130" s="2" t="s">
        <v>1252</v>
      </c>
      <c r="B4130" s="2" t="s">
        <v>2007</v>
      </c>
      <c r="C4130" s="7">
        <v>44820</v>
      </c>
      <c r="D4130" s="7">
        <v>44922</v>
      </c>
      <c r="E4130">
        <f>VLOOKUP(satış[[#This Row],[id_campaign]],kompaniyalar[#All],4,FALSE)</f>
        <v>29</v>
      </c>
    </row>
    <row r="4131" spans="1:5" x14ac:dyDescent="0.3">
      <c r="A4131" s="2" t="s">
        <v>1252</v>
      </c>
      <c r="B4131" s="2" t="s">
        <v>2007</v>
      </c>
      <c r="C4131" s="7">
        <v>44820</v>
      </c>
      <c r="D4131" s="7">
        <v>44954</v>
      </c>
      <c r="E4131">
        <f>VLOOKUP(satış[[#This Row],[id_campaign]],kompaniyalar[#All],4,FALSE)</f>
        <v>29</v>
      </c>
    </row>
    <row r="4132" spans="1:5" x14ac:dyDescent="0.3">
      <c r="A4132" s="2" t="s">
        <v>1252</v>
      </c>
      <c r="B4132" s="2" t="s">
        <v>2007</v>
      </c>
      <c r="C4132" s="7">
        <v>44820</v>
      </c>
      <c r="D4132" s="7">
        <v>44980</v>
      </c>
      <c r="E4132">
        <f>VLOOKUP(satış[[#This Row],[id_campaign]],kompaniyalar[#All],4,FALSE)</f>
        <v>29</v>
      </c>
    </row>
    <row r="4133" spans="1:5" x14ac:dyDescent="0.3">
      <c r="A4133" s="2" t="s">
        <v>1252</v>
      </c>
      <c r="B4133" s="2" t="s">
        <v>2007</v>
      </c>
      <c r="C4133" s="7">
        <v>44820</v>
      </c>
      <c r="D4133" s="7">
        <v>45002</v>
      </c>
      <c r="E4133">
        <f>VLOOKUP(satış[[#This Row],[id_campaign]],kompaniyalar[#All],4,FALSE)</f>
        <v>29</v>
      </c>
    </row>
    <row r="4134" spans="1:5" x14ac:dyDescent="0.3">
      <c r="A4134" s="2" t="s">
        <v>1252</v>
      </c>
      <c r="B4134" s="2" t="s">
        <v>2007</v>
      </c>
      <c r="C4134" s="7">
        <v>44820</v>
      </c>
      <c r="D4134" s="7">
        <v>45038</v>
      </c>
      <c r="E4134">
        <f>VLOOKUP(satış[[#This Row],[id_campaign]],kompaniyalar[#All],4,FALSE)</f>
        <v>29</v>
      </c>
    </row>
    <row r="4135" spans="1:5" x14ac:dyDescent="0.3">
      <c r="A4135" s="2" t="s">
        <v>1252</v>
      </c>
      <c r="B4135" s="2" t="s">
        <v>2007</v>
      </c>
      <c r="C4135" s="7">
        <v>44820</v>
      </c>
      <c r="D4135" s="7">
        <v>45065</v>
      </c>
      <c r="E4135">
        <f>VLOOKUP(satış[[#This Row],[id_campaign]],kompaniyalar[#All],4,FALSE)</f>
        <v>29</v>
      </c>
    </row>
    <row r="4136" spans="1:5" x14ac:dyDescent="0.3">
      <c r="A4136" s="2" t="s">
        <v>1252</v>
      </c>
      <c r="B4136" s="2" t="s">
        <v>2001</v>
      </c>
      <c r="C4136" s="7">
        <v>45030</v>
      </c>
      <c r="D4136" s="7">
        <v>45030</v>
      </c>
      <c r="E4136">
        <f>VLOOKUP(satış[[#This Row],[id_campaign]],kompaniyalar[#All],4,FALSE)</f>
        <v>62</v>
      </c>
    </row>
    <row r="4137" spans="1:5" x14ac:dyDescent="0.3">
      <c r="A4137" s="2" t="s">
        <v>1252</v>
      </c>
      <c r="B4137" s="2" t="s">
        <v>2001</v>
      </c>
      <c r="C4137" s="7">
        <v>45030</v>
      </c>
      <c r="D4137" s="7">
        <v>45070</v>
      </c>
      <c r="E4137">
        <f>VLOOKUP(satış[[#This Row],[id_campaign]],kompaniyalar[#All],4,FALSE)</f>
        <v>62</v>
      </c>
    </row>
    <row r="4138" spans="1:5" x14ac:dyDescent="0.3">
      <c r="A4138" s="2" t="s">
        <v>1253</v>
      </c>
      <c r="B4138" s="2" t="s">
        <v>1991</v>
      </c>
      <c r="C4138" s="7">
        <v>45033</v>
      </c>
      <c r="D4138" s="7">
        <v>45033</v>
      </c>
      <c r="E4138">
        <f>VLOOKUP(satış[[#This Row],[id_campaign]],kompaniyalar[#All],4,FALSE)</f>
        <v>10</v>
      </c>
    </row>
    <row r="4139" spans="1:5" x14ac:dyDescent="0.3">
      <c r="A4139" s="2" t="s">
        <v>1253</v>
      </c>
      <c r="B4139" s="2" t="s">
        <v>1991</v>
      </c>
      <c r="C4139" s="7">
        <v>45033</v>
      </c>
      <c r="D4139" s="7">
        <v>45069</v>
      </c>
      <c r="E4139">
        <f>VLOOKUP(satış[[#This Row],[id_campaign]],kompaniyalar[#All],4,FALSE)</f>
        <v>10</v>
      </c>
    </row>
    <row r="4140" spans="1:5" x14ac:dyDescent="0.3">
      <c r="A4140" s="2" t="s">
        <v>1253</v>
      </c>
      <c r="B4140" s="2" t="s">
        <v>1991</v>
      </c>
      <c r="C4140" s="7">
        <v>45033</v>
      </c>
      <c r="D4140" s="7">
        <v>45078</v>
      </c>
      <c r="E4140">
        <f>VLOOKUP(satış[[#This Row],[id_campaign]],kompaniyalar[#All],4,FALSE)</f>
        <v>10</v>
      </c>
    </row>
    <row r="4141" spans="1:5" x14ac:dyDescent="0.3">
      <c r="A4141" s="2" t="s">
        <v>1254</v>
      </c>
      <c r="B4141" s="2" t="s">
        <v>1991</v>
      </c>
      <c r="C4141" s="7">
        <v>44810</v>
      </c>
      <c r="D4141" s="7">
        <v>44810</v>
      </c>
      <c r="E4141">
        <f>VLOOKUP(satış[[#This Row],[id_campaign]],kompaniyalar[#All],4,FALSE)</f>
        <v>10</v>
      </c>
    </row>
    <row r="4142" spans="1:5" x14ac:dyDescent="0.3">
      <c r="A4142" s="2" t="s">
        <v>1254</v>
      </c>
      <c r="B4142" s="2" t="s">
        <v>1991</v>
      </c>
      <c r="C4142" s="7">
        <v>44810</v>
      </c>
      <c r="D4142" s="7">
        <v>44849</v>
      </c>
      <c r="E4142">
        <f>VLOOKUP(satış[[#This Row],[id_campaign]],kompaniyalar[#All],4,FALSE)</f>
        <v>10</v>
      </c>
    </row>
    <row r="4143" spans="1:5" x14ac:dyDescent="0.3">
      <c r="A4143" s="2" t="s">
        <v>1254</v>
      </c>
      <c r="B4143" s="2" t="s">
        <v>1991</v>
      </c>
      <c r="C4143" s="7">
        <v>44810</v>
      </c>
      <c r="D4143" s="7">
        <v>44880</v>
      </c>
      <c r="E4143">
        <f>VLOOKUP(satış[[#This Row],[id_campaign]],kompaniyalar[#All],4,FALSE)</f>
        <v>10</v>
      </c>
    </row>
    <row r="4144" spans="1:5" x14ac:dyDescent="0.3">
      <c r="A4144" s="2" t="s">
        <v>1254</v>
      </c>
      <c r="B4144" s="2" t="s">
        <v>1991</v>
      </c>
      <c r="C4144" s="7">
        <v>44810</v>
      </c>
      <c r="D4144" s="7">
        <v>44911</v>
      </c>
      <c r="E4144">
        <f>VLOOKUP(satış[[#This Row],[id_campaign]],kompaniyalar[#All],4,FALSE)</f>
        <v>10</v>
      </c>
    </row>
    <row r="4145" spans="1:5" x14ac:dyDescent="0.3">
      <c r="A4145" s="2" t="s">
        <v>1254</v>
      </c>
      <c r="B4145" s="2" t="s">
        <v>1991</v>
      </c>
      <c r="C4145" s="7">
        <v>44810</v>
      </c>
      <c r="D4145" s="7">
        <v>44937</v>
      </c>
      <c r="E4145">
        <f>VLOOKUP(satış[[#This Row],[id_campaign]],kompaniyalar[#All],4,FALSE)</f>
        <v>10</v>
      </c>
    </row>
    <row r="4146" spans="1:5" x14ac:dyDescent="0.3">
      <c r="A4146" s="2" t="s">
        <v>1254</v>
      </c>
      <c r="B4146" s="2" t="s">
        <v>1991</v>
      </c>
      <c r="C4146" s="7">
        <v>44810</v>
      </c>
      <c r="D4146" s="7">
        <v>44967</v>
      </c>
      <c r="E4146">
        <f>VLOOKUP(satış[[#This Row],[id_campaign]],kompaniyalar[#All],4,FALSE)</f>
        <v>10</v>
      </c>
    </row>
    <row r="4147" spans="1:5" x14ac:dyDescent="0.3">
      <c r="A4147" s="2" t="s">
        <v>1254</v>
      </c>
      <c r="B4147" s="2" t="s">
        <v>1991</v>
      </c>
      <c r="C4147" s="7">
        <v>44810</v>
      </c>
      <c r="D4147" s="7">
        <v>44995</v>
      </c>
      <c r="E4147">
        <f>VLOOKUP(satış[[#This Row],[id_campaign]],kompaniyalar[#All],4,FALSE)</f>
        <v>10</v>
      </c>
    </row>
    <row r="4148" spans="1:5" x14ac:dyDescent="0.3">
      <c r="A4148" s="2" t="s">
        <v>1254</v>
      </c>
      <c r="B4148" s="2" t="s">
        <v>1991</v>
      </c>
      <c r="C4148" s="7">
        <v>44810</v>
      </c>
      <c r="D4148" s="7">
        <v>45027</v>
      </c>
      <c r="E4148">
        <f>VLOOKUP(satış[[#This Row],[id_campaign]],kompaniyalar[#All],4,FALSE)</f>
        <v>10</v>
      </c>
    </row>
    <row r="4149" spans="1:5" x14ac:dyDescent="0.3">
      <c r="A4149" s="2" t="s">
        <v>1254</v>
      </c>
      <c r="B4149" s="2" t="s">
        <v>1991</v>
      </c>
      <c r="C4149" s="7">
        <v>44810</v>
      </c>
      <c r="D4149" s="7">
        <v>45054</v>
      </c>
      <c r="E4149">
        <f>VLOOKUP(satış[[#This Row],[id_campaign]],kompaniyalar[#All],4,FALSE)</f>
        <v>10</v>
      </c>
    </row>
    <row r="4150" spans="1:5" x14ac:dyDescent="0.3">
      <c r="A4150" s="2" t="s">
        <v>1254</v>
      </c>
      <c r="B4150" s="2" t="s">
        <v>2001</v>
      </c>
      <c r="C4150" s="7">
        <v>44890</v>
      </c>
      <c r="D4150" s="7">
        <v>44890</v>
      </c>
      <c r="E4150">
        <f>VLOOKUP(satış[[#This Row],[id_campaign]],kompaniyalar[#All],4,FALSE)</f>
        <v>62</v>
      </c>
    </row>
    <row r="4151" spans="1:5" x14ac:dyDescent="0.3">
      <c r="A4151" s="2" t="s">
        <v>1254</v>
      </c>
      <c r="B4151" s="2" t="s">
        <v>2001</v>
      </c>
      <c r="C4151" s="7">
        <v>44890</v>
      </c>
      <c r="D4151" s="7">
        <v>44920</v>
      </c>
      <c r="E4151">
        <f>VLOOKUP(satış[[#This Row],[id_campaign]],kompaniyalar[#All],4,FALSE)</f>
        <v>62</v>
      </c>
    </row>
    <row r="4152" spans="1:5" x14ac:dyDescent="0.3">
      <c r="A4152" s="2" t="s">
        <v>1254</v>
      </c>
      <c r="B4152" s="2" t="s">
        <v>2001</v>
      </c>
      <c r="C4152" s="7">
        <v>44890</v>
      </c>
      <c r="D4152" s="7">
        <v>44927</v>
      </c>
      <c r="E4152">
        <f>VLOOKUP(satış[[#This Row],[id_campaign]],kompaniyalar[#All],4,FALSE)</f>
        <v>62</v>
      </c>
    </row>
    <row r="4153" spans="1:5" x14ac:dyDescent="0.3">
      <c r="A4153" s="2" t="s">
        <v>1254</v>
      </c>
      <c r="B4153" s="2" t="s">
        <v>2001</v>
      </c>
      <c r="C4153" s="7">
        <v>44890</v>
      </c>
      <c r="D4153" s="7">
        <v>44966</v>
      </c>
      <c r="E4153">
        <f>VLOOKUP(satış[[#This Row],[id_campaign]],kompaniyalar[#All],4,FALSE)</f>
        <v>62</v>
      </c>
    </row>
    <row r="4154" spans="1:5" x14ac:dyDescent="0.3">
      <c r="A4154" s="2" t="s">
        <v>1254</v>
      </c>
      <c r="B4154" s="2" t="s">
        <v>2001</v>
      </c>
      <c r="C4154" s="7">
        <v>44890</v>
      </c>
      <c r="D4154" s="7">
        <v>44989</v>
      </c>
      <c r="E4154">
        <f>VLOOKUP(satış[[#This Row],[id_campaign]],kompaniyalar[#All],4,FALSE)</f>
        <v>62</v>
      </c>
    </row>
    <row r="4155" spans="1:5" x14ac:dyDescent="0.3">
      <c r="A4155" s="2" t="s">
        <v>1254</v>
      </c>
      <c r="B4155" s="2" t="s">
        <v>2001</v>
      </c>
      <c r="C4155" s="7">
        <v>44890</v>
      </c>
      <c r="D4155" s="7">
        <v>45047</v>
      </c>
      <c r="E4155">
        <f>VLOOKUP(satış[[#This Row],[id_campaign]],kompaniyalar[#All],4,FALSE)</f>
        <v>62</v>
      </c>
    </row>
    <row r="4156" spans="1:5" x14ac:dyDescent="0.3">
      <c r="A4156" s="2" t="s">
        <v>1254</v>
      </c>
      <c r="B4156" s="2" t="s">
        <v>2001</v>
      </c>
      <c r="C4156" s="7">
        <v>44890</v>
      </c>
      <c r="D4156" s="7">
        <v>45086</v>
      </c>
      <c r="E4156">
        <f>VLOOKUP(satış[[#This Row],[id_campaign]],kompaniyalar[#All],4,FALSE)</f>
        <v>62</v>
      </c>
    </row>
    <row r="4157" spans="1:5" x14ac:dyDescent="0.3">
      <c r="A4157" s="2" t="s">
        <v>1255</v>
      </c>
      <c r="B4157" s="2" t="s">
        <v>2002</v>
      </c>
      <c r="C4157" s="7">
        <v>44598</v>
      </c>
      <c r="D4157" s="7">
        <v>44598</v>
      </c>
      <c r="E4157">
        <f>VLOOKUP(satış[[#This Row],[id_campaign]],kompaniyalar[#All],4,FALSE)</f>
        <v>65</v>
      </c>
    </row>
    <row r="4158" spans="1:5" x14ac:dyDescent="0.3">
      <c r="A4158" s="2" t="s">
        <v>1255</v>
      </c>
      <c r="B4158" s="2" t="s">
        <v>2002</v>
      </c>
      <c r="C4158" s="7">
        <v>44598</v>
      </c>
      <c r="D4158" s="7">
        <v>44628</v>
      </c>
      <c r="E4158">
        <f>VLOOKUP(satış[[#This Row],[id_campaign]],kompaniyalar[#All],4,FALSE)</f>
        <v>65</v>
      </c>
    </row>
    <row r="4159" spans="1:5" x14ac:dyDescent="0.3">
      <c r="A4159" s="2" t="s">
        <v>1255</v>
      </c>
      <c r="B4159" s="2" t="s">
        <v>2002</v>
      </c>
      <c r="C4159" s="7">
        <v>44598</v>
      </c>
      <c r="D4159" s="7">
        <v>44722</v>
      </c>
      <c r="E4159">
        <f>VLOOKUP(satış[[#This Row],[id_campaign]],kompaniyalar[#All],4,FALSE)</f>
        <v>65</v>
      </c>
    </row>
    <row r="4160" spans="1:5" x14ac:dyDescent="0.3">
      <c r="A4160" s="2" t="s">
        <v>1255</v>
      </c>
      <c r="B4160" s="2" t="s">
        <v>2002</v>
      </c>
      <c r="C4160" s="7">
        <v>44598</v>
      </c>
      <c r="D4160" s="7">
        <v>44753</v>
      </c>
      <c r="E4160">
        <f>VLOOKUP(satış[[#This Row],[id_campaign]],kompaniyalar[#All],4,FALSE)</f>
        <v>65</v>
      </c>
    </row>
    <row r="4161" spans="1:5" x14ac:dyDescent="0.3">
      <c r="A4161" s="2" t="s">
        <v>1255</v>
      </c>
      <c r="B4161" s="2" t="s">
        <v>2002</v>
      </c>
      <c r="C4161" s="7">
        <v>44598</v>
      </c>
      <c r="D4161" s="7">
        <v>44789</v>
      </c>
      <c r="E4161">
        <f>VLOOKUP(satış[[#This Row],[id_campaign]],kompaniyalar[#All],4,FALSE)</f>
        <v>65</v>
      </c>
    </row>
    <row r="4162" spans="1:5" x14ac:dyDescent="0.3">
      <c r="A4162" s="2" t="s">
        <v>1255</v>
      </c>
      <c r="B4162" s="2" t="s">
        <v>2002</v>
      </c>
      <c r="C4162" s="7">
        <v>44598</v>
      </c>
      <c r="D4162" s="7">
        <v>44848</v>
      </c>
      <c r="E4162">
        <f>VLOOKUP(satış[[#This Row],[id_campaign]],kompaniyalar[#All],4,FALSE)</f>
        <v>65</v>
      </c>
    </row>
    <row r="4163" spans="1:5" x14ac:dyDescent="0.3">
      <c r="A4163" s="2" t="s">
        <v>1255</v>
      </c>
      <c r="B4163" s="2" t="s">
        <v>2002</v>
      </c>
      <c r="C4163" s="7">
        <v>44598</v>
      </c>
      <c r="D4163" s="7">
        <v>44907</v>
      </c>
      <c r="E4163">
        <f>VLOOKUP(satış[[#This Row],[id_campaign]],kompaniyalar[#All],4,FALSE)</f>
        <v>65</v>
      </c>
    </row>
    <row r="4164" spans="1:5" x14ac:dyDescent="0.3">
      <c r="A4164" s="2" t="s">
        <v>1255</v>
      </c>
      <c r="B4164" s="2" t="s">
        <v>2002</v>
      </c>
      <c r="C4164" s="7">
        <v>44598</v>
      </c>
      <c r="D4164" s="7">
        <v>44947</v>
      </c>
      <c r="E4164">
        <f>VLOOKUP(satış[[#This Row],[id_campaign]],kompaniyalar[#All],4,FALSE)</f>
        <v>65</v>
      </c>
    </row>
    <row r="4165" spans="1:5" x14ac:dyDescent="0.3">
      <c r="A4165" s="2" t="s">
        <v>1255</v>
      </c>
      <c r="B4165" s="2" t="s">
        <v>2002</v>
      </c>
      <c r="C4165" s="7">
        <v>44598</v>
      </c>
      <c r="D4165" s="7">
        <v>44978</v>
      </c>
      <c r="E4165">
        <f>VLOOKUP(satış[[#This Row],[id_campaign]],kompaniyalar[#All],4,FALSE)</f>
        <v>65</v>
      </c>
    </row>
    <row r="4166" spans="1:5" x14ac:dyDescent="0.3">
      <c r="A4166" s="2" t="s">
        <v>1255</v>
      </c>
      <c r="B4166" s="2" t="s">
        <v>2002</v>
      </c>
      <c r="C4166" s="7">
        <v>44598</v>
      </c>
      <c r="D4166" s="7">
        <v>44997</v>
      </c>
      <c r="E4166">
        <f>VLOOKUP(satış[[#This Row],[id_campaign]],kompaniyalar[#All],4,FALSE)</f>
        <v>65</v>
      </c>
    </row>
    <row r="4167" spans="1:5" x14ac:dyDescent="0.3">
      <c r="A4167" s="2" t="s">
        <v>1255</v>
      </c>
      <c r="B4167" s="2" t="s">
        <v>2002</v>
      </c>
      <c r="C4167" s="7">
        <v>44598</v>
      </c>
      <c r="D4167" s="7">
        <v>45035</v>
      </c>
      <c r="E4167">
        <f>VLOOKUP(satış[[#This Row],[id_campaign]],kompaniyalar[#All],4,FALSE)</f>
        <v>65</v>
      </c>
    </row>
    <row r="4168" spans="1:5" x14ac:dyDescent="0.3">
      <c r="A4168" s="2" t="s">
        <v>1255</v>
      </c>
      <c r="B4168" s="2" t="s">
        <v>2002</v>
      </c>
      <c r="C4168" s="7">
        <v>44598</v>
      </c>
      <c r="D4168" s="7">
        <v>45057</v>
      </c>
      <c r="E4168">
        <f>VLOOKUP(satış[[#This Row],[id_campaign]],kompaniyalar[#All],4,FALSE)</f>
        <v>65</v>
      </c>
    </row>
    <row r="4169" spans="1:5" x14ac:dyDescent="0.3">
      <c r="A4169" s="2" t="s">
        <v>1255</v>
      </c>
      <c r="B4169" s="2" t="s">
        <v>1999</v>
      </c>
      <c r="C4169" s="7">
        <v>45008</v>
      </c>
      <c r="D4169" s="7">
        <v>45008</v>
      </c>
      <c r="E4169">
        <f>VLOOKUP(satış[[#This Row],[id_campaign]],kompaniyalar[#All],4,FALSE)</f>
        <v>75</v>
      </c>
    </row>
    <row r="4170" spans="1:5" x14ac:dyDescent="0.3">
      <c r="A4170" s="2" t="s">
        <v>1255</v>
      </c>
      <c r="B4170" s="2" t="s">
        <v>1999</v>
      </c>
      <c r="C4170" s="7">
        <v>45008</v>
      </c>
      <c r="D4170" s="7">
        <v>45039</v>
      </c>
      <c r="E4170">
        <f>VLOOKUP(satış[[#This Row],[id_campaign]],kompaniyalar[#All],4,FALSE)</f>
        <v>75</v>
      </c>
    </row>
    <row r="4171" spans="1:5" x14ac:dyDescent="0.3">
      <c r="A4171" s="2" t="s">
        <v>1255</v>
      </c>
      <c r="B4171" s="2" t="s">
        <v>1999</v>
      </c>
      <c r="C4171" s="7">
        <v>45008</v>
      </c>
      <c r="D4171" s="7">
        <v>45051</v>
      </c>
      <c r="E4171">
        <f>VLOOKUP(satış[[#This Row],[id_campaign]],kompaniyalar[#All],4,FALSE)</f>
        <v>75</v>
      </c>
    </row>
    <row r="4172" spans="1:5" x14ac:dyDescent="0.3">
      <c r="A4172" s="2" t="s">
        <v>1255</v>
      </c>
      <c r="B4172" s="2" t="s">
        <v>1999</v>
      </c>
      <c r="C4172" s="7">
        <v>45008</v>
      </c>
      <c r="D4172" s="7">
        <v>45080</v>
      </c>
      <c r="E4172">
        <f>VLOOKUP(satış[[#This Row],[id_campaign]],kompaniyalar[#All],4,FALSE)</f>
        <v>75</v>
      </c>
    </row>
    <row r="4173" spans="1:5" x14ac:dyDescent="0.3">
      <c r="A4173" s="2" t="s">
        <v>1256</v>
      </c>
      <c r="B4173" s="2" t="s">
        <v>1996</v>
      </c>
      <c r="C4173" s="7">
        <v>44848</v>
      </c>
      <c r="D4173" s="7">
        <v>44848</v>
      </c>
      <c r="E4173">
        <f>VLOOKUP(satış[[#This Row],[id_campaign]],kompaniyalar[#All],4,FALSE)</f>
        <v>13</v>
      </c>
    </row>
    <row r="4174" spans="1:5" x14ac:dyDescent="0.3">
      <c r="A4174" s="2" t="s">
        <v>1256</v>
      </c>
      <c r="B4174" s="2" t="s">
        <v>1996</v>
      </c>
      <c r="C4174" s="7">
        <v>44848</v>
      </c>
      <c r="D4174" s="7">
        <v>44909</v>
      </c>
      <c r="E4174">
        <f>VLOOKUP(satış[[#This Row],[id_campaign]],kompaniyalar[#All],4,FALSE)</f>
        <v>13</v>
      </c>
    </row>
    <row r="4175" spans="1:5" x14ac:dyDescent="0.3">
      <c r="A4175" s="2" t="s">
        <v>1256</v>
      </c>
      <c r="B4175" s="2" t="s">
        <v>1996</v>
      </c>
      <c r="C4175" s="7">
        <v>44848</v>
      </c>
      <c r="D4175" s="7">
        <v>44941</v>
      </c>
      <c r="E4175">
        <f>VLOOKUP(satış[[#This Row],[id_campaign]],kompaniyalar[#All],4,FALSE)</f>
        <v>13</v>
      </c>
    </row>
    <row r="4176" spans="1:5" x14ac:dyDescent="0.3">
      <c r="A4176" s="2" t="s">
        <v>1256</v>
      </c>
      <c r="B4176" s="2" t="s">
        <v>1996</v>
      </c>
      <c r="C4176" s="7">
        <v>44848</v>
      </c>
      <c r="D4176" s="7">
        <v>44973</v>
      </c>
      <c r="E4176">
        <f>VLOOKUP(satış[[#This Row],[id_campaign]],kompaniyalar[#All],4,FALSE)</f>
        <v>13</v>
      </c>
    </row>
    <row r="4177" spans="1:5" x14ac:dyDescent="0.3">
      <c r="A4177" s="2" t="s">
        <v>1256</v>
      </c>
      <c r="B4177" s="2" t="s">
        <v>1996</v>
      </c>
      <c r="C4177" s="7">
        <v>44848</v>
      </c>
      <c r="D4177" s="7">
        <v>45004</v>
      </c>
      <c r="E4177">
        <f>VLOOKUP(satış[[#This Row],[id_campaign]],kompaniyalar[#All],4,FALSE)</f>
        <v>13</v>
      </c>
    </row>
    <row r="4178" spans="1:5" x14ac:dyDescent="0.3">
      <c r="A4178" s="2" t="s">
        <v>1256</v>
      </c>
      <c r="B4178" s="2" t="s">
        <v>1996</v>
      </c>
      <c r="C4178" s="7">
        <v>44848</v>
      </c>
      <c r="D4178" s="7">
        <v>45030</v>
      </c>
      <c r="E4178">
        <f>VLOOKUP(satış[[#This Row],[id_campaign]],kompaniyalar[#All],4,FALSE)</f>
        <v>13</v>
      </c>
    </row>
    <row r="4179" spans="1:5" x14ac:dyDescent="0.3">
      <c r="A4179" s="2" t="s">
        <v>1256</v>
      </c>
      <c r="B4179" s="2" t="s">
        <v>1996</v>
      </c>
      <c r="C4179" s="7">
        <v>44848</v>
      </c>
      <c r="D4179" s="7">
        <v>45073</v>
      </c>
      <c r="E4179">
        <f>VLOOKUP(satış[[#This Row],[id_campaign]],kompaniyalar[#All],4,FALSE)</f>
        <v>13</v>
      </c>
    </row>
    <row r="4180" spans="1:5" x14ac:dyDescent="0.3">
      <c r="A4180" s="2" t="s">
        <v>1256</v>
      </c>
      <c r="B4180" s="2" t="s">
        <v>1995</v>
      </c>
      <c r="C4180" s="7">
        <v>45031</v>
      </c>
      <c r="D4180" s="7">
        <v>45031</v>
      </c>
      <c r="E4180">
        <f>VLOOKUP(satış[[#This Row],[id_campaign]],kompaniyalar[#All],4,FALSE)</f>
        <v>22</v>
      </c>
    </row>
    <row r="4181" spans="1:5" x14ac:dyDescent="0.3">
      <c r="A4181" s="2" t="s">
        <v>1256</v>
      </c>
      <c r="B4181" s="2" t="s">
        <v>1995</v>
      </c>
      <c r="C4181" s="7">
        <v>45031</v>
      </c>
      <c r="D4181" s="7">
        <v>45069</v>
      </c>
      <c r="E4181">
        <f>VLOOKUP(satış[[#This Row],[id_campaign]],kompaniyalar[#All],4,FALSE)</f>
        <v>22</v>
      </c>
    </row>
    <row r="4182" spans="1:5" x14ac:dyDescent="0.3">
      <c r="A4182" s="2" t="s">
        <v>1257</v>
      </c>
      <c r="B4182" s="2" t="s">
        <v>1998</v>
      </c>
      <c r="C4182" s="7">
        <v>44834</v>
      </c>
      <c r="D4182" s="7">
        <v>44834</v>
      </c>
      <c r="E4182">
        <f>VLOOKUP(satış[[#This Row],[id_campaign]],kompaniyalar[#All],4,FALSE)</f>
        <v>27</v>
      </c>
    </row>
    <row r="4183" spans="1:5" x14ac:dyDescent="0.3">
      <c r="A4183" s="2" t="s">
        <v>1257</v>
      </c>
      <c r="B4183" s="2" t="s">
        <v>1998</v>
      </c>
      <c r="C4183" s="7">
        <v>44834</v>
      </c>
      <c r="D4183" s="7">
        <v>44868</v>
      </c>
      <c r="E4183">
        <f>VLOOKUP(satış[[#This Row],[id_campaign]],kompaniyalar[#All],4,FALSE)</f>
        <v>27</v>
      </c>
    </row>
    <row r="4184" spans="1:5" x14ac:dyDescent="0.3">
      <c r="A4184" s="2" t="s">
        <v>1257</v>
      </c>
      <c r="B4184" s="2" t="s">
        <v>1998</v>
      </c>
      <c r="C4184" s="7">
        <v>44834</v>
      </c>
      <c r="D4184" s="7">
        <v>44926</v>
      </c>
      <c r="E4184">
        <f>VLOOKUP(satış[[#This Row],[id_campaign]],kompaniyalar[#All],4,FALSE)</f>
        <v>27</v>
      </c>
    </row>
    <row r="4185" spans="1:5" x14ac:dyDescent="0.3">
      <c r="A4185" s="2" t="s">
        <v>1257</v>
      </c>
      <c r="B4185" s="2" t="s">
        <v>1998</v>
      </c>
      <c r="C4185" s="7">
        <v>44834</v>
      </c>
      <c r="D4185" s="7">
        <v>44937</v>
      </c>
      <c r="E4185">
        <f>VLOOKUP(satış[[#This Row],[id_campaign]],kompaniyalar[#All],4,FALSE)</f>
        <v>27</v>
      </c>
    </row>
    <row r="4186" spans="1:5" x14ac:dyDescent="0.3">
      <c r="A4186" s="2" t="s">
        <v>1257</v>
      </c>
      <c r="B4186" s="2" t="s">
        <v>1998</v>
      </c>
      <c r="C4186" s="7">
        <v>44834</v>
      </c>
      <c r="D4186" s="7">
        <v>44966</v>
      </c>
      <c r="E4186">
        <f>VLOOKUP(satış[[#This Row],[id_campaign]],kompaniyalar[#All],4,FALSE)</f>
        <v>27</v>
      </c>
    </row>
    <row r="4187" spans="1:5" x14ac:dyDescent="0.3">
      <c r="A4187" s="2" t="s">
        <v>1257</v>
      </c>
      <c r="B4187" s="2" t="s">
        <v>1998</v>
      </c>
      <c r="C4187" s="7">
        <v>44834</v>
      </c>
      <c r="D4187" s="7">
        <v>44999</v>
      </c>
      <c r="E4187">
        <f>VLOOKUP(satış[[#This Row],[id_campaign]],kompaniyalar[#All],4,FALSE)</f>
        <v>27</v>
      </c>
    </row>
    <row r="4188" spans="1:5" x14ac:dyDescent="0.3">
      <c r="A4188" s="2" t="s">
        <v>1257</v>
      </c>
      <c r="B4188" s="2" t="s">
        <v>1998</v>
      </c>
      <c r="C4188" s="7">
        <v>44834</v>
      </c>
      <c r="D4188" s="7">
        <v>45029</v>
      </c>
      <c r="E4188">
        <f>VLOOKUP(satış[[#This Row],[id_campaign]],kompaniyalar[#All],4,FALSE)</f>
        <v>27</v>
      </c>
    </row>
    <row r="4189" spans="1:5" x14ac:dyDescent="0.3">
      <c r="A4189" s="2" t="s">
        <v>1257</v>
      </c>
      <c r="B4189" s="2" t="s">
        <v>1998</v>
      </c>
      <c r="C4189" s="7">
        <v>44834</v>
      </c>
      <c r="D4189" s="7">
        <v>45052</v>
      </c>
      <c r="E4189">
        <f>VLOOKUP(satış[[#This Row],[id_campaign]],kompaniyalar[#All],4,FALSE)</f>
        <v>27</v>
      </c>
    </row>
    <row r="4190" spans="1:5" x14ac:dyDescent="0.3">
      <c r="A4190" s="2" t="s">
        <v>1257</v>
      </c>
      <c r="B4190" s="2" t="s">
        <v>1991</v>
      </c>
      <c r="C4190" s="7">
        <v>45041</v>
      </c>
      <c r="D4190" s="7">
        <v>45041</v>
      </c>
      <c r="E4190">
        <f>VLOOKUP(satış[[#This Row],[id_campaign]],kompaniyalar[#All],4,FALSE)</f>
        <v>10</v>
      </c>
    </row>
    <row r="4191" spans="1:5" x14ac:dyDescent="0.3">
      <c r="A4191" s="2" t="s">
        <v>1257</v>
      </c>
      <c r="B4191" s="2" t="s">
        <v>1991</v>
      </c>
      <c r="C4191" s="7">
        <v>45041</v>
      </c>
      <c r="D4191" s="7">
        <v>45075</v>
      </c>
      <c r="E4191">
        <f>VLOOKUP(satış[[#This Row],[id_campaign]],kompaniyalar[#All],4,FALSE)</f>
        <v>10</v>
      </c>
    </row>
    <row r="4192" spans="1:5" x14ac:dyDescent="0.3">
      <c r="A4192" s="2" t="s">
        <v>1257</v>
      </c>
      <c r="B4192" s="2" t="s">
        <v>1991</v>
      </c>
      <c r="C4192" s="7">
        <v>45041</v>
      </c>
      <c r="D4192" s="7">
        <v>45082</v>
      </c>
      <c r="E4192">
        <f>VLOOKUP(satış[[#This Row],[id_campaign]],kompaniyalar[#All],4,FALSE)</f>
        <v>10</v>
      </c>
    </row>
    <row r="4193" spans="1:5" x14ac:dyDescent="0.3">
      <c r="A4193" s="2" t="s">
        <v>1258</v>
      </c>
      <c r="B4193" s="2" t="s">
        <v>2000</v>
      </c>
      <c r="C4193" s="7">
        <v>44609</v>
      </c>
      <c r="D4193" s="7">
        <v>44609</v>
      </c>
      <c r="E4193">
        <f>VLOOKUP(satış[[#This Row],[id_campaign]],kompaniyalar[#All],4,FALSE)</f>
        <v>66</v>
      </c>
    </row>
    <row r="4194" spans="1:5" x14ac:dyDescent="0.3">
      <c r="A4194" s="2" t="s">
        <v>1258</v>
      </c>
      <c r="B4194" s="2" t="s">
        <v>2000</v>
      </c>
      <c r="C4194" s="7">
        <v>44609</v>
      </c>
      <c r="D4194" s="7">
        <v>44648</v>
      </c>
      <c r="E4194">
        <f>VLOOKUP(satış[[#This Row],[id_campaign]],kompaniyalar[#All],4,FALSE)</f>
        <v>66</v>
      </c>
    </row>
    <row r="4195" spans="1:5" x14ac:dyDescent="0.3">
      <c r="A4195" s="2" t="s">
        <v>1258</v>
      </c>
      <c r="B4195" s="2" t="s">
        <v>2000</v>
      </c>
      <c r="C4195" s="7">
        <v>44609</v>
      </c>
      <c r="D4195" s="7">
        <v>44671</v>
      </c>
      <c r="E4195">
        <f>VLOOKUP(satış[[#This Row],[id_campaign]],kompaniyalar[#All],4,FALSE)</f>
        <v>66</v>
      </c>
    </row>
    <row r="4196" spans="1:5" x14ac:dyDescent="0.3">
      <c r="A4196" s="2" t="s">
        <v>1258</v>
      </c>
      <c r="B4196" s="2" t="s">
        <v>2000</v>
      </c>
      <c r="C4196" s="7">
        <v>44609</v>
      </c>
      <c r="D4196" s="7">
        <v>44708</v>
      </c>
      <c r="E4196">
        <f>VLOOKUP(satış[[#This Row],[id_campaign]],kompaniyalar[#All],4,FALSE)</f>
        <v>66</v>
      </c>
    </row>
    <row r="4197" spans="1:5" x14ac:dyDescent="0.3">
      <c r="A4197" s="2" t="s">
        <v>1258</v>
      </c>
      <c r="B4197" s="2" t="s">
        <v>2000</v>
      </c>
      <c r="C4197" s="7">
        <v>44609</v>
      </c>
      <c r="D4197" s="7">
        <v>44761</v>
      </c>
      <c r="E4197">
        <f>VLOOKUP(satış[[#This Row],[id_campaign]],kompaniyalar[#All],4,FALSE)</f>
        <v>66</v>
      </c>
    </row>
    <row r="4198" spans="1:5" x14ac:dyDescent="0.3">
      <c r="A4198" s="2" t="s">
        <v>1258</v>
      </c>
      <c r="B4198" s="2" t="s">
        <v>2000</v>
      </c>
      <c r="C4198" s="7">
        <v>44609</v>
      </c>
      <c r="D4198" s="7">
        <v>44799</v>
      </c>
      <c r="E4198">
        <f>VLOOKUP(satış[[#This Row],[id_campaign]],kompaniyalar[#All],4,FALSE)</f>
        <v>66</v>
      </c>
    </row>
    <row r="4199" spans="1:5" x14ac:dyDescent="0.3">
      <c r="A4199" s="2" t="s">
        <v>1258</v>
      </c>
      <c r="B4199" s="2" t="s">
        <v>2000</v>
      </c>
      <c r="C4199" s="7">
        <v>44609</v>
      </c>
      <c r="D4199" s="7">
        <v>44825</v>
      </c>
      <c r="E4199">
        <f>VLOOKUP(satış[[#This Row],[id_campaign]],kompaniyalar[#All],4,FALSE)</f>
        <v>66</v>
      </c>
    </row>
    <row r="4200" spans="1:5" x14ac:dyDescent="0.3">
      <c r="A4200" s="2" t="s">
        <v>1258</v>
      </c>
      <c r="B4200" s="2" t="s">
        <v>2000</v>
      </c>
      <c r="C4200" s="7">
        <v>44609</v>
      </c>
      <c r="D4200" s="7">
        <v>44835</v>
      </c>
      <c r="E4200">
        <f>VLOOKUP(satış[[#This Row],[id_campaign]],kompaniyalar[#All],4,FALSE)</f>
        <v>66</v>
      </c>
    </row>
    <row r="4201" spans="1:5" x14ac:dyDescent="0.3">
      <c r="A4201" s="2" t="s">
        <v>1258</v>
      </c>
      <c r="B4201" s="2" t="s">
        <v>2000</v>
      </c>
      <c r="C4201" s="7">
        <v>44609</v>
      </c>
      <c r="D4201" s="7">
        <v>44918</v>
      </c>
      <c r="E4201">
        <f>VLOOKUP(satış[[#This Row],[id_campaign]],kompaniyalar[#All],4,FALSE)</f>
        <v>66</v>
      </c>
    </row>
    <row r="4202" spans="1:5" x14ac:dyDescent="0.3">
      <c r="A4202" s="2" t="s">
        <v>1258</v>
      </c>
      <c r="B4202" s="2" t="s">
        <v>2000</v>
      </c>
      <c r="C4202" s="7">
        <v>44609</v>
      </c>
      <c r="D4202" s="7">
        <v>44927</v>
      </c>
      <c r="E4202">
        <f>VLOOKUP(satış[[#This Row],[id_campaign]],kompaniyalar[#All],4,FALSE)</f>
        <v>66</v>
      </c>
    </row>
    <row r="4203" spans="1:5" x14ac:dyDescent="0.3">
      <c r="A4203" s="2" t="s">
        <v>1258</v>
      </c>
      <c r="B4203" s="2" t="s">
        <v>2000</v>
      </c>
      <c r="C4203" s="7">
        <v>44609</v>
      </c>
      <c r="D4203" s="7">
        <v>44977</v>
      </c>
      <c r="E4203">
        <f>VLOOKUP(satış[[#This Row],[id_campaign]],kompaniyalar[#All],4,FALSE)</f>
        <v>66</v>
      </c>
    </row>
    <row r="4204" spans="1:5" x14ac:dyDescent="0.3">
      <c r="A4204" s="2" t="s">
        <v>1258</v>
      </c>
      <c r="B4204" s="2" t="s">
        <v>2000</v>
      </c>
      <c r="C4204" s="7">
        <v>44609</v>
      </c>
      <c r="D4204" s="7">
        <v>45014</v>
      </c>
      <c r="E4204">
        <f>VLOOKUP(satış[[#This Row],[id_campaign]],kompaniyalar[#All],4,FALSE)</f>
        <v>66</v>
      </c>
    </row>
    <row r="4205" spans="1:5" x14ac:dyDescent="0.3">
      <c r="A4205" s="2" t="s">
        <v>1258</v>
      </c>
      <c r="B4205" s="2" t="s">
        <v>2000</v>
      </c>
      <c r="C4205" s="7">
        <v>44609</v>
      </c>
      <c r="D4205" s="7">
        <v>45046</v>
      </c>
      <c r="E4205">
        <f>VLOOKUP(satış[[#This Row],[id_campaign]],kompaniyalar[#All],4,FALSE)</f>
        <v>66</v>
      </c>
    </row>
    <row r="4206" spans="1:5" x14ac:dyDescent="0.3">
      <c r="A4206" s="2" t="s">
        <v>1259</v>
      </c>
      <c r="B4206" s="2" t="s">
        <v>2004</v>
      </c>
      <c r="C4206" s="7">
        <v>44562</v>
      </c>
      <c r="D4206" s="7">
        <v>44562</v>
      </c>
      <c r="E4206">
        <f>VLOOKUP(satış[[#This Row],[id_campaign]],kompaniyalar[#All],4,FALSE)</f>
        <v>28</v>
      </c>
    </row>
    <row r="4207" spans="1:5" x14ac:dyDescent="0.3">
      <c r="A4207" s="2" t="s">
        <v>1259</v>
      </c>
      <c r="B4207" s="2" t="s">
        <v>2004</v>
      </c>
      <c r="C4207" s="7">
        <v>44562</v>
      </c>
      <c r="D4207" s="7">
        <v>44599</v>
      </c>
      <c r="E4207">
        <f>VLOOKUP(satış[[#This Row],[id_campaign]],kompaniyalar[#All],4,FALSE)</f>
        <v>28</v>
      </c>
    </row>
    <row r="4208" spans="1:5" x14ac:dyDescent="0.3">
      <c r="A4208" s="2" t="s">
        <v>1259</v>
      </c>
      <c r="B4208" s="2" t="s">
        <v>2004</v>
      </c>
      <c r="C4208" s="7">
        <v>44562</v>
      </c>
      <c r="D4208" s="7">
        <v>44633</v>
      </c>
      <c r="E4208">
        <f>VLOOKUP(satış[[#This Row],[id_campaign]],kompaniyalar[#All],4,FALSE)</f>
        <v>28</v>
      </c>
    </row>
    <row r="4209" spans="1:5" x14ac:dyDescent="0.3">
      <c r="A4209" s="2" t="s">
        <v>1259</v>
      </c>
      <c r="B4209" s="2" t="s">
        <v>2004</v>
      </c>
      <c r="C4209" s="7">
        <v>44562</v>
      </c>
      <c r="D4209" s="7">
        <v>44665</v>
      </c>
      <c r="E4209">
        <f>VLOOKUP(satış[[#This Row],[id_campaign]],kompaniyalar[#All],4,FALSE)</f>
        <v>28</v>
      </c>
    </row>
    <row r="4210" spans="1:5" x14ac:dyDescent="0.3">
      <c r="A4210" s="2" t="s">
        <v>1259</v>
      </c>
      <c r="B4210" s="2" t="s">
        <v>2004</v>
      </c>
      <c r="C4210" s="7">
        <v>44562</v>
      </c>
      <c r="D4210" s="7">
        <v>44685</v>
      </c>
      <c r="E4210">
        <f>VLOOKUP(satış[[#This Row],[id_campaign]],kompaniyalar[#All],4,FALSE)</f>
        <v>28</v>
      </c>
    </row>
    <row r="4211" spans="1:5" x14ac:dyDescent="0.3">
      <c r="A4211" s="2" t="s">
        <v>1259</v>
      </c>
      <c r="B4211" s="2" t="s">
        <v>2004</v>
      </c>
      <c r="C4211" s="7">
        <v>44562</v>
      </c>
      <c r="D4211" s="7">
        <v>44715</v>
      </c>
      <c r="E4211">
        <f>VLOOKUP(satış[[#This Row],[id_campaign]],kompaniyalar[#All],4,FALSE)</f>
        <v>28</v>
      </c>
    </row>
    <row r="4212" spans="1:5" x14ac:dyDescent="0.3">
      <c r="A4212" s="2" t="s">
        <v>1259</v>
      </c>
      <c r="B4212" s="2" t="s">
        <v>2004</v>
      </c>
      <c r="C4212" s="7">
        <v>44562</v>
      </c>
      <c r="D4212" s="7">
        <v>44753</v>
      </c>
      <c r="E4212">
        <f>VLOOKUP(satış[[#This Row],[id_campaign]],kompaniyalar[#All],4,FALSE)</f>
        <v>28</v>
      </c>
    </row>
    <row r="4213" spans="1:5" x14ac:dyDescent="0.3">
      <c r="A4213" s="2" t="s">
        <v>1259</v>
      </c>
      <c r="B4213" s="2" t="s">
        <v>2004</v>
      </c>
      <c r="C4213" s="7">
        <v>44562</v>
      </c>
      <c r="D4213" s="7">
        <v>44778</v>
      </c>
      <c r="E4213">
        <f>VLOOKUP(satış[[#This Row],[id_campaign]],kompaniyalar[#All],4,FALSE)</f>
        <v>28</v>
      </c>
    </row>
    <row r="4214" spans="1:5" x14ac:dyDescent="0.3">
      <c r="A4214" s="2" t="s">
        <v>1259</v>
      </c>
      <c r="B4214" s="2" t="s">
        <v>2004</v>
      </c>
      <c r="C4214" s="7">
        <v>44562</v>
      </c>
      <c r="D4214" s="7">
        <v>44805</v>
      </c>
      <c r="E4214">
        <f>VLOOKUP(satış[[#This Row],[id_campaign]],kompaniyalar[#All],4,FALSE)</f>
        <v>28</v>
      </c>
    </row>
    <row r="4215" spans="1:5" x14ac:dyDescent="0.3">
      <c r="A4215" s="2" t="s">
        <v>1259</v>
      </c>
      <c r="B4215" s="2" t="s">
        <v>2004</v>
      </c>
      <c r="C4215" s="7">
        <v>44562</v>
      </c>
      <c r="D4215" s="7">
        <v>44840</v>
      </c>
      <c r="E4215">
        <f>VLOOKUP(satış[[#This Row],[id_campaign]],kompaniyalar[#All],4,FALSE)</f>
        <v>28</v>
      </c>
    </row>
    <row r="4216" spans="1:5" x14ac:dyDescent="0.3">
      <c r="A4216" s="2" t="s">
        <v>1259</v>
      </c>
      <c r="B4216" s="2" t="s">
        <v>2004</v>
      </c>
      <c r="C4216" s="7">
        <v>44562</v>
      </c>
      <c r="D4216" s="7">
        <v>44869</v>
      </c>
      <c r="E4216">
        <f>VLOOKUP(satış[[#This Row],[id_campaign]],kompaniyalar[#All],4,FALSE)</f>
        <v>28</v>
      </c>
    </row>
    <row r="4217" spans="1:5" x14ac:dyDescent="0.3">
      <c r="A4217" s="2" t="s">
        <v>1259</v>
      </c>
      <c r="B4217" s="2" t="s">
        <v>2004</v>
      </c>
      <c r="C4217" s="7">
        <v>44562</v>
      </c>
      <c r="D4217" s="7">
        <v>44907</v>
      </c>
      <c r="E4217">
        <f>VLOOKUP(satış[[#This Row],[id_campaign]],kompaniyalar[#All],4,FALSE)</f>
        <v>28</v>
      </c>
    </row>
    <row r="4218" spans="1:5" x14ac:dyDescent="0.3">
      <c r="A4218" s="2" t="s">
        <v>1259</v>
      </c>
      <c r="B4218" s="2" t="s">
        <v>2004</v>
      </c>
      <c r="C4218" s="7">
        <v>44562</v>
      </c>
      <c r="D4218" s="7">
        <v>44941</v>
      </c>
      <c r="E4218">
        <f>VLOOKUP(satış[[#This Row],[id_campaign]],kompaniyalar[#All],4,FALSE)</f>
        <v>28</v>
      </c>
    </row>
    <row r="4219" spans="1:5" x14ac:dyDescent="0.3">
      <c r="A4219" s="2" t="s">
        <v>1259</v>
      </c>
      <c r="B4219" s="2" t="s">
        <v>2004</v>
      </c>
      <c r="C4219" s="7">
        <v>44562</v>
      </c>
      <c r="D4219" s="7">
        <v>44968</v>
      </c>
      <c r="E4219">
        <f>VLOOKUP(satış[[#This Row],[id_campaign]],kompaniyalar[#All],4,FALSE)</f>
        <v>28</v>
      </c>
    </row>
    <row r="4220" spans="1:5" x14ac:dyDescent="0.3">
      <c r="A4220" s="2" t="s">
        <v>1259</v>
      </c>
      <c r="B4220" s="2" t="s">
        <v>2004</v>
      </c>
      <c r="C4220" s="7">
        <v>44562</v>
      </c>
      <c r="D4220" s="7">
        <v>45028</v>
      </c>
      <c r="E4220">
        <f>VLOOKUP(satış[[#This Row],[id_campaign]],kompaniyalar[#All],4,FALSE)</f>
        <v>28</v>
      </c>
    </row>
    <row r="4221" spans="1:5" x14ac:dyDescent="0.3">
      <c r="A4221" s="2" t="s">
        <v>1259</v>
      </c>
      <c r="B4221" s="2" t="s">
        <v>2004</v>
      </c>
      <c r="C4221" s="7">
        <v>44562</v>
      </c>
      <c r="D4221" s="7">
        <v>45054</v>
      </c>
      <c r="E4221">
        <f>VLOOKUP(satış[[#This Row],[id_campaign]],kompaniyalar[#All],4,FALSE)</f>
        <v>28</v>
      </c>
    </row>
    <row r="4222" spans="1:5" x14ac:dyDescent="0.3">
      <c r="A4222" s="2" t="s">
        <v>1259</v>
      </c>
      <c r="B4222" s="2" t="s">
        <v>1991</v>
      </c>
      <c r="C4222" s="7">
        <v>44911</v>
      </c>
      <c r="D4222" s="7">
        <v>44911</v>
      </c>
      <c r="E4222">
        <f>VLOOKUP(satış[[#This Row],[id_campaign]],kompaniyalar[#All],4,FALSE)</f>
        <v>10</v>
      </c>
    </row>
    <row r="4223" spans="1:5" x14ac:dyDescent="0.3">
      <c r="A4223" s="2" t="s">
        <v>1259</v>
      </c>
      <c r="B4223" s="2" t="s">
        <v>1991</v>
      </c>
      <c r="C4223" s="7">
        <v>44911</v>
      </c>
      <c r="D4223" s="7">
        <v>44945</v>
      </c>
      <c r="E4223">
        <f>VLOOKUP(satış[[#This Row],[id_campaign]],kompaniyalar[#All],4,FALSE)</f>
        <v>10</v>
      </c>
    </row>
    <row r="4224" spans="1:5" x14ac:dyDescent="0.3">
      <c r="A4224" s="2" t="s">
        <v>1259</v>
      </c>
      <c r="B4224" s="2" t="s">
        <v>1991</v>
      </c>
      <c r="C4224" s="7">
        <v>44911</v>
      </c>
      <c r="D4224" s="7">
        <v>44985</v>
      </c>
      <c r="E4224">
        <f>VLOOKUP(satış[[#This Row],[id_campaign]],kompaniyalar[#All],4,FALSE)</f>
        <v>10</v>
      </c>
    </row>
    <row r="4225" spans="1:5" x14ac:dyDescent="0.3">
      <c r="A4225" s="2" t="s">
        <v>1259</v>
      </c>
      <c r="B4225" s="2" t="s">
        <v>1991</v>
      </c>
      <c r="C4225" s="7">
        <v>44911</v>
      </c>
      <c r="D4225" s="7">
        <v>44988</v>
      </c>
      <c r="E4225">
        <f>VLOOKUP(satış[[#This Row],[id_campaign]],kompaniyalar[#All],4,FALSE)</f>
        <v>10</v>
      </c>
    </row>
    <row r="4226" spans="1:5" x14ac:dyDescent="0.3">
      <c r="A4226" s="2" t="s">
        <v>1259</v>
      </c>
      <c r="B4226" s="2" t="s">
        <v>1991</v>
      </c>
      <c r="C4226" s="7">
        <v>44911</v>
      </c>
      <c r="D4226" s="7">
        <v>45039</v>
      </c>
      <c r="E4226">
        <f>VLOOKUP(satış[[#This Row],[id_campaign]],kompaniyalar[#All],4,FALSE)</f>
        <v>10</v>
      </c>
    </row>
    <row r="4227" spans="1:5" x14ac:dyDescent="0.3">
      <c r="A4227" s="2" t="s">
        <v>1259</v>
      </c>
      <c r="B4227" s="2" t="s">
        <v>1991</v>
      </c>
      <c r="C4227" s="7">
        <v>44911</v>
      </c>
      <c r="D4227" s="7">
        <v>45047</v>
      </c>
      <c r="E4227">
        <f>VLOOKUP(satış[[#This Row],[id_campaign]],kompaniyalar[#All],4,FALSE)</f>
        <v>10</v>
      </c>
    </row>
    <row r="4228" spans="1:5" x14ac:dyDescent="0.3">
      <c r="A4228" s="2" t="s">
        <v>1260</v>
      </c>
      <c r="B4228" s="2" t="s">
        <v>1999</v>
      </c>
      <c r="C4228" s="7">
        <v>44935</v>
      </c>
      <c r="D4228" s="7">
        <v>44935</v>
      </c>
      <c r="E4228">
        <f>VLOOKUP(satış[[#This Row],[id_campaign]],kompaniyalar[#All],4,FALSE)</f>
        <v>75</v>
      </c>
    </row>
    <row r="4229" spans="1:5" x14ac:dyDescent="0.3">
      <c r="A4229" s="2" t="s">
        <v>1260</v>
      </c>
      <c r="B4229" s="2" t="s">
        <v>1999</v>
      </c>
      <c r="C4229" s="7">
        <v>44935</v>
      </c>
      <c r="D4229" s="7">
        <v>44970</v>
      </c>
      <c r="E4229">
        <f>VLOOKUP(satış[[#This Row],[id_campaign]],kompaniyalar[#All],4,FALSE)</f>
        <v>75</v>
      </c>
    </row>
    <row r="4230" spans="1:5" x14ac:dyDescent="0.3">
      <c r="A4230" s="2" t="s">
        <v>1260</v>
      </c>
      <c r="B4230" s="2" t="s">
        <v>1999</v>
      </c>
      <c r="C4230" s="7">
        <v>44935</v>
      </c>
      <c r="D4230" s="7">
        <v>45001</v>
      </c>
      <c r="E4230">
        <f>VLOOKUP(satış[[#This Row],[id_campaign]],kompaniyalar[#All],4,FALSE)</f>
        <v>75</v>
      </c>
    </row>
    <row r="4231" spans="1:5" x14ac:dyDescent="0.3">
      <c r="A4231" s="2" t="s">
        <v>1260</v>
      </c>
      <c r="B4231" s="2" t="s">
        <v>1999</v>
      </c>
      <c r="C4231" s="7">
        <v>44935</v>
      </c>
      <c r="D4231" s="7">
        <v>45025</v>
      </c>
      <c r="E4231">
        <f>VLOOKUP(satış[[#This Row],[id_campaign]],kompaniyalar[#All],4,FALSE)</f>
        <v>75</v>
      </c>
    </row>
    <row r="4232" spans="1:5" x14ac:dyDescent="0.3">
      <c r="A4232" s="2" t="s">
        <v>1260</v>
      </c>
      <c r="B4232" s="2" t="s">
        <v>1999</v>
      </c>
      <c r="C4232" s="7">
        <v>44935</v>
      </c>
      <c r="D4232" s="7">
        <v>45056</v>
      </c>
      <c r="E4232">
        <f>VLOOKUP(satış[[#This Row],[id_campaign]],kompaniyalar[#All],4,FALSE)</f>
        <v>75</v>
      </c>
    </row>
    <row r="4233" spans="1:5" x14ac:dyDescent="0.3">
      <c r="A4233" s="2" t="s">
        <v>1260</v>
      </c>
      <c r="B4233" s="2" t="s">
        <v>2006</v>
      </c>
      <c r="C4233" s="7">
        <v>45024</v>
      </c>
      <c r="D4233" s="7">
        <v>45024</v>
      </c>
      <c r="E4233">
        <f>VLOOKUP(satış[[#This Row],[id_campaign]],kompaniyalar[#All],4,FALSE)</f>
        <v>16</v>
      </c>
    </row>
    <row r="4234" spans="1:5" x14ac:dyDescent="0.3">
      <c r="A4234" s="2" t="s">
        <v>1260</v>
      </c>
      <c r="B4234" s="2" t="s">
        <v>2006</v>
      </c>
      <c r="C4234" s="7">
        <v>45024</v>
      </c>
      <c r="D4234" s="7">
        <v>45060</v>
      </c>
      <c r="E4234">
        <f>VLOOKUP(satış[[#This Row],[id_campaign]],kompaniyalar[#All],4,FALSE)</f>
        <v>16</v>
      </c>
    </row>
    <row r="4235" spans="1:5" x14ac:dyDescent="0.3">
      <c r="A4235" s="2" t="s">
        <v>1261</v>
      </c>
      <c r="B4235" s="2" t="s">
        <v>2005</v>
      </c>
      <c r="C4235" s="7">
        <v>44654</v>
      </c>
      <c r="D4235" s="7">
        <v>44654</v>
      </c>
      <c r="E4235">
        <f>VLOOKUP(satış[[#This Row],[id_campaign]],kompaniyalar[#All],4,FALSE)</f>
        <v>14</v>
      </c>
    </row>
    <row r="4236" spans="1:5" x14ac:dyDescent="0.3">
      <c r="A4236" s="2" t="s">
        <v>1261</v>
      </c>
      <c r="B4236" s="2" t="s">
        <v>2005</v>
      </c>
      <c r="C4236" s="7">
        <v>44654</v>
      </c>
      <c r="D4236" s="7">
        <v>44691</v>
      </c>
      <c r="E4236">
        <f>VLOOKUP(satış[[#This Row],[id_campaign]],kompaniyalar[#All],4,FALSE)</f>
        <v>14</v>
      </c>
    </row>
    <row r="4237" spans="1:5" x14ac:dyDescent="0.3">
      <c r="A4237" s="2" t="s">
        <v>1261</v>
      </c>
      <c r="B4237" s="2" t="s">
        <v>2005</v>
      </c>
      <c r="C4237" s="7">
        <v>44654</v>
      </c>
      <c r="D4237" s="7">
        <v>44791</v>
      </c>
      <c r="E4237">
        <f>VLOOKUP(satış[[#This Row],[id_campaign]],kompaniyalar[#All],4,FALSE)</f>
        <v>14</v>
      </c>
    </row>
    <row r="4238" spans="1:5" x14ac:dyDescent="0.3">
      <c r="A4238" s="2" t="s">
        <v>1261</v>
      </c>
      <c r="B4238" s="2" t="s">
        <v>2005</v>
      </c>
      <c r="C4238" s="7">
        <v>44654</v>
      </c>
      <c r="D4238" s="7">
        <v>44816</v>
      </c>
      <c r="E4238">
        <f>VLOOKUP(satış[[#This Row],[id_campaign]],kompaniyalar[#All],4,FALSE)</f>
        <v>14</v>
      </c>
    </row>
    <row r="4239" spans="1:5" x14ac:dyDescent="0.3">
      <c r="A4239" s="2" t="s">
        <v>1261</v>
      </c>
      <c r="B4239" s="2" t="s">
        <v>2005</v>
      </c>
      <c r="C4239" s="7">
        <v>44654</v>
      </c>
      <c r="D4239" s="7">
        <v>44878</v>
      </c>
      <c r="E4239">
        <f>VLOOKUP(satış[[#This Row],[id_campaign]],kompaniyalar[#All],4,FALSE)</f>
        <v>14</v>
      </c>
    </row>
    <row r="4240" spans="1:5" x14ac:dyDescent="0.3">
      <c r="A4240" s="2" t="s">
        <v>1261</v>
      </c>
      <c r="B4240" s="2" t="s">
        <v>2005</v>
      </c>
      <c r="C4240" s="7">
        <v>44654</v>
      </c>
      <c r="D4240" s="7">
        <v>44968</v>
      </c>
      <c r="E4240">
        <f>VLOOKUP(satış[[#This Row],[id_campaign]],kompaniyalar[#All],4,FALSE)</f>
        <v>14</v>
      </c>
    </row>
    <row r="4241" spans="1:5" x14ac:dyDescent="0.3">
      <c r="A4241" s="2" t="s">
        <v>1261</v>
      </c>
      <c r="B4241" s="2" t="s">
        <v>2005</v>
      </c>
      <c r="C4241" s="7">
        <v>44654</v>
      </c>
      <c r="D4241" s="7">
        <v>44996</v>
      </c>
      <c r="E4241">
        <f>VLOOKUP(satış[[#This Row],[id_campaign]],kompaniyalar[#All],4,FALSE)</f>
        <v>14</v>
      </c>
    </row>
    <row r="4242" spans="1:5" x14ac:dyDescent="0.3">
      <c r="A4242" s="2" t="s">
        <v>1261</v>
      </c>
      <c r="B4242" s="2" t="s">
        <v>2005</v>
      </c>
      <c r="C4242" s="7">
        <v>44654</v>
      </c>
      <c r="D4242" s="7">
        <v>45064</v>
      </c>
      <c r="E4242">
        <f>VLOOKUP(satış[[#This Row],[id_campaign]],kompaniyalar[#All],4,FALSE)</f>
        <v>14</v>
      </c>
    </row>
    <row r="4243" spans="1:5" x14ac:dyDescent="0.3">
      <c r="A4243" s="2" t="s">
        <v>1261</v>
      </c>
      <c r="B4243" s="2" t="s">
        <v>1996</v>
      </c>
      <c r="C4243" s="7">
        <v>44983</v>
      </c>
      <c r="D4243" s="7">
        <v>44983</v>
      </c>
      <c r="E4243">
        <f>VLOOKUP(satış[[#This Row],[id_campaign]],kompaniyalar[#All],4,FALSE)</f>
        <v>13</v>
      </c>
    </row>
    <row r="4244" spans="1:5" x14ac:dyDescent="0.3">
      <c r="A4244" s="2" t="s">
        <v>1261</v>
      </c>
      <c r="B4244" s="2" t="s">
        <v>1996</v>
      </c>
      <c r="C4244" s="7">
        <v>44983</v>
      </c>
      <c r="D4244" s="7">
        <v>45012</v>
      </c>
      <c r="E4244">
        <f>VLOOKUP(satış[[#This Row],[id_campaign]],kompaniyalar[#All],4,FALSE)</f>
        <v>13</v>
      </c>
    </row>
    <row r="4245" spans="1:5" x14ac:dyDescent="0.3">
      <c r="A4245" s="2" t="s">
        <v>1261</v>
      </c>
      <c r="B4245" s="2" t="s">
        <v>1996</v>
      </c>
      <c r="C4245" s="7">
        <v>44983</v>
      </c>
      <c r="D4245" s="7">
        <v>45024</v>
      </c>
      <c r="E4245">
        <f>VLOOKUP(satış[[#This Row],[id_campaign]],kompaniyalar[#All],4,FALSE)</f>
        <v>13</v>
      </c>
    </row>
    <row r="4246" spans="1:5" x14ac:dyDescent="0.3">
      <c r="A4246" s="2" t="s">
        <v>1261</v>
      </c>
      <c r="B4246" s="2" t="s">
        <v>1996</v>
      </c>
      <c r="C4246" s="7">
        <v>44983</v>
      </c>
      <c r="D4246" s="7">
        <v>45056</v>
      </c>
      <c r="E4246">
        <f>VLOOKUP(satış[[#This Row],[id_campaign]],kompaniyalar[#All],4,FALSE)</f>
        <v>13</v>
      </c>
    </row>
    <row r="4247" spans="1:5" x14ac:dyDescent="0.3">
      <c r="A4247" s="2" t="s">
        <v>1261</v>
      </c>
      <c r="B4247" s="2" t="s">
        <v>1996</v>
      </c>
      <c r="C4247" s="7">
        <v>44983</v>
      </c>
      <c r="D4247" s="7">
        <v>45087</v>
      </c>
      <c r="E4247">
        <f>VLOOKUP(satış[[#This Row],[id_campaign]],kompaniyalar[#All],4,FALSE)</f>
        <v>13</v>
      </c>
    </row>
    <row r="4248" spans="1:5" x14ac:dyDescent="0.3">
      <c r="A4248" s="2" t="s">
        <v>1262</v>
      </c>
      <c r="B4248" s="2" t="s">
        <v>2004</v>
      </c>
      <c r="C4248" s="7">
        <v>44606</v>
      </c>
      <c r="D4248" s="7">
        <v>44606</v>
      </c>
      <c r="E4248">
        <f>VLOOKUP(satış[[#This Row],[id_campaign]],kompaniyalar[#All],4,FALSE)</f>
        <v>28</v>
      </c>
    </row>
    <row r="4249" spans="1:5" x14ac:dyDescent="0.3">
      <c r="A4249" s="2" t="s">
        <v>1262</v>
      </c>
      <c r="B4249" s="2" t="s">
        <v>2004</v>
      </c>
      <c r="C4249" s="7">
        <v>44606</v>
      </c>
      <c r="D4249" s="7">
        <v>44638</v>
      </c>
      <c r="E4249">
        <f>VLOOKUP(satış[[#This Row],[id_campaign]],kompaniyalar[#All],4,FALSE)</f>
        <v>28</v>
      </c>
    </row>
    <row r="4250" spans="1:5" x14ac:dyDescent="0.3">
      <c r="A4250" s="2" t="s">
        <v>1262</v>
      </c>
      <c r="B4250" s="2" t="s">
        <v>2004</v>
      </c>
      <c r="C4250" s="7">
        <v>44606</v>
      </c>
      <c r="D4250" s="7">
        <v>44703</v>
      </c>
      <c r="E4250">
        <f>VLOOKUP(satış[[#This Row],[id_campaign]],kompaniyalar[#All],4,FALSE)</f>
        <v>28</v>
      </c>
    </row>
    <row r="4251" spans="1:5" x14ac:dyDescent="0.3">
      <c r="A4251" s="2" t="s">
        <v>1262</v>
      </c>
      <c r="B4251" s="2" t="s">
        <v>2004</v>
      </c>
      <c r="C4251" s="7">
        <v>44606</v>
      </c>
      <c r="D4251" s="7">
        <v>44735</v>
      </c>
      <c r="E4251">
        <f>VLOOKUP(satış[[#This Row],[id_campaign]],kompaniyalar[#All],4,FALSE)</f>
        <v>28</v>
      </c>
    </row>
    <row r="4252" spans="1:5" x14ac:dyDescent="0.3">
      <c r="A4252" s="2" t="s">
        <v>1262</v>
      </c>
      <c r="B4252" s="2" t="s">
        <v>2004</v>
      </c>
      <c r="C4252" s="7">
        <v>44606</v>
      </c>
      <c r="D4252" s="7">
        <v>44767</v>
      </c>
      <c r="E4252">
        <f>VLOOKUP(satış[[#This Row],[id_campaign]],kompaniyalar[#All],4,FALSE)</f>
        <v>28</v>
      </c>
    </row>
    <row r="4253" spans="1:5" x14ac:dyDescent="0.3">
      <c r="A4253" s="2" t="s">
        <v>1262</v>
      </c>
      <c r="B4253" s="2" t="s">
        <v>2004</v>
      </c>
      <c r="C4253" s="7">
        <v>44606</v>
      </c>
      <c r="D4253" s="7">
        <v>44862</v>
      </c>
      <c r="E4253">
        <f>VLOOKUP(satış[[#This Row],[id_campaign]],kompaniyalar[#All],4,FALSE)</f>
        <v>28</v>
      </c>
    </row>
    <row r="4254" spans="1:5" x14ac:dyDescent="0.3">
      <c r="A4254" s="2" t="s">
        <v>1262</v>
      </c>
      <c r="B4254" s="2" t="s">
        <v>2004</v>
      </c>
      <c r="C4254" s="7">
        <v>44606</v>
      </c>
      <c r="D4254" s="7">
        <v>44892</v>
      </c>
      <c r="E4254">
        <f>VLOOKUP(satış[[#This Row],[id_campaign]],kompaniyalar[#All],4,FALSE)</f>
        <v>28</v>
      </c>
    </row>
    <row r="4255" spans="1:5" x14ac:dyDescent="0.3">
      <c r="A4255" s="2" t="s">
        <v>1262</v>
      </c>
      <c r="B4255" s="2" t="s">
        <v>2004</v>
      </c>
      <c r="C4255" s="7">
        <v>44606</v>
      </c>
      <c r="D4255" s="7">
        <v>44980</v>
      </c>
      <c r="E4255">
        <f>VLOOKUP(satış[[#This Row],[id_campaign]],kompaniyalar[#All],4,FALSE)</f>
        <v>28</v>
      </c>
    </row>
    <row r="4256" spans="1:5" x14ac:dyDescent="0.3">
      <c r="A4256" s="2" t="s">
        <v>1262</v>
      </c>
      <c r="B4256" s="2" t="s">
        <v>2004</v>
      </c>
      <c r="C4256" s="7">
        <v>44606</v>
      </c>
      <c r="D4256" s="7">
        <v>45008</v>
      </c>
      <c r="E4256">
        <f>VLOOKUP(satış[[#This Row],[id_campaign]],kompaniyalar[#All],4,FALSE)</f>
        <v>28</v>
      </c>
    </row>
    <row r="4257" spans="1:5" x14ac:dyDescent="0.3">
      <c r="A4257" s="2" t="s">
        <v>1262</v>
      </c>
      <c r="B4257" s="2" t="s">
        <v>2004</v>
      </c>
      <c r="C4257" s="7">
        <v>44606</v>
      </c>
      <c r="D4257" s="7">
        <v>45037</v>
      </c>
      <c r="E4257">
        <f>VLOOKUP(satış[[#This Row],[id_campaign]],kompaniyalar[#All],4,FALSE)</f>
        <v>28</v>
      </c>
    </row>
    <row r="4258" spans="1:5" x14ac:dyDescent="0.3">
      <c r="A4258" s="2" t="s">
        <v>1262</v>
      </c>
      <c r="B4258" s="2" t="s">
        <v>2004</v>
      </c>
      <c r="C4258" s="7">
        <v>44606</v>
      </c>
      <c r="D4258" s="7">
        <v>45067</v>
      </c>
      <c r="E4258">
        <f>VLOOKUP(satış[[#This Row],[id_campaign]],kompaniyalar[#All],4,FALSE)</f>
        <v>28</v>
      </c>
    </row>
    <row r="4259" spans="1:5" x14ac:dyDescent="0.3">
      <c r="A4259" s="2" t="s">
        <v>1262</v>
      </c>
      <c r="B4259" s="2" t="s">
        <v>1999</v>
      </c>
      <c r="C4259" s="7">
        <v>44990</v>
      </c>
      <c r="D4259" s="7">
        <v>44990</v>
      </c>
      <c r="E4259">
        <f>VLOOKUP(satış[[#This Row],[id_campaign]],kompaniyalar[#All],4,FALSE)</f>
        <v>75</v>
      </c>
    </row>
    <row r="4260" spans="1:5" x14ac:dyDescent="0.3">
      <c r="A4260" s="2" t="s">
        <v>1262</v>
      </c>
      <c r="B4260" s="2" t="s">
        <v>1999</v>
      </c>
      <c r="C4260" s="7">
        <v>44990</v>
      </c>
      <c r="D4260" s="7">
        <v>45027</v>
      </c>
      <c r="E4260">
        <f>VLOOKUP(satış[[#This Row],[id_campaign]],kompaniyalar[#All],4,FALSE)</f>
        <v>75</v>
      </c>
    </row>
    <row r="4261" spans="1:5" x14ac:dyDescent="0.3">
      <c r="A4261" s="2" t="s">
        <v>1262</v>
      </c>
      <c r="B4261" s="2" t="s">
        <v>1999</v>
      </c>
      <c r="C4261" s="7">
        <v>44990</v>
      </c>
      <c r="D4261" s="7">
        <v>45065</v>
      </c>
      <c r="E4261">
        <f>VLOOKUP(satış[[#This Row],[id_campaign]],kompaniyalar[#All],4,FALSE)</f>
        <v>75</v>
      </c>
    </row>
    <row r="4262" spans="1:5" x14ac:dyDescent="0.3">
      <c r="A4262" s="2" t="s">
        <v>1263</v>
      </c>
      <c r="B4262" s="2" t="s">
        <v>2003</v>
      </c>
      <c r="C4262" s="7">
        <v>44565</v>
      </c>
      <c r="D4262" s="7">
        <v>44565</v>
      </c>
      <c r="E4262">
        <f>VLOOKUP(satış[[#This Row],[id_campaign]],kompaniyalar[#All],4,FALSE)</f>
        <v>25</v>
      </c>
    </row>
    <row r="4263" spans="1:5" x14ac:dyDescent="0.3">
      <c r="A4263" s="2" t="s">
        <v>1263</v>
      </c>
      <c r="B4263" s="2" t="s">
        <v>2003</v>
      </c>
      <c r="C4263" s="7">
        <v>44565</v>
      </c>
      <c r="D4263" s="7">
        <v>44636</v>
      </c>
      <c r="E4263">
        <f>VLOOKUP(satış[[#This Row],[id_campaign]],kompaniyalar[#All],4,FALSE)</f>
        <v>25</v>
      </c>
    </row>
    <row r="4264" spans="1:5" x14ac:dyDescent="0.3">
      <c r="A4264" s="2" t="s">
        <v>1263</v>
      </c>
      <c r="B4264" s="2" t="s">
        <v>2003</v>
      </c>
      <c r="C4264" s="7">
        <v>44565</v>
      </c>
      <c r="D4264" s="7">
        <v>44659</v>
      </c>
      <c r="E4264">
        <f>VLOOKUP(satış[[#This Row],[id_campaign]],kompaniyalar[#All],4,FALSE)</f>
        <v>25</v>
      </c>
    </row>
    <row r="4265" spans="1:5" x14ac:dyDescent="0.3">
      <c r="A4265" s="2" t="s">
        <v>1263</v>
      </c>
      <c r="B4265" s="2" t="s">
        <v>2003</v>
      </c>
      <c r="C4265" s="7">
        <v>44565</v>
      </c>
      <c r="D4265" s="7">
        <v>44698</v>
      </c>
      <c r="E4265">
        <f>VLOOKUP(satış[[#This Row],[id_campaign]],kompaniyalar[#All],4,FALSE)</f>
        <v>25</v>
      </c>
    </row>
    <row r="4266" spans="1:5" x14ac:dyDescent="0.3">
      <c r="A4266" s="2" t="s">
        <v>1263</v>
      </c>
      <c r="B4266" s="2" t="s">
        <v>2003</v>
      </c>
      <c r="C4266" s="7">
        <v>44565</v>
      </c>
      <c r="D4266" s="7">
        <v>44719</v>
      </c>
      <c r="E4266">
        <f>VLOOKUP(satış[[#This Row],[id_campaign]],kompaniyalar[#All],4,FALSE)</f>
        <v>25</v>
      </c>
    </row>
    <row r="4267" spans="1:5" x14ac:dyDescent="0.3">
      <c r="A4267" s="2" t="s">
        <v>1263</v>
      </c>
      <c r="B4267" s="2" t="s">
        <v>2003</v>
      </c>
      <c r="C4267" s="7">
        <v>44565</v>
      </c>
      <c r="D4267" s="7">
        <v>44749</v>
      </c>
      <c r="E4267">
        <f>VLOOKUP(satış[[#This Row],[id_campaign]],kompaniyalar[#All],4,FALSE)</f>
        <v>25</v>
      </c>
    </row>
    <row r="4268" spans="1:5" x14ac:dyDescent="0.3">
      <c r="A4268" s="2" t="s">
        <v>1263</v>
      </c>
      <c r="B4268" s="2" t="s">
        <v>2003</v>
      </c>
      <c r="C4268" s="7">
        <v>44565</v>
      </c>
      <c r="D4268" s="7">
        <v>44778</v>
      </c>
      <c r="E4268">
        <f>VLOOKUP(satış[[#This Row],[id_campaign]],kompaniyalar[#All],4,FALSE)</f>
        <v>25</v>
      </c>
    </row>
    <row r="4269" spans="1:5" x14ac:dyDescent="0.3">
      <c r="A4269" s="2" t="s">
        <v>1263</v>
      </c>
      <c r="B4269" s="2" t="s">
        <v>2003</v>
      </c>
      <c r="C4269" s="7">
        <v>44565</v>
      </c>
      <c r="D4269" s="7">
        <v>44822</v>
      </c>
      <c r="E4269">
        <f>VLOOKUP(satış[[#This Row],[id_campaign]],kompaniyalar[#All],4,FALSE)</f>
        <v>25</v>
      </c>
    </row>
    <row r="4270" spans="1:5" x14ac:dyDescent="0.3">
      <c r="A4270" s="2" t="s">
        <v>1263</v>
      </c>
      <c r="B4270" s="2" t="s">
        <v>2003</v>
      </c>
      <c r="C4270" s="7">
        <v>44565</v>
      </c>
      <c r="D4270" s="7">
        <v>44873</v>
      </c>
      <c r="E4270">
        <f>VLOOKUP(satış[[#This Row],[id_campaign]],kompaniyalar[#All],4,FALSE)</f>
        <v>25</v>
      </c>
    </row>
    <row r="4271" spans="1:5" x14ac:dyDescent="0.3">
      <c r="A4271" s="2" t="s">
        <v>1263</v>
      </c>
      <c r="B4271" s="2" t="s">
        <v>2003</v>
      </c>
      <c r="C4271" s="7">
        <v>44565</v>
      </c>
      <c r="D4271" s="7">
        <v>44935</v>
      </c>
      <c r="E4271">
        <f>VLOOKUP(satış[[#This Row],[id_campaign]],kompaniyalar[#All],4,FALSE)</f>
        <v>25</v>
      </c>
    </row>
    <row r="4272" spans="1:5" x14ac:dyDescent="0.3">
      <c r="A4272" s="2" t="s">
        <v>1263</v>
      </c>
      <c r="B4272" s="2" t="s">
        <v>2003</v>
      </c>
      <c r="C4272" s="7">
        <v>44565</v>
      </c>
      <c r="D4272" s="7">
        <v>44962</v>
      </c>
      <c r="E4272">
        <f>VLOOKUP(satış[[#This Row],[id_campaign]],kompaniyalar[#All],4,FALSE)</f>
        <v>25</v>
      </c>
    </row>
    <row r="4273" spans="1:5" x14ac:dyDescent="0.3">
      <c r="A4273" s="2" t="s">
        <v>1263</v>
      </c>
      <c r="B4273" s="2" t="s">
        <v>2003</v>
      </c>
      <c r="C4273" s="7">
        <v>44565</v>
      </c>
      <c r="D4273" s="7">
        <v>44999</v>
      </c>
      <c r="E4273">
        <f>VLOOKUP(satış[[#This Row],[id_campaign]],kompaniyalar[#All],4,FALSE)</f>
        <v>25</v>
      </c>
    </row>
    <row r="4274" spans="1:5" x14ac:dyDescent="0.3">
      <c r="A4274" s="2" t="s">
        <v>1263</v>
      </c>
      <c r="B4274" s="2" t="s">
        <v>2003</v>
      </c>
      <c r="C4274" s="7">
        <v>44565</v>
      </c>
      <c r="D4274" s="7">
        <v>45034</v>
      </c>
      <c r="E4274">
        <f>VLOOKUP(satış[[#This Row],[id_campaign]],kompaniyalar[#All],4,FALSE)</f>
        <v>25</v>
      </c>
    </row>
    <row r="4275" spans="1:5" x14ac:dyDescent="0.3">
      <c r="A4275" s="2" t="s">
        <v>1263</v>
      </c>
      <c r="B4275" s="2" t="s">
        <v>2003</v>
      </c>
      <c r="C4275" s="7">
        <v>44565</v>
      </c>
      <c r="D4275" s="7">
        <v>45058</v>
      </c>
      <c r="E4275">
        <f>VLOOKUP(satış[[#This Row],[id_campaign]],kompaniyalar[#All],4,FALSE)</f>
        <v>25</v>
      </c>
    </row>
    <row r="4276" spans="1:5" x14ac:dyDescent="0.3">
      <c r="A4276" s="2" t="s">
        <v>1264</v>
      </c>
      <c r="B4276" s="2" t="s">
        <v>2005</v>
      </c>
      <c r="C4276" s="7">
        <v>44697</v>
      </c>
      <c r="D4276" s="7">
        <v>44697</v>
      </c>
      <c r="E4276">
        <f>VLOOKUP(satış[[#This Row],[id_campaign]],kompaniyalar[#All],4,FALSE)</f>
        <v>14</v>
      </c>
    </row>
    <row r="4277" spans="1:5" x14ac:dyDescent="0.3">
      <c r="A4277" s="2" t="s">
        <v>1264</v>
      </c>
      <c r="B4277" s="2" t="s">
        <v>2005</v>
      </c>
      <c r="C4277" s="7">
        <v>44697</v>
      </c>
      <c r="D4277" s="7">
        <v>44743</v>
      </c>
      <c r="E4277">
        <f>VLOOKUP(satış[[#This Row],[id_campaign]],kompaniyalar[#All],4,FALSE)</f>
        <v>14</v>
      </c>
    </row>
    <row r="4278" spans="1:5" x14ac:dyDescent="0.3">
      <c r="A4278" s="2" t="s">
        <v>1264</v>
      </c>
      <c r="B4278" s="2" t="s">
        <v>2005</v>
      </c>
      <c r="C4278" s="7">
        <v>44697</v>
      </c>
      <c r="D4278" s="7">
        <v>44793</v>
      </c>
      <c r="E4278">
        <f>VLOOKUP(satış[[#This Row],[id_campaign]],kompaniyalar[#All],4,FALSE)</f>
        <v>14</v>
      </c>
    </row>
    <row r="4279" spans="1:5" x14ac:dyDescent="0.3">
      <c r="A4279" s="2" t="s">
        <v>1264</v>
      </c>
      <c r="B4279" s="2" t="s">
        <v>2005</v>
      </c>
      <c r="C4279" s="7">
        <v>44697</v>
      </c>
      <c r="D4279" s="7">
        <v>44826</v>
      </c>
      <c r="E4279">
        <f>VLOOKUP(satış[[#This Row],[id_campaign]],kompaniyalar[#All],4,FALSE)</f>
        <v>14</v>
      </c>
    </row>
    <row r="4280" spans="1:5" x14ac:dyDescent="0.3">
      <c r="A4280" s="2" t="s">
        <v>1264</v>
      </c>
      <c r="B4280" s="2" t="s">
        <v>2005</v>
      </c>
      <c r="C4280" s="7">
        <v>44697</v>
      </c>
      <c r="D4280" s="7">
        <v>44835</v>
      </c>
      <c r="E4280">
        <f>VLOOKUP(satış[[#This Row],[id_campaign]],kompaniyalar[#All],4,FALSE)</f>
        <v>14</v>
      </c>
    </row>
    <row r="4281" spans="1:5" x14ac:dyDescent="0.3">
      <c r="A4281" s="2" t="s">
        <v>1264</v>
      </c>
      <c r="B4281" s="2" t="s">
        <v>2005</v>
      </c>
      <c r="C4281" s="7">
        <v>44697</v>
      </c>
      <c r="D4281" s="7">
        <v>44888</v>
      </c>
      <c r="E4281">
        <f>VLOOKUP(satış[[#This Row],[id_campaign]],kompaniyalar[#All],4,FALSE)</f>
        <v>14</v>
      </c>
    </row>
    <row r="4282" spans="1:5" x14ac:dyDescent="0.3">
      <c r="A4282" s="2" t="s">
        <v>1264</v>
      </c>
      <c r="B4282" s="2" t="s">
        <v>2005</v>
      </c>
      <c r="C4282" s="7">
        <v>44697</v>
      </c>
      <c r="D4282" s="7">
        <v>44926</v>
      </c>
      <c r="E4282">
        <f>VLOOKUP(satış[[#This Row],[id_campaign]],kompaniyalar[#All],4,FALSE)</f>
        <v>14</v>
      </c>
    </row>
    <row r="4283" spans="1:5" x14ac:dyDescent="0.3">
      <c r="A4283" s="2" t="s">
        <v>1264</v>
      </c>
      <c r="B4283" s="2" t="s">
        <v>2005</v>
      </c>
      <c r="C4283" s="7">
        <v>44697</v>
      </c>
      <c r="D4283" s="7">
        <v>44984</v>
      </c>
      <c r="E4283">
        <f>VLOOKUP(satış[[#This Row],[id_campaign]],kompaniyalar[#All],4,FALSE)</f>
        <v>14</v>
      </c>
    </row>
    <row r="4284" spans="1:5" x14ac:dyDescent="0.3">
      <c r="A4284" s="2" t="s">
        <v>1264</v>
      </c>
      <c r="B4284" s="2" t="s">
        <v>2005</v>
      </c>
      <c r="C4284" s="7">
        <v>44697</v>
      </c>
      <c r="D4284" s="7">
        <v>45005</v>
      </c>
      <c r="E4284">
        <f>VLOOKUP(satış[[#This Row],[id_campaign]],kompaniyalar[#All],4,FALSE)</f>
        <v>14</v>
      </c>
    </row>
    <row r="4285" spans="1:5" x14ac:dyDescent="0.3">
      <c r="A4285" s="2" t="s">
        <v>1264</v>
      </c>
      <c r="B4285" s="2" t="s">
        <v>2005</v>
      </c>
      <c r="C4285" s="7">
        <v>44697</v>
      </c>
      <c r="D4285" s="7">
        <v>45070</v>
      </c>
      <c r="E4285">
        <f>VLOOKUP(satış[[#This Row],[id_campaign]],kompaniyalar[#All],4,FALSE)</f>
        <v>14</v>
      </c>
    </row>
    <row r="4286" spans="1:5" x14ac:dyDescent="0.3">
      <c r="A4286" s="2" t="s">
        <v>1264</v>
      </c>
      <c r="B4286" s="2" t="s">
        <v>1994</v>
      </c>
      <c r="C4286" s="7">
        <v>44991</v>
      </c>
      <c r="D4286" s="7">
        <v>44991</v>
      </c>
      <c r="E4286">
        <f>VLOOKUP(satış[[#This Row],[id_campaign]],kompaniyalar[#All],4,FALSE)</f>
        <v>26</v>
      </c>
    </row>
    <row r="4287" spans="1:5" x14ac:dyDescent="0.3">
      <c r="A4287" s="2" t="s">
        <v>1264</v>
      </c>
      <c r="B4287" s="2" t="s">
        <v>1994</v>
      </c>
      <c r="C4287" s="7">
        <v>44991</v>
      </c>
      <c r="D4287" s="7">
        <v>45027</v>
      </c>
      <c r="E4287">
        <f>VLOOKUP(satış[[#This Row],[id_campaign]],kompaniyalar[#All],4,FALSE)</f>
        <v>26</v>
      </c>
    </row>
    <row r="4288" spans="1:5" x14ac:dyDescent="0.3">
      <c r="A4288" s="2" t="s">
        <v>1264</v>
      </c>
      <c r="B4288" s="2" t="s">
        <v>1994</v>
      </c>
      <c r="C4288" s="7">
        <v>44991</v>
      </c>
      <c r="D4288" s="7">
        <v>45053</v>
      </c>
      <c r="E4288">
        <f>VLOOKUP(satış[[#This Row],[id_campaign]],kompaniyalar[#All],4,FALSE)</f>
        <v>26</v>
      </c>
    </row>
    <row r="4289" spans="1:5" x14ac:dyDescent="0.3">
      <c r="A4289" s="2" t="s">
        <v>1265</v>
      </c>
      <c r="B4289" s="2" t="s">
        <v>2000</v>
      </c>
      <c r="C4289" s="7">
        <v>44978</v>
      </c>
      <c r="D4289" s="7">
        <v>44978</v>
      </c>
      <c r="E4289">
        <f>VLOOKUP(satış[[#This Row],[id_campaign]],kompaniyalar[#All],4,FALSE)</f>
        <v>66</v>
      </c>
    </row>
    <row r="4290" spans="1:5" x14ac:dyDescent="0.3">
      <c r="A4290" s="2" t="s">
        <v>1265</v>
      </c>
      <c r="B4290" s="2" t="s">
        <v>2000</v>
      </c>
      <c r="C4290" s="7">
        <v>44978</v>
      </c>
      <c r="D4290" s="7">
        <v>45011</v>
      </c>
      <c r="E4290">
        <f>VLOOKUP(satış[[#This Row],[id_campaign]],kompaniyalar[#All],4,FALSE)</f>
        <v>66</v>
      </c>
    </row>
    <row r="4291" spans="1:5" x14ac:dyDescent="0.3">
      <c r="A4291" s="2" t="s">
        <v>1265</v>
      </c>
      <c r="B4291" s="2" t="s">
        <v>2000</v>
      </c>
      <c r="C4291" s="7">
        <v>44978</v>
      </c>
      <c r="D4291" s="7">
        <v>45020</v>
      </c>
      <c r="E4291">
        <f>VLOOKUP(satış[[#This Row],[id_campaign]],kompaniyalar[#All],4,FALSE)</f>
        <v>66</v>
      </c>
    </row>
    <row r="4292" spans="1:5" x14ac:dyDescent="0.3">
      <c r="A4292" s="2" t="s">
        <v>1265</v>
      </c>
      <c r="B4292" s="2" t="s">
        <v>2000</v>
      </c>
      <c r="C4292" s="7">
        <v>44978</v>
      </c>
      <c r="D4292" s="7">
        <v>45071</v>
      </c>
      <c r="E4292">
        <f>VLOOKUP(satış[[#This Row],[id_campaign]],kompaniyalar[#All],4,FALSE)</f>
        <v>66</v>
      </c>
    </row>
    <row r="4293" spans="1:5" x14ac:dyDescent="0.3">
      <c r="A4293" s="2" t="s">
        <v>1265</v>
      </c>
      <c r="B4293" s="2" t="s">
        <v>2000</v>
      </c>
      <c r="C4293" s="7">
        <v>44978</v>
      </c>
      <c r="D4293" s="7">
        <v>45081</v>
      </c>
      <c r="E4293">
        <f>VLOOKUP(satış[[#This Row],[id_campaign]],kompaniyalar[#All],4,FALSE)</f>
        <v>66</v>
      </c>
    </row>
    <row r="4294" spans="1:5" x14ac:dyDescent="0.3">
      <c r="A4294" s="2" t="s">
        <v>1265</v>
      </c>
      <c r="B4294" s="2" t="s">
        <v>1993</v>
      </c>
      <c r="C4294" s="7">
        <v>45033</v>
      </c>
      <c r="D4294" s="7">
        <v>45033</v>
      </c>
      <c r="E4294">
        <f>VLOOKUP(satış[[#This Row],[id_campaign]],kompaniyalar[#All],4,FALSE)</f>
        <v>62</v>
      </c>
    </row>
    <row r="4295" spans="1:5" x14ac:dyDescent="0.3">
      <c r="A4295" s="2" t="s">
        <v>1265</v>
      </c>
      <c r="B4295" s="2" t="s">
        <v>1993</v>
      </c>
      <c r="C4295" s="7">
        <v>45033</v>
      </c>
      <c r="D4295" s="7">
        <v>45067</v>
      </c>
      <c r="E4295">
        <f>VLOOKUP(satış[[#This Row],[id_campaign]],kompaniyalar[#All],4,FALSE)</f>
        <v>62</v>
      </c>
    </row>
    <row r="4296" spans="1:5" x14ac:dyDescent="0.3">
      <c r="A4296" s="2" t="s">
        <v>1265</v>
      </c>
      <c r="B4296" s="2" t="s">
        <v>1993</v>
      </c>
      <c r="C4296" s="7">
        <v>45033</v>
      </c>
      <c r="D4296" s="7">
        <v>45078</v>
      </c>
      <c r="E4296">
        <f>VLOOKUP(satış[[#This Row],[id_campaign]],kompaniyalar[#All],4,FALSE)</f>
        <v>62</v>
      </c>
    </row>
    <row r="4297" spans="1:5" x14ac:dyDescent="0.3">
      <c r="A4297" s="2" t="s">
        <v>1266</v>
      </c>
      <c r="B4297" s="2" t="s">
        <v>2003</v>
      </c>
      <c r="C4297" s="7">
        <v>44772</v>
      </c>
      <c r="D4297" s="7">
        <v>44772</v>
      </c>
      <c r="E4297">
        <f>VLOOKUP(satış[[#This Row],[id_campaign]],kompaniyalar[#All],4,FALSE)</f>
        <v>25</v>
      </c>
    </row>
    <row r="4298" spans="1:5" x14ac:dyDescent="0.3">
      <c r="A4298" s="2" t="s">
        <v>1266</v>
      </c>
      <c r="B4298" s="2" t="s">
        <v>2003</v>
      </c>
      <c r="C4298" s="7">
        <v>44772</v>
      </c>
      <c r="D4298" s="7">
        <v>44847</v>
      </c>
      <c r="E4298">
        <f>VLOOKUP(satış[[#This Row],[id_campaign]],kompaniyalar[#All],4,FALSE)</f>
        <v>25</v>
      </c>
    </row>
    <row r="4299" spans="1:5" x14ac:dyDescent="0.3">
      <c r="A4299" s="2" t="s">
        <v>1266</v>
      </c>
      <c r="B4299" s="2" t="s">
        <v>2003</v>
      </c>
      <c r="C4299" s="7">
        <v>44772</v>
      </c>
      <c r="D4299" s="7">
        <v>44875</v>
      </c>
      <c r="E4299">
        <f>VLOOKUP(satış[[#This Row],[id_campaign]],kompaniyalar[#All],4,FALSE)</f>
        <v>25</v>
      </c>
    </row>
    <row r="4300" spans="1:5" x14ac:dyDescent="0.3">
      <c r="A4300" s="2" t="s">
        <v>1266</v>
      </c>
      <c r="B4300" s="2" t="s">
        <v>2003</v>
      </c>
      <c r="C4300" s="7">
        <v>44772</v>
      </c>
      <c r="D4300" s="7">
        <v>44903</v>
      </c>
      <c r="E4300">
        <f>VLOOKUP(satış[[#This Row],[id_campaign]],kompaniyalar[#All],4,FALSE)</f>
        <v>25</v>
      </c>
    </row>
    <row r="4301" spans="1:5" x14ac:dyDescent="0.3">
      <c r="A4301" s="2" t="s">
        <v>1266</v>
      </c>
      <c r="B4301" s="2" t="s">
        <v>2003</v>
      </c>
      <c r="C4301" s="7">
        <v>44772</v>
      </c>
      <c r="D4301" s="7">
        <v>44933</v>
      </c>
      <c r="E4301">
        <f>VLOOKUP(satış[[#This Row],[id_campaign]],kompaniyalar[#All],4,FALSE)</f>
        <v>25</v>
      </c>
    </row>
    <row r="4302" spans="1:5" x14ac:dyDescent="0.3">
      <c r="A4302" s="2" t="s">
        <v>1266</v>
      </c>
      <c r="B4302" s="2" t="s">
        <v>2003</v>
      </c>
      <c r="C4302" s="7">
        <v>44772</v>
      </c>
      <c r="D4302" s="7">
        <v>44958</v>
      </c>
      <c r="E4302">
        <f>VLOOKUP(satış[[#This Row],[id_campaign]],kompaniyalar[#All],4,FALSE)</f>
        <v>25</v>
      </c>
    </row>
    <row r="4303" spans="1:5" x14ac:dyDescent="0.3">
      <c r="A4303" s="2" t="s">
        <v>1266</v>
      </c>
      <c r="B4303" s="2" t="s">
        <v>2003</v>
      </c>
      <c r="C4303" s="7">
        <v>44772</v>
      </c>
      <c r="D4303" s="7">
        <v>45050</v>
      </c>
      <c r="E4303">
        <f>VLOOKUP(satış[[#This Row],[id_campaign]],kompaniyalar[#All],4,FALSE)</f>
        <v>25</v>
      </c>
    </row>
    <row r="4304" spans="1:5" x14ac:dyDescent="0.3">
      <c r="A4304" s="2" t="s">
        <v>1266</v>
      </c>
      <c r="B4304" s="2" t="s">
        <v>2000</v>
      </c>
      <c r="C4304" s="7">
        <v>44931</v>
      </c>
      <c r="D4304" s="7">
        <v>44931</v>
      </c>
      <c r="E4304">
        <f>VLOOKUP(satış[[#This Row],[id_campaign]],kompaniyalar[#All],4,FALSE)</f>
        <v>66</v>
      </c>
    </row>
    <row r="4305" spans="1:5" x14ac:dyDescent="0.3">
      <c r="A4305" s="2" t="s">
        <v>1266</v>
      </c>
      <c r="B4305" s="2" t="s">
        <v>2000</v>
      </c>
      <c r="C4305" s="7">
        <v>44931</v>
      </c>
      <c r="D4305" s="7">
        <v>44964</v>
      </c>
      <c r="E4305">
        <f>VLOOKUP(satış[[#This Row],[id_campaign]],kompaniyalar[#All],4,FALSE)</f>
        <v>66</v>
      </c>
    </row>
    <row r="4306" spans="1:5" x14ac:dyDescent="0.3">
      <c r="A4306" s="2" t="s">
        <v>1266</v>
      </c>
      <c r="B4306" s="2" t="s">
        <v>2000</v>
      </c>
      <c r="C4306" s="7">
        <v>44931</v>
      </c>
      <c r="D4306" s="7">
        <v>44993</v>
      </c>
      <c r="E4306">
        <f>VLOOKUP(satış[[#This Row],[id_campaign]],kompaniyalar[#All],4,FALSE)</f>
        <v>66</v>
      </c>
    </row>
    <row r="4307" spans="1:5" x14ac:dyDescent="0.3">
      <c r="A4307" s="2" t="s">
        <v>1266</v>
      </c>
      <c r="B4307" s="2" t="s">
        <v>2000</v>
      </c>
      <c r="C4307" s="7">
        <v>44931</v>
      </c>
      <c r="D4307" s="7">
        <v>45027</v>
      </c>
      <c r="E4307">
        <f>VLOOKUP(satış[[#This Row],[id_campaign]],kompaniyalar[#All],4,FALSE)</f>
        <v>66</v>
      </c>
    </row>
    <row r="4308" spans="1:5" x14ac:dyDescent="0.3">
      <c r="A4308" s="2" t="s">
        <v>1266</v>
      </c>
      <c r="B4308" s="2" t="s">
        <v>2000</v>
      </c>
      <c r="C4308" s="7">
        <v>44931</v>
      </c>
      <c r="D4308" s="7">
        <v>45052</v>
      </c>
      <c r="E4308">
        <f>VLOOKUP(satış[[#This Row],[id_campaign]],kompaniyalar[#All],4,FALSE)</f>
        <v>66</v>
      </c>
    </row>
    <row r="4309" spans="1:5" x14ac:dyDescent="0.3">
      <c r="A4309" s="2" t="s">
        <v>1267</v>
      </c>
      <c r="B4309" s="2" t="s">
        <v>1997</v>
      </c>
      <c r="C4309" s="7">
        <v>44638</v>
      </c>
      <c r="D4309" s="7">
        <v>44638</v>
      </c>
      <c r="E4309">
        <f>VLOOKUP(satış[[#This Row],[id_campaign]],kompaniyalar[#All],4,FALSE)</f>
        <v>25</v>
      </c>
    </row>
    <row r="4310" spans="1:5" x14ac:dyDescent="0.3">
      <c r="A4310" s="2" t="s">
        <v>1267</v>
      </c>
      <c r="B4310" s="2" t="s">
        <v>1997</v>
      </c>
      <c r="C4310" s="7">
        <v>44638</v>
      </c>
      <c r="D4310" s="7">
        <v>44678</v>
      </c>
      <c r="E4310">
        <f>VLOOKUP(satış[[#This Row],[id_campaign]],kompaniyalar[#All],4,FALSE)</f>
        <v>25</v>
      </c>
    </row>
    <row r="4311" spans="1:5" x14ac:dyDescent="0.3">
      <c r="A4311" s="2" t="s">
        <v>1267</v>
      </c>
      <c r="B4311" s="2" t="s">
        <v>1997</v>
      </c>
      <c r="C4311" s="7">
        <v>44638</v>
      </c>
      <c r="D4311" s="7">
        <v>44683</v>
      </c>
      <c r="E4311">
        <f>VLOOKUP(satış[[#This Row],[id_campaign]],kompaniyalar[#All],4,FALSE)</f>
        <v>25</v>
      </c>
    </row>
    <row r="4312" spans="1:5" x14ac:dyDescent="0.3">
      <c r="A4312" s="2" t="s">
        <v>1267</v>
      </c>
      <c r="B4312" s="2" t="s">
        <v>1997</v>
      </c>
      <c r="C4312" s="7">
        <v>44638</v>
      </c>
      <c r="D4312" s="7">
        <v>44730</v>
      </c>
      <c r="E4312">
        <f>VLOOKUP(satış[[#This Row],[id_campaign]],kompaniyalar[#All],4,FALSE)</f>
        <v>25</v>
      </c>
    </row>
    <row r="4313" spans="1:5" x14ac:dyDescent="0.3">
      <c r="A4313" s="2" t="s">
        <v>1267</v>
      </c>
      <c r="B4313" s="2" t="s">
        <v>1997</v>
      </c>
      <c r="C4313" s="7">
        <v>44638</v>
      </c>
      <c r="D4313" s="7">
        <v>44768</v>
      </c>
      <c r="E4313">
        <f>VLOOKUP(satış[[#This Row],[id_campaign]],kompaniyalar[#All],4,FALSE)</f>
        <v>25</v>
      </c>
    </row>
    <row r="4314" spans="1:5" x14ac:dyDescent="0.3">
      <c r="A4314" s="2" t="s">
        <v>1267</v>
      </c>
      <c r="B4314" s="2" t="s">
        <v>1997</v>
      </c>
      <c r="C4314" s="7">
        <v>44638</v>
      </c>
      <c r="D4314" s="7">
        <v>44803</v>
      </c>
      <c r="E4314">
        <f>VLOOKUP(satış[[#This Row],[id_campaign]],kompaniyalar[#All],4,FALSE)</f>
        <v>25</v>
      </c>
    </row>
    <row r="4315" spans="1:5" x14ac:dyDescent="0.3">
      <c r="A4315" s="2" t="s">
        <v>1267</v>
      </c>
      <c r="B4315" s="2" t="s">
        <v>1997</v>
      </c>
      <c r="C4315" s="7">
        <v>44638</v>
      </c>
      <c r="D4315" s="7">
        <v>44828</v>
      </c>
      <c r="E4315">
        <f>VLOOKUP(satış[[#This Row],[id_campaign]],kompaniyalar[#All],4,FALSE)</f>
        <v>25</v>
      </c>
    </row>
    <row r="4316" spans="1:5" x14ac:dyDescent="0.3">
      <c r="A4316" s="2" t="s">
        <v>1267</v>
      </c>
      <c r="B4316" s="2" t="s">
        <v>1997</v>
      </c>
      <c r="C4316" s="7">
        <v>44638</v>
      </c>
      <c r="D4316" s="7">
        <v>44854</v>
      </c>
      <c r="E4316">
        <f>VLOOKUP(satış[[#This Row],[id_campaign]],kompaniyalar[#All],4,FALSE)</f>
        <v>25</v>
      </c>
    </row>
    <row r="4317" spans="1:5" x14ac:dyDescent="0.3">
      <c r="A4317" s="2" t="s">
        <v>1267</v>
      </c>
      <c r="B4317" s="2" t="s">
        <v>1997</v>
      </c>
      <c r="C4317" s="7">
        <v>44638</v>
      </c>
      <c r="D4317" s="7">
        <v>44895</v>
      </c>
      <c r="E4317">
        <f>VLOOKUP(satış[[#This Row],[id_campaign]],kompaniyalar[#All],4,FALSE)</f>
        <v>25</v>
      </c>
    </row>
    <row r="4318" spans="1:5" x14ac:dyDescent="0.3">
      <c r="A4318" s="2" t="s">
        <v>1267</v>
      </c>
      <c r="B4318" s="2" t="s">
        <v>1997</v>
      </c>
      <c r="C4318" s="7">
        <v>44638</v>
      </c>
      <c r="D4318" s="7">
        <v>44922</v>
      </c>
      <c r="E4318">
        <f>VLOOKUP(satış[[#This Row],[id_campaign]],kompaniyalar[#All],4,FALSE)</f>
        <v>25</v>
      </c>
    </row>
    <row r="4319" spans="1:5" x14ac:dyDescent="0.3">
      <c r="A4319" s="2" t="s">
        <v>1267</v>
      </c>
      <c r="B4319" s="2" t="s">
        <v>1997</v>
      </c>
      <c r="C4319" s="7">
        <v>44638</v>
      </c>
      <c r="D4319" s="7">
        <v>44947</v>
      </c>
      <c r="E4319">
        <f>VLOOKUP(satış[[#This Row],[id_campaign]],kompaniyalar[#All],4,FALSE)</f>
        <v>25</v>
      </c>
    </row>
    <row r="4320" spans="1:5" x14ac:dyDescent="0.3">
      <c r="A4320" s="2" t="s">
        <v>1267</v>
      </c>
      <c r="B4320" s="2" t="s">
        <v>1997</v>
      </c>
      <c r="C4320" s="7">
        <v>44638</v>
      </c>
      <c r="D4320" s="7">
        <v>44980</v>
      </c>
      <c r="E4320">
        <f>VLOOKUP(satış[[#This Row],[id_campaign]],kompaniyalar[#All],4,FALSE)</f>
        <v>25</v>
      </c>
    </row>
    <row r="4321" spans="1:5" x14ac:dyDescent="0.3">
      <c r="A4321" s="2" t="s">
        <v>1267</v>
      </c>
      <c r="B4321" s="2" t="s">
        <v>1997</v>
      </c>
      <c r="C4321" s="7">
        <v>44638</v>
      </c>
      <c r="D4321" s="7">
        <v>45011</v>
      </c>
      <c r="E4321">
        <f>VLOOKUP(satış[[#This Row],[id_campaign]],kompaniyalar[#All],4,FALSE)</f>
        <v>25</v>
      </c>
    </row>
    <row r="4322" spans="1:5" x14ac:dyDescent="0.3">
      <c r="A4322" s="2" t="s">
        <v>1267</v>
      </c>
      <c r="B4322" s="2" t="s">
        <v>1997</v>
      </c>
      <c r="C4322" s="7">
        <v>44638</v>
      </c>
      <c r="D4322" s="7">
        <v>45043</v>
      </c>
      <c r="E4322">
        <f>VLOOKUP(satış[[#This Row],[id_campaign]],kompaniyalar[#All],4,FALSE)</f>
        <v>25</v>
      </c>
    </row>
    <row r="4323" spans="1:5" x14ac:dyDescent="0.3">
      <c r="A4323" s="2" t="s">
        <v>1267</v>
      </c>
      <c r="B4323" s="2" t="s">
        <v>1997</v>
      </c>
      <c r="C4323" s="7">
        <v>44638</v>
      </c>
      <c r="D4323" s="7">
        <v>45071</v>
      </c>
      <c r="E4323">
        <f>VLOOKUP(satış[[#This Row],[id_campaign]],kompaniyalar[#All],4,FALSE)</f>
        <v>25</v>
      </c>
    </row>
    <row r="4324" spans="1:5" x14ac:dyDescent="0.3">
      <c r="A4324" s="2" t="s">
        <v>1267</v>
      </c>
      <c r="B4324" s="2" t="s">
        <v>1997</v>
      </c>
      <c r="C4324" s="7">
        <v>44638</v>
      </c>
      <c r="D4324" s="7">
        <v>45079</v>
      </c>
      <c r="E4324">
        <f>VLOOKUP(satış[[#This Row],[id_campaign]],kompaniyalar[#All],4,FALSE)</f>
        <v>25</v>
      </c>
    </row>
    <row r="4325" spans="1:5" x14ac:dyDescent="0.3">
      <c r="A4325" s="2" t="s">
        <v>1268</v>
      </c>
      <c r="B4325" s="2" t="s">
        <v>1992</v>
      </c>
      <c r="C4325" s="7">
        <v>44897</v>
      </c>
      <c r="D4325" s="7">
        <v>44897</v>
      </c>
      <c r="E4325">
        <f>VLOOKUP(satış[[#This Row],[id_campaign]],kompaniyalar[#All],4,FALSE)</f>
        <v>26</v>
      </c>
    </row>
    <row r="4326" spans="1:5" x14ac:dyDescent="0.3">
      <c r="A4326" s="2" t="s">
        <v>1268</v>
      </c>
      <c r="B4326" s="2" t="s">
        <v>1992</v>
      </c>
      <c r="C4326" s="7">
        <v>44897</v>
      </c>
      <c r="D4326" s="7">
        <v>44937</v>
      </c>
      <c r="E4326">
        <f>VLOOKUP(satış[[#This Row],[id_campaign]],kompaniyalar[#All],4,FALSE)</f>
        <v>26</v>
      </c>
    </row>
    <row r="4327" spans="1:5" x14ac:dyDescent="0.3">
      <c r="A4327" s="2" t="s">
        <v>1268</v>
      </c>
      <c r="B4327" s="2" t="s">
        <v>1992</v>
      </c>
      <c r="C4327" s="7">
        <v>44897</v>
      </c>
      <c r="D4327" s="7">
        <v>44973</v>
      </c>
      <c r="E4327">
        <f>VLOOKUP(satış[[#This Row],[id_campaign]],kompaniyalar[#All],4,FALSE)</f>
        <v>26</v>
      </c>
    </row>
    <row r="4328" spans="1:5" x14ac:dyDescent="0.3">
      <c r="A4328" s="2" t="s">
        <v>1268</v>
      </c>
      <c r="B4328" s="2" t="s">
        <v>1992</v>
      </c>
      <c r="C4328" s="7">
        <v>44897</v>
      </c>
      <c r="D4328" s="7">
        <v>45002</v>
      </c>
      <c r="E4328">
        <f>VLOOKUP(satış[[#This Row],[id_campaign]],kompaniyalar[#All],4,FALSE)</f>
        <v>26</v>
      </c>
    </row>
    <row r="4329" spans="1:5" x14ac:dyDescent="0.3">
      <c r="A4329" s="2" t="s">
        <v>1268</v>
      </c>
      <c r="B4329" s="2" t="s">
        <v>1992</v>
      </c>
      <c r="C4329" s="7">
        <v>44897</v>
      </c>
      <c r="D4329" s="7">
        <v>45027</v>
      </c>
      <c r="E4329">
        <f>VLOOKUP(satış[[#This Row],[id_campaign]],kompaniyalar[#All],4,FALSE)</f>
        <v>26</v>
      </c>
    </row>
    <row r="4330" spans="1:5" x14ac:dyDescent="0.3">
      <c r="A4330" s="2" t="s">
        <v>1268</v>
      </c>
      <c r="B4330" s="2" t="s">
        <v>1992</v>
      </c>
      <c r="C4330" s="7">
        <v>44897</v>
      </c>
      <c r="D4330" s="7">
        <v>45063</v>
      </c>
      <c r="E4330">
        <f>VLOOKUP(satış[[#This Row],[id_campaign]],kompaniyalar[#All],4,FALSE)</f>
        <v>26</v>
      </c>
    </row>
    <row r="4331" spans="1:5" x14ac:dyDescent="0.3">
      <c r="A4331" s="2" t="s">
        <v>1268</v>
      </c>
      <c r="B4331" s="2" t="s">
        <v>1998</v>
      </c>
      <c r="C4331" s="7">
        <v>44949</v>
      </c>
      <c r="D4331" s="7">
        <v>44949</v>
      </c>
      <c r="E4331">
        <f>VLOOKUP(satış[[#This Row],[id_campaign]],kompaniyalar[#All],4,FALSE)</f>
        <v>27</v>
      </c>
    </row>
    <row r="4332" spans="1:5" x14ac:dyDescent="0.3">
      <c r="A4332" s="2" t="s">
        <v>1268</v>
      </c>
      <c r="B4332" s="2" t="s">
        <v>1998</v>
      </c>
      <c r="C4332" s="7">
        <v>44949</v>
      </c>
      <c r="D4332" s="7">
        <v>44987</v>
      </c>
      <c r="E4332">
        <f>VLOOKUP(satış[[#This Row],[id_campaign]],kompaniyalar[#All],4,FALSE)</f>
        <v>27</v>
      </c>
    </row>
    <row r="4333" spans="1:5" x14ac:dyDescent="0.3">
      <c r="A4333" s="2" t="s">
        <v>1268</v>
      </c>
      <c r="B4333" s="2" t="s">
        <v>1998</v>
      </c>
      <c r="C4333" s="7">
        <v>44949</v>
      </c>
      <c r="D4333" s="7">
        <v>45020</v>
      </c>
      <c r="E4333">
        <f>VLOOKUP(satış[[#This Row],[id_campaign]],kompaniyalar[#All],4,FALSE)</f>
        <v>27</v>
      </c>
    </row>
    <row r="4334" spans="1:5" x14ac:dyDescent="0.3">
      <c r="A4334" s="2" t="s">
        <v>1268</v>
      </c>
      <c r="B4334" s="2" t="s">
        <v>1998</v>
      </c>
      <c r="C4334" s="7">
        <v>44949</v>
      </c>
      <c r="D4334" s="7">
        <v>45073</v>
      </c>
      <c r="E4334">
        <f>VLOOKUP(satış[[#This Row],[id_campaign]],kompaniyalar[#All],4,FALSE)</f>
        <v>27</v>
      </c>
    </row>
    <row r="4335" spans="1:5" x14ac:dyDescent="0.3">
      <c r="A4335" s="2" t="s">
        <v>1268</v>
      </c>
      <c r="B4335" s="2" t="s">
        <v>1998</v>
      </c>
      <c r="C4335" s="7">
        <v>44949</v>
      </c>
      <c r="D4335" s="7">
        <v>45078</v>
      </c>
      <c r="E4335">
        <f>VLOOKUP(satış[[#This Row],[id_campaign]],kompaniyalar[#All],4,FALSE)</f>
        <v>27</v>
      </c>
    </row>
    <row r="4336" spans="1:5" x14ac:dyDescent="0.3">
      <c r="A4336" s="2" t="s">
        <v>1269</v>
      </c>
      <c r="B4336" s="2" t="s">
        <v>1995</v>
      </c>
      <c r="C4336" s="7">
        <v>44784</v>
      </c>
      <c r="D4336" s="7">
        <v>44784</v>
      </c>
      <c r="E4336">
        <f>VLOOKUP(satış[[#This Row],[id_campaign]],kompaniyalar[#All],4,FALSE)</f>
        <v>22</v>
      </c>
    </row>
    <row r="4337" spans="1:5" x14ac:dyDescent="0.3">
      <c r="A4337" s="2" t="s">
        <v>1269</v>
      </c>
      <c r="B4337" s="2" t="s">
        <v>1995</v>
      </c>
      <c r="C4337" s="7">
        <v>44784</v>
      </c>
      <c r="D4337" s="7">
        <v>44821</v>
      </c>
      <c r="E4337">
        <f>VLOOKUP(satış[[#This Row],[id_campaign]],kompaniyalar[#All],4,FALSE)</f>
        <v>22</v>
      </c>
    </row>
    <row r="4338" spans="1:5" x14ac:dyDescent="0.3">
      <c r="A4338" s="2" t="s">
        <v>1269</v>
      </c>
      <c r="B4338" s="2" t="s">
        <v>1995</v>
      </c>
      <c r="C4338" s="7">
        <v>44784</v>
      </c>
      <c r="D4338" s="7">
        <v>44850</v>
      </c>
      <c r="E4338">
        <f>VLOOKUP(satış[[#This Row],[id_campaign]],kompaniyalar[#All],4,FALSE)</f>
        <v>22</v>
      </c>
    </row>
    <row r="4339" spans="1:5" x14ac:dyDescent="0.3">
      <c r="A4339" s="2" t="s">
        <v>1269</v>
      </c>
      <c r="B4339" s="2" t="s">
        <v>1995</v>
      </c>
      <c r="C4339" s="7">
        <v>44784</v>
      </c>
      <c r="D4339" s="7">
        <v>44885</v>
      </c>
      <c r="E4339">
        <f>VLOOKUP(satış[[#This Row],[id_campaign]],kompaniyalar[#All],4,FALSE)</f>
        <v>22</v>
      </c>
    </row>
    <row r="4340" spans="1:5" x14ac:dyDescent="0.3">
      <c r="A4340" s="2" t="s">
        <v>1269</v>
      </c>
      <c r="B4340" s="2" t="s">
        <v>1995</v>
      </c>
      <c r="C4340" s="7">
        <v>44784</v>
      </c>
      <c r="D4340" s="7">
        <v>44913</v>
      </c>
      <c r="E4340">
        <f>VLOOKUP(satış[[#This Row],[id_campaign]],kompaniyalar[#All],4,FALSE)</f>
        <v>22</v>
      </c>
    </row>
    <row r="4341" spans="1:5" x14ac:dyDescent="0.3">
      <c r="A4341" s="2" t="s">
        <v>1269</v>
      </c>
      <c r="B4341" s="2" t="s">
        <v>1995</v>
      </c>
      <c r="C4341" s="7">
        <v>44784</v>
      </c>
      <c r="D4341" s="7">
        <v>44951</v>
      </c>
      <c r="E4341">
        <f>VLOOKUP(satış[[#This Row],[id_campaign]],kompaniyalar[#All],4,FALSE)</f>
        <v>22</v>
      </c>
    </row>
    <row r="4342" spans="1:5" x14ac:dyDescent="0.3">
      <c r="A4342" s="2" t="s">
        <v>1269</v>
      </c>
      <c r="B4342" s="2" t="s">
        <v>1995</v>
      </c>
      <c r="C4342" s="7">
        <v>44784</v>
      </c>
      <c r="D4342" s="7">
        <v>44979</v>
      </c>
      <c r="E4342">
        <f>VLOOKUP(satış[[#This Row],[id_campaign]],kompaniyalar[#All],4,FALSE)</f>
        <v>22</v>
      </c>
    </row>
    <row r="4343" spans="1:5" x14ac:dyDescent="0.3">
      <c r="A4343" s="2" t="s">
        <v>1269</v>
      </c>
      <c r="B4343" s="2" t="s">
        <v>1995</v>
      </c>
      <c r="C4343" s="7">
        <v>44784</v>
      </c>
      <c r="D4343" s="7">
        <v>44998</v>
      </c>
      <c r="E4343">
        <f>VLOOKUP(satış[[#This Row],[id_campaign]],kompaniyalar[#All],4,FALSE)</f>
        <v>22</v>
      </c>
    </row>
    <row r="4344" spans="1:5" x14ac:dyDescent="0.3">
      <c r="A4344" s="2" t="s">
        <v>1269</v>
      </c>
      <c r="B4344" s="2" t="s">
        <v>1995</v>
      </c>
      <c r="C4344" s="7">
        <v>44784</v>
      </c>
      <c r="D4344" s="7">
        <v>45038</v>
      </c>
      <c r="E4344">
        <f>VLOOKUP(satış[[#This Row],[id_campaign]],kompaniyalar[#All],4,FALSE)</f>
        <v>22</v>
      </c>
    </row>
    <row r="4345" spans="1:5" x14ac:dyDescent="0.3">
      <c r="A4345" s="2" t="s">
        <v>1269</v>
      </c>
      <c r="B4345" s="2" t="s">
        <v>1995</v>
      </c>
      <c r="C4345" s="7">
        <v>44784</v>
      </c>
      <c r="D4345" s="7">
        <v>45060</v>
      </c>
      <c r="E4345">
        <f>VLOOKUP(satış[[#This Row],[id_campaign]],kompaniyalar[#All],4,FALSE)</f>
        <v>22</v>
      </c>
    </row>
    <row r="4346" spans="1:5" x14ac:dyDescent="0.3">
      <c r="A4346" s="2" t="s">
        <v>1269</v>
      </c>
      <c r="B4346" s="2" t="s">
        <v>2005</v>
      </c>
      <c r="C4346" s="7">
        <v>45009</v>
      </c>
      <c r="D4346" s="7">
        <v>45009</v>
      </c>
      <c r="E4346">
        <f>VLOOKUP(satış[[#This Row],[id_campaign]],kompaniyalar[#All],4,FALSE)</f>
        <v>14</v>
      </c>
    </row>
    <row r="4347" spans="1:5" x14ac:dyDescent="0.3">
      <c r="A4347" s="2" t="s">
        <v>1269</v>
      </c>
      <c r="B4347" s="2" t="s">
        <v>2005</v>
      </c>
      <c r="C4347" s="7">
        <v>45009</v>
      </c>
      <c r="D4347" s="7">
        <v>45040</v>
      </c>
      <c r="E4347">
        <f>VLOOKUP(satış[[#This Row],[id_campaign]],kompaniyalar[#All],4,FALSE)</f>
        <v>14</v>
      </c>
    </row>
    <row r="4348" spans="1:5" x14ac:dyDescent="0.3">
      <c r="A4348" s="2" t="s">
        <v>1269</v>
      </c>
      <c r="B4348" s="2" t="s">
        <v>2005</v>
      </c>
      <c r="C4348" s="7">
        <v>45009</v>
      </c>
      <c r="D4348" s="7">
        <v>45071</v>
      </c>
      <c r="E4348">
        <f>VLOOKUP(satış[[#This Row],[id_campaign]],kompaniyalar[#All],4,FALSE)</f>
        <v>14</v>
      </c>
    </row>
    <row r="4349" spans="1:5" x14ac:dyDescent="0.3">
      <c r="A4349" s="2" t="s">
        <v>1269</v>
      </c>
      <c r="B4349" s="2" t="s">
        <v>2005</v>
      </c>
      <c r="C4349" s="7">
        <v>45009</v>
      </c>
      <c r="D4349" s="7">
        <v>45080</v>
      </c>
      <c r="E4349">
        <f>VLOOKUP(satış[[#This Row],[id_campaign]],kompaniyalar[#All],4,FALSE)</f>
        <v>14</v>
      </c>
    </row>
    <row r="4350" spans="1:5" x14ac:dyDescent="0.3">
      <c r="A4350" s="2" t="s">
        <v>1270</v>
      </c>
      <c r="B4350" s="2" t="s">
        <v>1995</v>
      </c>
      <c r="C4350" s="7">
        <v>44787</v>
      </c>
      <c r="D4350" s="7">
        <v>44787</v>
      </c>
      <c r="E4350">
        <f>VLOOKUP(satış[[#This Row],[id_campaign]],kompaniyalar[#All],4,FALSE)</f>
        <v>22</v>
      </c>
    </row>
    <row r="4351" spans="1:5" x14ac:dyDescent="0.3">
      <c r="A4351" s="2" t="s">
        <v>1270</v>
      </c>
      <c r="B4351" s="2" t="s">
        <v>1995</v>
      </c>
      <c r="C4351" s="7">
        <v>44787</v>
      </c>
      <c r="D4351" s="7">
        <v>44830</v>
      </c>
      <c r="E4351">
        <f>VLOOKUP(satış[[#This Row],[id_campaign]],kompaniyalar[#All],4,FALSE)</f>
        <v>22</v>
      </c>
    </row>
    <row r="4352" spans="1:5" x14ac:dyDescent="0.3">
      <c r="A4352" s="2" t="s">
        <v>1270</v>
      </c>
      <c r="B4352" s="2" t="s">
        <v>1995</v>
      </c>
      <c r="C4352" s="7">
        <v>44787</v>
      </c>
      <c r="D4352" s="7">
        <v>44861</v>
      </c>
      <c r="E4352">
        <f>VLOOKUP(satış[[#This Row],[id_campaign]],kompaniyalar[#All],4,FALSE)</f>
        <v>22</v>
      </c>
    </row>
    <row r="4353" spans="1:5" x14ac:dyDescent="0.3">
      <c r="A4353" s="2" t="s">
        <v>1270</v>
      </c>
      <c r="B4353" s="2" t="s">
        <v>1995</v>
      </c>
      <c r="C4353" s="7">
        <v>44787</v>
      </c>
      <c r="D4353" s="7">
        <v>44893</v>
      </c>
      <c r="E4353">
        <f>VLOOKUP(satış[[#This Row],[id_campaign]],kompaniyalar[#All],4,FALSE)</f>
        <v>22</v>
      </c>
    </row>
    <row r="4354" spans="1:5" x14ac:dyDescent="0.3">
      <c r="A4354" s="2" t="s">
        <v>1270</v>
      </c>
      <c r="B4354" s="2" t="s">
        <v>1995</v>
      </c>
      <c r="C4354" s="7">
        <v>44787</v>
      </c>
      <c r="D4354" s="7">
        <v>44922</v>
      </c>
      <c r="E4354">
        <f>VLOOKUP(satış[[#This Row],[id_campaign]],kompaniyalar[#All],4,FALSE)</f>
        <v>22</v>
      </c>
    </row>
    <row r="4355" spans="1:5" x14ac:dyDescent="0.3">
      <c r="A4355" s="2" t="s">
        <v>1270</v>
      </c>
      <c r="B4355" s="2" t="s">
        <v>1995</v>
      </c>
      <c r="C4355" s="7">
        <v>44787</v>
      </c>
      <c r="D4355" s="7">
        <v>44951</v>
      </c>
      <c r="E4355">
        <f>VLOOKUP(satış[[#This Row],[id_campaign]],kompaniyalar[#All],4,FALSE)</f>
        <v>22</v>
      </c>
    </row>
    <row r="4356" spans="1:5" x14ac:dyDescent="0.3">
      <c r="A4356" s="2" t="s">
        <v>1270</v>
      </c>
      <c r="B4356" s="2" t="s">
        <v>1995</v>
      </c>
      <c r="C4356" s="7">
        <v>44787</v>
      </c>
      <c r="D4356" s="7">
        <v>45004</v>
      </c>
      <c r="E4356">
        <f>VLOOKUP(satış[[#This Row],[id_campaign]],kompaniyalar[#All],4,FALSE)</f>
        <v>22</v>
      </c>
    </row>
    <row r="4357" spans="1:5" x14ac:dyDescent="0.3">
      <c r="A4357" s="2" t="s">
        <v>1270</v>
      </c>
      <c r="B4357" s="2" t="s">
        <v>1995</v>
      </c>
      <c r="C4357" s="7">
        <v>44787</v>
      </c>
      <c r="D4357" s="7">
        <v>45032</v>
      </c>
      <c r="E4357">
        <f>VLOOKUP(satış[[#This Row],[id_campaign]],kompaniyalar[#All],4,FALSE)</f>
        <v>22</v>
      </c>
    </row>
    <row r="4358" spans="1:5" x14ac:dyDescent="0.3">
      <c r="A4358" s="2" t="s">
        <v>1270</v>
      </c>
      <c r="B4358" s="2" t="s">
        <v>1995</v>
      </c>
      <c r="C4358" s="7">
        <v>44787</v>
      </c>
      <c r="D4358" s="7">
        <v>45071</v>
      </c>
      <c r="E4358">
        <f>VLOOKUP(satış[[#This Row],[id_campaign]],kompaniyalar[#All],4,FALSE)</f>
        <v>22</v>
      </c>
    </row>
    <row r="4359" spans="1:5" x14ac:dyDescent="0.3">
      <c r="A4359" s="2" t="s">
        <v>1270</v>
      </c>
      <c r="B4359" s="2" t="s">
        <v>2007</v>
      </c>
      <c r="C4359" s="7">
        <v>44990</v>
      </c>
      <c r="D4359" s="7">
        <v>44990</v>
      </c>
      <c r="E4359">
        <f>VLOOKUP(satış[[#This Row],[id_campaign]],kompaniyalar[#All],4,FALSE)</f>
        <v>29</v>
      </c>
    </row>
    <row r="4360" spans="1:5" x14ac:dyDescent="0.3">
      <c r="A4360" s="2" t="s">
        <v>1270</v>
      </c>
      <c r="B4360" s="2" t="s">
        <v>2007</v>
      </c>
      <c r="C4360" s="7">
        <v>44990</v>
      </c>
      <c r="D4360" s="7">
        <v>45026</v>
      </c>
      <c r="E4360">
        <f>VLOOKUP(satış[[#This Row],[id_campaign]],kompaniyalar[#All],4,FALSE)</f>
        <v>29</v>
      </c>
    </row>
    <row r="4361" spans="1:5" x14ac:dyDescent="0.3">
      <c r="A4361" s="2" t="s">
        <v>1270</v>
      </c>
      <c r="B4361" s="2" t="s">
        <v>2007</v>
      </c>
      <c r="C4361" s="7">
        <v>44990</v>
      </c>
      <c r="D4361" s="7">
        <v>45058</v>
      </c>
      <c r="E4361">
        <f>VLOOKUP(satış[[#This Row],[id_campaign]],kompaniyalar[#All],4,FALSE)</f>
        <v>29</v>
      </c>
    </row>
    <row r="4362" spans="1:5" x14ac:dyDescent="0.3">
      <c r="A4362" s="2" t="s">
        <v>1271</v>
      </c>
      <c r="B4362" s="2" t="s">
        <v>2000</v>
      </c>
      <c r="C4362" s="7">
        <v>44750</v>
      </c>
      <c r="D4362" s="7">
        <v>44750</v>
      </c>
      <c r="E4362">
        <f>VLOOKUP(satış[[#This Row],[id_campaign]],kompaniyalar[#All],4,FALSE)</f>
        <v>66</v>
      </c>
    </row>
    <row r="4363" spans="1:5" x14ac:dyDescent="0.3">
      <c r="A4363" s="2" t="s">
        <v>1271</v>
      </c>
      <c r="B4363" s="2" t="s">
        <v>2000</v>
      </c>
      <c r="C4363" s="7">
        <v>44750</v>
      </c>
      <c r="D4363" s="7">
        <v>44791</v>
      </c>
      <c r="E4363">
        <f>VLOOKUP(satış[[#This Row],[id_campaign]],kompaniyalar[#All],4,FALSE)</f>
        <v>66</v>
      </c>
    </row>
    <row r="4364" spans="1:5" x14ac:dyDescent="0.3">
      <c r="A4364" s="2" t="s">
        <v>1271</v>
      </c>
      <c r="B4364" s="2" t="s">
        <v>2000</v>
      </c>
      <c r="C4364" s="7">
        <v>44750</v>
      </c>
      <c r="D4364" s="7">
        <v>44849</v>
      </c>
      <c r="E4364">
        <f>VLOOKUP(satış[[#This Row],[id_campaign]],kompaniyalar[#All],4,FALSE)</f>
        <v>66</v>
      </c>
    </row>
    <row r="4365" spans="1:5" x14ac:dyDescent="0.3">
      <c r="A4365" s="2" t="s">
        <v>1271</v>
      </c>
      <c r="B4365" s="2" t="s">
        <v>2000</v>
      </c>
      <c r="C4365" s="7">
        <v>44750</v>
      </c>
      <c r="D4365" s="7">
        <v>44888</v>
      </c>
      <c r="E4365">
        <f>VLOOKUP(satış[[#This Row],[id_campaign]],kompaniyalar[#All],4,FALSE)</f>
        <v>66</v>
      </c>
    </row>
    <row r="4366" spans="1:5" x14ac:dyDescent="0.3">
      <c r="A4366" s="2" t="s">
        <v>1271</v>
      </c>
      <c r="B4366" s="2" t="s">
        <v>2000</v>
      </c>
      <c r="C4366" s="7">
        <v>44750</v>
      </c>
      <c r="D4366" s="7">
        <v>44915</v>
      </c>
      <c r="E4366">
        <f>VLOOKUP(satış[[#This Row],[id_campaign]],kompaniyalar[#All],4,FALSE)</f>
        <v>66</v>
      </c>
    </row>
    <row r="4367" spans="1:5" x14ac:dyDescent="0.3">
      <c r="A4367" s="2" t="s">
        <v>1271</v>
      </c>
      <c r="B4367" s="2" t="s">
        <v>2000</v>
      </c>
      <c r="C4367" s="7">
        <v>44750</v>
      </c>
      <c r="D4367" s="7">
        <v>44936</v>
      </c>
      <c r="E4367">
        <f>VLOOKUP(satış[[#This Row],[id_campaign]],kompaniyalar[#All],4,FALSE)</f>
        <v>66</v>
      </c>
    </row>
    <row r="4368" spans="1:5" x14ac:dyDescent="0.3">
      <c r="A4368" s="2" t="s">
        <v>1271</v>
      </c>
      <c r="B4368" s="2" t="s">
        <v>2000</v>
      </c>
      <c r="C4368" s="7">
        <v>44750</v>
      </c>
      <c r="D4368" s="7">
        <v>44972</v>
      </c>
      <c r="E4368">
        <f>VLOOKUP(satış[[#This Row],[id_campaign]],kompaniyalar[#All],4,FALSE)</f>
        <v>66</v>
      </c>
    </row>
    <row r="4369" spans="1:5" x14ac:dyDescent="0.3">
      <c r="A4369" s="2" t="s">
        <v>1271</v>
      </c>
      <c r="B4369" s="2" t="s">
        <v>2000</v>
      </c>
      <c r="C4369" s="7">
        <v>44750</v>
      </c>
      <c r="D4369" s="7">
        <v>45002</v>
      </c>
      <c r="E4369">
        <f>VLOOKUP(satış[[#This Row],[id_campaign]],kompaniyalar[#All],4,FALSE)</f>
        <v>66</v>
      </c>
    </row>
    <row r="4370" spans="1:5" x14ac:dyDescent="0.3">
      <c r="A4370" s="2" t="s">
        <v>1271</v>
      </c>
      <c r="B4370" s="2" t="s">
        <v>2000</v>
      </c>
      <c r="C4370" s="7">
        <v>44750</v>
      </c>
      <c r="D4370" s="7">
        <v>45027</v>
      </c>
      <c r="E4370">
        <f>VLOOKUP(satış[[#This Row],[id_campaign]],kompaniyalar[#All],4,FALSE)</f>
        <v>66</v>
      </c>
    </row>
    <row r="4371" spans="1:5" x14ac:dyDescent="0.3">
      <c r="A4371" s="2" t="s">
        <v>1271</v>
      </c>
      <c r="B4371" s="2" t="s">
        <v>2000</v>
      </c>
      <c r="C4371" s="7">
        <v>44750</v>
      </c>
      <c r="D4371" s="7">
        <v>45062</v>
      </c>
      <c r="E4371">
        <f>VLOOKUP(satış[[#This Row],[id_campaign]],kompaniyalar[#All],4,FALSE)</f>
        <v>66</v>
      </c>
    </row>
    <row r="4372" spans="1:5" x14ac:dyDescent="0.3">
      <c r="A4372" s="2" t="s">
        <v>1271</v>
      </c>
      <c r="B4372" s="2" t="s">
        <v>2006</v>
      </c>
      <c r="C4372" s="7">
        <v>44796</v>
      </c>
      <c r="D4372" s="7">
        <v>44796</v>
      </c>
      <c r="E4372">
        <f>VLOOKUP(satış[[#This Row],[id_campaign]],kompaniyalar[#All],4,FALSE)</f>
        <v>16</v>
      </c>
    </row>
    <row r="4373" spans="1:5" x14ac:dyDescent="0.3">
      <c r="A4373" s="2" t="s">
        <v>1271</v>
      </c>
      <c r="B4373" s="2" t="s">
        <v>2006</v>
      </c>
      <c r="C4373" s="7">
        <v>44796</v>
      </c>
      <c r="D4373" s="7">
        <v>44834</v>
      </c>
      <c r="E4373">
        <f>VLOOKUP(satış[[#This Row],[id_campaign]],kompaniyalar[#All],4,FALSE)</f>
        <v>16</v>
      </c>
    </row>
    <row r="4374" spans="1:5" x14ac:dyDescent="0.3">
      <c r="A4374" s="2" t="s">
        <v>1271</v>
      </c>
      <c r="B4374" s="2" t="s">
        <v>2006</v>
      </c>
      <c r="C4374" s="7">
        <v>44796</v>
      </c>
      <c r="D4374" s="7">
        <v>44857</v>
      </c>
      <c r="E4374">
        <f>VLOOKUP(satış[[#This Row],[id_campaign]],kompaniyalar[#All],4,FALSE)</f>
        <v>16</v>
      </c>
    </row>
    <row r="4375" spans="1:5" x14ac:dyDescent="0.3">
      <c r="A4375" s="2" t="s">
        <v>1271</v>
      </c>
      <c r="B4375" s="2" t="s">
        <v>2006</v>
      </c>
      <c r="C4375" s="7">
        <v>44796</v>
      </c>
      <c r="D4375" s="7">
        <v>44893</v>
      </c>
      <c r="E4375">
        <f>VLOOKUP(satış[[#This Row],[id_campaign]],kompaniyalar[#All],4,FALSE)</f>
        <v>16</v>
      </c>
    </row>
    <row r="4376" spans="1:5" x14ac:dyDescent="0.3">
      <c r="A4376" s="2" t="s">
        <v>1271</v>
      </c>
      <c r="B4376" s="2" t="s">
        <v>2006</v>
      </c>
      <c r="C4376" s="7">
        <v>44796</v>
      </c>
      <c r="D4376" s="7">
        <v>44925</v>
      </c>
      <c r="E4376">
        <f>VLOOKUP(satış[[#This Row],[id_campaign]],kompaniyalar[#All],4,FALSE)</f>
        <v>16</v>
      </c>
    </row>
    <row r="4377" spans="1:5" x14ac:dyDescent="0.3">
      <c r="A4377" s="2" t="s">
        <v>1271</v>
      </c>
      <c r="B4377" s="2" t="s">
        <v>2006</v>
      </c>
      <c r="C4377" s="7">
        <v>44796</v>
      </c>
      <c r="D4377" s="7">
        <v>44957</v>
      </c>
      <c r="E4377">
        <f>VLOOKUP(satış[[#This Row],[id_campaign]],kompaniyalar[#All],4,FALSE)</f>
        <v>16</v>
      </c>
    </row>
    <row r="4378" spans="1:5" x14ac:dyDescent="0.3">
      <c r="A4378" s="2" t="s">
        <v>1271</v>
      </c>
      <c r="B4378" s="2" t="s">
        <v>2006</v>
      </c>
      <c r="C4378" s="7">
        <v>44796</v>
      </c>
      <c r="D4378" s="7">
        <v>44986</v>
      </c>
      <c r="E4378">
        <f>VLOOKUP(satış[[#This Row],[id_campaign]],kompaniyalar[#All],4,FALSE)</f>
        <v>16</v>
      </c>
    </row>
    <row r="4379" spans="1:5" x14ac:dyDescent="0.3">
      <c r="A4379" s="2" t="s">
        <v>1271</v>
      </c>
      <c r="B4379" s="2" t="s">
        <v>2006</v>
      </c>
      <c r="C4379" s="7">
        <v>44796</v>
      </c>
      <c r="D4379" s="7">
        <v>45074</v>
      </c>
      <c r="E4379">
        <f>VLOOKUP(satış[[#This Row],[id_campaign]],kompaniyalar[#All],4,FALSE)</f>
        <v>16</v>
      </c>
    </row>
    <row r="4380" spans="1:5" x14ac:dyDescent="0.3">
      <c r="A4380" s="2" t="s">
        <v>1271</v>
      </c>
      <c r="B4380" s="2" t="s">
        <v>2006</v>
      </c>
      <c r="C4380" s="7">
        <v>44796</v>
      </c>
      <c r="D4380" s="7">
        <v>45080</v>
      </c>
      <c r="E4380">
        <f>VLOOKUP(satış[[#This Row],[id_campaign]],kompaniyalar[#All],4,FALSE)</f>
        <v>16</v>
      </c>
    </row>
    <row r="4381" spans="1:5" x14ac:dyDescent="0.3">
      <c r="A4381" s="2" t="s">
        <v>1272</v>
      </c>
      <c r="B4381" s="2" t="s">
        <v>1993</v>
      </c>
      <c r="C4381" s="7">
        <v>44684</v>
      </c>
      <c r="D4381" s="7">
        <v>44684</v>
      </c>
      <c r="E4381">
        <f>VLOOKUP(satış[[#This Row],[id_campaign]],kompaniyalar[#All],4,FALSE)</f>
        <v>62</v>
      </c>
    </row>
    <row r="4382" spans="1:5" x14ac:dyDescent="0.3">
      <c r="A4382" s="2" t="s">
        <v>1272</v>
      </c>
      <c r="B4382" s="2" t="s">
        <v>1993</v>
      </c>
      <c r="C4382" s="7">
        <v>44684</v>
      </c>
      <c r="D4382" s="7">
        <v>44722</v>
      </c>
      <c r="E4382">
        <f>VLOOKUP(satış[[#This Row],[id_campaign]],kompaniyalar[#All],4,FALSE)</f>
        <v>62</v>
      </c>
    </row>
    <row r="4383" spans="1:5" x14ac:dyDescent="0.3">
      <c r="A4383" s="2" t="s">
        <v>1272</v>
      </c>
      <c r="B4383" s="2" t="s">
        <v>1993</v>
      </c>
      <c r="C4383" s="7">
        <v>44684</v>
      </c>
      <c r="D4383" s="7">
        <v>44752</v>
      </c>
      <c r="E4383">
        <f>VLOOKUP(satış[[#This Row],[id_campaign]],kompaniyalar[#All],4,FALSE)</f>
        <v>62</v>
      </c>
    </row>
    <row r="4384" spans="1:5" x14ac:dyDescent="0.3">
      <c r="A4384" s="2" t="s">
        <v>1272</v>
      </c>
      <c r="B4384" s="2" t="s">
        <v>1993</v>
      </c>
      <c r="C4384" s="7">
        <v>44684</v>
      </c>
      <c r="D4384" s="7">
        <v>44787</v>
      </c>
      <c r="E4384">
        <f>VLOOKUP(satış[[#This Row],[id_campaign]],kompaniyalar[#All],4,FALSE)</f>
        <v>62</v>
      </c>
    </row>
    <row r="4385" spans="1:5" x14ac:dyDescent="0.3">
      <c r="A4385" s="2" t="s">
        <v>1272</v>
      </c>
      <c r="B4385" s="2" t="s">
        <v>1993</v>
      </c>
      <c r="C4385" s="7">
        <v>44684</v>
      </c>
      <c r="D4385" s="7">
        <v>44816</v>
      </c>
      <c r="E4385">
        <f>VLOOKUP(satış[[#This Row],[id_campaign]],kompaniyalar[#All],4,FALSE)</f>
        <v>62</v>
      </c>
    </row>
    <row r="4386" spans="1:5" x14ac:dyDescent="0.3">
      <c r="A4386" s="2" t="s">
        <v>1272</v>
      </c>
      <c r="B4386" s="2" t="s">
        <v>1993</v>
      </c>
      <c r="C4386" s="7">
        <v>44684</v>
      </c>
      <c r="D4386" s="7">
        <v>44852</v>
      </c>
      <c r="E4386">
        <f>VLOOKUP(satış[[#This Row],[id_campaign]],kompaniyalar[#All],4,FALSE)</f>
        <v>62</v>
      </c>
    </row>
    <row r="4387" spans="1:5" x14ac:dyDescent="0.3">
      <c r="A4387" s="2" t="s">
        <v>1272</v>
      </c>
      <c r="B4387" s="2" t="s">
        <v>1993</v>
      </c>
      <c r="C4387" s="7">
        <v>44684</v>
      </c>
      <c r="D4387" s="7">
        <v>44879</v>
      </c>
      <c r="E4387">
        <f>VLOOKUP(satış[[#This Row],[id_campaign]],kompaniyalar[#All],4,FALSE)</f>
        <v>62</v>
      </c>
    </row>
    <row r="4388" spans="1:5" x14ac:dyDescent="0.3">
      <c r="A4388" s="2" t="s">
        <v>1272</v>
      </c>
      <c r="B4388" s="2" t="s">
        <v>1993</v>
      </c>
      <c r="C4388" s="7">
        <v>44684</v>
      </c>
      <c r="D4388" s="7">
        <v>44902</v>
      </c>
      <c r="E4388">
        <f>VLOOKUP(satış[[#This Row],[id_campaign]],kompaniyalar[#All],4,FALSE)</f>
        <v>62</v>
      </c>
    </row>
    <row r="4389" spans="1:5" x14ac:dyDescent="0.3">
      <c r="A4389" s="2" t="s">
        <v>1272</v>
      </c>
      <c r="B4389" s="2" t="s">
        <v>1993</v>
      </c>
      <c r="C4389" s="7">
        <v>44684</v>
      </c>
      <c r="D4389" s="7">
        <v>44942</v>
      </c>
      <c r="E4389">
        <f>VLOOKUP(satış[[#This Row],[id_campaign]],kompaniyalar[#All],4,FALSE)</f>
        <v>62</v>
      </c>
    </row>
    <row r="4390" spans="1:5" x14ac:dyDescent="0.3">
      <c r="A4390" s="2" t="s">
        <v>1272</v>
      </c>
      <c r="B4390" s="2" t="s">
        <v>1993</v>
      </c>
      <c r="C4390" s="7">
        <v>44684</v>
      </c>
      <c r="D4390" s="7">
        <v>44971</v>
      </c>
      <c r="E4390">
        <f>VLOOKUP(satış[[#This Row],[id_campaign]],kompaniyalar[#All],4,FALSE)</f>
        <v>62</v>
      </c>
    </row>
    <row r="4391" spans="1:5" x14ac:dyDescent="0.3">
      <c r="A4391" s="2" t="s">
        <v>1272</v>
      </c>
      <c r="B4391" s="2" t="s">
        <v>1993</v>
      </c>
      <c r="C4391" s="7">
        <v>44684</v>
      </c>
      <c r="D4391" s="7">
        <v>44996</v>
      </c>
      <c r="E4391">
        <f>VLOOKUP(satış[[#This Row],[id_campaign]],kompaniyalar[#All],4,FALSE)</f>
        <v>62</v>
      </c>
    </row>
    <row r="4392" spans="1:5" x14ac:dyDescent="0.3">
      <c r="A4392" s="2" t="s">
        <v>1272</v>
      </c>
      <c r="B4392" s="2" t="s">
        <v>1993</v>
      </c>
      <c r="C4392" s="7">
        <v>44684</v>
      </c>
      <c r="D4392" s="7">
        <v>45021</v>
      </c>
      <c r="E4392">
        <f>VLOOKUP(satış[[#This Row],[id_campaign]],kompaniyalar[#All],4,FALSE)</f>
        <v>62</v>
      </c>
    </row>
    <row r="4393" spans="1:5" x14ac:dyDescent="0.3">
      <c r="A4393" s="2" t="s">
        <v>1272</v>
      </c>
      <c r="B4393" s="2" t="s">
        <v>1993</v>
      </c>
      <c r="C4393" s="7">
        <v>44684</v>
      </c>
      <c r="D4393" s="7">
        <v>45049</v>
      </c>
      <c r="E4393">
        <f>VLOOKUP(satış[[#This Row],[id_campaign]],kompaniyalar[#All],4,FALSE)</f>
        <v>62</v>
      </c>
    </row>
    <row r="4394" spans="1:5" x14ac:dyDescent="0.3">
      <c r="A4394" s="2" t="s">
        <v>1272</v>
      </c>
      <c r="B4394" s="2" t="s">
        <v>2007</v>
      </c>
      <c r="C4394" s="7">
        <v>45004</v>
      </c>
      <c r="D4394" s="7">
        <v>45004</v>
      </c>
      <c r="E4394">
        <f>VLOOKUP(satış[[#This Row],[id_campaign]],kompaniyalar[#All],4,FALSE)</f>
        <v>29</v>
      </c>
    </row>
    <row r="4395" spans="1:5" x14ac:dyDescent="0.3">
      <c r="A4395" s="2" t="s">
        <v>1272</v>
      </c>
      <c r="B4395" s="2" t="s">
        <v>2007</v>
      </c>
      <c r="C4395" s="7">
        <v>45004</v>
      </c>
      <c r="D4395" s="7">
        <v>45038</v>
      </c>
      <c r="E4395">
        <f>VLOOKUP(satış[[#This Row],[id_campaign]],kompaniyalar[#All],4,FALSE)</f>
        <v>29</v>
      </c>
    </row>
    <row r="4396" spans="1:5" x14ac:dyDescent="0.3">
      <c r="A4396" s="2" t="s">
        <v>1272</v>
      </c>
      <c r="B4396" s="2" t="s">
        <v>2007</v>
      </c>
      <c r="C4396" s="7">
        <v>45004</v>
      </c>
      <c r="D4396" s="7">
        <v>45050</v>
      </c>
      <c r="E4396">
        <f>VLOOKUP(satış[[#This Row],[id_campaign]],kompaniyalar[#All],4,FALSE)</f>
        <v>29</v>
      </c>
    </row>
    <row r="4397" spans="1:5" x14ac:dyDescent="0.3">
      <c r="A4397" s="2" t="s">
        <v>1272</v>
      </c>
      <c r="B4397" s="2" t="s">
        <v>2007</v>
      </c>
      <c r="C4397" s="7">
        <v>45004</v>
      </c>
      <c r="D4397" s="7">
        <v>45080</v>
      </c>
      <c r="E4397">
        <f>VLOOKUP(satış[[#This Row],[id_campaign]],kompaniyalar[#All],4,FALSE)</f>
        <v>29</v>
      </c>
    </row>
    <row r="4398" spans="1:5" x14ac:dyDescent="0.3">
      <c r="A4398" s="2" t="s">
        <v>1273</v>
      </c>
      <c r="B4398" s="2" t="s">
        <v>1996</v>
      </c>
      <c r="C4398" s="7">
        <v>44804</v>
      </c>
      <c r="D4398" s="7">
        <v>44804</v>
      </c>
      <c r="E4398">
        <f>VLOOKUP(satış[[#This Row],[id_campaign]],kompaniyalar[#All],4,FALSE)</f>
        <v>13</v>
      </c>
    </row>
    <row r="4399" spans="1:5" x14ac:dyDescent="0.3">
      <c r="A4399" s="2" t="s">
        <v>1273</v>
      </c>
      <c r="B4399" s="2" t="s">
        <v>1996</v>
      </c>
      <c r="C4399" s="7">
        <v>44804</v>
      </c>
      <c r="D4399" s="7">
        <v>44870</v>
      </c>
      <c r="E4399">
        <f>VLOOKUP(satış[[#This Row],[id_campaign]],kompaniyalar[#All],4,FALSE)</f>
        <v>13</v>
      </c>
    </row>
    <row r="4400" spans="1:5" x14ac:dyDescent="0.3">
      <c r="A4400" s="2" t="s">
        <v>1273</v>
      </c>
      <c r="B4400" s="2" t="s">
        <v>1996</v>
      </c>
      <c r="C4400" s="7">
        <v>44804</v>
      </c>
      <c r="D4400" s="7">
        <v>44986</v>
      </c>
      <c r="E4400">
        <f>VLOOKUP(satış[[#This Row],[id_campaign]],kompaniyalar[#All],4,FALSE)</f>
        <v>13</v>
      </c>
    </row>
    <row r="4401" spans="1:5" x14ac:dyDescent="0.3">
      <c r="A4401" s="2" t="s">
        <v>1273</v>
      </c>
      <c r="B4401" s="2" t="s">
        <v>1996</v>
      </c>
      <c r="C4401" s="7">
        <v>44804</v>
      </c>
      <c r="D4401" s="7">
        <v>45049</v>
      </c>
      <c r="E4401">
        <f>VLOOKUP(satış[[#This Row],[id_campaign]],kompaniyalar[#All],4,FALSE)</f>
        <v>13</v>
      </c>
    </row>
    <row r="4402" spans="1:5" x14ac:dyDescent="0.3">
      <c r="A4402" s="2" t="s">
        <v>1273</v>
      </c>
      <c r="B4402" s="2" t="s">
        <v>1998</v>
      </c>
      <c r="C4402" s="7">
        <v>44883</v>
      </c>
      <c r="D4402" s="7">
        <v>44883</v>
      </c>
      <c r="E4402">
        <f>VLOOKUP(satış[[#This Row],[id_campaign]],kompaniyalar[#All],4,FALSE)</f>
        <v>27</v>
      </c>
    </row>
    <row r="4403" spans="1:5" x14ac:dyDescent="0.3">
      <c r="A4403" s="2" t="s">
        <v>1273</v>
      </c>
      <c r="B4403" s="2" t="s">
        <v>1998</v>
      </c>
      <c r="C4403" s="7">
        <v>44883</v>
      </c>
      <c r="D4403" s="7">
        <v>44922</v>
      </c>
      <c r="E4403">
        <f>VLOOKUP(satış[[#This Row],[id_campaign]],kompaniyalar[#All],4,FALSE)</f>
        <v>27</v>
      </c>
    </row>
    <row r="4404" spans="1:5" x14ac:dyDescent="0.3">
      <c r="A4404" s="2" t="s">
        <v>1273</v>
      </c>
      <c r="B4404" s="2" t="s">
        <v>1998</v>
      </c>
      <c r="C4404" s="7">
        <v>44883</v>
      </c>
      <c r="D4404" s="7">
        <v>44946</v>
      </c>
      <c r="E4404">
        <f>VLOOKUP(satış[[#This Row],[id_campaign]],kompaniyalar[#All],4,FALSE)</f>
        <v>27</v>
      </c>
    </row>
    <row r="4405" spans="1:5" x14ac:dyDescent="0.3">
      <c r="A4405" s="2" t="s">
        <v>1273</v>
      </c>
      <c r="B4405" s="2" t="s">
        <v>1998</v>
      </c>
      <c r="C4405" s="7">
        <v>44883</v>
      </c>
      <c r="D4405" s="7">
        <v>44975</v>
      </c>
      <c r="E4405">
        <f>VLOOKUP(satış[[#This Row],[id_campaign]],kompaniyalar[#All],4,FALSE)</f>
        <v>27</v>
      </c>
    </row>
    <row r="4406" spans="1:5" x14ac:dyDescent="0.3">
      <c r="A4406" s="2" t="s">
        <v>1273</v>
      </c>
      <c r="B4406" s="2" t="s">
        <v>1998</v>
      </c>
      <c r="C4406" s="7">
        <v>44883</v>
      </c>
      <c r="D4406" s="7">
        <v>45043</v>
      </c>
      <c r="E4406">
        <f>VLOOKUP(satış[[#This Row],[id_campaign]],kompaniyalar[#All],4,FALSE)</f>
        <v>27</v>
      </c>
    </row>
    <row r="4407" spans="1:5" x14ac:dyDescent="0.3">
      <c r="A4407" s="2" t="s">
        <v>1273</v>
      </c>
      <c r="B4407" s="2" t="s">
        <v>1998</v>
      </c>
      <c r="C4407" s="7">
        <v>44883</v>
      </c>
      <c r="D4407" s="7">
        <v>45069</v>
      </c>
      <c r="E4407">
        <f>VLOOKUP(satış[[#This Row],[id_campaign]],kompaniyalar[#All],4,FALSE)</f>
        <v>27</v>
      </c>
    </row>
    <row r="4408" spans="1:5" x14ac:dyDescent="0.3">
      <c r="A4408" s="2" t="s">
        <v>1274</v>
      </c>
      <c r="B4408" s="2" t="s">
        <v>1992</v>
      </c>
      <c r="C4408" s="7">
        <v>44702</v>
      </c>
      <c r="D4408" s="7">
        <v>44702</v>
      </c>
      <c r="E4408">
        <f>VLOOKUP(satış[[#This Row],[id_campaign]],kompaniyalar[#All],4,FALSE)</f>
        <v>26</v>
      </c>
    </row>
    <row r="4409" spans="1:5" x14ac:dyDescent="0.3">
      <c r="A4409" s="2" t="s">
        <v>1274</v>
      </c>
      <c r="B4409" s="2" t="s">
        <v>1992</v>
      </c>
      <c r="C4409" s="7">
        <v>44702</v>
      </c>
      <c r="D4409" s="7">
        <v>44739</v>
      </c>
      <c r="E4409">
        <f>VLOOKUP(satış[[#This Row],[id_campaign]],kompaniyalar[#All],4,FALSE)</f>
        <v>26</v>
      </c>
    </row>
    <row r="4410" spans="1:5" x14ac:dyDescent="0.3">
      <c r="A4410" s="2" t="s">
        <v>1274</v>
      </c>
      <c r="B4410" s="2" t="s">
        <v>1992</v>
      </c>
      <c r="C4410" s="7">
        <v>44702</v>
      </c>
      <c r="D4410" s="7">
        <v>44773</v>
      </c>
      <c r="E4410">
        <f>VLOOKUP(satış[[#This Row],[id_campaign]],kompaniyalar[#All],4,FALSE)</f>
        <v>26</v>
      </c>
    </row>
    <row r="4411" spans="1:5" x14ac:dyDescent="0.3">
      <c r="A4411" s="2" t="s">
        <v>1274</v>
      </c>
      <c r="B4411" s="2" t="s">
        <v>1992</v>
      </c>
      <c r="C4411" s="7">
        <v>44702</v>
      </c>
      <c r="D4411" s="7">
        <v>44796</v>
      </c>
      <c r="E4411">
        <f>VLOOKUP(satış[[#This Row],[id_campaign]],kompaniyalar[#All],4,FALSE)</f>
        <v>26</v>
      </c>
    </row>
    <row r="4412" spans="1:5" x14ac:dyDescent="0.3">
      <c r="A4412" s="2" t="s">
        <v>1274</v>
      </c>
      <c r="B4412" s="2" t="s">
        <v>1992</v>
      </c>
      <c r="C4412" s="7">
        <v>44702</v>
      </c>
      <c r="D4412" s="7">
        <v>44831</v>
      </c>
      <c r="E4412">
        <f>VLOOKUP(satış[[#This Row],[id_campaign]],kompaniyalar[#All],4,FALSE)</f>
        <v>26</v>
      </c>
    </row>
    <row r="4413" spans="1:5" x14ac:dyDescent="0.3">
      <c r="A4413" s="2" t="s">
        <v>1274</v>
      </c>
      <c r="B4413" s="2" t="s">
        <v>1992</v>
      </c>
      <c r="C4413" s="7">
        <v>44702</v>
      </c>
      <c r="D4413" s="7">
        <v>44865</v>
      </c>
      <c r="E4413">
        <f>VLOOKUP(satış[[#This Row],[id_campaign]],kompaniyalar[#All],4,FALSE)</f>
        <v>26</v>
      </c>
    </row>
    <row r="4414" spans="1:5" x14ac:dyDescent="0.3">
      <c r="A4414" s="2" t="s">
        <v>1274</v>
      </c>
      <c r="B4414" s="2" t="s">
        <v>1992</v>
      </c>
      <c r="C4414" s="7">
        <v>44702</v>
      </c>
      <c r="D4414" s="7">
        <v>44894</v>
      </c>
      <c r="E4414">
        <f>VLOOKUP(satış[[#This Row],[id_campaign]],kompaniyalar[#All],4,FALSE)</f>
        <v>26</v>
      </c>
    </row>
    <row r="4415" spans="1:5" x14ac:dyDescent="0.3">
      <c r="A4415" s="2" t="s">
        <v>1274</v>
      </c>
      <c r="B4415" s="2" t="s">
        <v>1992</v>
      </c>
      <c r="C4415" s="7">
        <v>44702</v>
      </c>
      <c r="D4415" s="7">
        <v>44925</v>
      </c>
      <c r="E4415">
        <f>VLOOKUP(satış[[#This Row],[id_campaign]],kompaniyalar[#All],4,FALSE)</f>
        <v>26</v>
      </c>
    </row>
    <row r="4416" spans="1:5" x14ac:dyDescent="0.3">
      <c r="A4416" s="2" t="s">
        <v>1274</v>
      </c>
      <c r="B4416" s="2" t="s">
        <v>1992</v>
      </c>
      <c r="C4416" s="7">
        <v>44702</v>
      </c>
      <c r="D4416" s="7">
        <v>44954</v>
      </c>
      <c r="E4416">
        <f>VLOOKUP(satış[[#This Row],[id_campaign]],kompaniyalar[#All],4,FALSE)</f>
        <v>26</v>
      </c>
    </row>
    <row r="4417" spans="1:5" x14ac:dyDescent="0.3">
      <c r="A4417" s="2" t="s">
        <v>1274</v>
      </c>
      <c r="B4417" s="2" t="s">
        <v>1992</v>
      </c>
      <c r="C4417" s="7">
        <v>44702</v>
      </c>
      <c r="D4417" s="7">
        <v>44979</v>
      </c>
      <c r="E4417">
        <f>VLOOKUP(satış[[#This Row],[id_campaign]],kompaniyalar[#All],4,FALSE)</f>
        <v>26</v>
      </c>
    </row>
    <row r="4418" spans="1:5" x14ac:dyDescent="0.3">
      <c r="A4418" s="2" t="s">
        <v>1274</v>
      </c>
      <c r="B4418" s="2" t="s">
        <v>1992</v>
      </c>
      <c r="C4418" s="7">
        <v>44702</v>
      </c>
      <c r="D4418" s="7">
        <v>45008</v>
      </c>
      <c r="E4418">
        <f>VLOOKUP(satış[[#This Row],[id_campaign]],kompaniyalar[#All],4,FALSE)</f>
        <v>26</v>
      </c>
    </row>
    <row r="4419" spans="1:5" x14ac:dyDescent="0.3">
      <c r="A4419" s="2" t="s">
        <v>1274</v>
      </c>
      <c r="B4419" s="2" t="s">
        <v>1992</v>
      </c>
      <c r="C4419" s="7">
        <v>44702</v>
      </c>
      <c r="D4419" s="7">
        <v>45018</v>
      </c>
      <c r="E4419">
        <f>VLOOKUP(satış[[#This Row],[id_campaign]],kompaniyalar[#All],4,FALSE)</f>
        <v>26</v>
      </c>
    </row>
    <row r="4420" spans="1:5" x14ac:dyDescent="0.3">
      <c r="A4420" s="2" t="s">
        <v>1274</v>
      </c>
      <c r="B4420" s="2" t="s">
        <v>1992</v>
      </c>
      <c r="C4420" s="7">
        <v>44702</v>
      </c>
      <c r="D4420" s="7">
        <v>45050</v>
      </c>
      <c r="E4420">
        <f>VLOOKUP(satış[[#This Row],[id_campaign]],kompaniyalar[#All],4,FALSE)</f>
        <v>26</v>
      </c>
    </row>
    <row r="4421" spans="1:5" x14ac:dyDescent="0.3">
      <c r="A4421" s="2" t="s">
        <v>1274</v>
      </c>
      <c r="B4421" s="2" t="s">
        <v>1992</v>
      </c>
      <c r="C4421" s="7">
        <v>44702</v>
      </c>
      <c r="D4421" s="7">
        <v>45078</v>
      </c>
      <c r="E4421">
        <f>VLOOKUP(satış[[#This Row],[id_campaign]],kompaniyalar[#All],4,FALSE)</f>
        <v>26</v>
      </c>
    </row>
    <row r="4422" spans="1:5" x14ac:dyDescent="0.3">
      <c r="A4422" s="2" t="s">
        <v>1275</v>
      </c>
      <c r="B4422" s="2" t="s">
        <v>2006</v>
      </c>
      <c r="C4422" s="7">
        <v>44682</v>
      </c>
      <c r="D4422" s="7">
        <v>44682</v>
      </c>
      <c r="E4422">
        <f>VLOOKUP(satış[[#This Row],[id_campaign]],kompaniyalar[#All],4,FALSE)</f>
        <v>16</v>
      </c>
    </row>
    <row r="4423" spans="1:5" x14ac:dyDescent="0.3">
      <c r="A4423" s="2" t="s">
        <v>1275</v>
      </c>
      <c r="B4423" s="2" t="s">
        <v>2006</v>
      </c>
      <c r="C4423" s="7">
        <v>44682</v>
      </c>
      <c r="D4423" s="7">
        <v>44719</v>
      </c>
      <c r="E4423">
        <f>VLOOKUP(satış[[#This Row],[id_campaign]],kompaniyalar[#All],4,FALSE)</f>
        <v>16</v>
      </c>
    </row>
    <row r="4424" spans="1:5" x14ac:dyDescent="0.3">
      <c r="A4424" s="2" t="s">
        <v>1275</v>
      </c>
      <c r="B4424" s="2" t="s">
        <v>2006</v>
      </c>
      <c r="C4424" s="7">
        <v>44682</v>
      </c>
      <c r="D4424" s="7">
        <v>44752</v>
      </c>
      <c r="E4424">
        <f>VLOOKUP(satış[[#This Row],[id_campaign]],kompaniyalar[#All],4,FALSE)</f>
        <v>16</v>
      </c>
    </row>
    <row r="4425" spans="1:5" x14ac:dyDescent="0.3">
      <c r="A4425" s="2" t="s">
        <v>1275</v>
      </c>
      <c r="B4425" s="2" t="s">
        <v>2006</v>
      </c>
      <c r="C4425" s="7">
        <v>44682</v>
      </c>
      <c r="D4425" s="7">
        <v>44810</v>
      </c>
      <c r="E4425">
        <f>VLOOKUP(satış[[#This Row],[id_campaign]],kompaniyalar[#All],4,FALSE)</f>
        <v>16</v>
      </c>
    </row>
    <row r="4426" spans="1:5" x14ac:dyDescent="0.3">
      <c r="A4426" s="2" t="s">
        <v>1275</v>
      </c>
      <c r="B4426" s="2" t="s">
        <v>2006</v>
      </c>
      <c r="C4426" s="7">
        <v>44682</v>
      </c>
      <c r="D4426" s="7">
        <v>44842</v>
      </c>
      <c r="E4426">
        <f>VLOOKUP(satış[[#This Row],[id_campaign]],kompaniyalar[#All],4,FALSE)</f>
        <v>16</v>
      </c>
    </row>
    <row r="4427" spans="1:5" x14ac:dyDescent="0.3">
      <c r="A4427" s="2" t="s">
        <v>1275</v>
      </c>
      <c r="B4427" s="2" t="s">
        <v>2006</v>
      </c>
      <c r="C4427" s="7">
        <v>44682</v>
      </c>
      <c r="D4427" s="7">
        <v>44874</v>
      </c>
      <c r="E4427">
        <f>VLOOKUP(satış[[#This Row],[id_campaign]],kompaniyalar[#All],4,FALSE)</f>
        <v>16</v>
      </c>
    </row>
    <row r="4428" spans="1:5" x14ac:dyDescent="0.3">
      <c r="A4428" s="2" t="s">
        <v>1275</v>
      </c>
      <c r="B4428" s="2" t="s">
        <v>2006</v>
      </c>
      <c r="C4428" s="7">
        <v>44682</v>
      </c>
      <c r="D4428" s="7">
        <v>44901</v>
      </c>
      <c r="E4428">
        <f>VLOOKUP(satış[[#This Row],[id_campaign]],kompaniyalar[#All],4,FALSE)</f>
        <v>16</v>
      </c>
    </row>
    <row r="4429" spans="1:5" x14ac:dyDescent="0.3">
      <c r="A4429" s="2" t="s">
        <v>1275</v>
      </c>
      <c r="B4429" s="2" t="s">
        <v>2006</v>
      </c>
      <c r="C4429" s="7">
        <v>44682</v>
      </c>
      <c r="D4429" s="7">
        <v>44940</v>
      </c>
      <c r="E4429">
        <f>VLOOKUP(satış[[#This Row],[id_campaign]],kompaniyalar[#All],4,FALSE)</f>
        <v>16</v>
      </c>
    </row>
    <row r="4430" spans="1:5" x14ac:dyDescent="0.3">
      <c r="A4430" s="2" t="s">
        <v>1275</v>
      </c>
      <c r="B4430" s="2" t="s">
        <v>2006</v>
      </c>
      <c r="C4430" s="7">
        <v>44682</v>
      </c>
      <c r="D4430" s="7">
        <v>44963</v>
      </c>
      <c r="E4430">
        <f>VLOOKUP(satış[[#This Row],[id_campaign]],kompaniyalar[#All],4,FALSE)</f>
        <v>16</v>
      </c>
    </row>
    <row r="4431" spans="1:5" x14ac:dyDescent="0.3">
      <c r="A4431" s="2" t="s">
        <v>1275</v>
      </c>
      <c r="B4431" s="2" t="s">
        <v>2006</v>
      </c>
      <c r="C4431" s="7">
        <v>44682</v>
      </c>
      <c r="D4431" s="7">
        <v>44995</v>
      </c>
      <c r="E4431">
        <f>VLOOKUP(satış[[#This Row],[id_campaign]],kompaniyalar[#All],4,FALSE)</f>
        <v>16</v>
      </c>
    </row>
    <row r="4432" spans="1:5" x14ac:dyDescent="0.3">
      <c r="A4432" s="2" t="s">
        <v>1275</v>
      </c>
      <c r="B4432" s="2" t="s">
        <v>2006</v>
      </c>
      <c r="C4432" s="7">
        <v>44682</v>
      </c>
      <c r="D4432" s="7">
        <v>45024</v>
      </c>
      <c r="E4432">
        <f>VLOOKUP(satış[[#This Row],[id_campaign]],kompaniyalar[#All],4,FALSE)</f>
        <v>16</v>
      </c>
    </row>
    <row r="4433" spans="1:5" x14ac:dyDescent="0.3">
      <c r="A4433" s="2" t="s">
        <v>1275</v>
      </c>
      <c r="B4433" s="2" t="s">
        <v>2006</v>
      </c>
      <c r="C4433" s="7">
        <v>44682</v>
      </c>
      <c r="D4433" s="7">
        <v>45052</v>
      </c>
      <c r="E4433">
        <f>VLOOKUP(satış[[#This Row],[id_campaign]],kompaniyalar[#All],4,FALSE)</f>
        <v>16</v>
      </c>
    </row>
    <row r="4434" spans="1:5" x14ac:dyDescent="0.3">
      <c r="A4434" s="2" t="s">
        <v>1275</v>
      </c>
      <c r="B4434" s="2" t="s">
        <v>1998</v>
      </c>
      <c r="C4434" s="7">
        <v>44799</v>
      </c>
      <c r="D4434" s="7">
        <v>44799</v>
      </c>
      <c r="E4434">
        <f>VLOOKUP(satış[[#This Row],[id_campaign]],kompaniyalar[#All],4,FALSE)</f>
        <v>27</v>
      </c>
    </row>
    <row r="4435" spans="1:5" x14ac:dyDescent="0.3">
      <c r="A4435" s="2" t="s">
        <v>1275</v>
      </c>
      <c r="B4435" s="2" t="s">
        <v>1998</v>
      </c>
      <c r="C4435" s="7">
        <v>44799</v>
      </c>
      <c r="D4435" s="7">
        <v>44830</v>
      </c>
      <c r="E4435">
        <f>VLOOKUP(satış[[#This Row],[id_campaign]],kompaniyalar[#All],4,FALSE)</f>
        <v>27</v>
      </c>
    </row>
    <row r="4436" spans="1:5" x14ac:dyDescent="0.3">
      <c r="A4436" s="2" t="s">
        <v>1275</v>
      </c>
      <c r="B4436" s="2" t="s">
        <v>1998</v>
      </c>
      <c r="C4436" s="7">
        <v>44799</v>
      </c>
      <c r="D4436" s="7">
        <v>44845</v>
      </c>
      <c r="E4436">
        <f>VLOOKUP(satış[[#This Row],[id_campaign]],kompaniyalar[#All],4,FALSE)</f>
        <v>27</v>
      </c>
    </row>
    <row r="4437" spans="1:5" x14ac:dyDescent="0.3">
      <c r="A4437" s="2" t="s">
        <v>1275</v>
      </c>
      <c r="B4437" s="2" t="s">
        <v>1998</v>
      </c>
      <c r="C4437" s="7">
        <v>44799</v>
      </c>
      <c r="D4437" s="7">
        <v>44905</v>
      </c>
      <c r="E4437">
        <f>VLOOKUP(satış[[#This Row],[id_campaign]],kompaniyalar[#All],4,FALSE)</f>
        <v>27</v>
      </c>
    </row>
    <row r="4438" spans="1:5" x14ac:dyDescent="0.3">
      <c r="A4438" s="2" t="s">
        <v>1275</v>
      </c>
      <c r="B4438" s="2" t="s">
        <v>1998</v>
      </c>
      <c r="C4438" s="7">
        <v>44799</v>
      </c>
      <c r="D4438" s="7">
        <v>44929</v>
      </c>
      <c r="E4438">
        <f>VLOOKUP(satış[[#This Row],[id_campaign]],kompaniyalar[#All],4,FALSE)</f>
        <v>27</v>
      </c>
    </row>
    <row r="4439" spans="1:5" x14ac:dyDescent="0.3">
      <c r="A4439" s="2" t="s">
        <v>1275</v>
      </c>
      <c r="B4439" s="2" t="s">
        <v>1998</v>
      </c>
      <c r="C4439" s="7">
        <v>44799</v>
      </c>
      <c r="D4439" s="7">
        <v>44998</v>
      </c>
      <c r="E4439">
        <f>VLOOKUP(satış[[#This Row],[id_campaign]],kompaniyalar[#All],4,FALSE)</f>
        <v>27</v>
      </c>
    </row>
    <row r="4440" spans="1:5" x14ac:dyDescent="0.3">
      <c r="A4440" s="2" t="s">
        <v>1275</v>
      </c>
      <c r="B4440" s="2" t="s">
        <v>1998</v>
      </c>
      <c r="C4440" s="7">
        <v>44799</v>
      </c>
      <c r="D4440" s="7">
        <v>45042</v>
      </c>
      <c r="E4440">
        <f>VLOOKUP(satış[[#This Row],[id_campaign]],kompaniyalar[#All],4,FALSE)</f>
        <v>27</v>
      </c>
    </row>
    <row r="4441" spans="1:5" x14ac:dyDescent="0.3">
      <c r="A4441" s="2" t="s">
        <v>1275</v>
      </c>
      <c r="B4441" s="2" t="s">
        <v>1998</v>
      </c>
      <c r="C4441" s="7">
        <v>44799</v>
      </c>
      <c r="D4441" s="7">
        <v>45075</v>
      </c>
      <c r="E4441">
        <f>VLOOKUP(satış[[#This Row],[id_campaign]],kompaniyalar[#All],4,FALSE)</f>
        <v>27</v>
      </c>
    </row>
    <row r="4442" spans="1:5" x14ac:dyDescent="0.3">
      <c r="A4442" s="2" t="s">
        <v>1275</v>
      </c>
      <c r="B4442" s="2" t="s">
        <v>1998</v>
      </c>
      <c r="C4442" s="7">
        <v>44799</v>
      </c>
      <c r="D4442" s="7">
        <v>45082</v>
      </c>
      <c r="E4442">
        <f>VLOOKUP(satış[[#This Row],[id_campaign]],kompaniyalar[#All],4,FALSE)</f>
        <v>27</v>
      </c>
    </row>
    <row r="4443" spans="1:5" x14ac:dyDescent="0.3">
      <c r="A4443" s="2" t="s">
        <v>1276</v>
      </c>
      <c r="B4443" s="2" t="s">
        <v>1997</v>
      </c>
      <c r="C4443" s="7">
        <v>44776</v>
      </c>
      <c r="D4443" s="7">
        <v>44776</v>
      </c>
      <c r="E4443">
        <f>VLOOKUP(satış[[#This Row],[id_campaign]],kompaniyalar[#All],4,FALSE)</f>
        <v>25</v>
      </c>
    </row>
    <row r="4444" spans="1:5" x14ac:dyDescent="0.3">
      <c r="A4444" s="2" t="s">
        <v>1276</v>
      </c>
      <c r="B4444" s="2" t="s">
        <v>1997</v>
      </c>
      <c r="C4444" s="7">
        <v>44776</v>
      </c>
      <c r="D4444" s="7">
        <v>44813</v>
      </c>
      <c r="E4444">
        <f>VLOOKUP(satış[[#This Row],[id_campaign]],kompaniyalar[#All],4,FALSE)</f>
        <v>25</v>
      </c>
    </row>
    <row r="4445" spans="1:5" x14ac:dyDescent="0.3">
      <c r="A4445" s="2" t="s">
        <v>1276</v>
      </c>
      <c r="B4445" s="2" t="s">
        <v>1997</v>
      </c>
      <c r="C4445" s="7">
        <v>44776</v>
      </c>
      <c r="D4445" s="7">
        <v>44846</v>
      </c>
      <c r="E4445">
        <f>VLOOKUP(satış[[#This Row],[id_campaign]],kompaniyalar[#All],4,FALSE)</f>
        <v>25</v>
      </c>
    </row>
    <row r="4446" spans="1:5" x14ac:dyDescent="0.3">
      <c r="A4446" s="2" t="s">
        <v>1276</v>
      </c>
      <c r="B4446" s="2" t="s">
        <v>1997</v>
      </c>
      <c r="C4446" s="7">
        <v>44776</v>
      </c>
      <c r="D4446" s="7">
        <v>44876</v>
      </c>
      <c r="E4446">
        <f>VLOOKUP(satış[[#This Row],[id_campaign]],kompaniyalar[#All],4,FALSE)</f>
        <v>25</v>
      </c>
    </row>
    <row r="4447" spans="1:5" x14ac:dyDescent="0.3">
      <c r="A4447" s="2" t="s">
        <v>1276</v>
      </c>
      <c r="B4447" s="2" t="s">
        <v>1997</v>
      </c>
      <c r="C4447" s="7">
        <v>44776</v>
      </c>
      <c r="D4447" s="7">
        <v>44900</v>
      </c>
      <c r="E4447">
        <f>VLOOKUP(satış[[#This Row],[id_campaign]],kompaniyalar[#All],4,FALSE)</f>
        <v>25</v>
      </c>
    </row>
    <row r="4448" spans="1:5" x14ac:dyDescent="0.3">
      <c r="A4448" s="2" t="s">
        <v>1276</v>
      </c>
      <c r="B4448" s="2" t="s">
        <v>1997</v>
      </c>
      <c r="C4448" s="7">
        <v>44776</v>
      </c>
      <c r="D4448" s="7">
        <v>44939</v>
      </c>
      <c r="E4448">
        <f>VLOOKUP(satış[[#This Row],[id_campaign]],kompaniyalar[#All],4,FALSE)</f>
        <v>25</v>
      </c>
    </row>
    <row r="4449" spans="1:5" x14ac:dyDescent="0.3">
      <c r="A4449" s="2" t="s">
        <v>1276</v>
      </c>
      <c r="B4449" s="2" t="s">
        <v>1997</v>
      </c>
      <c r="C4449" s="7">
        <v>44776</v>
      </c>
      <c r="D4449" s="7">
        <v>45049</v>
      </c>
      <c r="E4449">
        <f>VLOOKUP(satış[[#This Row],[id_campaign]],kompaniyalar[#All],4,FALSE)</f>
        <v>25</v>
      </c>
    </row>
    <row r="4450" spans="1:5" x14ac:dyDescent="0.3">
      <c r="A4450" s="2" t="s">
        <v>1276</v>
      </c>
      <c r="B4450" s="2" t="s">
        <v>1994</v>
      </c>
      <c r="C4450" s="7">
        <v>44878</v>
      </c>
      <c r="D4450" s="7">
        <v>44878</v>
      </c>
      <c r="E4450">
        <f>VLOOKUP(satış[[#This Row],[id_campaign]],kompaniyalar[#All],4,FALSE)</f>
        <v>26</v>
      </c>
    </row>
    <row r="4451" spans="1:5" x14ac:dyDescent="0.3">
      <c r="A4451" s="2" t="s">
        <v>1276</v>
      </c>
      <c r="B4451" s="2" t="s">
        <v>1994</v>
      </c>
      <c r="C4451" s="7">
        <v>44878</v>
      </c>
      <c r="D4451" s="7">
        <v>44909</v>
      </c>
      <c r="E4451">
        <f>VLOOKUP(satış[[#This Row],[id_campaign]],kompaniyalar[#All],4,FALSE)</f>
        <v>26</v>
      </c>
    </row>
    <row r="4452" spans="1:5" x14ac:dyDescent="0.3">
      <c r="A4452" s="2" t="s">
        <v>1276</v>
      </c>
      <c r="B4452" s="2" t="s">
        <v>1994</v>
      </c>
      <c r="C4452" s="7">
        <v>44878</v>
      </c>
      <c r="D4452" s="7">
        <v>44983</v>
      </c>
      <c r="E4452">
        <f>VLOOKUP(satış[[#This Row],[id_campaign]],kompaniyalar[#All],4,FALSE)</f>
        <v>26</v>
      </c>
    </row>
    <row r="4453" spans="1:5" x14ac:dyDescent="0.3">
      <c r="A4453" s="2" t="s">
        <v>1276</v>
      </c>
      <c r="B4453" s="2" t="s">
        <v>1994</v>
      </c>
      <c r="C4453" s="7">
        <v>44878</v>
      </c>
      <c r="D4453" s="7">
        <v>45004</v>
      </c>
      <c r="E4453">
        <f>VLOOKUP(satış[[#This Row],[id_campaign]],kompaniyalar[#All],4,FALSE)</f>
        <v>26</v>
      </c>
    </row>
    <row r="4454" spans="1:5" x14ac:dyDescent="0.3">
      <c r="A4454" s="2" t="s">
        <v>1276</v>
      </c>
      <c r="B4454" s="2" t="s">
        <v>1994</v>
      </c>
      <c r="C4454" s="7">
        <v>44878</v>
      </c>
      <c r="D4454" s="7">
        <v>45032</v>
      </c>
      <c r="E4454">
        <f>VLOOKUP(satış[[#This Row],[id_campaign]],kompaniyalar[#All],4,FALSE)</f>
        <v>26</v>
      </c>
    </row>
    <row r="4455" spans="1:5" x14ac:dyDescent="0.3">
      <c r="A4455" s="2" t="s">
        <v>1276</v>
      </c>
      <c r="B4455" s="2" t="s">
        <v>1994</v>
      </c>
      <c r="C4455" s="7">
        <v>44878</v>
      </c>
      <c r="D4455" s="7">
        <v>45068</v>
      </c>
      <c r="E4455">
        <f>VLOOKUP(satış[[#This Row],[id_campaign]],kompaniyalar[#All],4,FALSE)</f>
        <v>26</v>
      </c>
    </row>
    <row r="4456" spans="1:5" x14ac:dyDescent="0.3">
      <c r="A4456" s="2" t="s">
        <v>1277</v>
      </c>
      <c r="B4456" s="2" t="s">
        <v>2006</v>
      </c>
      <c r="C4456" s="7">
        <v>44619</v>
      </c>
      <c r="D4456" s="7">
        <v>44619</v>
      </c>
      <c r="E4456">
        <f>VLOOKUP(satış[[#This Row],[id_campaign]],kompaniyalar[#All],4,FALSE)</f>
        <v>16</v>
      </c>
    </row>
    <row r="4457" spans="1:5" x14ac:dyDescent="0.3">
      <c r="A4457" s="2" t="s">
        <v>1277</v>
      </c>
      <c r="B4457" s="2" t="s">
        <v>2006</v>
      </c>
      <c r="C4457" s="7">
        <v>44619</v>
      </c>
      <c r="D4457" s="7">
        <v>44688</v>
      </c>
      <c r="E4457">
        <f>VLOOKUP(satış[[#This Row],[id_campaign]],kompaniyalar[#All],4,FALSE)</f>
        <v>16</v>
      </c>
    </row>
    <row r="4458" spans="1:5" x14ac:dyDescent="0.3">
      <c r="A4458" s="2" t="s">
        <v>1277</v>
      </c>
      <c r="B4458" s="2" t="s">
        <v>2006</v>
      </c>
      <c r="C4458" s="7">
        <v>44619</v>
      </c>
      <c r="D4458" s="7">
        <v>44744</v>
      </c>
      <c r="E4458">
        <f>VLOOKUP(satış[[#This Row],[id_campaign]],kompaniyalar[#All],4,FALSE)</f>
        <v>16</v>
      </c>
    </row>
    <row r="4459" spans="1:5" x14ac:dyDescent="0.3">
      <c r="A4459" s="2" t="s">
        <v>1277</v>
      </c>
      <c r="B4459" s="2" t="s">
        <v>2006</v>
      </c>
      <c r="C4459" s="7">
        <v>44619</v>
      </c>
      <c r="D4459" s="7">
        <v>44832</v>
      </c>
      <c r="E4459">
        <f>VLOOKUP(satış[[#This Row],[id_campaign]],kompaniyalar[#All],4,FALSE)</f>
        <v>16</v>
      </c>
    </row>
    <row r="4460" spans="1:5" x14ac:dyDescent="0.3">
      <c r="A4460" s="2" t="s">
        <v>1277</v>
      </c>
      <c r="B4460" s="2" t="s">
        <v>2006</v>
      </c>
      <c r="C4460" s="7">
        <v>44619</v>
      </c>
      <c r="D4460" s="7">
        <v>44874</v>
      </c>
      <c r="E4460">
        <f>VLOOKUP(satış[[#This Row],[id_campaign]],kompaniyalar[#All],4,FALSE)</f>
        <v>16</v>
      </c>
    </row>
    <row r="4461" spans="1:5" x14ac:dyDescent="0.3">
      <c r="A4461" s="2" t="s">
        <v>1277</v>
      </c>
      <c r="B4461" s="2" t="s">
        <v>2006</v>
      </c>
      <c r="C4461" s="7">
        <v>44619</v>
      </c>
      <c r="D4461" s="7">
        <v>44906</v>
      </c>
      <c r="E4461">
        <f>VLOOKUP(satış[[#This Row],[id_campaign]],kompaniyalar[#All],4,FALSE)</f>
        <v>16</v>
      </c>
    </row>
    <row r="4462" spans="1:5" x14ac:dyDescent="0.3">
      <c r="A4462" s="2" t="s">
        <v>1277</v>
      </c>
      <c r="B4462" s="2" t="s">
        <v>2006</v>
      </c>
      <c r="C4462" s="7">
        <v>44619</v>
      </c>
      <c r="D4462" s="7">
        <v>44932</v>
      </c>
      <c r="E4462">
        <f>VLOOKUP(satış[[#This Row],[id_campaign]],kompaniyalar[#All],4,FALSE)</f>
        <v>16</v>
      </c>
    </row>
    <row r="4463" spans="1:5" x14ac:dyDescent="0.3">
      <c r="A4463" s="2" t="s">
        <v>1277</v>
      </c>
      <c r="B4463" s="2" t="s">
        <v>2006</v>
      </c>
      <c r="C4463" s="7">
        <v>44619</v>
      </c>
      <c r="D4463" s="7">
        <v>44995</v>
      </c>
      <c r="E4463">
        <f>VLOOKUP(satış[[#This Row],[id_campaign]],kompaniyalar[#All],4,FALSE)</f>
        <v>16</v>
      </c>
    </row>
    <row r="4464" spans="1:5" x14ac:dyDescent="0.3">
      <c r="A4464" s="2" t="s">
        <v>1277</v>
      </c>
      <c r="B4464" s="2" t="s">
        <v>2006</v>
      </c>
      <c r="C4464" s="7">
        <v>44619</v>
      </c>
      <c r="D4464" s="7">
        <v>45018</v>
      </c>
      <c r="E4464">
        <f>VLOOKUP(satış[[#This Row],[id_campaign]],kompaniyalar[#All],4,FALSE)</f>
        <v>16</v>
      </c>
    </row>
    <row r="4465" spans="1:5" x14ac:dyDescent="0.3">
      <c r="A4465" s="2" t="s">
        <v>1277</v>
      </c>
      <c r="B4465" s="2" t="s">
        <v>2006</v>
      </c>
      <c r="C4465" s="7">
        <v>44619</v>
      </c>
      <c r="D4465" s="7">
        <v>45051</v>
      </c>
      <c r="E4465">
        <f>VLOOKUP(satış[[#This Row],[id_campaign]],kompaniyalar[#All],4,FALSE)</f>
        <v>16</v>
      </c>
    </row>
    <row r="4466" spans="1:5" x14ac:dyDescent="0.3">
      <c r="A4466" s="2" t="s">
        <v>1277</v>
      </c>
      <c r="B4466" s="2" t="s">
        <v>2007</v>
      </c>
      <c r="C4466" s="7">
        <v>45034</v>
      </c>
      <c r="D4466" s="7">
        <v>45034</v>
      </c>
      <c r="E4466">
        <f>VLOOKUP(satış[[#This Row],[id_campaign]],kompaniyalar[#All],4,FALSE)</f>
        <v>29</v>
      </c>
    </row>
    <row r="4467" spans="1:5" x14ac:dyDescent="0.3">
      <c r="A4467" s="2" t="s">
        <v>1277</v>
      </c>
      <c r="B4467" s="2" t="s">
        <v>2007</v>
      </c>
      <c r="C4467" s="7">
        <v>45034</v>
      </c>
      <c r="D4467" s="7">
        <v>45076</v>
      </c>
      <c r="E4467">
        <f>VLOOKUP(satış[[#This Row],[id_campaign]],kompaniyalar[#All],4,FALSE)</f>
        <v>29</v>
      </c>
    </row>
    <row r="4468" spans="1:5" x14ac:dyDescent="0.3">
      <c r="A4468" s="2" t="s">
        <v>1277</v>
      </c>
      <c r="B4468" s="2" t="s">
        <v>2007</v>
      </c>
      <c r="C4468" s="7">
        <v>45034</v>
      </c>
      <c r="D4468" s="7">
        <v>45078</v>
      </c>
      <c r="E4468">
        <f>VLOOKUP(satış[[#This Row],[id_campaign]],kompaniyalar[#All],4,FALSE)</f>
        <v>29</v>
      </c>
    </row>
    <row r="4469" spans="1:5" x14ac:dyDescent="0.3">
      <c r="A4469" s="2" t="s">
        <v>1278</v>
      </c>
      <c r="B4469" s="2" t="s">
        <v>2005</v>
      </c>
      <c r="C4469" s="7">
        <v>44566</v>
      </c>
      <c r="D4469" s="7">
        <v>44566</v>
      </c>
      <c r="E4469">
        <f>VLOOKUP(satış[[#This Row],[id_campaign]],kompaniyalar[#All],4,FALSE)</f>
        <v>14</v>
      </c>
    </row>
    <row r="4470" spans="1:5" x14ac:dyDescent="0.3">
      <c r="A4470" s="2" t="s">
        <v>1278</v>
      </c>
      <c r="B4470" s="2" t="s">
        <v>2005</v>
      </c>
      <c r="C4470" s="7">
        <v>44566</v>
      </c>
      <c r="D4470" s="7">
        <v>44601</v>
      </c>
      <c r="E4470">
        <f>VLOOKUP(satış[[#This Row],[id_campaign]],kompaniyalar[#All],4,FALSE)</f>
        <v>14</v>
      </c>
    </row>
    <row r="4471" spans="1:5" x14ac:dyDescent="0.3">
      <c r="A4471" s="2" t="s">
        <v>1278</v>
      </c>
      <c r="B4471" s="2" t="s">
        <v>2005</v>
      </c>
      <c r="C4471" s="7">
        <v>44566</v>
      </c>
      <c r="D4471" s="7">
        <v>44638</v>
      </c>
      <c r="E4471">
        <f>VLOOKUP(satış[[#This Row],[id_campaign]],kompaniyalar[#All],4,FALSE)</f>
        <v>14</v>
      </c>
    </row>
    <row r="4472" spans="1:5" x14ac:dyDescent="0.3">
      <c r="A4472" s="2" t="s">
        <v>1278</v>
      </c>
      <c r="B4472" s="2" t="s">
        <v>2005</v>
      </c>
      <c r="C4472" s="7">
        <v>44566</v>
      </c>
      <c r="D4472" s="7">
        <v>44666</v>
      </c>
      <c r="E4472">
        <f>VLOOKUP(satış[[#This Row],[id_campaign]],kompaniyalar[#All],4,FALSE)</f>
        <v>14</v>
      </c>
    </row>
    <row r="4473" spans="1:5" x14ac:dyDescent="0.3">
      <c r="A4473" s="2" t="s">
        <v>1278</v>
      </c>
      <c r="B4473" s="2" t="s">
        <v>2005</v>
      </c>
      <c r="C4473" s="7">
        <v>44566</v>
      </c>
      <c r="D4473" s="7">
        <v>44823</v>
      </c>
      <c r="E4473">
        <f>VLOOKUP(satış[[#This Row],[id_campaign]],kompaniyalar[#All],4,FALSE)</f>
        <v>14</v>
      </c>
    </row>
    <row r="4474" spans="1:5" x14ac:dyDescent="0.3">
      <c r="A4474" s="2" t="s">
        <v>1278</v>
      </c>
      <c r="B4474" s="2" t="s">
        <v>2005</v>
      </c>
      <c r="C4474" s="7">
        <v>44566</v>
      </c>
      <c r="D4474" s="7">
        <v>44912</v>
      </c>
      <c r="E4474">
        <f>VLOOKUP(satış[[#This Row],[id_campaign]],kompaniyalar[#All],4,FALSE)</f>
        <v>14</v>
      </c>
    </row>
    <row r="4475" spans="1:5" x14ac:dyDescent="0.3">
      <c r="A4475" s="2" t="s">
        <v>1278</v>
      </c>
      <c r="B4475" s="2" t="s">
        <v>2005</v>
      </c>
      <c r="C4475" s="7">
        <v>44566</v>
      </c>
      <c r="D4475" s="7">
        <v>44998</v>
      </c>
      <c r="E4475">
        <f>VLOOKUP(satış[[#This Row],[id_campaign]],kompaniyalar[#All],4,FALSE)</f>
        <v>14</v>
      </c>
    </row>
    <row r="4476" spans="1:5" x14ac:dyDescent="0.3">
      <c r="A4476" s="2" t="s">
        <v>1278</v>
      </c>
      <c r="B4476" s="2" t="s">
        <v>2005</v>
      </c>
      <c r="C4476" s="7">
        <v>44566</v>
      </c>
      <c r="D4476" s="7">
        <v>45025</v>
      </c>
      <c r="E4476">
        <f>VLOOKUP(satış[[#This Row],[id_campaign]],kompaniyalar[#All],4,FALSE)</f>
        <v>14</v>
      </c>
    </row>
    <row r="4477" spans="1:5" x14ac:dyDescent="0.3">
      <c r="A4477" s="2" t="s">
        <v>1278</v>
      </c>
      <c r="B4477" s="2" t="s">
        <v>1994</v>
      </c>
      <c r="C4477" s="7">
        <v>44636</v>
      </c>
      <c r="D4477" s="7">
        <v>44636</v>
      </c>
      <c r="E4477">
        <f>VLOOKUP(satış[[#This Row],[id_campaign]],kompaniyalar[#All],4,FALSE)</f>
        <v>26</v>
      </c>
    </row>
    <row r="4478" spans="1:5" x14ac:dyDescent="0.3">
      <c r="A4478" s="2" t="s">
        <v>1278</v>
      </c>
      <c r="B4478" s="2" t="s">
        <v>1994</v>
      </c>
      <c r="C4478" s="7">
        <v>44636</v>
      </c>
      <c r="D4478" s="7">
        <v>44729</v>
      </c>
      <c r="E4478">
        <f>VLOOKUP(satış[[#This Row],[id_campaign]],kompaniyalar[#All],4,FALSE)</f>
        <v>26</v>
      </c>
    </row>
    <row r="4479" spans="1:5" x14ac:dyDescent="0.3">
      <c r="A4479" s="2" t="s">
        <v>1278</v>
      </c>
      <c r="B4479" s="2" t="s">
        <v>1994</v>
      </c>
      <c r="C4479" s="7">
        <v>44636</v>
      </c>
      <c r="D4479" s="7">
        <v>44773</v>
      </c>
      <c r="E4479">
        <f>VLOOKUP(satış[[#This Row],[id_campaign]],kompaniyalar[#All],4,FALSE)</f>
        <v>26</v>
      </c>
    </row>
    <row r="4480" spans="1:5" x14ac:dyDescent="0.3">
      <c r="A4480" s="2" t="s">
        <v>1278</v>
      </c>
      <c r="B4480" s="2" t="s">
        <v>1994</v>
      </c>
      <c r="C4480" s="7">
        <v>44636</v>
      </c>
      <c r="D4480" s="7">
        <v>44790</v>
      </c>
      <c r="E4480">
        <f>VLOOKUP(satış[[#This Row],[id_campaign]],kompaniyalar[#All],4,FALSE)</f>
        <v>26</v>
      </c>
    </row>
    <row r="4481" spans="1:5" x14ac:dyDescent="0.3">
      <c r="A4481" s="2" t="s">
        <v>1278</v>
      </c>
      <c r="B4481" s="2" t="s">
        <v>1994</v>
      </c>
      <c r="C4481" s="7">
        <v>44636</v>
      </c>
      <c r="D4481" s="7">
        <v>44823</v>
      </c>
      <c r="E4481">
        <f>VLOOKUP(satış[[#This Row],[id_campaign]],kompaniyalar[#All],4,FALSE)</f>
        <v>26</v>
      </c>
    </row>
    <row r="4482" spans="1:5" x14ac:dyDescent="0.3">
      <c r="A4482" s="2" t="s">
        <v>1278</v>
      </c>
      <c r="B4482" s="2" t="s">
        <v>1994</v>
      </c>
      <c r="C4482" s="7">
        <v>44636</v>
      </c>
      <c r="D4482" s="7">
        <v>44858</v>
      </c>
      <c r="E4482">
        <f>VLOOKUP(satış[[#This Row],[id_campaign]],kompaniyalar[#All],4,FALSE)</f>
        <v>26</v>
      </c>
    </row>
    <row r="4483" spans="1:5" x14ac:dyDescent="0.3">
      <c r="A4483" s="2" t="s">
        <v>1278</v>
      </c>
      <c r="B4483" s="2" t="s">
        <v>1994</v>
      </c>
      <c r="C4483" s="7">
        <v>44636</v>
      </c>
      <c r="D4483" s="7">
        <v>44892</v>
      </c>
      <c r="E4483">
        <f>VLOOKUP(satış[[#This Row],[id_campaign]],kompaniyalar[#All],4,FALSE)</f>
        <v>26</v>
      </c>
    </row>
    <row r="4484" spans="1:5" x14ac:dyDescent="0.3">
      <c r="A4484" s="2" t="s">
        <v>1278</v>
      </c>
      <c r="B4484" s="2" t="s">
        <v>1994</v>
      </c>
      <c r="C4484" s="7">
        <v>44636</v>
      </c>
      <c r="D4484" s="7">
        <v>44918</v>
      </c>
      <c r="E4484">
        <f>VLOOKUP(satış[[#This Row],[id_campaign]],kompaniyalar[#All],4,FALSE)</f>
        <v>26</v>
      </c>
    </row>
    <row r="4485" spans="1:5" x14ac:dyDescent="0.3">
      <c r="A4485" s="2" t="s">
        <v>1278</v>
      </c>
      <c r="B4485" s="2" t="s">
        <v>1994</v>
      </c>
      <c r="C4485" s="7">
        <v>44636</v>
      </c>
      <c r="D4485" s="7">
        <v>44953</v>
      </c>
      <c r="E4485">
        <f>VLOOKUP(satış[[#This Row],[id_campaign]],kompaniyalar[#All],4,FALSE)</f>
        <v>26</v>
      </c>
    </row>
    <row r="4486" spans="1:5" x14ac:dyDescent="0.3">
      <c r="A4486" s="2" t="s">
        <v>1278</v>
      </c>
      <c r="B4486" s="2" t="s">
        <v>1994</v>
      </c>
      <c r="C4486" s="7">
        <v>44636</v>
      </c>
      <c r="D4486" s="7">
        <v>45003</v>
      </c>
      <c r="E4486">
        <f>VLOOKUP(satış[[#This Row],[id_campaign]],kompaniyalar[#All],4,FALSE)</f>
        <v>26</v>
      </c>
    </row>
    <row r="4487" spans="1:5" x14ac:dyDescent="0.3">
      <c r="A4487" s="2" t="s">
        <v>1278</v>
      </c>
      <c r="B4487" s="2" t="s">
        <v>1994</v>
      </c>
      <c r="C4487" s="7">
        <v>44636</v>
      </c>
      <c r="D4487" s="7">
        <v>45045</v>
      </c>
      <c r="E4487">
        <f>VLOOKUP(satış[[#This Row],[id_campaign]],kompaniyalar[#All],4,FALSE)</f>
        <v>26</v>
      </c>
    </row>
    <row r="4488" spans="1:5" x14ac:dyDescent="0.3">
      <c r="A4488" s="2" t="s">
        <v>1278</v>
      </c>
      <c r="B4488" s="2" t="s">
        <v>1994</v>
      </c>
      <c r="C4488" s="7">
        <v>44636</v>
      </c>
      <c r="D4488" s="7">
        <v>45066</v>
      </c>
      <c r="E4488">
        <f>VLOOKUP(satış[[#This Row],[id_campaign]],kompaniyalar[#All],4,FALSE)</f>
        <v>26</v>
      </c>
    </row>
    <row r="4489" spans="1:5" x14ac:dyDescent="0.3">
      <c r="A4489" s="2" t="s">
        <v>1279</v>
      </c>
      <c r="B4489" s="2" t="s">
        <v>1994</v>
      </c>
      <c r="C4489" s="7">
        <v>44683</v>
      </c>
      <c r="D4489" s="7">
        <v>44683</v>
      </c>
      <c r="E4489">
        <f>VLOOKUP(satış[[#This Row],[id_campaign]],kompaniyalar[#All],4,FALSE)</f>
        <v>26</v>
      </c>
    </row>
    <row r="4490" spans="1:5" x14ac:dyDescent="0.3">
      <c r="A4490" s="2" t="s">
        <v>1279</v>
      </c>
      <c r="B4490" s="2" t="s">
        <v>1994</v>
      </c>
      <c r="C4490" s="7">
        <v>44683</v>
      </c>
      <c r="D4490" s="7">
        <v>44747</v>
      </c>
      <c r="E4490">
        <f>VLOOKUP(satış[[#This Row],[id_campaign]],kompaniyalar[#All],4,FALSE)</f>
        <v>26</v>
      </c>
    </row>
    <row r="4491" spans="1:5" x14ac:dyDescent="0.3">
      <c r="A4491" s="2" t="s">
        <v>1279</v>
      </c>
      <c r="B4491" s="2" t="s">
        <v>1994</v>
      </c>
      <c r="C4491" s="7">
        <v>44683</v>
      </c>
      <c r="D4491" s="7">
        <v>44819</v>
      </c>
      <c r="E4491">
        <f>VLOOKUP(satış[[#This Row],[id_campaign]],kompaniyalar[#All],4,FALSE)</f>
        <v>26</v>
      </c>
    </row>
    <row r="4492" spans="1:5" x14ac:dyDescent="0.3">
      <c r="A4492" s="2" t="s">
        <v>1279</v>
      </c>
      <c r="B4492" s="2" t="s">
        <v>1994</v>
      </c>
      <c r="C4492" s="7">
        <v>44683</v>
      </c>
      <c r="D4492" s="7">
        <v>44872</v>
      </c>
      <c r="E4492">
        <f>VLOOKUP(satış[[#This Row],[id_campaign]],kompaniyalar[#All],4,FALSE)</f>
        <v>26</v>
      </c>
    </row>
    <row r="4493" spans="1:5" x14ac:dyDescent="0.3">
      <c r="A4493" s="2" t="s">
        <v>1279</v>
      </c>
      <c r="B4493" s="2" t="s">
        <v>1994</v>
      </c>
      <c r="C4493" s="7">
        <v>44683</v>
      </c>
      <c r="D4493" s="7">
        <v>44905</v>
      </c>
      <c r="E4493">
        <f>VLOOKUP(satış[[#This Row],[id_campaign]],kompaniyalar[#All],4,FALSE)</f>
        <v>26</v>
      </c>
    </row>
    <row r="4494" spans="1:5" x14ac:dyDescent="0.3">
      <c r="A4494" s="2" t="s">
        <v>1279</v>
      </c>
      <c r="B4494" s="2" t="s">
        <v>1994</v>
      </c>
      <c r="C4494" s="7">
        <v>44683</v>
      </c>
      <c r="D4494" s="7">
        <v>44943</v>
      </c>
      <c r="E4494">
        <f>VLOOKUP(satış[[#This Row],[id_campaign]],kompaniyalar[#All],4,FALSE)</f>
        <v>26</v>
      </c>
    </row>
    <row r="4495" spans="1:5" x14ac:dyDescent="0.3">
      <c r="A4495" s="2" t="s">
        <v>1279</v>
      </c>
      <c r="B4495" s="2" t="s">
        <v>1994</v>
      </c>
      <c r="C4495" s="7">
        <v>44683</v>
      </c>
      <c r="D4495" s="7">
        <v>44960</v>
      </c>
      <c r="E4495">
        <f>VLOOKUP(satış[[#This Row],[id_campaign]],kompaniyalar[#All],4,FALSE)</f>
        <v>26</v>
      </c>
    </row>
    <row r="4496" spans="1:5" x14ac:dyDescent="0.3">
      <c r="A4496" s="2" t="s">
        <v>1279</v>
      </c>
      <c r="B4496" s="2" t="s">
        <v>1994</v>
      </c>
      <c r="C4496" s="7">
        <v>44683</v>
      </c>
      <c r="D4496" s="7">
        <v>45001</v>
      </c>
      <c r="E4496">
        <f>VLOOKUP(satış[[#This Row],[id_campaign]],kompaniyalar[#All],4,FALSE)</f>
        <v>26</v>
      </c>
    </row>
    <row r="4497" spans="1:5" x14ac:dyDescent="0.3">
      <c r="A4497" s="2" t="s">
        <v>1279</v>
      </c>
      <c r="B4497" s="2" t="s">
        <v>1994</v>
      </c>
      <c r="C4497" s="7">
        <v>44683</v>
      </c>
      <c r="D4497" s="7">
        <v>45019</v>
      </c>
      <c r="E4497">
        <f>VLOOKUP(satış[[#This Row],[id_campaign]],kompaniyalar[#All],4,FALSE)</f>
        <v>26</v>
      </c>
    </row>
    <row r="4498" spans="1:5" x14ac:dyDescent="0.3">
      <c r="A4498" s="2" t="s">
        <v>1279</v>
      </c>
      <c r="B4498" s="2" t="s">
        <v>1994</v>
      </c>
      <c r="C4498" s="7">
        <v>44683</v>
      </c>
      <c r="D4498" s="7">
        <v>45055</v>
      </c>
      <c r="E4498">
        <f>VLOOKUP(satış[[#This Row],[id_campaign]],kompaniyalar[#All],4,FALSE)</f>
        <v>26</v>
      </c>
    </row>
    <row r="4499" spans="1:5" x14ac:dyDescent="0.3">
      <c r="A4499" s="2" t="s">
        <v>1279</v>
      </c>
      <c r="B4499" s="2" t="s">
        <v>2007</v>
      </c>
      <c r="C4499" s="7">
        <v>44789</v>
      </c>
      <c r="D4499" s="7">
        <v>44789</v>
      </c>
      <c r="E4499">
        <f>VLOOKUP(satış[[#This Row],[id_campaign]],kompaniyalar[#All],4,FALSE)</f>
        <v>29</v>
      </c>
    </row>
    <row r="4500" spans="1:5" x14ac:dyDescent="0.3">
      <c r="A4500" s="2" t="s">
        <v>1279</v>
      </c>
      <c r="B4500" s="2" t="s">
        <v>2007</v>
      </c>
      <c r="C4500" s="7">
        <v>44789</v>
      </c>
      <c r="D4500" s="7">
        <v>44854</v>
      </c>
      <c r="E4500">
        <f>VLOOKUP(satış[[#This Row],[id_campaign]],kompaniyalar[#All],4,FALSE)</f>
        <v>29</v>
      </c>
    </row>
    <row r="4501" spans="1:5" x14ac:dyDescent="0.3">
      <c r="A4501" s="2" t="s">
        <v>1279</v>
      </c>
      <c r="B4501" s="2" t="s">
        <v>2007</v>
      </c>
      <c r="C4501" s="7">
        <v>44789</v>
      </c>
      <c r="D4501" s="7">
        <v>44890</v>
      </c>
      <c r="E4501">
        <f>VLOOKUP(satış[[#This Row],[id_campaign]],kompaniyalar[#All],4,FALSE)</f>
        <v>29</v>
      </c>
    </row>
    <row r="4502" spans="1:5" x14ac:dyDescent="0.3">
      <c r="A4502" s="2" t="s">
        <v>1279</v>
      </c>
      <c r="B4502" s="2" t="s">
        <v>2007</v>
      </c>
      <c r="C4502" s="7">
        <v>44789</v>
      </c>
      <c r="D4502" s="7">
        <v>44921</v>
      </c>
      <c r="E4502">
        <f>VLOOKUP(satış[[#This Row],[id_campaign]],kompaniyalar[#All],4,FALSE)</f>
        <v>29</v>
      </c>
    </row>
    <row r="4503" spans="1:5" x14ac:dyDescent="0.3">
      <c r="A4503" s="2" t="s">
        <v>1279</v>
      </c>
      <c r="B4503" s="2" t="s">
        <v>2007</v>
      </c>
      <c r="C4503" s="7">
        <v>44789</v>
      </c>
      <c r="D4503" s="7">
        <v>44979</v>
      </c>
      <c r="E4503">
        <f>VLOOKUP(satış[[#This Row],[id_campaign]],kompaniyalar[#All],4,FALSE)</f>
        <v>29</v>
      </c>
    </row>
    <row r="4504" spans="1:5" x14ac:dyDescent="0.3">
      <c r="A4504" s="2" t="s">
        <v>1279</v>
      </c>
      <c r="B4504" s="2" t="s">
        <v>2007</v>
      </c>
      <c r="C4504" s="7">
        <v>44789</v>
      </c>
      <c r="D4504" s="7">
        <v>44987</v>
      </c>
      <c r="E4504">
        <f>VLOOKUP(satış[[#This Row],[id_campaign]],kompaniyalar[#All],4,FALSE)</f>
        <v>29</v>
      </c>
    </row>
    <row r="4505" spans="1:5" x14ac:dyDescent="0.3">
      <c r="A4505" s="2" t="s">
        <v>1279</v>
      </c>
      <c r="B4505" s="2" t="s">
        <v>2007</v>
      </c>
      <c r="C4505" s="7">
        <v>44789</v>
      </c>
      <c r="D4505" s="7">
        <v>45044</v>
      </c>
      <c r="E4505">
        <f>VLOOKUP(satış[[#This Row],[id_campaign]],kompaniyalar[#All],4,FALSE)</f>
        <v>29</v>
      </c>
    </row>
    <row r="4506" spans="1:5" x14ac:dyDescent="0.3">
      <c r="A4506" s="2" t="s">
        <v>1279</v>
      </c>
      <c r="B4506" s="2" t="s">
        <v>2007</v>
      </c>
      <c r="C4506" s="7">
        <v>44789</v>
      </c>
      <c r="D4506" s="7">
        <v>45071</v>
      </c>
      <c r="E4506">
        <f>VLOOKUP(satış[[#This Row],[id_campaign]],kompaniyalar[#All],4,FALSE)</f>
        <v>29</v>
      </c>
    </row>
    <row r="4507" spans="1:5" x14ac:dyDescent="0.3">
      <c r="A4507" s="2" t="s">
        <v>1280</v>
      </c>
      <c r="B4507" s="2" t="s">
        <v>1993</v>
      </c>
      <c r="C4507" s="7">
        <v>44616</v>
      </c>
      <c r="D4507" s="7">
        <v>44616</v>
      </c>
      <c r="E4507">
        <f>VLOOKUP(satış[[#This Row],[id_campaign]],kompaniyalar[#All],4,FALSE)</f>
        <v>62</v>
      </c>
    </row>
    <row r="4508" spans="1:5" x14ac:dyDescent="0.3">
      <c r="A4508" s="2" t="s">
        <v>1280</v>
      </c>
      <c r="B4508" s="2" t="s">
        <v>1993</v>
      </c>
      <c r="C4508" s="7">
        <v>44616</v>
      </c>
      <c r="D4508" s="7">
        <v>44644</v>
      </c>
      <c r="E4508">
        <f>VLOOKUP(satış[[#This Row],[id_campaign]],kompaniyalar[#All],4,FALSE)</f>
        <v>62</v>
      </c>
    </row>
    <row r="4509" spans="1:5" x14ac:dyDescent="0.3">
      <c r="A4509" s="2" t="s">
        <v>1280</v>
      </c>
      <c r="B4509" s="2" t="s">
        <v>1993</v>
      </c>
      <c r="C4509" s="7">
        <v>44616</v>
      </c>
      <c r="D4509" s="7">
        <v>44714</v>
      </c>
      <c r="E4509">
        <f>VLOOKUP(satış[[#This Row],[id_campaign]],kompaniyalar[#All],4,FALSE)</f>
        <v>62</v>
      </c>
    </row>
    <row r="4510" spans="1:5" x14ac:dyDescent="0.3">
      <c r="A4510" s="2" t="s">
        <v>1280</v>
      </c>
      <c r="B4510" s="2" t="s">
        <v>1993</v>
      </c>
      <c r="C4510" s="7">
        <v>44616</v>
      </c>
      <c r="D4510" s="7">
        <v>44778</v>
      </c>
      <c r="E4510">
        <f>VLOOKUP(satış[[#This Row],[id_campaign]],kompaniyalar[#All],4,FALSE)</f>
        <v>62</v>
      </c>
    </row>
    <row r="4511" spans="1:5" x14ac:dyDescent="0.3">
      <c r="A4511" s="2" t="s">
        <v>1280</v>
      </c>
      <c r="B4511" s="2" t="s">
        <v>1993</v>
      </c>
      <c r="C4511" s="7">
        <v>44616</v>
      </c>
      <c r="D4511" s="7">
        <v>44834</v>
      </c>
      <c r="E4511">
        <f>VLOOKUP(satış[[#This Row],[id_campaign]],kompaniyalar[#All],4,FALSE)</f>
        <v>62</v>
      </c>
    </row>
    <row r="4512" spans="1:5" x14ac:dyDescent="0.3">
      <c r="A4512" s="2" t="s">
        <v>1280</v>
      </c>
      <c r="B4512" s="2" t="s">
        <v>1993</v>
      </c>
      <c r="C4512" s="7">
        <v>44616</v>
      </c>
      <c r="D4512" s="7">
        <v>44862</v>
      </c>
      <c r="E4512">
        <f>VLOOKUP(satış[[#This Row],[id_campaign]],kompaniyalar[#All],4,FALSE)</f>
        <v>62</v>
      </c>
    </row>
    <row r="4513" spans="1:5" x14ac:dyDescent="0.3">
      <c r="A4513" s="2" t="s">
        <v>1280</v>
      </c>
      <c r="B4513" s="2" t="s">
        <v>1993</v>
      </c>
      <c r="C4513" s="7">
        <v>44616</v>
      </c>
      <c r="D4513" s="7">
        <v>44894</v>
      </c>
      <c r="E4513">
        <f>VLOOKUP(satış[[#This Row],[id_campaign]],kompaniyalar[#All],4,FALSE)</f>
        <v>62</v>
      </c>
    </row>
    <row r="4514" spans="1:5" x14ac:dyDescent="0.3">
      <c r="A4514" s="2" t="s">
        <v>1280</v>
      </c>
      <c r="B4514" s="2" t="s">
        <v>1993</v>
      </c>
      <c r="C4514" s="7">
        <v>44616</v>
      </c>
      <c r="D4514" s="7">
        <v>44920</v>
      </c>
      <c r="E4514">
        <f>VLOOKUP(satış[[#This Row],[id_campaign]],kompaniyalar[#All],4,FALSE)</f>
        <v>62</v>
      </c>
    </row>
    <row r="4515" spans="1:5" x14ac:dyDescent="0.3">
      <c r="A4515" s="2" t="s">
        <v>1280</v>
      </c>
      <c r="B4515" s="2" t="s">
        <v>1993</v>
      </c>
      <c r="C4515" s="7">
        <v>44616</v>
      </c>
      <c r="D4515" s="7">
        <v>44952</v>
      </c>
      <c r="E4515">
        <f>VLOOKUP(satış[[#This Row],[id_campaign]],kompaniyalar[#All],4,FALSE)</f>
        <v>62</v>
      </c>
    </row>
    <row r="4516" spans="1:5" x14ac:dyDescent="0.3">
      <c r="A4516" s="2" t="s">
        <v>1280</v>
      </c>
      <c r="B4516" s="2" t="s">
        <v>1993</v>
      </c>
      <c r="C4516" s="7">
        <v>44616</v>
      </c>
      <c r="D4516" s="7">
        <v>44984</v>
      </c>
      <c r="E4516">
        <f>VLOOKUP(satış[[#This Row],[id_campaign]],kompaniyalar[#All],4,FALSE)</f>
        <v>62</v>
      </c>
    </row>
    <row r="4517" spans="1:5" x14ac:dyDescent="0.3">
      <c r="A4517" s="2" t="s">
        <v>1280</v>
      </c>
      <c r="B4517" s="2" t="s">
        <v>1993</v>
      </c>
      <c r="C4517" s="7">
        <v>44616</v>
      </c>
      <c r="D4517" s="7">
        <v>45020</v>
      </c>
      <c r="E4517">
        <f>VLOOKUP(satış[[#This Row],[id_campaign]],kompaniyalar[#All],4,FALSE)</f>
        <v>62</v>
      </c>
    </row>
    <row r="4518" spans="1:5" x14ac:dyDescent="0.3">
      <c r="A4518" s="2" t="s">
        <v>1280</v>
      </c>
      <c r="B4518" s="2" t="s">
        <v>1993</v>
      </c>
      <c r="C4518" s="7">
        <v>44616</v>
      </c>
      <c r="D4518" s="7">
        <v>45053</v>
      </c>
      <c r="E4518">
        <f>VLOOKUP(satış[[#This Row],[id_campaign]],kompaniyalar[#All],4,FALSE)</f>
        <v>62</v>
      </c>
    </row>
    <row r="4519" spans="1:5" x14ac:dyDescent="0.3">
      <c r="A4519" s="2" t="s">
        <v>1280</v>
      </c>
      <c r="B4519" s="2" t="s">
        <v>2003</v>
      </c>
      <c r="C4519" s="7">
        <v>44669</v>
      </c>
      <c r="D4519" s="7">
        <v>44669</v>
      </c>
      <c r="E4519">
        <f>VLOOKUP(satış[[#This Row],[id_campaign]],kompaniyalar[#All],4,FALSE)</f>
        <v>25</v>
      </c>
    </row>
    <row r="4520" spans="1:5" x14ac:dyDescent="0.3">
      <c r="A4520" s="2" t="s">
        <v>1280</v>
      </c>
      <c r="B4520" s="2" t="s">
        <v>2003</v>
      </c>
      <c r="C4520" s="7">
        <v>44669</v>
      </c>
      <c r="D4520" s="7">
        <v>44710</v>
      </c>
      <c r="E4520">
        <f>VLOOKUP(satış[[#This Row],[id_campaign]],kompaniyalar[#All],4,FALSE)</f>
        <v>25</v>
      </c>
    </row>
    <row r="4521" spans="1:5" x14ac:dyDescent="0.3">
      <c r="A4521" s="2" t="s">
        <v>1280</v>
      </c>
      <c r="B4521" s="2" t="s">
        <v>2003</v>
      </c>
      <c r="C4521" s="7">
        <v>44669</v>
      </c>
      <c r="D4521" s="7">
        <v>44732</v>
      </c>
      <c r="E4521">
        <f>VLOOKUP(satış[[#This Row],[id_campaign]],kompaniyalar[#All],4,FALSE)</f>
        <v>25</v>
      </c>
    </row>
    <row r="4522" spans="1:5" x14ac:dyDescent="0.3">
      <c r="A4522" s="2" t="s">
        <v>1280</v>
      </c>
      <c r="B4522" s="2" t="s">
        <v>2003</v>
      </c>
      <c r="C4522" s="7">
        <v>44669</v>
      </c>
      <c r="D4522" s="7">
        <v>44767</v>
      </c>
      <c r="E4522">
        <f>VLOOKUP(satış[[#This Row],[id_campaign]],kompaniyalar[#All],4,FALSE)</f>
        <v>25</v>
      </c>
    </row>
    <row r="4523" spans="1:5" x14ac:dyDescent="0.3">
      <c r="A4523" s="2" t="s">
        <v>1280</v>
      </c>
      <c r="B4523" s="2" t="s">
        <v>2003</v>
      </c>
      <c r="C4523" s="7">
        <v>44669</v>
      </c>
      <c r="D4523" s="7">
        <v>44825</v>
      </c>
      <c r="E4523">
        <f>VLOOKUP(satış[[#This Row],[id_campaign]],kompaniyalar[#All],4,FALSE)</f>
        <v>25</v>
      </c>
    </row>
    <row r="4524" spans="1:5" x14ac:dyDescent="0.3">
      <c r="A4524" s="2" t="s">
        <v>1280</v>
      </c>
      <c r="B4524" s="2" t="s">
        <v>2003</v>
      </c>
      <c r="C4524" s="7">
        <v>44669</v>
      </c>
      <c r="D4524" s="7">
        <v>44861</v>
      </c>
      <c r="E4524">
        <f>VLOOKUP(satış[[#This Row],[id_campaign]],kompaniyalar[#All],4,FALSE)</f>
        <v>25</v>
      </c>
    </row>
    <row r="4525" spans="1:5" x14ac:dyDescent="0.3">
      <c r="A4525" s="2" t="s">
        <v>1280</v>
      </c>
      <c r="B4525" s="2" t="s">
        <v>2003</v>
      </c>
      <c r="C4525" s="7">
        <v>44669</v>
      </c>
      <c r="D4525" s="7">
        <v>44893</v>
      </c>
      <c r="E4525">
        <f>VLOOKUP(satış[[#This Row],[id_campaign]],kompaniyalar[#All],4,FALSE)</f>
        <v>25</v>
      </c>
    </row>
    <row r="4526" spans="1:5" x14ac:dyDescent="0.3">
      <c r="A4526" s="2" t="s">
        <v>1280</v>
      </c>
      <c r="B4526" s="2" t="s">
        <v>2003</v>
      </c>
      <c r="C4526" s="7">
        <v>44669</v>
      </c>
      <c r="D4526" s="7">
        <v>44914</v>
      </c>
      <c r="E4526">
        <f>VLOOKUP(satış[[#This Row],[id_campaign]],kompaniyalar[#All],4,FALSE)</f>
        <v>25</v>
      </c>
    </row>
    <row r="4527" spans="1:5" x14ac:dyDescent="0.3">
      <c r="A4527" s="2" t="s">
        <v>1280</v>
      </c>
      <c r="B4527" s="2" t="s">
        <v>2003</v>
      </c>
      <c r="C4527" s="7">
        <v>44669</v>
      </c>
      <c r="D4527" s="7">
        <v>44944</v>
      </c>
      <c r="E4527">
        <f>VLOOKUP(satış[[#This Row],[id_campaign]],kompaniyalar[#All],4,FALSE)</f>
        <v>25</v>
      </c>
    </row>
    <row r="4528" spans="1:5" x14ac:dyDescent="0.3">
      <c r="A4528" s="2" t="s">
        <v>1280</v>
      </c>
      <c r="B4528" s="2" t="s">
        <v>2003</v>
      </c>
      <c r="C4528" s="7">
        <v>44669</v>
      </c>
      <c r="D4528" s="7">
        <v>44978</v>
      </c>
      <c r="E4528">
        <f>VLOOKUP(satış[[#This Row],[id_campaign]],kompaniyalar[#All],4,FALSE)</f>
        <v>25</v>
      </c>
    </row>
    <row r="4529" spans="1:5" x14ac:dyDescent="0.3">
      <c r="A4529" s="2" t="s">
        <v>1280</v>
      </c>
      <c r="B4529" s="2" t="s">
        <v>2003</v>
      </c>
      <c r="C4529" s="7">
        <v>44669</v>
      </c>
      <c r="D4529" s="7">
        <v>45075</v>
      </c>
      <c r="E4529">
        <f>VLOOKUP(satış[[#This Row],[id_campaign]],kompaniyalar[#All],4,FALSE)</f>
        <v>25</v>
      </c>
    </row>
    <row r="4530" spans="1:5" x14ac:dyDescent="0.3">
      <c r="A4530" s="2" t="s">
        <v>1281</v>
      </c>
      <c r="B4530" s="2" t="s">
        <v>1999</v>
      </c>
      <c r="C4530" s="7">
        <v>44809</v>
      </c>
      <c r="D4530" s="7">
        <v>44809</v>
      </c>
      <c r="E4530">
        <f>VLOOKUP(satış[[#This Row],[id_campaign]],kompaniyalar[#All],4,FALSE)</f>
        <v>75</v>
      </c>
    </row>
    <row r="4531" spans="1:5" x14ac:dyDescent="0.3">
      <c r="A4531" s="2" t="s">
        <v>1281</v>
      </c>
      <c r="B4531" s="2" t="s">
        <v>1999</v>
      </c>
      <c r="C4531" s="7">
        <v>44809</v>
      </c>
      <c r="D4531" s="7">
        <v>44854</v>
      </c>
      <c r="E4531">
        <f>VLOOKUP(satış[[#This Row],[id_campaign]],kompaniyalar[#All],4,FALSE)</f>
        <v>75</v>
      </c>
    </row>
    <row r="4532" spans="1:5" x14ac:dyDescent="0.3">
      <c r="A4532" s="2" t="s">
        <v>1281</v>
      </c>
      <c r="B4532" s="2" t="s">
        <v>1999</v>
      </c>
      <c r="C4532" s="7">
        <v>44809</v>
      </c>
      <c r="D4532" s="7">
        <v>44882</v>
      </c>
      <c r="E4532">
        <f>VLOOKUP(satış[[#This Row],[id_campaign]],kompaniyalar[#All],4,FALSE)</f>
        <v>75</v>
      </c>
    </row>
    <row r="4533" spans="1:5" x14ac:dyDescent="0.3">
      <c r="A4533" s="2" t="s">
        <v>1281</v>
      </c>
      <c r="B4533" s="2" t="s">
        <v>1999</v>
      </c>
      <c r="C4533" s="7">
        <v>44809</v>
      </c>
      <c r="D4533" s="7">
        <v>44911</v>
      </c>
      <c r="E4533">
        <f>VLOOKUP(satış[[#This Row],[id_campaign]],kompaniyalar[#All],4,FALSE)</f>
        <v>75</v>
      </c>
    </row>
    <row r="4534" spans="1:5" x14ac:dyDescent="0.3">
      <c r="A4534" s="2" t="s">
        <v>1281</v>
      </c>
      <c r="B4534" s="2" t="s">
        <v>1999</v>
      </c>
      <c r="C4534" s="7">
        <v>44809</v>
      </c>
      <c r="D4534" s="7">
        <v>44937</v>
      </c>
      <c r="E4534">
        <f>VLOOKUP(satış[[#This Row],[id_campaign]],kompaniyalar[#All],4,FALSE)</f>
        <v>75</v>
      </c>
    </row>
    <row r="4535" spans="1:5" x14ac:dyDescent="0.3">
      <c r="A4535" s="2" t="s">
        <v>1281</v>
      </c>
      <c r="B4535" s="2" t="s">
        <v>1999</v>
      </c>
      <c r="C4535" s="7">
        <v>44809</v>
      </c>
      <c r="D4535" s="7">
        <v>44975</v>
      </c>
      <c r="E4535">
        <f>VLOOKUP(satış[[#This Row],[id_campaign]],kompaniyalar[#All],4,FALSE)</f>
        <v>75</v>
      </c>
    </row>
    <row r="4536" spans="1:5" x14ac:dyDescent="0.3">
      <c r="A4536" s="2" t="s">
        <v>1281</v>
      </c>
      <c r="B4536" s="2" t="s">
        <v>1999</v>
      </c>
      <c r="C4536" s="7">
        <v>44809</v>
      </c>
      <c r="D4536" s="7">
        <v>44998</v>
      </c>
      <c r="E4536">
        <f>VLOOKUP(satış[[#This Row],[id_campaign]],kompaniyalar[#All],4,FALSE)</f>
        <v>75</v>
      </c>
    </row>
    <row r="4537" spans="1:5" x14ac:dyDescent="0.3">
      <c r="A4537" s="2" t="s">
        <v>1281</v>
      </c>
      <c r="B4537" s="2" t="s">
        <v>1999</v>
      </c>
      <c r="C4537" s="7">
        <v>44809</v>
      </c>
      <c r="D4537" s="7">
        <v>45028</v>
      </c>
      <c r="E4537">
        <f>VLOOKUP(satış[[#This Row],[id_campaign]],kompaniyalar[#All],4,FALSE)</f>
        <v>75</v>
      </c>
    </row>
    <row r="4538" spans="1:5" x14ac:dyDescent="0.3">
      <c r="A4538" s="2" t="s">
        <v>1281</v>
      </c>
      <c r="B4538" s="2" t="s">
        <v>1999</v>
      </c>
      <c r="C4538" s="7">
        <v>44809</v>
      </c>
      <c r="D4538" s="7">
        <v>45064</v>
      </c>
      <c r="E4538">
        <f>VLOOKUP(satış[[#This Row],[id_campaign]],kompaniyalar[#All],4,FALSE)</f>
        <v>75</v>
      </c>
    </row>
    <row r="4539" spans="1:5" x14ac:dyDescent="0.3">
      <c r="A4539" s="2" t="s">
        <v>1281</v>
      </c>
      <c r="B4539" s="2" t="s">
        <v>2004</v>
      </c>
      <c r="C4539" s="7">
        <v>44916</v>
      </c>
      <c r="D4539" s="7">
        <v>44916</v>
      </c>
      <c r="E4539">
        <f>VLOOKUP(satış[[#This Row],[id_campaign]],kompaniyalar[#All],4,FALSE)</f>
        <v>28</v>
      </c>
    </row>
    <row r="4540" spans="1:5" x14ac:dyDescent="0.3">
      <c r="A4540" s="2" t="s">
        <v>1281</v>
      </c>
      <c r="B4540" s="2" t="s">
        <v>2004</v>
      </c>
      <c r="C4540" s="7">
        <v>44916</v>
      </c>
      <c r="D4540" s="7">
        <v>44953</v>
      </c>
      <c r="E4540">
        <f>VLOOKUP(satış[[#This Row],[id_campaign]],kompaniyalar[#All],4,FALSE)</f>
        <v>28</v>
      </c>
    </row>
    <row r="4541" spans="1:5" x14ac:dyDescent="0.3">
      <c r="A4541" s="2" t="s">
        <v>1281</v>
      </c>
      <c r="B4541" s="2" t="s">
        <v>2004</v>
      </c>
      <c r="C4541" s="7">
        <v>44916</v>
      </c>
      <c r="D4541" s="7">
        <v>44983</v>
      </c>
      <c r="E4541">
        <f>VLOOKUP(satış[[#This Row],[id_campaign]],kompaniyalar[#All],4,FALSE)</f>
        <v>28</v>
      </c>
    </row>
    <row r="4542" spans="1:5" x14ac:dyDescent="0.3">
      <c r="A4542" s="2" t="s">
        <v>1281</v>
      </c>
      <c r="B4542" s="2" t="s">
        <v>2004</v>
      </c>
      <c r="C4542" s="7">
        <v>44916</v>
      </c>
      <c r="D4542" s="7">
        <v>45007</v>
      </c>
      <c r="E4542">
        <f>VLOOKUP(satış[[#This Row],[id_campaign]],kompaniyalar[#All],4,FALSE)</f>
        <v>28</v>
      </c>
    </row>
    <row r="4543" spans="1:5" x14ac:dyDescent="0.3">
      <c r="A4543" s="2" t="s">
        <v>1281</v>
      </c>
      <c r="B4543" s="2" t="s">
        <v>2004</v>
      </c>
      <c r="C4543" s="7">
        <v>44916</v>
      </c>
      <c r="D4543" s="7">
        <v>45017</v>
      </c>
      <c r="E4543">
        <f>VLOOKUP(satış[[#This Row],[id_campaign]],kompaniyalar[#All],4,FALSE)</f>
        <v>28</v>
      </c>
    </row>
    <row r="4544" spans="1:5" x14ac:dyDescent="0.3">
      <c r="A4544" s="2" t="s">
        <v>1281</v>
      </c>
      <c r="B4544" s="2" t="s">
        <v>2004</v>
      </c>
      <c r="C4544" s="7">
        <v>44916</v>
      </c>
      <c r="D4544" s="7">
        <v>45049</v>
      </c>
      <c r="E4544">
        <f>VLOOKUP(satış[[#This Row],[id_campaign]],kompaniyalar[#All],4,FALSE)</f>
        <v>28</v>
      </c>
    </row>
    <row r="4545" spans="1:5" x14ac:dyDescent="0.3">
      <c r="A4545" s="2" t="s">
        <v>1282</v>
      </c>
      <c r="B4545" s="2" t="s">
        <v>2002</v>
      </c>
      <c r="C4545" s="7">
        <v>44716</v>
      </c>
      <c r="D4545" s="7">
        <v>44716</v>
      </c>
      <c r="E4545">
        <f>VLOOKUP(satış[[#This Row],[id_campaign]],kompaniyalar[#All],4,FALSE)</f>
        <v>65</v>
      </c>
    </row>
    <row r="4546" spans="1:5" x14ac:dyDescent="0.3">
      <c r="A4546" s="2" t="s">
        <v>1282</v>
      </c>
      <c r="B4546" s="2" t="s">
        <v>2002</v>
      </c>
      <c r="C4546" s="7">
        <v>44716</v>
      </c>
      <c r="D4546" s="7">
        <v>44746</v>
      </c>
      <c r="E4546">
        <f>VLOOKUP(satış[[#This Row],[id_campaign]],kompaniyalar[#All],4,FALSE)</f>
        <v>65</v>
      </c>
    </row>
    <row r="4547" spans="1:5" x14ac:dyDescent="0.3">
      <c r="A4547" s="2" t="s">
        <v>1282</v>
      </c>
      <c r="B4547" s="2" t="s">
        <v>2002</v>
      </c>
      <c r="C4547" s="7">
        <v>44716</v>
      </c>
      <c r="D4547" s="7">
        <v>44786</v>
      </c>
      <c r="E4547">
        <f>VLOOKUP(satış[[#This Row],[id_campaign]],kompaniyalar[#All],4,FALSE)</f>
        <v>65</v>
      </c>
    </row>
    <row r="4548" spans="1:5" x14ac:dyDescent="0.3">
      <c r="A4548" s="2" t="s">
        <v>1282</v>
      </c>
      <c r="B4548" s="2" t="s">
        <v>2002</v>
      </c>
      <c r="C4548" s="7">
        <v>44716</v>
      </c>
      <c r="D4548" s="7">
        <v>44817</v>
      </c>
      <c r="E4548">
        <f>VLOOKUP(satış[[#This Row],[id_campaign]],kompaniyalar[#All],4,FALSE)</f>
        <v>65</v>
      </c>
    </row>
    <row r="4549" spans="1:5" x14ac:dyDescent="0.3">
      <c r="A4549" s="2" t="s">
        <v>1282</v>
      </c>
      <c r="B4549" s="2" t="s">
        <v>2002</v>
      </c>
      <c r="C4549" s="7">
        <v>44716</v>
      </c>
      <c r="D4549" s="7">
        <v>44849</v>
      </c>
      <c r="E4549">
        <f>VLOOKUP(satış[[#This Row],[id_campaign]],kompaniyalar[#All],4,FALSE)</f>
        <v>65</v>
      </c>
    </row>
    <row r="4550" spans="1:5" x14ac:dyDescent="0.3">
      <c r="A4550" s="2" t="s">
        <v>1282</v>
      </c>
      <c r="B4550" s="2" t="s">
        <v>2002</v>
      </c>
      <c r="C4550" s="7">
        <v>44716</v>
      </c>
      <c r="D4550" s="7">
        <v>44882</v>
      </c>
      <c r="E4550">
        <f>VLOOKUP(satış[[#This Row],[id_campaign]],kompaniyalar[#All],4,FALSE)</f>
        <v>65</v>
      </c>
    </row>
    <row r="4551" spans="1:5" x14ac:dyDescent="0.3">
      <c r="A4551" s="2" t="s">
        <v>1282</v>
      </c>
      <c r="B4551" s="2" t="s">
        <v>2002</v>
      </c>
      <c r="C4551" s="7">
        <v>44716</v>
      </c>
      <c r="D4551" s="7">
        <v>44911</v>
      </c>
      <c r="E4551">
        <f>VLOOKUP(satış[[#This Row],[id_campaign]],kompaniyalar[#All],4,FALSE)</f>
        <v>65</v>
      </c>
    </row>
    <row r="4552" spans="1:5" x14ac:dyDescent="0.3">
      <c r="A4552" s="2" t="s">
        <v>1282</v>
      </c>
      <c r="B4552" s="2" t="s">
        <v>2002</v>
      </c>
      <c r="C4552" s="7">
        <v>44716</v>
      </c>
      <c r="D4552" s="7">
        <v>44933</v>
      </c>
      <c r="E4552">
        <f>VLOOKUP(satış[[#This Row],[id_campaign]],kompaniyalar[#All],4,FALSE)</f>
        <v>65</v>
      </c>
    </row>
    <row r="4553" spans="1:5" x14ac:dyDescent="0.3">
      <c r="A4553" s="2" t="s">
        <v>1282</v>
      </c>
      <c r="B4553" s="2" t="s">
        <v>2002</v>
      </c>
      <c r="C4553" s="7">
        <v>44716</v>
      </c>
      <c r="D4553" s="7">
        <v>44971</v>
      </c>
      <c r="E4553">
        <f>VLOOKUP(satış[[#This Row],[id_campaign]],kompaniyalar[#All],4,FALSE)</f>
        <v>65</v>
      </c>
    </row>
    <row r="4554" spans="1:5" x14ac:dyDescent="0.3">
      <c r="A4554" s="2" t="s">
        <v>1282</v>
      </c>
      <c r="B4554" s="2" t="s">
        <v>2002</v>
      </c>
      <c r="C4554" s="7">
        <v>44716</v>
      </c>
      <c r="D4554" s="7">
        <v>44995</v>
      </c>
      <c r="E4554">
        <f>VLOOKUP(satış[[#This Row],[id_campaign]],kompaniyalar[#All],4,FALSE)</f>
        <v>65</v>
      </c>
    </row>
    <row r="4555" spans="1:5" x14ac:dyDescent="0.3">
      <c r="A4555" s="2" t="s">
        <v>1282</v>
      </c>
      <c r="B4555" s="2" t="s">
        <v>2002</v>
      </c>
      <c r="C4555" s="7">
        <v>44716</v>
      </c>
      <c r="D4555" s="7">
        <v>45022</v>
      </c>
      <c r="E4555">
        <f>VLOOKUP(satış[[#This Row],[id_campaign]],kompaniyalar[#All],4,FALSE)</f>
        <v>65</v>
      </c>
    </row>
    <row r="4556" spans="1:5" x14ac:dyDescent="0.3">
      <c r="A4556" s="2" t="s">
        <v>1282</v>
      </c>
      <c r="B4556" s="2" t="s">
        <v>2002</v>
      </c>
      <c r="C4556" s="7">
        <v>44716</v>
      </c>
      <c r="D4556" s="7">
        <v>45062</v>
      </c>
      <c r="E4556">
        <f>VLOOKUP(satış[[#This Row],[id_campaign]],kompaniyalar[#All],4,FALSE)</f>
        <v>65</v>
      </c>
    </row>
    <row r="4557" spans="1:5" x14ac:dyDescent="0.3">
      <c r="A4557" s="2" t="s">
        <v>1282</v>
      </c>
      <c r="B4557" s="2" t="s">
        <v>2007</v>
      </c>
      <c r="C4557" s="7">
        <v>44907</v>
      </c>
      <c r="D4557" s="7">
        <v>44907</v>
      </c>
      <c r="E4557">
        <f>VLOOKUP(satış[[#This Row],[id_campaign]],kompaniyalar[#All],4,FALSE)</f>
        <v>29</v>
      </c>
    </row>
    <row r="4558" spans="1:5" x14ac:dyDescent="0.3">
      <c r="A4558" s="2" t="s">
        <v>1282</v>
      </c>
      <c r="B4558" s="2" t="s">
        <v>2007</v>
      </c>
      <c r="C4558" s="7">
        <v>44907</v>
      </c>
      <c r="D4558" s="7">
        <v>44942</v>
      </c>
      <c r="E4558">
        <f>VLOOKUP(satış[[#This Row],[id_campaign]],kompaniyalar[#All],4,FALSE)</f>
        <v>29</v>
      </c>
    </row>
    <row r="4559" spans="1:5" x14ac:dyDescent="0.3">
      <c r="A4559" s="2" t="s">
        <v>1282</v>
      </c>
      <c r="B4559" s="2" t="s">
        <v>2007</v>
      </c>
      <c r="C4559" s="7">
        <v>44907</v>
      </c>
      <c r="D4559" s="7">
        <v>44975</v>
      </c>
      <c r="E4559">
        <f>VLOOKUP(satış[[#This Row],[id_campaign]],kompaniyalar[#All],4,FALSE)</f>
        <v>29</v>
      </c>
    </row>
    <row r="4560" spans="1:5" x14ac:dyDescent="0.3">
      <c r="A4560" s="2" t="s">
        <v>1282</v>
      </c>
      <c r="B4560" s="2" t="s">
        <v>2007</v>
      </c>
      <c r="C4560" s="7">
        <v>44907</v>
      </c>
      <c r="D4560" s="7">
        <v>45009</v>
      </c>
      <c r="E4560">
        <f>VLOOKUP(satış[[#This Row],[id_campaign]],kompaniyalar[#All],4,FALSE)</f>
        <v>29</v>
      </c>
    </row>
    <row r="4561" spans="1:5" x14ac:dyDescent="0.3">
      <c r="A4561" s="2" t="s">
        <v>1282</v>
      </c>
      <c r="B4561" s="2" t="s">
        <v>2007</v>
      </c>
      <c r="C4561" s="7">
        <v>44907</v>
      </c>
      <c r="D4561" s="7">
        <v>45038</v>
      </c>
      <c r="E4561">
        <f>VLOOKUP(satış[[#This Row],[id_campaign]],kompaniyalar[#All],4,FALSE)</f>
        <v>29</v>
      </c>
    </row>
    <row r="4562" spans="1:5" x14ac:dyDescent="0.3">
      <c r="A4562" s="2" t="s">
        <v>1282</v>
      </c>
      <c r="B4562" s="2" t="s">
        <v>2007</v>
      </c>
      <c r="C4562" s="7">
        <v>44907</v>
      </c>
      <c r="D4562" s="7">
        <v>45061</v>
      </c>
      <c r="E4562">
        <f>VLOOKUP(satış[[#This Row],[id_campaign]],kompaniyalar[#All],4,FALSE)</f>
        <v>29</v>
      </c>
    </row>
    <row r="4563" spans="1:5" x14ac:dyDescent="0.3">
      <c r="A4563" s="2" t="s">
        <v>1283</v>
      </c>
      <c r="B4563" s="2" t="s">
        <v>1999</v>
      </c>
      <c r="C4563" s="7">
        <v>44914</v>
      </c>
      <c r="D4563" s="7">
        <v>44914</v>
      </c>
      <c r="E4563">
        <f>VLOOKUP(satış[[#This Row],[id_campaign]],kompaniyalar[#All],4,FALSE)</f>
        <v>75</v>
      </c>
    </row>
    <row r="4564" spans="1:5" x14ac:dyDescent="0.3">
      <c r="A4564" s="2" t="s">
        <v>1283</v>
      </c>
      <c r="B4564" s="2" t="s">
        <v>1999</v>
      </c>
      <c r="C4564" s="7">
        <v>44914</v>
      </c>
      <c r="D4564" s="7">
        <v>44952</v>
      </c>
      <c r="E4564">
        <f>VLOOKUP(satış[[#This Row],[id_campaign]],kompaniyalar[#All],4,FALSE)</f>
        <v>75</v>
      </c>
    </row>
    <row r="4565" spans="1:5" x14ac:dyDescent="0.3">
      <c r="A4565" s="2" t="s">
        <v>1283</v>
      </c>
      <c r="B4565" s="2" t="s">
        <v>1999</v>
      </c>
      <c r="C4565" s="7">
        <v>44914</v>
      </c>
      <c r="D4565" s="7">
        <v>44959</v>
      </c>
      <c r="E4565">
        <f>VLOOKUP(satış[[#This Row],[id_campaign]],kompaniyalar[#All],4,FALSE)</f>
        <v>75</v>
      </c>
    </row>
    <row r="4566" spans="1:5" x14ac:dyDescent="0.3">
      <c r="A4566" s="2" t="s">
        <v>1283</v>
      </c>
      <c r="B4566" s="2" t="s">
        <v>1999</v>
      </c>
      <c r="C4566" s="7">
        <v>44914</v>
      </c>
      <c r="D4566" s="7">
        <v>45010</v>
      </c>
      <c r="E4566">
        <f>VLOOKUP(satış[[#This Row],[id_campaign]],kompaniyalar[#All],4,FALSE)</f>
        <v>75</v>
      </c>
    </row>
    <row r="4567" spans="1:5" x14ac:dyDescent="0.3">
      <c r="A4567" s="2" t="s">
        <v>1283</v>
      </c>
      <c r="B4567" s="2" t="s">
        <v>1999</v>
      </c>
      <c r="C4567" s="7">
        <v>44914</v>
      </c>
      <c r="D4567" s="7">
        <v>45039</v>
      </c>
      <c r="E4567">
        <f>VLOOKUP(satış[[#This Row],[id_campaign]],kompaniyalar[#All],4,FALSE)</f>
        <v>75</v>
      </c>
    </row>
    <row r="4568" spans="1:5" x14ac:dyDescent="0.3">
      <c r="A4568" s="2" t="s">
        <v>1283</v>
      </c>
      <c r="B4568" s="2" t="s">
        <v>1999</v>
      </c>
      <c r="C4568" s="7">
        <v>44914</v>
      </c>
      <c r="D4568" s="7">
        <v>45077</v>
      </c>
      <c r="E4568">
        <f>VLOOKUP(satış[[#This Row],[id_campaign]],kompaniyalar[#All],4,FALSE)</f>
        <v>75</v>
      </c>
    </row>
    <row r="4569" spans="1:5" x14ac:dyDescent="0.3">
      <c r="A4569" s="2" t="s">
        <v>1283</v>
      </c>
      <c r="B4569" s="2" t="s">
        <v>1999</v>
      </c>
      <c r="C4569" s="7">
        <v>44914</v>
      </c>
      <c r="D4569" s="7">
        <v>45079</v>
      </c>
      <c r="E4569">
        <f>VLOOKUP(satış[[#This Row],[id_campaign]],kompaniyalar[#All],4,FALSE)</f>
        <v>75</v>
      </c>
    </row>
    <row r="4570" spans="1:5" x14ac:dyDescent="0.3">
      <c r="A4570" s="2" t="s">
        <v>1284</v>
      </c>
      <c r="B4570" s="2" t="s">
        <v>2000</v>
      </c>
      <c r="C4570" s="7">
        <v>44705</v>
      </c>
      <c r="D4570" s="7">
        <v>44705</v>
      </c>
      <c r="E4570">
        <f>VLOOKUP(satış[[#This Row],[id_campaign]],kompaniyalar[#All],4,FALSE)</f>
        <v>66</v>
      </c>
    </row>
    <row r="4571" spans="1:5" x14ac:dyDescent="0.3">
      <c r="A4571" s="2" t="s">
        <v>1284</v>
      </c>
      <c r="B4571" s="2" t="s">
        <v>2000</v>
      </c>
      <c r="C4571" s="7">
        <v>44705</v>
      </c>
      <c r="D4571" s="7">
        <v>44769</v>
      </c>
      <c r="E4571">
        <f>VLOOKUP(satış[[#This Row],[id_campaign]],kompaniyalar[#All],4,FALSE)</f>
        <v>66</v>
      </c>
    </row>
    <row r="4572" spans="1:5" x14ac:dyDescent="0.3">
      <c r="A4572" s="2" t="s">
        <v>1284</v>
      </c>
      <c r="B4572" s="2" t="s">
        <v>2000</v>
      </c>
      <c r="C4572" s="7">
        <v>44705</v>
      </c>
      <c r="D4572" s="7">
        <v>44799</v>
      </c>
      <c r="E4572">
        <f>VLOOKUP(satış[[#This Row],[id_campaign]],kompaniyalar[#All],4,FALSE)</f>
        <v>66</v>
      </c>
    </row>
    <row r="4573" spans="1:5" x14ac:dyDescent="0.3">
      <c r="A4573" s="2" t="s">
        <v>1284</v>
      </c>
      <c r="B4573" s="2" t="s">
        <v>2000</v>
      </c>
      <c r="C4573" s="7">
        <v>44705</v>
      </c>
      <c r="D4573" s="7">
        <v>44829</v>
      </c>
      <c r="E4573">
        <f>VLOOKUP(satış[[#This Row],[id_campaign]],kompaniyalar[#All],4,FALSE)</f>
        <v>66</v>
      </c>
    </row>
    <row r="4574" spans="1:5" x14ac:dyDescent="0.3">
      <c r="A4574" s="2" t="s">
        <v>1284</v>
      </c>
      <c r="B4574" s="2" t="s">
        <v>2000</v>
      </c>
      <c r="C4574" s="7">
        <v>44705</v>
      </c>
      <c r="D4574" s="7">
        <v>44892</v>
      </c>
      <c r="E4574">
        <f>VLOOKUP(satış[[#This Row],[id_campaign]],kompaniyalar[#All],4,FALSE)</f>
        <v>66</v>
      </c>
    </row>
    <row r="4575" spans="1:5" x14ac:dyDescent="0.3">
      <c r="A4575" s="2" t="s">
        <v>1284</v>
      </c>
      <c r="B4575" s="2" t="s">
        <v>2000</v>
      </c>
      <c r="C4575" s="7">
        <v>44705</v>
      </c>
      <c r="D4575" s="7">
        <v>44897</v>
      </c>
      <c r="E4575">
        <f>VLOOKUP(satış[[#This Row],[id_campaign]],kompaniyalar[#All],4,FALSE)</f>
        <v>66</v>
      </c>
    </row>
    <row r="4576" spans="1:5" x14ac:dyDescent="0.3">
      <c r="A4576" s="2" t="s">
        <v>1284</v>
      </c>
      <c r="B4576" s="2" t="s">
        <v>2000</v>
      </c>
      <c r="C4576" s="7">
        <v>44705</v>
      </c>
      <c r="D4576" s="7">
        <v>44929</v>
      </c>
      <c r="E4576">
        <f>VLOOKUP(satış[[#This Row],[id_campaign]],kompaniyalar[#All],4,FALSE)</f>
        <v>66</v>
      </c>
    </row>
    <row r="4577" spans="1:5" x14ac:dyDescent="0.3">
      <c r="A4577" s="2" t="s">
        <v>1284</v>
      </c>
      <c r="B4577" s="2" t="s">
        <v>2000</v>
      </c>
      <c r="C4577" s="7">
        <v>44705</v>
      </c>
      <c r="D4577" s="7">
        <v>44959</v>
      </c>
      <c r="E4577">
        <f>VLOOKUP(satış[[#This Row],[id_campaign]],kompaniyalar[#All],4,FALSE)</f>
        <v>66</v>
      </c>
    </row>
    <row r="4578" spans="1:5" x14ac:dyDescent="0.3">
      <c r="A4578" s="2" t="s">
        <v>1284</v>
      </c>
      <c r="B4578" s="2" t="s">
        <v>2000</v>
      </c>
      <c r="C4578" s="7">
        <v>44705</v>
      </c>
      <c r="D4578" s="7">
        <v>44994</v>
      </c>
      <c r="E4578">
        <f>VLOOKUP(satış[[#This Row],[id_campaign]],kompaniyalar[#All],4,FALSE)</f>
        <v>66</v>
      </c>
    </row>
    <row r="4579" spans="1:5" x14ac:dyDescent="0.3">
      <c r="A4579" s="2" t="s">
        <v>1284</v>
      </c>
      <c r="B4579" s="2" t="s">
        <v>2000</v>
      </c>
      <c r="C4579" s="7">
        <v>44705</v>
      </c>
      <c r="D4579" s="7">
        <v>45041</v>
      </c>
      <c r="E4579">
        <f>VLOOKUP(satış[[#This Row],[id_campaign]],kompaniyalar[#All],4,FALSE)</f>
        <v>66</v>
      </c>
    </row>
    <row r="4580" spans="1:5" x14ac:dyDescent="0.3">
      <c r="A4580" s="2" t="s">
        <v>1284</v>
      </c>
      <c r="B4580" s="2" t="s">
        <v>2000</v>
      </c>
      <c r="C4580" s="7">
        <v>44705</v>
      </c>
      <c r="D4580" s="7">
        <v>45073</v>
      </c>
      <c r="E4580">
        <f>VLOOKUP(satış[[#This Row],[id_campaign]],kompaniyalar[#All],4,FALSE)</f>
        <v>66</v>
      </c>
    </row>
    <row r="4581" spans="1:5" x14ac:dyDescent="0.3">
      <c r="A4581" s="2" t="s">
        <v>1284</v>
      </c>
      <c r="B4581" s="2" t="s">
        <v>2000</v>
      </c>
      <c r="C4581" s="7">
        <v>44705</v>
      </c>
      <c r="D4581" s="7">
        <v>45079</v>
      </c>
      <c r="E4581">
        <f>VLOOKUP(satış[[#This Row],[id_campaign]],kompaniyalar[#All],4,FALSE)</f>
        <v>66</v>
      </c>
    </row>
    <row r="4582" spans="1:5" x14ac:dyDescent="0.3">
      <c r="A4582" s="2" t="s">
        <v>1284</v>
      </c>
      <c r="B4582" s="2" t="s">
        <v>2004</v>
      </c>
      <c r="C4582" s="7">
        <v>45006</v>
      </c>
      <c r="D4582" s="7">
        <v>45006</v>
      </c>
      <c r="E4582">
        <f>VLOOKUP(satış[[#This Row],[id_campaign]],kompaniyalar[#All],4,FALSE)</f>
        <v>28</v>
      </c>
    </row>
    <row r="4583" spans="1:5" x14ac:dyDescent="0.3">
      <c r="A4583" s="2" t="s">
        <v>1284</v>
      </c>
      <c r="B4583" s="2" t="s">
        <v>2004</v>
      </c>
      <c r="C4583" s="7">
        <v>45006</v>
      </c>
      <c r="D4583" s="7">
        <v>45044</v>
      </c>
      <c r="E4583">
        <f>VLOOKUP(satış[[#This Row],[id_campaign]],kompaniyalar[#All],4,FALSE)</f>
        <v>28</v>
      </c>
    </row>
    <row r="4584" spans="1:5" x14ac:dyDescent="0.3">
      <c r="A4584" s="2" t="s">
        <v>1284</v>
      </c>
      <c r="B4584" s="2" t="s">
        <v>2004</v>
      </c>
      <c r="C4584" s="7">
        <v>45006</v>
      </c>
      <c r="D4584" s="7">
        <v>45069</v>
      </c>
      <c r="E4584">
        <f>VLOOKUP(satış[[#This Row],[id_campaign]],kompaniyalar[#All],4,FALSE)</f>
        <v>28</v>
      </c>
    </row>
    <row r="4585" spans="1:5" x14ac:dyDescent="0.3">
      <c r="A4585" s="2" t="s">
        <v>1284</v>
      </c>
      <c r="B4585" s="2" t="s">
        <v>2004</v>
      </c>
      <c r="C4585" s="7">
        <v>45006</v>
      </c>
      <c r="D4585" s="7">
        <v>45078</v>
      </c>
      <c r="E4585">
        <f>VLOOKUP(satış[[#This Row],[id_campaign]],kompaniyalar[#All],4,FALSE)</f>
        <v>28</v>
      </c>
    </row>
    <row r="4586" spans="1:5" x14ac:dyDescent="0.3">
      <c r="A4586" s="2" t="s">
        <v>1285</v>
      </c>
      <c r="B4586" s="2" t="s">
        <v>1995</v>
      </c>
      <c r="C4586" s="7">
        <v>44624</v>
      </c>
      <c r="D4586" s="7">
        <v>44624</v>
      </c>
      <c r="E4586">
        <f>VLOOKUP(satış[[#This Row],[id_campaign]],kompaniyalar[#All],4,FALSE)</f>
        <v>22</v>
      </c>
    </row>
    <row r="4587" spans="1:5" x14ac:dyDescent="0.3">
      <c r="A4587" s="2" t="s">
        <v>1285</v>
      </c>
      <c r="B4587" s="2" t="s">
        <v>1995</v>
      </c>
      <c r="C4587" s="7">
        <v>44624</v>
      </c>
      <c r="D4587" s="7">
        <v>44665</v>
      </c>
      <c r="E4587">
        <f>VLOOKUP(satış[[#This Row],[id_campaign]],kompaniyalar[#All],4,FALSE)</f>
        <v>22</v>
      </c>
    </row>
    <row r="4588" spans="1:5" x14ac:dyDescent="0.3">
      <c r="A4588" s="2" t="s">
        <v>1285</v>
      </c>
      <c r="B4588" s="2" t="s">
        <v>1995</v>
      </c>
      <c r="C4588" s="7">
        <v>44624</v>
      </c>
      <c r="D4588" s="7">
        <v>44690</v>
      </c>
      <c r="E4588">
        <f>VLOOKUP(satış[[#This Row],[id_campaign]],kompaniyalar[#All],4,FALSE)</f>
        <v>22</v>
      </c>
    </row>
    <row r="4589" spans="1:5" x14ac:dyDescent="0.3">
      <c r="A4589" s="2" t="s">
        <v>1285</v>
      </c>
      <c r="B4589" s="2" t="s">
        <v>1995</v>
      </c>
      <c r="C4589" s="7">
        <v>44624</v>
      </c>
      <c r="D4589" s="7">
        <v>44719</v>
      </c>
      <c r="E4589">
        <f>VLOOKUP(satış[[#This Row],[id_campaign]],kompaniyalar[#All],4,FALSE)</f>
        <v>22</v>
      </c>
    </row>
    <row r="4590" spans="1:5" x14ac:dyDescent="0.3">
      <c r="A4590" s="2" t="s">
        <v>1285</v>
      </c>
      <c r="B4590" s="2" t="s">
        <v>1995</v>
      </c>
      <c r="C4590" s="7">
        <v>44624</v>
      </c>
      <c r="D4590" s="7">
        <v>44754</v>
      </c>
      <c r="E4590">
        <f>VLOOKUP(satış[[#This Row],[id_campaign]],kompaniyalar[#All],4,FALSE)</f>
        <v>22</v>
      </c>
    </row>
    <row r="4591" spans="1:5" x14ac:dyDescent="0.3">
      <c r="A4591" s="2" t="s">
        <v>1285</v>
      </c>
      <c r="B4591" s="2" t="s">
        <v>1995</v>
      </c>
      <c r="C4591" s="7">
        <v>44624</v>
      </c>
      <c r="D4591" s="7">
        <v>44783</v>
      </c>
      <c r="E4591">
        <f>VLOOKUP(satış[[#This Row],[id_campaign]],kompaniyalar[#All],4,FALSE)</f>
        <v>22</v>
      </c>
    </row>
    <row r="4592" spans="1:5" x14ac:dyDescent="0.3">
      <c r="A4592" s="2" t="s">
        <v>1285</v>
      </c>
      <c r="B4592" s="2" t="s">
        <v>1995</v>
      </c>
      <c r="C4592" s="7">
        <v>44624</v>
      </c>
      <c r="D4592" s="7">
        <v>44848</v>
      </c>
      <c r="E4592">
        <f>VLOOKUP(satış[[#This Row],[id_campaign]],kompaniyalar[#All],4,FALSE)</f>
        <v>22</v>
      </c>
    </row>
    <row r="4593" spans="1:5" x14ac:dyDescent="0.3">
      <c r="A4593" s="2" t="s">
        <v>1285</v>
      </c>
      <c r="B4593" s="2" t="s">
        <v>1995</v>
      </c>
      <c r="C4593" s="7">
        <v>44624</v>
      </c>
      <c r="D4593" s="7">
        <v>44882</v>
      </c>
      <c r="E4593">
        <f>VLOOKUP(satış[[#This Row],[id_campaign]],kompaniyalar[#All],4,FALSE)</f>
        <v>22</v>
      </c>
    </row>
    <row r="4594" spans="1:5" x14ac:dyDescent="0.3">
      <c r="A4594" s="2" t="s">
        <v>1285</v>
      </c>
      <c r="B4594" s="2" t="s">
        <v>1995</v>
      </c>
      <c r="C4594" s="7">
        <v>44624</v>
      </c>
      <c r="D4594" s="7">
        <v>44932</v>
      </c>
      <c r="E4594">
        <f>VLOOKUP(satış[[#This Row],[id_campaign]],kompaniyalar[#All],4,FALSE)</f>
        <v>22</v>
      </c>
    </row>
    <row r="4595" spans="1:5" x14ac:dyDescent="0.3">
      <c r="A4595" s="2" t="s">
        <v>1285</v>
      </c>
      <c r="B4595" s="2" t="s">
        <v>1995</v>
      </c>
      <c r="C4595" s="7">
        <v>44624</v>
      </c>
      <c r="D4595" s="7">
        <v>44965</v>
      </c>
      <c r="E4595">
        <f>VLOOKUP(satış[[#This Row],[id_campaign]],kompaniyalar[#All],4,FALSE)</f>
        <v>22</v>
      </c>
    </row>
    <row r="4596" spans="1:5" x14ac:dyDescent="0.3">
      <c r="A4596" s="2" t="s">
        <v>1285</v>
      </c>
      <c r="B4596" s="2" t="s">
        <v>1995</v>
      </c>
      <c r="C4596" s="7">
        <v>44624</v>
      </c>
      <c r="D4596" s="7">
        <v>44989</v>
      </c>
      <c r="E4596">
        <f>VLOOKUP(satış[[#This Row],[id_campaign]],kompaniyalar[#All],4,FALSE)</f>
        <v>22</v>
      </c>
    </row>
    <row r="4597" spans="1:5" x14ac:dyDescent="0.3">
      <c r="A4597" s="2" t="s">
        <v>1285</v>
      </c>
      <c r="B4597" s="2" t="s">
        <v>1995</v>
      </c>
      <c r="C4597" s="7">
        <v>44624</v>
      </c>
      <c r="D4597" s="7">
        <v>45025</v>
      </c>
      <c r="E4597">
        <f>VLOOKUP(satış[[#This Row],[id_campaign]],kompaniyalar[#All],4,FALSE)</f>
        <v>22</v>
      </c>
    </row>
    <row r="4598" spans="1:5" x14ac:dyDescent="0.3">
      <c r="A4598" s="2" t="s">
        <v>1285</v>
      </c>
      <c r="B4598" s="2" t="s">
        <v>2007</v>
      </c>
      <c r="C4598" s="7">
        <v>44911</v>
      </c>
      <c r="D4598" s="7">
        <v>44911</v>
      </c>
      <c r="E4598">
        <f>VLOOKUP(satış[[#This Row],[id_campaign]],kompaniyalar[#All],4,FALSE)</f>
        <v>29</v>
      </c>
    </row>
    <row r="4599" spans="1:5" x14ac:dyDescent="0.3">
      <c r="A4599" s="2" t="s">
        <v>1285</v>
      </c>
      <c r="B4599" s="2" t="s">
        <v>2007</v>
      </c>
      <c r="C4599" s="7">
        <v>44911</v>
      </c>
      <c r="D4599" s="7">
        <v>44944</v>
      </c>
      <c r="E4599">
        <f>VLOOKUP(satış[[#This Row],[id_campaign]],kompaniyalar[#All],4,FALSE)</f>
        <v>29</v>
      </c>
    </row>
    <row r="4600" spans="1:5" x14ac:dyDescent="0.3">
      <c r="A4600" s="2" t="s">
        <v>1285</v>
      </c>
      <c r="B4600" s="2" t="s">
        <v>2007</v>
      </c>
      <c r="C4600" s="7">
        <v>44911</v>
      </c>
      <c r="D4600" s="7">
        <v>45009</v>
      </c>
      <c r="E4600">
        <f>VLOOKUP(satış[[#This Row],[id_campaign]],kompaniyalar[#All],4,FALSE)</f>
        <v>29</v>
      </c>
    </row>
    <row r="4601" spans="1:5" x14ac:dyDescent="0.3">
      <c r="A4601" s="2" t="s">
        <v>1285</v>
      </c>
      <c r="B4601" s="2" t="s">
        <v>2007</v>
      </c>
      <c r="C4601" s="7">
        <v>44911</v>
      </c>
      <c r="D4601" s="7">
        <v>45038</v>
      </c>
      <c r="E4601">
        <f>VLOOKUP(satış[[#This Row],[id_campaign]],kompaniyalar[#All],4,FALSE)</f>
        <v>29</v>
      </c>
    </row>
    <row r="4602" spans="1:5" x14ac:dyDescent="0.3">
      <c r="A4602" s="2" t="s">
        <v>1286</v>
      </c>
      <c r="B4602" s="2" t="s">
        <v>1992</v>
      </c>
      <c r="C4602" s="7">
        <v>44736</v>
      </c>
      <c r="D4602" s="7">
        <v>44736</v>
      </c>
      <c r="E4602">
        <f>VLOOKUP(satış[[#This Row],[id_campaign]],kompaniyalar[#All],4,FALSE)</f>
        <v>26</v>
      </c>
    </row>
    <row r="4603" spans="1:5" x14ac:dyDescent="0.3">
      <c r="A4603" s="2" t="s">
        <v>1286</v>
      </c>
      <c r="B4603" s="2" t="s">
        <v>1992</v>
      </c>
      <c r="C4603" s="7">
        <v>44736</v>
      </c>
      <c r="D4603" s="7">
        <v>44800</v>
      </c>
      <c r="E4603">
        <f>VLOOKUP(satış[[#This Row],[id_campaign]],kompaniyalar[#All],4,FALSE)</f>
        <v>26</v>
      </c>
    </row>
    <row r="4604" spans="1:5" x14ac:dyDescent="0.3">
      <c r="A4604" s="2" t="s">
        <v>1286</v>
      </c>
      <c r="B4604" s="2" t="s">
        <v>1992</v>
      </c>
      <c r="C4604" s="7">
        <v>44736</v>
      </c>
      <c r="D4604" s="7">
        <v>44807</v>
      </c>
      <c r="E4604">
        <f>VLOOKUP(satış[[#This Row],[id_campaign]],kompaniyalar[#All],4,FALSE)</f>
        <v>26</v>
      </c>
    </row>
    <row r="4605" spans="1:5" x14ac:dyDescent="0.3">
      <c r="A4605" s="2" t="s">
        <v>1286</v>
      </c>
      <c r="B4605" s="2" t="s">
        <v>1992</v>
      </c>
      <c r="C4605" s="7">
        <v>44736</v>
      </c>
      <c r="D4605" s="7">
        <v>44889</v>
      </c>
      <c r="E4605">
        <f>VLOOKUP(satış[[#This Row],[id_campaign]],kompaniyalar[#All],4,FALSE)</f>
        <v>26</v>
      </c>
    </row>
    <row r="4606" spans="1:5" x14ac:dyDescent="0.3">
      <c r="A4606" s="2" t="s">
        <v>1286</v>
      </c>
      <c r="B4606" s="2" t="s">
        <v>1992</v>
      </c>
      <c r="C4606" s="7">
        <v>44736</v>
      </c>
      <c r="D4606" s="7">
        <v>44923</v>
      </c>
      <c r="E4606">
        <f>VLOOKUP(satış[[#This Row],[id_campaign]],kompaniyalar[#All],4,FALSE)</f>
        <v>26</v>
      </c>
    </row>
    <row r="4607" spans="1:5" x14ac:dyDescent="0.3">
      <c r="A4607" s="2" t="s">
        <v>1286</v>
      </c>
      <c r="B4607" s="2" t="s">
        <v>1992</v>
      </c>
      <c r="C4607" s="7">
        <v>44736</v>
      </c>
      <c r="D4607" s="7">
        <v>44927</v>
      </c>
      <c r="E4607">
        <f>VLOOKUP(satış[[#This Row],[id_campaign]],kompaniyalar[#All],4,FALSE)</f>
        <v>26</v>
      </c>
    </row>
    <row r="4608" spans="1:5" x14ac:dyDescent="0.3">
      <c r="A4608" s="2" t="s">
        <v>1286</v>
      </c>
      <c r="B4608" s="2" t="s">
        <v>1992</v>
      </c>
      <c r="C4608" s="7">
        <v>44736</v>
      </c>
      <c r="D4608" s="7">
        <v>44960</v>
      </c>
      <c r="E4608">
        <f>VLOOKUP(satış[[#This Row],[id_campaign]],kompaniyalar[#All],4,FALSE)</f>
        <v>26</v>
      </c>
    </row>
    <row r="4609" spans="1:5" x14ac:dyDescent="0.3">
      <c r="A4609" s="2" t="s">
        <v>1286</v>
      </c>
      <c r="B4609" s="2" t="s">
        <v>1992</v>
      </c>
      <c r="C4609" s="7">
        <v>44736</v>
      </c>
      <c r="D4609" s="7">
        <v>45015</v>
      </c>
      <c r="E4609">
        <f>VLOOKUP(satış[[#This Row],[id_campaign]],kompaniyalar[#All],4,FALSE)</f>
        <v>26</v>
      </c>
    </row>
    <row r="4610" spans="1:5" x14ac:dyDescent="0.3">
      <c r="A4610" s="2" t="s">
        <v>1286</v>
      </c>
      <c r="B4610" s="2" t="s">
        <v>1992</v>
      </c>
      <c r="C4610" s="7">
        <v>44736</v>
      </c>
      <c r="D4610" s="7">
        <v>45017</v>
      </c>
      <c r="E4610">
        <f>VLOOKUP(satış[[#This Row],[id_campaign]],kompaniyalar[#All],4,FALSE)</f>
        <v>26</v>
      </c>
    </row>
    <row r="4611" spans="1:5" x14ac:dyDescent="0.3">
      <c r="A4611" s="2" t="s">
        <v>1286</v>
      </c>
      <c r="B4611" s="2" t="s">
        <v>1992</v>
      </c>
      <c r="C4611" s="7">
        <v>44736</v>
      </c>
      <c r="D4611" s="7">
        <v>45070</v>
      </c>
      <c r="E4611">
        <f>VLOOKUP(satış[[#This Row],[id_campaign]],kompaniyalar[#All],4,FALSE)</f>
        <v>26</v>
      </c>
    </row>
    <row r="4612" spans="1:5" x14ac:dyDescent="0.3">
      <c r="A4612" s="2" t="s">
        <v>1286</v>
      </c>
      <c r="B4612" s="2" t="s">
        <v>2004</v>
      </c>
      <c r="C4612" s="7">
        <v>44996</v>
      </c>
      <c r="D4612" s="7">
        <v>44996</v>
      </c>
      <c r="E4612">
        <f>VLOOKUP(satış[[#This Row],[id_campaign]],kompaniyalar[#All],4,FALSE)</f>
        <v>28</v>
      </c>
    </row>
    <row r="4613" spans="1:5" x14ac:dyDescent="0.3">
      <c r="A4613" s="2" t="s">
        <v>1286</v>
      </c>
      <c r="B4613" s="2" t="s">
        <v>2004</v>
      </c>
      <c r="C4613" s="7">
        <v>44996</v>
      </c>
      <c r="D4613" s="7">
        <v>45042</v>
      </c>
      <c r="E4613">
        <f>VLOOKUP(satış[[#This Row],[id_campaign]],kompaniyalar[#All],4,FALSE)</f>
        <v>28</v>
      </c>
    </row>
    <row r="4614" spans="1:5" x14ac:dyDescent="0.3">
      <c r="A4614" s="2" t="s">
        <v>1286</v>
      </c>
      <c r="B4614" s="2" t="s">
        <v>2004</v>
      </c>
      <c r="C4614" s="7">
        <v>44996</v>
      </c>
      <c r="D4614" s="7">
        <v>45062</v>
      </c>
      <c r="E4614">
        <f>VLOOKUP(satış[[#This Row],[id_campaign]],kompaniyalar[#All],4,FALSE)</f>
        <v>28</v>
      </c>
    </row>
    <row r="4615" spans="1:5" x14ac:dyDescent="0.3">
      <c r="A4615" s="2" t="s">
        <v>1287</v>
      </c>
      <c r="B4615" s="2" t="s">
        <v>2003</v>
      </c>
      <c r="C4615" s="7">
        <v>44716</v>
      </c>
      <c r="D4615" s="7">
        <v>44716</v>
      </c>
      <c r="E4615">
        <f>VLOOKUP(satış[[#This Row],[id_campaign]],kompaniyalar[#All],4,FALSE)</f>
        <v>25</v>
      </c>
    </row>
    <row r="4616" spans="1:5" x14ac:dyDescent="0.3">
      <c r="A4616" s="2" t="s">
        <v>1287</v>
      </c>
      <c r="B4616" s="2" t="s">
        <v>2003</v>
      </c>
      <c r="C4616" s="7">
        <v>44716</v>
      </c>
      <c r="D4616" s="7">
        <v>44787</v>
      </c>
      <c r="E4616">
        <f>VLOOKUP(satış[[#This Row],[id_campaign]],kompaniyalar[#All],4,FALSE)</f>
        <v>25</v>
      </c>
    </row>
    <row r="4617" spans="1:5" x14ac:dyDescent="0.3">
      <c r="A4617" s="2" t="s">
        <v>1287</v>
      </c>
      <c r="B4617" s="2" t="s">
        <v>2003</v>
      </c>
      <c r="C4617" s="7">
        <v>44716</v>
      </c>
      <c r="D4617" s="7">
        <v>44819</v>
      </c>
      <c r="E4617">
        <f>VLOOKUP(satış[[#This Row],[id_campaign]],kompaniyalar[#All],4,FALSE)</f>
        <v>25</v>
      </c>
    </row>
    <row r="4618" spans="1:5" x14ac:dyDescent="0.3">
      <c r="A4618" s="2" t="s">
        <v>1287</v>
      </c>
      <c r="B4618" s="2" t="s">
        <v>2003</v>
      </c>
      <c r="C4618" s="7">
        <v>44716</v>
      </c>
      <c r="D4618" s="7">
        <v>44871</v>
      </c>
      <c r="E4618">
        <f>VLOOKUP(satış[[#This Row],[id_campaign]],kompaniyalar[#All],4,FALSE)</f>
        <v>25</v>
      </c>
    </row>
    <row r="4619" spans="1:5" x14ac:dyDescent="0.3">
      <c r="A4619" s="2" t="s">
        <v>1287</v>
      </c>
      <c r="B4619" s="2" t="s">
        <v>2003</v>
      </c>
      <c r="C4619" s="7">
        <v>44716</v>
      </c>
      <c r="D4619" s="7">
        <v>44901</v>
      </c>
      <c r="E4619">
        <f>VLOOKUP(satış[[#This Row],[id_campaign]],kompaniyalar[#All],4,FALSE)</f>
        <v>25</v>
      </c>
    </row>
    <row r="4620" spans="1:5" x14ac:dyDescent="0.3">
      <c r="A4620" s="2" t="s">
        <v>1287</v>
      </c>
      <c r="B4620" s="2" t="s">
        <v>2003</v>
      </c>
      <c r="C4620" s="7">
        <v>44716</v>
      </c>
      <c r="D4620" s="7">
        <v>44941</v>
      </c>
      <c r="E4620">
        <f>VLOOKUP(satış[[#This Row],[id_campaign]],kompaniyalar[#All],4,FALSE)</f>
        <v>25</v>
      </c>
    </row>
    <row r="4621" spans="1:5" x14ac:dyDescent="0.3">
      <c r="A4621" s="2" t="s">
        <v>1287</v>
      </c>
      <c r="B4621" s="2" t="s">
        <v>2003</v>
      </c>
      <c r="C4621" s="7">
        <v>44716</v>
      </c>
      <c r="D4621" s="7">
        <v>44972</v>
      </c>
      <c r="E4621">
        <f>VLOOKUP(satış[[#This Row],[id_campaign]],kompaniyalar[#All],4,FALSE)</f>
        <v>25</v>
      </c>
    </row>
    <row r="4622" spans="1:5" x14ac:dyDescent="0.3">
      <c r="A4622" s="2" t="s">
        <v>1287</v>
      </c>
      <c r="B4622" s="2" t="s">
        <v>2003</v>
      </c>
      <c r="C4622" s="7">
        <v>44716</v>
      </c>
      <c r="D4622" s="7">
        <v>44992</v>
      </c>
      <c r="E4622">
        <f>VLOOKUP(satış[[#This Row],[id_campaign]],kompaniyalar[#All],4,FALSE)</f>
        <v>25</v>
      </c>
    </row>
    <row r="4623" spans="1:5" x14ac:dyDescent="0.3">
      <c r="A4623" s="2" t="s">
        <v>1287</v>
      </c>
      <c r="B4623" s="2" t="s">
        <v>2003</v>
      </c>
      <c r="C4623" s="7">
        <v>44716</v>
      </c>
      <c r="D4623" s="7">
        <v>45021</v>
      </c>
      <c r="E4623">
        <f>VLOOKUP(satış[[#This Row],[id_campaign]],kompaniyalar[#All],4,FALSE)</f>
        <v>25</v>
      </c>
    </row>
    <row r="4624" spans="1:5" x14ac:dyDescent="0.3">
      <c r="A4624" s="2" t="s">
        <v>1287</v>
      </c>
      <c r="B4624" s="2" t="s">
        <v>1996</v>
      </c>
      <c r="C4624" s="7">
        <v>44863</v>
      </c>
      <c r="D4624" s="7">
        <v>44863</v>
      </c>
      <c r="E4624">
        <f>VLOOKUP(satış[[#This Row],[id_campaign]],kompaniyalar[#All],4,FALSE)</f>
        <v>13</v>
      </c>
    </row>
    <row r="4625" spans="1:5" x14ac:dyDescent="0.3">
      <c r="A4625" s="2" t="s">
        <v>1287</v>
      </c>
      <c r="B4625" s="2" t="s">
        <v>1996</v>
      </c>
      <c r="C4625" s="7">
        <v>44863</v>
      </c>
      <c r="D4625" s="7">
        <v>44894</v>
      </c>
      <c r="E4625">
        <f>VLOOKUP(satış[[#This Row],[id_campaign]],kompaniyalar[#All],4,FALSE)</f>
        <v>13</v>
      </c>
    </row>
    <row r="4626" spans="1:5" x14ac:dyDescent="0.3">
      <c r="A4626" s="2" t="s">
        <v>1287</v>
      </c>
      <c r="B4626" s="2" t="s">
        <v>1996</v>
      </c>
      <c r="C4626" s="7">
        <v>44863</v>
      </c>
      <c r="D4626" s="7">
        <v>44899</v>
      </c>
      <c r="E4626">
        <f>VLOOKUP(satış[[#This Row],[id_campaign]],kompaniyalar[#All],4,FALSE)</f>
        <v>13</v>
      </c>
    </row>
    <row r="4627" spans="1:5" x14ac:dyDescent="0.3">
      <c r="A4627" s="2" t="s">
        <v>1287</v>
      </c>
      <c r="B4627" s="2" t="s">
        <v>1996</v>
      </c>
      <c r="C4627" s="7">
        <v>44863</v>
      </c>
      <c r="D4627" s="7">
        <v>44930</v>
      </c>
      <c r="E4627">
        <f>VLOOKUP(satış[[#This Row],[id_campaign]],kompaniyalar[#All],4,FALSE)</f>
        <v>13</v>
      </c>
    </row>
    <row r="4628" spans="1:5" x14ac:dyDescent="0.3">
      <c r="A4628" s="2" t="s">
        <v>1287</v>
      </c>
      <c r="B4628" s="2" t="s">
        <v>1996</v>
      </c>
      <c r="C4628" s="7">
        <v>44863</v>
      </c>
      <c r="D4628" s="7">
        <v>44958</v>
      </c>
      <c r="E4628">
        <f>VLOOKUP(satış[[#This Row],[id_campaign]],kompaniyalar[#All],4,FALSE)</f>
        <v>13</v>
      </c>
    </row>
    <row r="4629" spans="1:5" x14ac:dyDescent="0.3">
      <c r="A4629" s="2" t="s">
        <v>1287</v>
      </c>
      <c r="B4629" s="2" t="s">
        <v>1996</v>
      </c>
      <c r="C4629" s="7">
        <v>44863</v>
      </c>
      <c r="D4629" s="7">
        <v>45014</v>
      </c>
      <c r="E4629">
        <f>VLOOKUP(satış[[#This Row],[id_campaign]],kompaniyalar[#All],4,FALSE)</f>
        <v>13</v>
      </c>
    </row>
    <row r="4630" spans="1:5" x14ac:dyDescent="0.3">
      <c r="A4630" s="2" t="s">
        <v>1287</v>
      </c>
      <c r="B4630" s="2" t="s">
        <v>1996</v>
      </c>
      <c r="C4630" s="7">
        <v>44863</v>
      </c>
      <c r="D4630" s="7">
        <v>45023</v>
      </c>
      <c r="E4630">
        <f>VLOOKUP(satış[[#This Row],[id_campaign]],kompaniyalar[#All],4,FALSE)</f>
        <v>13</v>
      </c>
    </row>
    <row r="4631" spans="1:5" x14ac:dyDescent="0.3">
      <c r="A4631" s="2" t="s">
        <v>1287</v>
      </c>
      <c r="B4631" s="2" t="s">
        <v>1996</v>
      </c>
      <c r="C4631" s="7">
        <v>44863</v>
      </c>
      <c r="D4631" s="7">
        <v>45057</v>
      </c>
      <c r="E4631">
        <f>VLOOKUP(satış[[#This Row],[id_campaign]],kompaniyalar[#All],4,FALSE)</f>
        <v>13</v>
      </c>
    </row>
    <row r="4632" spans="1:5" x14ac:dyDescent="0.3">
      <c r="A4632" s="2" t="s">
        <v>1287</v>
      </c>
      <c r="B4632" s="2" t="s">
        <v>1996</v>
      </c>
      <c r="C4632" s="7">
        <v>44863</v>
      </c>
      <c r="D4632" s="7">
        <v>45082</v>
      </c>
      <c r="E4632">
        <f>VLOOKUP(satış[[#This Row],[id_campaign]],kompaniyalar[#All],4,FALSE)</f>
        <v>13</v>
      </c>
    </row>
    <row r="4633" spans="1:5" x14ac:dyDescent="0.3">
      <c r="A4633" s="2" t="s">
        <v>1288</v>
      </c>
      <c r="B4633" s="2" t="s">
        <v>2001</v>
      </c>
      <c r="C4633" s="7">
        <v>44565</v>
      </c>
      <c r="D4633" s="7">
        <v>44565</v>
      </c>
      <c r="E4633">
        <f>VLOOKUP(satış[[#This Row],[id_campaign]],kompaniyalar[#All],4,FALSE)</f>
        <v>62</v>
      </c>
    </row>
    <row r="4634" spans="1:5" x14ac:dyDescent="0.3">
      <c r="A4634" s="2" t="s">
        <v>1288</v>
      </c>
      <c r="B4634" s="2" t="s">
        <v>2001</v>
      </c>
      <c r="C4634" s="7">
        <v>44565</v>
      </c>
      <c r="D4634" s="7">
        <v>44629</v>
      </c>
      <c r="E4634">
        <f>VLOOKUP(satış[[#This Row],[id_campaign]],kompaniyalar[#All],4,FALSE)</f>
        <v>62</v>
      </c>
    </row>
    <row r="4635" spans="1:5" x14ac:dyDescent="0.3">
      <c r="A4635" s="2" t="s">
        <v>1288</v>
      </c>
      <c r="B4635" s="2" t="s">
        <v>2001</v>
      </c>
      <c r="C4635" s="7">
        <v>44565</v>
      </c>
      <c r="D4635" s="7">
        <v>44720</v>
      </c>
      <c r="E4635">
        <f>VLOOKUP(satış[[#This Row],[id_campaign]],kompaniyalar[#All],4,FALSE)</f>
        <v>62</v>
      </c>
    </row>
    <row r="4636" spans="1:5" x14ac:dyDescent="0.3">
      <c r="A4636" s="2" t="s">
        <v>1288</v>
      </c>
      <c r="B4636" s="2" t="s">
        <v>2001</v>
      </c>
      <c r="C4636" s="7">
        <v>44565</v>
      </c>
      <c r="D4636" s="7">
        <v>44760</v>
      </c>
      <c r="E4636">
        <f>VLOOKUP(satış[[#This Row],[id_campaign]],kompaniyalar[#All],4,FALSE)</f>
        <v>62</v>
      </c>
    </row>
    <row r="4637" spans="1:5" x14ac:dyDescent="0.3">
      <c r="A4637" s="2" t="s">
        <v>1288</v>
      </c>
      <c r="B4637" s="2" t="s">
        <v>2001</v>
      </c>
      <c r="C4637" s="7">
        <v>44565</v>
      </c>
      <c r="D4637" s="7">
        <v>44777</v>
      </c>
      <c r="E4637">
        <f>VLOOKUP(satış[[#This Row],[id_campaign]],kompaniyalar[#All],4,FALSE)</f>
        <v>62</v>
      </c>
    </row>
    <row r="4638" spans="1:5" x14ac:dyDescent="0.3">
      <c r="A4638" s="2" t="s">
        <v>1288</v>
      </c>
      <c r="B4638" s="2" t="s">
        <v>2001</v>
      </c>
      <c r="C4638" s="7">
        <v>44565</v>
      </c>
      <c r="D4638" s="7">
        <v>44869</v>
      </c>
      <c r="E4638">
        <f>VLOOKUP(satış[[#This Row],[id_campaign]],kompaniyalar[#All],4,FALSE)</f>
        <v>62</v>
      </c>
    </row>
    <row r="4639" spans="1:5" x14ac:dyDescent="0.3">
      <c r="A4639" s="2" t="s">
        <v>1288</v>
      </c>
      <c r="B4639" s="2" t="s">
        <v>2001</v>
      </c>
      <c r="C4639" s="7">
        <v>44565</v>
      </c>
      <c r="D4639" s="7">
        <v>44936</v>
      </c>
      <c r="E4639">
        <f>VLOOKUP(satış[[#This Row],[id_campaign]],kompaniyalar[#All],4,FALSE)</f>
        <v>62</v>
      </c>
    </row>
    <row r="4640" spans="1:5" x14ac:dyDescent="0.3">
      <c r="A4640" s="2" t="s">
        <v>1288</v>
      </c>
      <c r="B4640" s="2" t="s">
        <v>2001</v>
      </c>
      <c r="C4640" s="7">
        <v>44565</v>
      </c>
      <c r="D4640" s="7">
        <v>45058</v>
      </c>
      <c r="E4640">
        <f>VLOOKUP(satış[[#This Row],[id_campaign]],kompaniyalar[#All],4,FALSE)</f>
        <v>62</v>
      </c>
    </row>
    <row r="4641" spans="1:5" x14ac:dyDescent="0.3">
      <c r="A4641" s="2" t="s">
        <v>1288</v>
      </c>
      <c r="B4641" s="2" t="s">
        <v>1998</v>
      </c>
      <c r="C4641" s="7">
        <v>44990</v>
      </c>
      <c r="D4641" s="7">
        <v>44990</v>
      </c>
      <c r="E4641">
        <f>VLOOKUP(satış[[#This Row],[id_campaign]],kompaniyalar[#All],4,FALSE)</f>
        <v>27</v>
      </c>
    </row>
    <row r="4642" spans="1:5" x14ac:dyDescent="0.3">
      <c r="A4642" s="2" t="s">
        <v>1288</v>
      </c>
      <c r="B4642" s="2" t="s">
        <v>1998</v>
      </c>
      <c r="C4642" s="7">
        <v>44990</v>
      </c>
      <c r="D4642" s="7">
        <v>45021</v>
      </c>
      <c r="E4642">
        <f>VLOOKUP(satış[[#This Row],[id_campaign]],kompaniyalar[#All],4,FALSE)</f>
        <v>27</v>
      </c>
    </row>
    <row r="4643" spans="1:5" x14ac:dyDescent="0.3">
      <c r="A4643" s="2" t="s">
        <v>1288</v>
      </c>
      <c r="B4643" s="2" t="s">
        <v>1998</v>
      </c>
      <c r="C4643" s="7">
        <v>44990</v>
      </c>
      <c r="D4643" s="7">
        <v>45051</v>
      </c>
      <c r="E4643">
        <f>VLOOKUP(satış[[#This Row],[id_campaign]],kompaniyalar[#All],4,FALSE)</f>
        <v>27</v>
      </c>
    </row>
    <row r="4644" spans="1:5" x14ac:dyDescent="0.3">
      <c r="A4644" s="2" t="s">
        <v>1289</v>
      </c>
      <c r="B4644" s="2" t="s">
        <v>2002</v>
      </c>
      <c r="C4644" s="7">
        <v>44583</v>
      </c>
      <c r="D4644" s="7">
        <v>44583</v>
      </c>
      <c r="E4644">
        <f>VLOOKUP(satış[[#This Row],[id_campaign]],kompaniyalar[#All],4,FALSE)</f>
        <v>65</v>
      </c>
    </row>
    <row r="4645" spans="1:5" x14ac:dyDescent="0.3">
      <c r="A4645" s="2" t="s">
        <v>1289</v>
      </c>
      <c r="B4645" s="2" t="s">
        <v>2002</v>
      </c>
      <c r="C4645" s="7">
        <v>44583</v>
      </c>
      <c r="D4645" s="7">
        <v>44625</v>
      </c>
      <c r="E4645">
        <f>VLOOKUP(satış[[#This Row],[id_campaign]],kompaniyalar[#All],4,FALSE)</f>
        <v>65</v>
      </c>
    </row>
    <row r="4646" spans="1:5" x14ac:dyDescent="0.3">
      <c r="A4646" s="2" t="s">
        <v>1289</v>
      </c>
      <c r="B4646" s="2" t="s">
        <v>2002</v>
      </c>
      <c r="C4646" s="7">
        <v>44583</v>
      </c>
      <c r="D4646" s="7">
        <v>44738</v>
      </c>
      <c r="E4646">
        <f>VLOOKUP(satış[[#This Row],[id_campaign]],kompaniyalar[#All],4,FALSE)</f>
        <v>65</v>
      </c>
    </row>
    <row r="4647" spans="1:5" x14ac:dyDescent="0.3">
      <c r="A4647" s="2" t="s">
        <v>1289</v>
      </c>
      <c r="B4647" s="2" t="s">
        <v>2002</v>
      </c>
      <c r="C4647" s="7">
        <v>44583</v>
      </c>
      <c r="D4647" s="7">
        <v>44744</v>
      </c>
      <c r="E4647">
        <f>VLOOKUP(satış[[#This Row],[id_campaign]],kompaniyalar[#All],4,FALSE)</f>
        <v>65</v>
      </c>
    </row>
    <row r="4648" spans="1:5" x14ac:dyDescent="0.3">
      <c r="A4648" s="2" t="s">
        <v>1289</v>
      </c>
      <c r="B4648" s="2" t="s">
        <v>2002</v>
      </c>
      <c r="C4648" s="7">
        <v>44583</v>
      </c>
      <c r="D4648" s="7">
        <v>44863</v>
      </c>
      <c r="E4648">
        <f>VLOOKUP(satış[[#This Row],[id_campaign]],kompaniyalar[#All],4,FALSE)</f>
        <v>65</v>
      </c>
    </row>
    <row r="4649" spans="1:5" x14ac:dyDescent="0.3">
      <c r="A4649" s="2" t="s">
        <v>1289</v>
      </c>
      <c r="B4649" s="2" t="s">
        <v>2002</v>
      </c>
      <c r="C4649" s="7">
        <v>44583</v>
      </c>
      <c r="D4649" s="7">
        <v>45018</v>
      </c>
      <c r="E4649">
        <f>VLOOKUP(satış[[#This Row],[id_campaign]],kompaniyalar[#All],4,FALSE)</f>
        <v>65</v>
      </c>
    </row>
    <row r="4650" spans="1:5" x14ac:dyDescent="0.3">
      <c r="A4650" s="2" t="s">
        <v>1289</v>
      </c>
      <c r="B4650" s="2" t="s">
        <v>2002</v>
      </c>
      <c r="C4650" s="7">
        <v>44583</v>
      </c>
      <c r="D4650" s="7">
        <v>45077</v>
      </c>
      <c r="E4650">
        <f>VLOOKUP(satış[[#This Row],[id_campaign]],kompaniyalar[#All],4,FALSE)</f>
        <v>65</v>
      </c>
    </row>
    <row r="4651" spans="1:5" x14ac:dyDescent="0.3">
      <c r="A4651" s="2" t="s">
        <v>1290</v>
      </c>
      <c r="B4651" s="2" t="s">
        <v>2002</v>
      </c>
      <c r="C4651" s="7">
        <v>44682</v>
      </c>
      <c r="D4651" s="7">
        <v>44682</v>
      </c>
      <c r="E4651">
        <f>VLOOKUP(satış[[#This Row],[id_campaign]],kompaniyalar[#All],4,FALSE)</f>
        <v>65</v>
      </c>
    </row>
    <row r="4652" spans="1:5" x14ac:dyDescent="0.3">
      <c r="A4652" s="2" t="s">
        <v>1290</v>
      </c>
      <c r="B4652" s="2" t="s">
        <v>2002</v>
      </c>
      <c r="C4652" s="7">
        <v>44682</v>
      </c>
      <c r="D4652" s="7">
        <v>44783</v>
      </c>
      <c r="E4652">
        <f>VLOOKUP(satış[[#This Row],[id_campaign]],kompaniyalar[#All],4,FALSE)</f>
        <v>65</v>
      </c>
    </row>
    <row r="4653" spans="1:5" x14ac:dyDescent="0.3">
      <c r="A4653" s="2" t="s">
        <v>1290</v>
      </c>
      <c r="B4653" s="2" t="s">
        <v>2002</v>
      </c>
      <c r="C4653" s="7">
        <v>44682</v>
      </c>
      <c r="D4653" s="7">
        <v>44874</v>
      </c>
      <c r="E4653">
        <f>VLOOKUP(satış[[#This Row],[id_campaign]],kompaniyalar[#All],4,FALSE)</f>
        <v>65</v>
      </c>
    </row>
    <row r="4654" spans="1:5" x14ac:dyDescent="0.3">
      <c r="A4654" s="2" t="s">
        <v>1290</v>
      </c>
      <c r="B4654" s="2" t="s">
        <v>2002</v>
      </c>
      <c r="C4654" s="7">
        <v>44682</v>
      </c>
      <c r="D4654" s="7">
        <v>44900</v>
      </c>
      <c r="E4654">
        <f>VLOOKUP(satış[[#This Row],[id_campaign]],kompaniyalar[#All],4,FALSE)</f>
        <v>65</v>
      </c>
    </row>
    <row r="4655" spans="1:5" x14ac:dyDescent="0.3">
      <c r="A4655" s="2" t="s">
        <v>1290</v>
      </c>
      <c r="B4655" s="2" t="s">
        <v>2002</v>
      </c>
      <c r="C4655" s="7">
        <v>44682</v>
      </c>
      <c r="D4655" s="7">
        <v>44942</v>
      </c>
      <c r="E4655">
        <f>VLOOKUP(satış[[#This Row],[id_campaign]],kompaniyalar[#All],4,FALSE)</f>
        <v>65</v>
      </c>
    </row>
    <row r="4656" spans="1:5" x14ac:dyDescent="0.3">
      <c r="A4656" s="2" t="s">
        <v>1290</v>
      </c>
      <c r="B4656" s="2" t="s">
        <v>2002</v>
      </c>
      <c r="C4656" s="7">
        <v>44682</v>
      </c>
      <c r="D4656" s="7">
        <v>45020</v>
      </c>
      <c r="E4656">
        <f>VLOOKUP(satış[[#This Row],[id_campaign]],kompaniyalar[#All],4,FALSE)</f>
        <v>65</v>
      </c>
    </row>
    <row r="4657" spans="1:5" x14ac:dyDescent="0.3">
      <c r="A4657" s="2" t="s">
        <v>1290</v>
      </c>
      <c r="B4657" s="2" t="s">
        <v>2002</v>
      </c>
      <c r="C4657" s="7">
        <v>44682</v>
      </c>
      <c r="D4657" s="7">
        <v>45050</v>
      </c>
      <c r="E4657">
        <f>VLOOKUP(satış[[#This Row],[id_campaign]],kompaniyalar[#All],4,FALSE)</f>
        <v>65</v>
      </c>
    </row>
    <row r="4658" spans="1:5" x14ac:dyDescent="0.3">
      <c r="A4658" s="2" t="s">
        <v>1290</v>
      </c>
      <c r="B4658" s="2" t="s">
        <v>1998</v>
      </c>
      <c r="C4658" s="7">
        <v>44855</v>
      </c>
      <c r="D4658" s="7">
        <v>44855</v>
      </c>
      <c r="E4658">
        <f>VLOOKUP(satış[[#This Row],[id_campaign]],kompaniyalar[#All],4,FALSE)</f>
        <v>27</v>
      </c>
    </row>
    <row r="4659" spans="1:5" x14ac:dyDescent="0.3">
      <c r="A4659" s="2" t="s">
        <v>1290</v>
      </c>
      <c r="B4659" s="2" t="s">
        <v>1998</v>
      </c>
      <c r="C4659" s="7">
        <v>44855</v>
      </c>
      <c r="D4659" s="7">
        <v>44889</v>
      </c>
      <c r="E4659">
        <f>VLOOKUP(satış[[#This Row],[id_campaign]],kompaniyalar[#All],4,FALSE)</f>
        <v>27</v>
      </c>
    </row>
    <row r="4660" spans="1:5" x14ac:dyDescent="0.3">
      <c r="A4660" s="2" t="s">
        <v>1290</v>
      </c>
      <c r="B4660" s="2" t="s">
        <v>1998</v>
      </c>
      <c r="C4660" s="7">
        <v>44855</v>
      </c>
      <c r="D4660" s="7">
        <v>44921</v>
      </c>
      <c r="E4660">
        <f>VLOOKUP(satış[[#This Row],[id_campaign]],kompaniyalar[#All],4,FALSE)</f>
        <v>27</v>
      </c>
    </row>
    <row r="4661" spans="1:5" x14ac:dyDescent="0.3">
      <c r="A4661" s="2" t="s">
        <v>1290</v>
      </c>
      <c r="B4661" s="2" t="s">
        <v>1998</v>
      </c>
      <c r="C4661" s="7">
        <v>44855</v>
      </c>
      <c r="D4661" s="7">
        <v>44954</v>
      </c>
      <c r="E4661">
        <f>VLOOKUP(satış[[#This Row],[id_campaign]],kompaniyalar[#All],4,FALSE)</f>
        <v>27</v>
      </c>
    </row>
    <row r="4662" spans="1:5" x14ac:dyDescent="0.3">
      <c r="A4662" s="2" t="s">
        <v>1290</v>
      </c>
      <c r="B4662" s="2" t="s">
        <v>1998</v>
      </c>
      <c r="C4662" s="7">
        <v>44855</v>
      </c>
      <c r="D4662" s="7">
        <v>44960</v>
      </c>
      <c r="E4662">
        <f>VLOOKUP(satış[[#This Row],[id_campaign]],kompaniyalar[#All],4,FALSE)</f>
        <v>27</v>
      </c>
    </row>
    <row r="4663" spans="1:5" x14ac:dyDescent="0.3">
      <c r="A4663" s="2" t="s">
        <v>1290</v>
      </c>
      <c r="B4663" s="2" t="s">
        <v>1998</v>
      </c>
      <c r="C4663" s="7">
        <v>44855</v>
      </c>
      <c r="D4663" s="7">
        <v>44992</v>
      </c>
      <c r="E4663">
        <f>VLOOKUP(satış[[#This Row],[id_campaign]],kompaniyalar[#All],4,FALSE)</f>
        <v>27</v>
      </c>
    </row>
    <row r="4664" spans="1:5" x14ac:dyDescent="0.3">
      <c r="A4664" s="2" t="s">
        <v>1290</v>
      </c>
      <c r="B4664" s="2" t="s">
        <v>1998</v>
      </c>
      <c r="C4664" s="7">
        <v>44855</v>
      </c>
      <c r="D4664" s="7">
        <v>45045</v>
      </c>
      <c r="E4664">
        <f>VLOOKUP(satış[[#This Row],[id_campaign]],kompaniyalar[#All],4,FALSE)</f>
        <v>27</v>
      </c>
    </row>
    <row r="4665" spans="1:5" x14ac:dyDescent="0.3">
      <c r="A4665" s="2" t="s">
        <v>1290</v>
      </c>
      <c r="B4665" s="2" t="s">
        <v>1998</v>
      </c>
      <c r="C4665" s="7">
        <v>44855</v>
      </c>
      <c r="D4665" s="7">
        <v>45048</v>
      </c>
      <c r="E4665">
        <f>VLOOKUP(satış[[#This Row],[id_campaign]],kompaniyalar[#All],4,FALSE)</f>
        <v>27</v>
      </c>
    </row>
    <row r="4666" spans="1:5" x14ac:dyDescent="0.3">
      <c r="A4666" s="2" t="s">
        <v>1290</v>
      </c>
      <c r="B4666" s="2" t="s">
        <v>1998</v>
      </c>
      <c r="C4666" s="7">
        <v>44855</v>
      </c>
      <c r="D4666" s="7">
        <v>45082</v>
      </c>
      <c r="E4666">
        <f>VLOOKUP(satış[[#This Row],[id_campaign]],kompaniyalar[#All],4,FALSE)</f>
        <v>27</v>
      </c>
    </row>
    <row r="4667" spans="1:5" x14ac:dyDescent="0.3">
      <c r="A4667" s="2" t="s">
        <v>1291</v>
      </c>
      <c r="B4667" s="2" t="s">
        <v>2000</v>
      </c>
      <c r="C4667" s="7">
        <v>44578</v>
      </c>
      <c r="D4667" s="7">
        <v>44578</v>
      </c>
      <c r="E4667">
        <f>VLOOKUP(satış[[#This Row],[id_campaign]],kompaniyalar[#All],4,FALSE)</f>
        <v>66</v>
      </c>
    </row>
    <row r="4668" spans="1:5" x14ac:dyDescent="0.3">
      <c r="A4668" s="2" t="s">
        <v>1291</v>
      </c>
      <c r="B4668" s="2" t="s">
        <v>2000</v>
      </c>
      <c r="C4668" s="7">
        <v>44578</v>
      </c>
      <c r="D4668" s="7">
        <v>44677</v>
      </c>
      <c r="E4668">
        <f>VLOOKUP(satış[[#This Row],[id_campaign]],kompaniyalar[#All],4,FALSE)</f>
        <v>66</v>
      </c>
    </row>
    <row r="4669" spans="1:5" x14ac:dyDescent="0.3">
      <c r="A4669" s="2" t="s">
        <v>1291</v>
      </c>
      <c r="B4669" s="2" t="s">
        <v>2000</v>
      </c>
      <c r="C4669" s="7">
        <v>44578</v>
      </c>
      <c r="D4669" s="7">
        <v>44682</v>
      </c>
      <c r="E4669">
        <f>VLOOKUP(satış[[#This Row],[id_campaign]],kompaniyalar[#All],4,FALSE)</f>
        <v>66</v>
      </c>
    </row>
    <row r="4670" spans="1:5" x14ac:dyDescent="0.3">
      <c r="A4670" s="2" t="s">
        <v>1291</v>
      </c>
      <c r="B4670" s="2" t="s">
        <v>2000</v>
      </c>
      <c r="C4670" s="7">
        <v>44578</v>
      </c>
      <c r="D4670" s="7">
        <v>44713</v>
      </c>
      <c r="E4670">
        <f>VLOOKUP(satış[[#This Row],[id_campaign]],kompaniyalar[#All],4,FALSE)</f>
        <v>66</v>
      </c>
    </row>
    <row r="4671" spans="1:5" x14ac:dyDescent="0.3">
      <c r="A4671" s="2" t="s">
        <v>1291</v>
      </c>
      <c r="B4671" s="2" t="s">
        <v>2000</v>
      </c>
      <c r="C4671" s="7">
        <v>44578</v>
      </c>
      <c r="D4671" s="7">
        <v>44791</v>
      </c>
      <c r="E4671">
        <f>VLOOKUP(satış[[#This Row],[id_campaign]],kompaniyalar[#All],4,FALSE)</f>
        <v>66</v>
      </c>
    </row>
    <row r="4672" spans="1:5" x14ac:dyDescent="0.3">
      <c r="A4672" s="2" t="s">
        <v>1291</v>
      </c>
      <c r="B4672" s="2" t="s">
        <v>2000</v>
      </c>
      <c r="C4672" s="7">
        <v>44578</v>
      </c>
      <c r="D4672" s="7">
        <v>44862</v>
      </c>
      <c r="E4672">
        <f>VLOOKUP(satış[[#This Row],[id_campaign]],kompaniyalar[#All],4,FALSE)</f>
        <v>66</v>
      </c>
    </row>
    <row r="4673" spans="1:5" x14ac:dyDescent="0.3">
      <c r="A4673" s="2" t="s">
        <v>1291</v>
      </c>
      <c r="B4673" s="2" t="s">
        <v>2000</v>
      </c>
      <c r="C4673" s="7">
        <v>44578</v>
      </c>
      <c r="D4673" s="7">
        <v>44892</v>
      </c>
      <c r="E4673">
        <f>VLOOKUP(satış[[#This Row],[id_campaign]],kompaniyalar[#All],4,FALSE)</f>
        <v>66</v>
      </c>
    </row>
    <row r="4674" spans="1:5" x14ac:dyDescent="0.3">
      <c r="A4674" s="2" t="s">
        <v>1291</v>
      </c>
      <c r="B4674" s="2" t="s">
        <v>2000</v>
      </c>
      <c r="C4674" s="7">
        <v>44578</v>
      </c>
      <c r="D4674" s="7">
        <v>45013</v>
      </c>
      <c r="E4674">
        <f>VLOOKUP(satış[[#This Row],[id_campaign]],kompaniyalar[#All],4,FALSE)</f>
        <v>66</v>
      </c>
    </row>
    <row r="4675" spans="1:5" x14ac:dyDescent="0.3">
      <c r="A4675" s="2" t="s">
        <v>1291</v>
      </c>
      <c r="B4675" s="2" t="s">
        <v>2000</v>
      </c>
      <c r="C4675" s="7">
        <v>44578</v>
      </c>
      <c r="D4675" s="7">
        <v>45067</v>
      </c>
      <c r="E4675">
        <f>VLOOKUP(satış[[#This Row],[id_campaign]],kompaniyalar[#All],4,FALSE)</f>
        <v>66</v>
      </c>
    </row>
    <row r="4676" spans="1:5" x14ac:dyDescent="0.3">
      <c r="A4676" s="2" t="s">
        <v>1291</v>
      </c>
      <c r="B4676" s="2" t="s">
        <v>1994</v>
      </c>
      <c r="C4676" s="7">
        <v>45013</v>
      </c>
      <c r="D4676" s="7">
        <v>45013</v>
      </c>
      <c r="E4676">
        <f>VLOOKUP(satış[[#This Row],[id_campaign]],kompaniyalar[#All],4,FALSE)</f>
        <v>26</v>
      </c>
    </row>
    <row r="4677" spans="1:5" x14ac:dyDescent="0.3">
      <c r="A4677" s="2" t="s">
        <v>1291</v>
      </c>
      <c r="B4677" s="2" t="s">
        <v>1994</v>
      </c>
      <c r="C4677" s="7">
        <v>45013</v>
      </c>
      <c r="D4677" s="7">
        <v>45046</v>
      </c>
      <c r="E4677">
        <f>VLOOKUP(satış[[#This Row],[id_campaign]],kompaniyalar[#All],4,FALSE)</f>
        <v>26</v>
      </c>
    </row>
    <row r="4678" spans="1:5" x14ac:dyDescent="0.3">
      <c r="A4678" s="2" t="s">
        <v>1291</v>
      </c>
      <c r="B4678" s="2" t="s">
        <v>1994</v>
      </c>
      <c r="C4678" s="7">
        <v>45013</v>
      </c>
      <c r="D4678" s="7">
        <v>45057</v>
      </c>
      <c r="E4678">
        <f>VLOOKUP(satış[[#This Row],[id_campaign]],kompaniyalar[#All],4,FALSE)</f>
        <v>26</v>
      </c>
    </row>
    <row r="4679" spans="1:5" x14ac:dyDescent="0.3">
      <c r="A4679" s="2" t="s">
        <v>1291</v>
      </c>
      <c r="B4679" s="2" t="s">
        <v>1994</v>
      </c>
      <c r="C4679" s="7">
        <v>45013</v>
      </c>
      <c r="D4679" s="7">
        <v>45080</v>
      </c>
      <c r="E4679">
        <f>VLOOKUP(satış[[#This Row],[id_campaign]],kompaniyalar[#All],4,FALSE)</f>
        <v>26</v>
      </c>
    </row>
    <row r="4680" spans="1:5" x14ac:dyDescent="0.3">
      <c r="A4680" s="2" t="s">
        <v>1292</v>
      </c>
      <c r="B4680" s="2" t="s">
        <v>2004</v>
      </c>
      <c r="C4680" s="7">
        <v>44615</v>
      </c>
      <c r="D4680" s="7">
        <v>44615</v>
      </c>
      <c r="E4680">
        <f>VLOOKUP(satış[[#This Row],[id_campaign]],kompaniyalar[#All],4,FALSE)</f>
        <v>28</v>
      </c>
    </row>
    <row r="4681" spans="1:5" x14ac:dyDescent="0.3">
      <c r="A4681" s="2" t="s">
        <v>1292</v>
      </c>
      <c r="B4681" s="2" t="s">
        <v>2004</v>
      </c>
      <c r="C4681" s="7">
        <v>44615</v>
      </c>
      <c r="D4681" s="7">
        <v>44647</v>
      </c>
      <c r="E4681">
        <f>VLOOKUP(satış[[#This Row],[id_campaign]],kompaniyalar[#All],4,FALSE)</f>
        <v>28</v>
      </c>
    </row>
    <row r="4682" spans="1:5" x14ac:dyDescent="0.3">
      <c r="A4682" s="2" t="s">
        <v>1292</v>
      </c>
      <c r="B4682" s="2" t="s">
        <v>2004</v>
      </c>
      <c r="C4682" s="7">
        <v>44615</v>
      </c>
      <c r="D4682" s="7">
        <v>44652</v>
      </c>
      <c r="E4682">
        <f>VLOOKUP(satış[[#This Row],[id_campaign]],kompaniyalar[#All],4,FALSE)</f>
        <v>28</v>
      </c>
    </row>
    <row r="4683" spans="1:5" x14ac:dyDescent="0.3">
      <c r="A4683" s="2" t="s">
        <v>1292</v>
      </c>
      <c r="B4683" s="2" t="s">
        <v>2004</v>
      </c>
      <c r="C4683" s="7">
        <v>44615</v>
      </c>
      <c r="D4683" s="7">
        <v>44705</v>
      </c>
      <c r="E4683">
        <f>VLOOKUP(satış[[#This Row],[id_campaign]],kompaniyalar[#All],4,FALSE)</f>
        <v>28</v>
      </c>
    </row>
    <row r="4684" spans="1:5" x14ac:dyDescent="0.3">
      <c r="A4684" s="2" t="s">
        <v>1292</v>
      </c>
      <c r="B4684" s="2" t="s">
        <v>2004</v>
      </c>
      <c r="C4684" s="7">
        <v>44615</v>
      </c>
      <c r="D4684" s="7">
        <v>44739</v>
      </c>
      <c r="E4684">
        <f>VLOOKUP(satış[[#This Row],[id_campaign]],kompaniyalar[#All],4,FALSE)</f>
        <v>28</v>
      </c>
    </row>
    <row r="4685" spans="1:5" x14ac:dyDescent="0.3">
      <c r="A4685" s="2" t="s">
        <v>1292</v>
      </c>
      <c r="B4685" s="2" t="s">
        <v>2004</v>
      </c>
      <c r="C4685" s="7">
        <v>44615</v>
      </c>
      <c r="D4685" s="7">
        <v>44765</v>
      </c>
      <c r="E4685">
        <f>VLOOKUP(satış[[#This Row],[id_campaign]],kompaniyalar[#All],4,FALSE)</f>
        <v>28</v>
      </c>
    </row>
    <row r="4686" spans="1:5" x14ac:dyDescent="0.3">
      <c r="A4686" s="2" t="s">
        <v>1292</v>
      </c>
      <c r="B4686" s="2" t="s">
        <v>2004</v>
      </c>
      <c r="C4686" s="7">
        <v>44615</v>
      </c>
      <c r="D4686" s="7">
        <v>44778</v>
      </c>
      <c r="E4686">
        <f>VLOOKUP(satış[[#This Row],[id_campaign]],kompaniyalar[#All],4,FALSE)</f>
        <v>28</v>
      </c>
    </row>
    <row r="4687" spans="1:5" x14ac:dyDescent="0.3">
      <c r="A4687" s="2" t="s">
        <v>1292</v>
      </c>
      <c r="B4687" s="2" t="s">
        <v>2004</v>
      </c>
      <c r="C4687" s="7">
        <v>44615</v>
      </c>
      <c r="D4687" s="7">
        <v>44894</v>
      </c>
      <c r="E4687">
        <f>VLOOKUP(satış[[#This Row],[id_campaign]],kompaniyalar[#All],4,FALSE)</f>
        <v>28</v>
      </c>
    </row>
    <row r="4688" spans="1:5" x14ac:dyDescent="0.3">
      <c r="A4688" s="2" t="s">
        <v>1292</v>
      </c>
      <c r="B4688" s="2" t="s">
        <v>2004</v>
      </c>
      <c r="C4688" s="7">
        <v>44615</v>
      </c>
      <c r="D4688" s="7">
        <v>44897</v>
      </c>
      <c r="E4688">
        <f>VLOOKUP(satış[[#This Row],[id_campaign]],kompaniyalar[#All],4,FALSE)</f>
        <v>28</v>
      </c>
    </row>
    <row r="4689" spans="1:5" x14ac:dyDescent="0.3">
      <c r="A4689" s="2" t="s">
        <v>1292</v>
      </c>
      <c r="B4689" s="2" t="s">
        <v>2004</v>
      </c>
      <c r="C4689" s="7">
        <v>44615</v>
      </c>
      <c r="D4689" s="7">
        <v>44932</v>
      </c>
      <c r="E4689">
        <f>VLOOKUP(satış[[#This Row],[id_campaign]],kompaniyalar[#All],4,FALSE)</f>
        <v>28</v>
      </c>
    </row>
    <row r="4690" spans="1:5" x14ac:dyDescent="0.3">
      <c r="A4690" s="2" t="s">
        <v>1292</v>
      </c>
      <c r="B4690" s="2" t="s">
        <v>2004</v>
      </c>
      <c r="C4690" s="7">
        <v>44615</v>
      </c>
      <c r="D4690" s="7">
        <v>45018</v>
      </c>
      <c r="E4690">
        <f>VLOOKUP(satış[[#This Row],[id_campaign]],kompaniyalar[#All],4,FALSE)</f>
        <v>28</v>
      </c>
    </row>
    <row r="4691" spans="1:5" x14ac:dyDescent="0.3">
      <c r="A4691" s="2" t="s">
        <v>1292</v>
      </c>
      <c r="B4691" s="2" t="s">
        <v>2004</v>
      </c>
      <c r="C4691" s="7">
        <v>44615</v>
      </c>
      <c r="D4691" s="7">
        <v>45048</v>
      </c>
      <c r="E4691">
        <f>VLOOKUP(satış[[#This Row],[id_campaign]],kompaniyalar[#All],4,FALSE)</f>
        <v>28</v>
      </c>
    </row>
    <row r="4692" spans="1:5" x14ac:dyDescent="0.3">
      <c r="A4692" s="2" t="s">
        <v>1292</v>
      </c>
      <c r="B4692" s="2" t="s">
        <v>2004</v>
      </c>
      <c r="C4692" s="7">
        <v>44615</v>
      </c>
      <c r="D4692" s="7">
        <v>45084</v>
      </c>
      <c r="E4692">
        <f>VLOOKUP(satış[[#This Row],[id_campaign]],kompaniyalar[#All],4,FALSE)</f>
        <v>28</v>
      </c>
    </row>
    <row r="4693" spans="1:5" x14ac:dyDescent="0.3">
      <c r="A4693" s="2" t="s">
        <v>1292</v>
      </c>
      <c r="B4693" s="2" t="s">
        <v>1999</v>
      </c>
      <c r="C4693" s="7">
        <v>44618</v>
      </c>
      <c r="D4693" s="7">
        <v>44618</v>
      </c>
      <c r="E4693">
        <f>VLOOKUP(satış[[#This Row],[id_campaign]],kompaniyalar[#All],4,FALSE)</f>
        <v>75</v>
      </c>
    </row>
    <row r="4694" spans="1:5" x14ac:dyDescent="0.3">
      <c r="A4694" s="2" t="s">
        <v>1292</v>
      </c>
      <c r="B4694" s="2" t="s">
        <v>1999</v>
      </c>
      <c r="C4694" s="7">
        <v>44618</v>
      </c>
      <c r="D4694" s="7">
        <v>44651</v>
      </c>
      <c r="E4694">
        <f>VLOOKUP(satış[[#This Row],[id_campaign]],kompaniyalar[#All],4,FALSE)</f>
        <v>75</v>
      </c>
    </row>
    <row r="4695" spans="1:5" x14ac:dyDescent="0.3">
      <c r="A4695" s="2" t="s">
        <v>1292</v>
      </c>
      <c r="B4695" s="2" t="s">
        <v>1999</v>
      </c>
      <c r="C4695" s="7">
        <v>44618</v>
      </c>
      <c r="D4695" s="7">
        <v>44678</v>
      </c>
      <c r="E4695">
        <f>VLOOKUP(satış[[#This Row],[id_campaign]],kompaniyalar[#All],4,FALSE)</f>
        <v>75</v>
      </c>
    </row>
    <row r="4696" spans="1:5" x14ac:dyDescent="0.3">
      <c r="A4696" s="2" t="s">
        <v>1292</v>
      </c>
      <c r="B4696" s="2" t="s">
        <v>1999</v>
      </c>
      <c r="C4696" s="7">
        <v>44618</v>
      </c>
      <c r="D4696" s="7">
        <v>44692</v>
      </c>
      <c r="E4696">
        <f>VLOOKUP(satış[[#This Row],[id_campaign]],kompaniyalar[#All],4,FALSE)</f>
        <v>75</v>
      </c>
    </row>
    <row r="4697" spans="1:5" x14ac:dyDescent="0.3">
      <c r="A4697" s="2" t="s">
        <v>1292</v>
      </c>
      <c r="B4697" s="2" t="s">
        <v>1999</v>
      </c>
      <c r="C4697" s="7">
        <v>44618</v>
      </c>
      <c r="D4697" s="7">
        <v>44746</v>
      </c>
      <c r="E4697">
        <f>VLOOKUP(satış[[#This Row],[id_campaign]],kompaniyalar[#All],4,FALSE)</f>
        <v>75</v>
      </c>
    </row>
    <row r="4698" spans="1:5" x14ac:dyDescent="0.3">
      <c r="A4698" s="2" t="s">
        <v>1292</v>
      </c>
      <c r="B4698" s="2" t="s">
        <v>1999</v>
      </c>
      <c r="C4698" s="7">
        <v>44618</v>
      </c>
      <c r="D4698" s="7">
        <v>44801</v>
      </c>
      <c r="E4698">
        <f>VLOOKUP(satış[[#This Row],[id_campaign]],kompaniyalar[#All],4,FALSE)</f>
        <v>75</v>
      </c>
    </row>
    <row r="4699" spans="1:5" x14ac:dyDescent="0.3">
      <c r="A4699" s="2" t="s">
        <v>1292</v>
      </c>
      <c r="B4699" s="2" t="s">
        <v>1999</v>
      </c>
      <c r="C4699" s="7">
        <v>44618</v>
      </c>
      <c r="D4699" s="7">
        <v>44845</v>
      </c>
      <c r="E4699">
        <f>VLOOKUP(satış[[#This Row],[id_campaign]],kompaniyalar[#All],4,FALSE)</f>
        <v>75</v>
      </c>
    </row>
    <row r="4700" spans="1:5" x14ac:dyDescent="0.3">
      <c r="A4700" s="2" t="s">
        <v>1292</v>
      </c>
      <c r="B4700" s="2" t="s">
        <v>1999</v>
      </c>
      <c r="C4700" s="7">
        <v>44618</v>
      </c>
      <c r="D4700" s="7">
        <v>44869</v>
      </c>
      <c r="E4700">
        <f>VLOOKUP(satış[[#This Row],[id_campaign]],kompaniyalar[#All],4,FALSE)</f>
        <v>75</v>
      </c>
    </row>
    <row r="4701" spans="1:5" x14ac:dyDescent="0.3">
      <c r="A4701" s="2" t="s">
        <v>1292</v>
      </c>
      <c r="B4701" s="2" t="s">
        <v>1999</v>
      </c>
      <c r="C4701" s="7">
        <v>44618</v>
      </c>
      <c r="D4701" s="7">
        <v>44898</v>
      </c>
      <c r="E4701">
        <f>VLOOKUP(satış[[#This Row],[id_campaign]],kompaniyalar[#All],4,FALSE)</f>
        <v>75</v>
      </c>
    </row>
    <row r="4702" spans="1:5" x14ac:dyDescent="0.3">
      <c r="A4702" s="2" t="s">
        <v>1292</v>
      </c>
      <c r="B4702" s="2" t="s">
        <v>1999</v>
      </c>
      <c r="C4702" s="7">
        <v>44618</v>
      </c>
      <c r="D4702" s="7">
        <v>44934</v>
      </c>
      <c r="E4702">
        <f>VLOOKUP(satış[[#This Row],[id_campaign]],kompaniyalar[#All],4,FALSE)</f>
        <v>75</v>
      </c>
    </row>
    <row r="4703" spans="1:5" x14ac:dyDescent="0.3">
      <c r="A4703" s="2" t="s">
        <v>1292</v>
      </c>
      <c r="B4703" s="2" t="s">
        <v>1999</v>
      </c>
      <c r="C4703" s="7">
        <v>44618</v>
      </c>
      <c r="D4703" s="7">
        <v>45013</v>
      </c>
      <c r="E4703">
        <f>VLOOKUP(satış[[#This Row],[id_campaign]],kompaniyalar[#All],4,FALSE)</f>
        <v>75</v>
      </c>
    </row>
    <row r="4704" spans="1:5" x14ac:dyDescent="0.3">
      <c r="A4704" s="2" t="s">
        <v>1292</v>
      </c>
      <c r="B4704" s="2" t="s">
        <v>1999</v>
      </c>
      <c r="C4704" s="7">
        <v>44618</v>
      </c>
      <c r="D4704" s="7">
        <v>45024</v>
      </c>
      <c r="E4704">
        <f>VLOOKUP(satış[[#This Row],[id_campaign]],kompaniyalar[#All],4,FALSE)</f>
        <v>75</v>
      </c>
    </row>
    <row r="4705" spans="1:5" x14ac:dyDescent="0.3">
      <c r="A4705" s="2" t="s">
        <v>1292</v>
      </c>
      <c r="B4705" s="2" t="s">
        <v>1999</v>
      </c>
      <c r="C4705" s="7">
        <v>44618</v>
      </c>
      <c r="D4705" s="7">
        <v>45057</v>
      </c>
      <c r="E4705">
        <f>VLOOKUP(satış[[#This Row],[id_campaign]],kompaniyalar[#All],4,FALSE)</f>
        <v>75</v>
      </c>
    </row>
    <row r="4706" spans="1:5" x14ac:dyDescent="0.3">
      <c r="A4706" s="2" t="s">
        <v>1292</v>
      </c>
      <c r="B4706" s="2" t="s">
        <v>1999</v>
      </c>
      <c r="C4706" s="7">
        <v>44618</v>
      </c>
      <c r="D4706" s="7">
        <v>45087</v>
      </c>
      <c r="E4706">
        <f>VLOOKUP(satış[[#This Row],[id_campaign]],kompaniyalar[#All],4,FALSE)</f>
        <v>75</v>
      </c>
    </row>
    <row r="4707" spans="1:5" x14ac:dyDescent="0.3">
      <c r="A4707" s="2" t="s">
        <v>1293</v>
      </c>
      <c r="B4707" s="2" t="s">
        <v>2002</v>
      </c>
      <c r="C4707" s="7">
        <v>44579</v>
      </c>
      <c r="D4707" s="7">
        <v>44579</v>
      </c>
      <c r="E4707">
        <f>VLOOKUP(satış[[#This Row],[id_campaign]],kompaniyalar[#All],4,FALSE)</f>
        <v>65</v>
      </c>
    </row>
    <row r="4708" spans="1:5" x14ac:dyDescent="0.3">
      <c r="A4708" s="2" t="s">
        <v>1293</v>
      </c>
      <c r="B4708" s="2" t="s">
        <v>2002</v>
      </c>
      <c r="C4708" s="7">
        <v>44579</v>
      </c>
      <c r="D4708" s="7">
        <v>44616</v>
      </c>
      <c r="E4708">
        <f>VLOOKUP(satış[[#This Row],[id_campaign]],kompaniyalar[#All],4,FALSE)</f>
        <v>65</v>
      </c>
    </row>
    <row r="4709" spans="1:5" x14ac:dyDescent="0.3">
      <c r="A4709" s="2" t="s">
        <v>1293</v>
      </c>
      <c r="B4709" s="2" t="s">
        <v>2002</v>
      </c>
      <c r="C4709" s="7">
        <v>44579</v>
      </c>
      <c r="D4709" s="7">
        <v>44640</v>
      </c>
      <c r="E4709">
        <f>VLOOKUP(satış[[#This Row],[id_campaign]],kompaniyalar[#All],4,FALSE)</f>
        <v>65</v>
      </c>
    </row>
    <row r="4710" spans="1:5" x14ac:dyDescent="0.3">
      <c r="A4710" s="2" t="s">
        <v>1293</v>
      </c>
      <c r="B4710" s="2" t="s">
        <v>2002</v>
      </c>
      <c r="C4710" s="7">
        <v>44579</v>
      </c>
      <c r="D4710" s="7">
        <v>44773</v>
      </c>
      <c r="E4710">
        <f>VLOOKUP(satış[[#This Row],[id_campaign]],kompaniyalar[#All],4,FALSE)</f>
        <v>65</v>
      </c>
    </row>
    <row r="4711" spans="1:5" x14ac:dyDescent="0.3">
      <c r="A4711" s="2" t="s">
        <v>1293</v>
      </c>
      <c r="B4711" s="2" t="s">
        <v>2002</v>
      </c>
      <c r="C4711" s="7">
        <v>44579</v>
      </c>
      <c r="D4711" s="7">
        <v>44799</v>
      </c>
      <c r="E4711">
        <f>VLOOKUP(satış[[#This Row],[id_campaign]],kompaniyalar[#All],4,FALSE)</f>
        <v>65</v>
      </c>
    </row>
    <row r="4712" spans="1:5" x14ac:dyDescent="0.3">
      <c r="A4712" s="2" t="s">
        <v>1293</v>
      </c>
      <c r="B4712" s="2" t="s">
        <v>2002</v>
      </c>
      <c r="C4712" s="7">
        <v>44579</v>
      </c>
      <c r="D4712" s="7">
        <v>44806</v>
      </c>
      <c r="E4712">
        <f>VLOOKUP(satış[[#This Row],[id_campaign]],kompaniyalar[#All],4,FALSE)</f>
        <v>65</v>
      </c>
    </row>
    <row r="4713" spans="1:5" x14ac:dyDescent="0.3">
      <c r="A4713" s="2" t="s">
        <v>1293</v>
      </c>
      <c r="B4713" s="2" t="s">
        <v>2002</v>
      </c>
      <c r="C4713" s="7">
        <v>44579</v>
      </c>
      <c r="D4713" s="7">
        <v>44858</v>
      </c>
      <c r="E4713">
        <f>VLOOKUP(satış[[#This Row],[id_campaign]],kompaniyalar[#All],4,FALSE)</f>
        <v>65</v>
      </c>
    </row>
    <row r="4714" spans="1:5" x14ac:dyDescent="0.3">
      <c r="A4714" s="2" t="s">
        <v>1293</v>
      </c>
      <c r="B4714" s="2" t="s">
        <v>2002</v>
      </c>
      <c r="C4714" s="7">
        <v>44579</v>
      </c>
      <c r="D4714" s="7">
        <v>44893</v>
      </c>
      <c r="E4714">
        <f>VLOOKUP(satış[[#This Row],[id_campaign]],kompaniyalar[#All],4,FALSE)</f>
        <v>65</v>
      </c>
    </row>
    <row r="4715" spans="1:5" x14ac:dyDescent="0.3">
      <c r="A4715" s="2" t="s">
        <v>1293</v>
      </c>
      <c r="B4715" s="2" t="s">
        <v>2002</v>
      </c>
      <c r="C4715" s="7">
        <v>44579</v>
      </c>
      <c r="D4715" s="7">
        <v>45013</v>
      </c>
      <c r="E4715">
        <f>VLOOKUP(satış[[#This Row],[id_campaign]],kompaniyalar[#All],4,FALSE)</f>
        <v>65</v>
      </c>
    </row>
    <row r="4716" spans="1:5" x14ac:dyDescent="0.3">
      <c r="A4716" s="2" t="s">
        <v>1293</v>
      </c>
      <c r="B4716" s="2" t="s">
        <v>2002</v>
      </c>
      <c r="C4716" s="7">
        <v>44579</v>
      </c>
      <c r="D4716" s="7">
        <v>45045</v>
      </c>
      <c r="E4716">
        <f>VLOOKUP(satış[[#This Row],[id_campaign]],kompaniyalar[#All],4,FALSE)</f>
        <v>65</v>
      </c>
    </row>
    <row r="4717" spans="1:5" x14ac:dyDescent="0.3">
      <c r="A4717" s="2" t="s">
        <v>1293</v>
      </c>
      <c r="B4717" s="2" t="s">
        <v>2002</v>
      </c>
      <c r="C4717" s="7">
        <v>44579</v>
      </c>
      <c r="D4717" s="7">
        <v>45079</v>
      </c>
      <c r="E4717">
        <f>VLOOKUP(satış[[#This Row],[id_campaign]],kompaniyalar[#All],4,FALSE)</f>
        <v>65</v>
      </c>
    </row>
    <row r="4718" spans="1:5" x14ac:dyDescent="0.3">
      <c r="A4718" s="2" t="s">
        <v>1293</v>
      </c>
      <c r="B4718" s="2" t="s">
        <v>2004</v>
      </c>
      <c r="C4718" s="7">
        <v>44810</v>
      </c>
      <c r="D4718" s="7">
        <v>44810</v>
      </c>
      <c r="E4718">
        <f>VLOOKUP(satış[[#This Row],[id_campaign]],kompaniyalar[#All],4,FALSE)</f>
        <v>28</v>
      </c>
    </row>
    <row r="4719" spans="1:5" x14ac:dyDescent="0.3">
      <c r="A4719" s="2" t="s">
        <v>1293</v>
      </c>
      <c r="B4719" s="2" t="s">
        <v>2004</v>
      </c>
      <c r="C4719" s="7">
        <v>44810</v>
      </c>
      <c r="D4719" s="7">
        <v>44840</v>
      </c>
      <c r="E4719">
        <f>VLOOKUP(satış[[#This Row],[id_campaign]],kompaniyalar[#All],4,FALSE)</f>
        <v>28</v>
      </c>
    </row>
    <row r="4720" spans="1:5" x14ac:dyDescent="0.3">
      <c r="A4720" s="2" t="s">
        <v>1293</v>
      </c>
      <c r="B4720" s="2" t="s">
        <v>2004</v>
      </c>
      <c r="C4720" s="7">
        <v>44810</v>
      </c>
      <c r="D4720" s="7">
        <v>44872</v>
      </c>
      <c r="E4720">
        <f>VLOOKUP(satış[[#This Row],[id_campaign]],kompaniyalar[#All],4,FALSE)</f>
        <v>28</v>
      </c>
    </row>
    <row r="4721" spans="1:5" x14ac:dyDescent="0.3">
      <c r="A4721" s="2" t="s">
        <v>1293</v>
      </c>
      <c r="B4721" s="2" t="s">
        <v>2004</v>
      </c>
      <c r="C4721" s="7">
        <v>44810</v>
      </c>
      <c r="D4721" s="7">
        <v>44911</v>
      </c>
      <c r="E4721">
        <f>VLOOKUP(satış[[#This Row],[id_campaign]],kompaniyalar[#All],4,FALSE)</f>
        <v>28</v>
      </c>
    </row>
    <row r="4722" spans="1:5" x14ac:dyDescent="0.3">
      <c r="A4722" s="2" t="s">
        <v>1293</v>
      </c>
      <c r="B4722" s="2" t="s">
        <v>2004</v>
      </c>
      <c r="C4722" s="7">
        <v>44810</v>
      </c>
      <c r="D4722" s="7">
        <v>44942</v>
      </c>
      <c r="E4722">
        <f>VLOOKUP(satış[[#This Row],[id_campaign]],kompaniyalar[#All],4,FALSE)</f>
        <v>28</v>
      </c>
    </row>
    <row r="4723" spans="1:5" x14ac:dyDescent="0.3">
      <c r="A4723" s="2" t="s">
        <v>1293</v>
      </c>
      <c r="B4723" s="2" t="s">
        <v>2004</v>
      </c>
      <c r="C4723" s="7">
        <v>44810</v>
      </c>
      <c r="D4723" s="7">
        <v>44968</v>
      </c>
      <c r="E4723">
        <f>VLOOKUP(satış[[#This Row],[id_campaign]],kompaniyalar[#All],4,FALSE)</f>
        <v>28</v>
      </c>
    </row>
    <row r="4724" spans="1:5" x14ac:dyDescent="0.3">
      <c r="A4724" s="2" t="s">
        <v>1293</v>
      </c>
      <c r="B4724" s="2" t="s">
        <v>2004</v>
      </c>
      <c r="C4724" s="7">
        <v>44810</v>
      </c>
      <c r="D4724" s="7">
        <v>44994</v>
      </c>
      <c r="E4724">
        <f>VLOOKUP(satış[[#This Row],[id_campaign]],kompaniyalar[#All],4,FALSE)</f>
        <v>28</v>
      </c>
    </row>
    <row r="4725" spans="1:5" x14ac:dyDescent="0.3">
      <c r="A4725" s="2" t="s">
        <v>1293</v>
      </c>
      <c r="B4725" s="2" t="s">
        <v>2004</v>
      </c>
      <c r="C4725" s="7">
        <v>44810</v>
      </c>
      <c r="D4725" s="7">
        <v>45029</v>
      </c>
      <c r="E4725">
        <f>VLOOKUP(satış[[#This Row],[id_campaign]],kompaniyalar[#All],4,FALSE)</f>
        <v>28</v>
      </c>
    </row>
    <row r="4726" spans="1:5" x14ac:dyDescent="0.3">
      <c r="A4726" s="2" t="s">
        <v>1293</v>
      </c>
      <c r="B4726" s="2" t="s">
        <v>2004</v>
      </c>
      <c r="C4726" s="7">
        <v>44810</v>
      </c>
      <c r="D4726" s="7">
        <v>45055</v>
      </c>
      <c r="E4726">
        <f>VLOOKUP(satış[[#This Row],[id_campaign]],kompaniyalar[#All],4,FALSE)</f>
        <v>28</v>
      </c>
    </row>
    <row r="4727" spans="1:5" x14ac:dyDescent="0.3">
      <c r="A4727" s="2" t="s">
        <v>1294</v>
      </c>
      <c r="B4727" s="2" t="s">
        <v>2000</v>
      </c>
      <c r="C4727" s="7">
        <v>44951</v>
      </c>
      <c r="D4727" s="7">
        <v>44951</v>
      </c>
      <c r="E4727">
        <f>VLOOKUP(satış[[#This Row],[id_campaign]],kompaniyalar[#All],4,FALSE)</f>
        <v>66</v>
      </c>
    </row>
    <row r="4728" spans="1:5" x14ac:dyDescent="0.3">
      <c r="A4728" s="2" t="s">
        <v>1294</v>
      </c>
      <c r="B4728" s="2" t="s">
        <v>2000</v>
      </c>
      <c r="C4728" s="7">
        <v>44951</v>
      </c>
      <c r="D4728" s="7">
        <v>44983</v>
      </c>
      <c r="E4728">
        <f>VLOOKUP(satış[[#This Row],[id_campaign]],kompaniyalar[#All],4,FALSE)</f>
        <v>66</v>
      </c>
    </row>
    <row r="4729" spans="1:5" x14ac:dyDescent="0.3">
      <c r="A4729" s="2" t="s">
        <v>1294</v>
      </c>
      <c r="B4729" s="2" t="s">
        <v>2000</v>
      </c>
      <c r="C4729" s="7">
        <v>44951</v>
      </c>
      <c r="D4729" s="7">
        <v>44993</v>
      </c>
      <c r="E4729">
        <f>VLOOKUP(satış[[#This Row],[id_campaign]],kompaniyalar[#All],4,FALSE)</f>
        <v>66</v>
      </c>
    </row>
    <row r="4730" spans="1:5" x14ac:dyDescent="0.3">
      <c r="A4730" s="2" t="s">
        <v>1294</v>
      </c>
      <c r="B4730" s="2" t="s">
        <v>2000</v>
      </c>
      <c r="C4730" s="7">
        <v>44951</v>
      </c>
      <c r="D4730" s="7">
        <v>45024</v>
      </c>
      <c r="E4730">
        <f>VLOOKUP(satış[[#This Row],[id_campaign]],kompaniyalar[#All],4,FALSE)</f>
        <v>66</v>
      </c>
    </row>
    <row r="4731" spans="1:5" x14ac:dyDescent="0.3">
      <c r="A4731" s="2" t="s">
        <v>1294</v>
      </c>
      <c r="B4731" s="2" t="s">
        <v>2000</v>
      </c>
      <c r="C4731" s="7">
        <v>44951</v>
      </c>
      <c r="D4731" s="7">
        <v>45073</v>
      </c>
      <c r="E4731">
        <f>VLOOKUP(satış[[#This Row],[id_campaign]],kompaniyalar[#All],4,FALSE)</f>
        <v>66</v>
      </c>
    </row>
    <row r="4732" spans="1:5" x14ac:dyDescent="0.3">
      <c r="A4732" s="2" t="s">
        <v>1294</v>
      </c>
      <c r="B4732" s="2" t="s">
        <v>2000</v>
      </c>
      <c r="C4732" s="7">
        <v>44951</v>
      </c>
      <c r="D4732" s="7">
        <v>45085</v>
      </c>
      <c r="E4732">
        <f>VLOOKUP(satış[[#This Row],[id_campaign]],kompaniyalar[#All],4,FALSE)</f>
        <v>66</v>
      </c>
    </row>
    <row r="4733" spans="1:5" x14ac:dyDescent="0.3">
      <c r="A4733" s="2" t="s">
        <v>1295</v>
      </c>
      <c r="B4733" s="2" t="s">
        <v>2003</v>
      </c>
      <c r="C4733" s="7">
        <v>44921</v>
      </c>
      <c r="D4733" s="7">
        <v>44921</v>
      </c>
      <c r="E4733">
        <f>VLOOKUP(satış[[#This Row],[id_campaign]],kompaniyalar[#All],4,FALSE)</f>
        <v>25</v>
      </c>
    </row>
    <row r="4734" spans="1:5" x14ac:dyDescent="0.3">
      <c r="A4734" s="2" t="s">
        <v>1295</v>
      </c>
      <c r="B4734" s="2" t="s">
        <v>2003</v>
      </c>
      <c r="C4734" s="7">
        <v>44921</v>
      </c>
      <c r="D4734" s="7">
        <v>44964</v>
      </c>
      <c r="E4734">
        <f>VLOOKUP(satış[[#This Row],[id_campaign]],kompaniyalar[#All],4,FALSE)</f>
        <v>25</v>
      </c>
    </row>
    <row r="4735" spans="1:5" x14ac:dyDescent="0.3">
      <c r="A4735" s="2" t="s">
        <v>1295</v>
      </c>
      <c r="B4735" s="2" t="s">
        <v>2003</v>
      </c>
      <c r="C4735" s="7">
        <v>44921</v>
      </c>
      <c r="D4735" s="7">
        <v>44991</v>
      </c>
      <c r="E4735">
        <f>VLOOKUP(satış[[#This Row],[id_campaign]],kompaniyalar[#All],4,FALSE)</f>
        <v>25</v>
      </c>
    </row>
    <row r="4736" spans="1:5" x14ac:dyDescent="0.3">
      <c r="A4736" s="2" t="s">
        <v>1295</v>
      </c>
      <c r="B4736" s="2" t="s">
        <v>2003</v>
      </c>
      <c r="C4736" s="7">
        <v>44921</v>
      </c>
      <c r="D4736" s="7">
        <v>45021</v>
      </c>
      <c r="E4736">
        <f>VLOOKUP(satış[[#This Row],[id_campaign]],kompaniyalar[#All],4,FALSE)</f>
        <v>25</v>
      </c>
    </row>
    <row r="4737" spans="1:5" x14ac:dyDescent="0.3">
      <c r="A4737" s="2" t="s">
        <v>1295</v>
      </c>
      <c r="B4737" s="2" t="s">
        <v>2003</v>
      </c>
      <c r="C4737" s="7">
        <v>44921</v>
      </c>
      <c r="D4737" s="7">
        <v>45049</v>
      </c>
      <c r="E4737">
        <f>VLOOKUP(satış[[#This Row],[id_campaign]],kompaniyalar[#All],4,FALSE)</f>
        <v>25</v>
      </c>
    </row>
    <row r="4738" spans="1:5" x14ac:dyDescent="0.3">
      <c r="A4738" s="2" t="s">
        <v>1295</v>
      </c>
      <c r="B4738" s="2" t="s">
        <v>2003</v>
      </c>
      <c r="C4738" s="7">
        <v>44921</v>
      </c>
      <c r="D4738" s="7">
        <v>45079</v>
      </c>
      <c r="E4738">
        <f>VLOOKUP(satış[[#This Row],[id_campaign]],kompaniyalar[#All],4,FALSE)</f>
        <v>25</v>
      </c>
    </row>
    <row r="4739" spans="1:5" x14ac:dyDescent="0.3">
      <c r="A4739" s="2" t="s">
        <v>1295</v>
      </c>
      <c r="B4739" s="2" t="s">
        <v>2006</v>
      </c>
      <c r="C4739" s="7">
        <v>44953</v>
      </c>
      <c r="D4739" s="7">
        <v>44953</v>
      </c>
      <c r="E4739">
        <f>VLOOKUP(satış[[#This Row],[id_campaign]],kompaniyalar[#All],4,FALSE)</f>
        <v>16</v>
      </c>
    </row>
    <row r="4740" spans="1:5" x14ac:dyDescent="0.3">
      <c r="A4740" s="2" t="s">
        <v>1295</v>
      </c>
      <c r="B4740" s="2" t="s">
        <v>2006</v>
      </c>
      <c r="C4740" s="7">
        <v>44953</v>
      </c>
      <c r="D4740" s="7">
        <v>44989</v>
      </c>
      <c r="E4740">
        <f>VLOOKUP(satış[[#This Row],[id_campaign]],kompaniyalar[#All],4,FALSE)</f>
        <v>16</v>
      </c>
    </row>
    <row r="4741" spans="1:5" x14ac:dyDescent="0.3">
      <c r="A4741" s="2" t="s">
        <v>1295</v>
      </c>
      <c r="B4741" s="2" t="s">
        <v>2006</v>
      </c>
      <c r="C4741" s="7">
        <v>44953</v>
      </c>
      <c r="D4741" s="7">
        <v>45043</v>
      </c>
      <c r="E4741">
        <f>VLOOKUP(satış[[#This Row],[id_campaign]],kompaniyalar[#All],4,FALSE)</f>
        <v>16</v>
      </c>
    </row>
    <row r="4742" spans="1:5" x14ac:dyDescent="0.3">
      <c r="A4742" s="2" t="s">
        <v>1295</v>
      </c>
      <c r="B4742" s="2" t="s">
        <v>2006</v>
      </c>
      <c r="C4742" s="7">
        <v>44953</v>
      </c>
      <c r="D4742" s="7">
        <v>45050</v>
      </c>
      <c r="E4742">
        <f>VLOOKUP(satış[[#This Row],[id_campaign]],kompaniyalar[#All],4,FALSE)</f>
        <v>16</v>
      </c>
    </row>
    <row r="4743" spans="1:5" x14ac:dyDescent="0.3">
      <c r="A4743" s="2" t="s">
        <v>1295</v>
      </c>
      <c r="B4743" s="2" t="s">
        <v>2006</v>
      </c>
      <c r="C4743" s="7">
        <v>44953</v>
      </c>
      <c r="D4743" s="7">
        <v>45088</v>
      </c>
      <c r="E4743">
        <f>VLOOKUP(satış[[#This Row],[id_campaign]],kompaniyalar[#All],4,FALSE)</f>
        <v>16</v>
      </c>
    </row>
    <row r="4744" spans="1:5" x14ac:dyDescent="0.3">
      <c r="A4744" s="2" t="s">
        <v>1296</v>
      </c>
      <c r="B4744" s="2" t="s">
        <v>1991</v>
      </c>
      <c r="C4744" s="7">
        <v>44996</v>
      </c>
      <c r="D4744" s="7">
        <v>44996</v>
      </c>
      <c r="E4744">
        <f>VLOOKUP(satış[[#This Row],[id_campaign]],kompaniyalar[#All],4,FALSE)</f>
        <v>10</v>
      </c>
    </row>
    <row r="4745" spans="1:5" x14ac:dyDescent="0.3">
      <c r="A4745" s="2" t="s">
        <v>1296</v>
      </c>
      <c r="B4745" s="2" t="s">
        <v>1991</v>
      </c>
      <c r="C4745" s="7">
        <v>44996</v>
      </c>
      <c r="D4745" s="7">
        <v>45037</v>
      </c>
      <c r="E4745">
        <f>VLOOKUP(satış[[#This Row],[id_campaign]],kompaniyalar[#All],4,FALSE)</f>
        <v>10</v>
      </c>
    </row>
    <row r="4746" spans="1:5" x14ac:dyDescent="0.3">
      <c r="A4746" s="2" t="s">
        <v>1296</v>
      </c>
      <c r="B4746" s="2" t="s">
        <v>1991</v>
      </c>
      <c r="C4746" s="7">
        <v>44996</v>
      </c>
      <c r="D4746" s="7">
        <v>45064</v>
      </c>
      <c r="E4746">
        <f>VLOOKUP(satış[[#This Row],[id_campaign]],kompaniyalar[#All],4,FALSE)</f>
        <v>10</v>
      </c>
    </row>
    <row r="4747" spans="1:5" x14ac:dyDescent="0.3">
      <c r="A4747" s="2" t="s">
        <v>1296</v>
      </c>
      <c r="B4747" s="2" t="s">
        <v>2005</v>
      </c>
      <c r="C4747" s="7">
        <v>45032</v>
      </c>
      <c r="D4747" s="7">
        <v>45032</v>
      </c>
      <c r="E4747">
        <f>VLOOKUP(satış[[#This Row],[id_campaign]],kompaniyalar[#All],4,FALSE)</f>
        <v>14</v>
      </c>
    </row>
    <row r="4748" spans="1:5" x14ac:dyDescent="0.3">
      <c r="A4748" s="2" t="s">
        <v>1296</v>
      </c>
      <c r="B4748" s="2" t="s">
        <v>2005</v>
      </c>
      <c r="C4748" s="7">
        <v>45032</v>
      </c>
      <c r="D4748" s="7">
        <v>45076</v>
      </c>
      <c r="E4748">
        <f>VLOOKUP(satış[[#This Row],[id_campaign]],kompaniyalar[#All],4,FALSE)</f>
        <v>14</v>
      </c>
    </row>
    <row r="4749" spans="1:5" x14ac:dyDescent="0.3">
      <c r="A4749" s="2" t="s">
        <v>1297</v>
      </c>
      <c r="B4749" s="2" t="s">
        <v>1991</v>
      </c>
      <c r="C4749" s="7">
        <v>44713</v>
      </c>
      <c r="D4749" s="7">
        <v>44713</v>
      </c>
      <c r="E4749">
        <f>VLOOKUP(satış[[#This Row],[id_campaign]],kompaniyalar[#All],4,FALSE)</f>
        <v>10</v>
      </c>
    </row>
    <row r="4750" spans="1:5" x14ac:dyDescent="0.3">
      <c r="A4750" s="2" t="s">
        <v>1297</v>
      </c>
      <c r="B4750" s="2" t="s">
        <v>1991</v>
      </c>
      <c r="C4750" s="7">
        <v>44713</v>
      </c>
      <c r="D4750" s="7">
        <v>44758</v>
      </c>
      <c r="E4750">
        <f>VLOOKUP(satış[[#This Row],[id_campaign]],kompaniyalar[#All],4,FALSE)</f>
        <v>10</v>
      </c>
    </row>
    <row r="4751" spans="1:5" x14ac:dyDescent="0.3">
      <c r="A4751" s="2" t="s">
        <v>1297</v>
      </c>
      <c r="B4751" s="2" t="s">
        <v>1991</v>
      </c>
      <c r="C4751" s="7">
        <v>44713</v>
      </c>
      <c r="D4751" s="7">
        <v>44774</v>
      </c>
      <c r="E4751">
        <f>VLOOKUP(satış[[#This Row],[id_campaign]],kompaniyalar[#All],4,FALSE)</f>
        <v>10</v>
      </c>
    </row>
    <row r="4752" spans="1:5" x14ac:dyDescent="0.3">
      <c r="A4752" s="2" t="s">
        <v>1297</v>
      </c>
      <c r="B4752" s="2" t="s">
        <v>1991</v>
      </c>
      <c r="C4752" s="7">
        <v>44713</v>
      </c>
      <c r="D4752" s="7">
        <v>44810</v>
      </c>
      <c r="E4752">
        <f>VLOOKUP(satış[[#This Row],[id_campaign]],kompaniyalar[#All],4,FALSE)</f>
        <v>10</v>
      </c>
    </row>
    <row r="4753" spans="1:5" x14ac:dyDescent="0.3">
      <c r="A4753" s="2" t="s">
        <v>1297</v>
      </c>
      <c r="B4753" s="2" t="s">
        <v>1991</v>
      </c>
      <c r="C4753" s="7">
        <v>44713</v>
      </c>
      <c r="D4753" s="7">
        <v>44850</v>
      </c>
      <c r="E4753">
        <f>VLOOKUP(satış[[#This Row],[id_campaign]],kompaniyalar[#All],4,FALSE)</f>
        <v>10</v>
      </c>
    </row>
    <row r="4754" spans="1:5" x14ac:dyDescent="0.3">
      <c r="A4754" s="2" t="s">
        <v>1297</v>
      </c>
      <c r="B4754" s="2" t="s">
        <v>1991</v>
      </c>
      <c r="C4754" s="7">
        <v>44713</v>
      </c>
      <c r="D4754" s="7">
        <v>44881</v>
      </c>
      <c r="E4754">
        <f>VLOOKUP(satış[[#This Row],[id_campaign]],kompaniyalar[#All],4,FALSE)</f>
        <v>10</v>
      </c>
    </row>
    <row r="4755" spans="1:5" x14ac:dyDescent="0.3">
      <c r="A4755" s="2" t="s">
        <v>1297</v>
      </c>
      <c r="B4755" s="2" t="s">
        <v>1991</v>
      </c>
      <c r="C4755" s="7">
        <v>44713</v>
      </c>
      <c r="D4755" s="7">
        <v>44932</v>
      </c>
      <c r="E4755">
        <f>VLOOKUP(satış[[#This Row],[id_campaign]],kompaniyalar[#All],4,FALSE)</f>
        <v>10</v>
      </c>
    </row>
    <row r="4756" spans="1:5" x14ac:dyDescent="0.3">
      <c r="A4756" s="2" t="s">
        <v>1297</v>
      </c>
      <c r="B4756" s="2" t="s">
        <v>1991</v>
      </c>
      <c r="C4756" s="7">
        <v>44713</v>
      </c>
      <c r="D4756" s="7">
        <v>44972</v>
      </c>
      <c r="E4756">
        <f>VLOOKUP(satış[[#This Row],[id_campaign]],kompaniyalar[#All],4,FALSE)</f>
        <v>10</v>
      </c>
    </row>
    <row r="4757" spans="1:5" x14ac:dyDescent="0.3">
      <c r="A4757" s="2" t="s">
        <v>1297</v>
      </c>
      <c r="B4757" s="2" t="s">
        <v>1991</v>
      </c>
      <c r="C4757" s="7">
        <v>44713</v>
      </c>
      <c r="D4757" s="7">
        <v>44987</v>
      </c>
      <c r="E4757">
        <f>VLOOKUP(satış[[#This Row],[id_campaign]],kompaniyalar[#All],4,FALSE)</f>
        <v>10</v>
      </c>
    </row>
    <row r="4758" spans="1:5" x14ac:dyDescent="0.3">
      <c r="A4758" s="2" t="s">
        <v>1297</v>
      </c>
      <c r="B4758" s="2" t="s">
        <v>1991</v>
      </c>
      <c r="C4758" s="7">
        <v>44713</v>
      </c>
      <c r="D4758" s="7">
        <v>45028</v>
      </c>
      <c r="E4758">
        <f>VLOOKUP(satış[[#This Row],[id_campaign]],kompaniyalar[#All],4,FALSE)</f>
        <v>10</v>
      </c>
    </row>
    <row r="4759" spans="1:5" x14ac:dyDescent="0.3">
      <c r="A4759" s="2" t="s">
        <v>1297</v>
      </c>
      <c r="B4759" s="2" t="s">
        <v>1991</v>
      </c>
      <c r="C4759" s="7">
        <v>44713</v>
      </c>
      <c r="D4759" s="7">
        <v>45054</v>
      </c>
      <c r="E4759">
        <f>VLOOKUP(satış[[#This Row],[id_campaign]],kompaniyalar[#All],4,FALSE)</f>
        <v>10</v>
      </c>
    </row>
    <row r="4760" spans="1:5" x14ac:dyDescent="0.3">
      <c r="A4760" s="2" t="s">
        <v>1297</v>
      </c>
      <c r="B4760" s="2" t="s">
        <v>1994</v>
      </c>
      <c r="C4760" s="7">
        <v>44805</v>
      </c>
      <c r="D4760" s="7">
        <v>44805</v>
      </c>
      <c r="E4760">
        <f>VLOOKUP(satış[[#This Row],[id_campaign]],kompaniyalar[#All],4,FALSE)</f>
        <v>26</v>
      </c>
    </row>
    <row r="4761" spans="1:5" x14ac:dyDescent="0.3">
      <c r="A4761" s="2" t="s">
        <v>1297</v>
      </c>
      <c r="B4761" s="2" t="s">
        <v>1994</v>
      </c>
      <c r="C4761" s="7">
        <v>44805</v>
      </c>
      <c r="D4761" s="7">
        <v>44840</v>
      </c>
      <c r="E4761">
        <f>VLOOKUP(satış[[#This Row],[id_campaign]],kompaniyalar[#All],4,FALSE)</f>
        <v>26</v>
      </c>
    </row>
    <row r="4762" spans="1:5" x14ac:dyDescent="0.3">
      <c r="A4762" s="2" t="s">
        <v>1297</v>
      </c>
      <c r="B4762" s="2" t="s">
        <v>1994</v>
      </c>
      <c r="C4762" s="7">
        <v>44805</v>
      </c>
      <c r="D4762" s="7">
        <v>44872</v>
      </c>
      <c r="E4762">
        <f>VLOOKUP(satış[[#This Row],[id_campaign]],kompaniyalar[#All],4,FALSE)</f>
        <v>26</v>
      </c>
    </row>
    <row r="4763" spans="1:5" x14ac:dyDescent="0.3">
      <c r="A4763" s="2" t="s">
        <v>1297</v>
      </c>
      <c r="B4763" s="2" t="s">
        <v>1994</v>
      </c>
      <c r="C4763" s="7">
        <v>44805</v>
      </c>
      <c r="D4763" s="7">
        <v>44902</v>
      </c>
      <c r="E4763">
        <f>VLOOKUP(satış[[#This Row],[id_campaign]],kompaniyalar[#All],4,FALSE)</f>
        <v>26</v>
      </c>
    </row>
    <row r="4764" spans="1:5" x14ac:dyDescent="0.3">
      <c r="A4764" s="2" t="s">
        <v>1297</v>
      </c>
      <c r="B4764" s="2" t="s">
        <v>1994</v>
      </c>
      <c r="C4764" s="7">
        <v>44805</v>
      </c>
      <c r="D4764" s="7">
        <v>44940</v>
      </c>
      <c r="E4764">
        <f>VLOOKUP(satış[[#This Row],[id_campaign]],kompaniyalar[#All],4,FALSE)</f>
        <v>26</v>
      </c>
    </row>
    <row r="4765" spans="1:5" x14ac:dyDescent="0.3">
      <c r="A4765" s="2" t="s">
        <v>1297</v>
      </c>
      <c r="B4765" s="2" t="s">
        <v>1994</v>
      </c>
      <c r="C4765" s="7">
        <v>44805</v>
      </c>
      <c r="D4765" s="7">
        <v>44965</v>
      </c>
      <c r="E4765">
        <f>VLOOKUP(satış[[#This Row],[id_campaign]],kompaniyalar[#All],4,FALSE)</f>
        <v>26</v>
      </c>
    </row>
    <row r="4766" spans="1:5" x14ac:dyDescent="0.3">
      <c r="A4766" s="2" t="s">
        <v>1297</v>
      </c>
      <c r="B4766" s="2" t="s">
        <v>1994</v>
      </c>
      <c r="C4766" s="7">
        <v>44805</v>
      </c>
      <c r="D4766" s="7">
        <v>44998</v>
      </c>
      <c r="E4766">
        <f>VLOOKUP(satış[[#This Row],[id_campaign]],kompaniyalar[#All],4,FALSE)</f>
        <v>26</v>
      </c>
    </row>
    <row r="4767" spans="1:5" x14ac:dyDescent="0.3">
      <c r="A4767" s="2" t="s">
        <v>1297</v>
      </c>
      <c r="B4767" s="2" t="s">
        <v>1994</v>
      </c>
      <c r="C4767" s="7">
        <v>44805</v>
      </c>
      <c r="D4767" s="7">
        <v>45032</v>
      </c>
      <c r="E4767">
        <f>VLOOKUP(satış[[#This Row],[id_campaign]],kompaniyalar[#All],4,FALSE)</f>
        <v>26</v>
      </c>
    </row>
    <row r="4768" spans="1:5" x14ac:dyDescent="0.3">
      <c r="A4768" s="2" t="s">
        <v>1297</v>
      </c>
      <c r="B4768" s="2" t="s">
        <v>1994</v>
      </c>
      <c r="C4768" s="7">
        <v>44805</v>
      </c>
      <c r="D4768" s="7">
        <v>45049</v>
      </c>
      <c r="E4768">
        <f>VLOOKUP(satış[[#This Row],[id_campaign]],kompaniyalar[#All],4,FALSE)</f>
        <v>26</v>
      </c>
    </row>
    <row r="4769" spans="1:5" x14ac:dyDescent="0.3">
      <c r="A4769" s="2" t="s">
        <v>1298</v>
      </c>
      <c r="B4769" s="2" t="s">
        <v>1993</v>
      </c>
      <c r="C4769" s="7">
        <v>44567</v>
      </c>
      <c r="D4769" s="7">
        <v>44567</v>
      </c>
      <c r="E4769">
        <f>VLOOKUP(satış[[#This Row],[id_campaign]],kompaniyalar[#All],4,FALSE)</f>
        <v>62</v>
      </c>
    </row>
    <row r="4770" spans="1:5" x14ac:dyDescent="0.3">
      <c r="A4770" s="2" t="s">
        <v>1298</v>
      </c>
      <c r="B4770" s="2" t="s">
        <v>1993</v>
      </c>
      <c r="C4770" s="7">
        <v>44567</v>
      </c>
      <c r="D4770" s="7">
        <v>44697</v>
      </c>
      <c r="E4770">
        <f>VLOOKUP(satış[[#This Row],[id_campaign]],kompaniyalar[#All],4,FALSE)</f>
        <v>62</v>
      </c>
    </row>
    <row r="4771" spans="1:5" x14ac:dyDescent="0.3">
      <c r="A4771" s="2" t="s">
        <v>1298</v>
      </c>
      <c r="B4771" s="2" t="s">
        <v>1993</v>
      </c>
      <c r="C4771" s="7">
        <v>44567</v>
      </c>
      <c r="D4771" s="7">
        <v>44728</v>
      </c>
      <c r="E4771">
        <f>VLOOKUP(satış[[#This Row],[id_campaign]],kompaniyalar[#All],4,FALSE)</f>
        <v>62</v>
      </c>
    </row>
    <row r="4772" spans="1:5" x14ac:dyDescent="0.3">
      <c r="A4772" s="2" t="s">
        <v>1298</v>
      </c>
      <c r="B4772" s="2" t="s">
        <v>1993</v>
      </c>
      <c r="C4772" s="7">
        <v>44567</v>
      </c>
      <c r="D4772" s="7">
        <v>44753</v>
      </c>
      <c r="E4772">
        <f>VLOOKUP(satış[[#This Row],[id_campaign]],kompaniyalar[#All],4,FALSE)</f>
        <v>62</v>
      </c>
    </row>
    <row r="4773" spans="1:5" x14ac:dyDescent="0.3">
      <c r="A4773" s="2" t="s">
        <v>1298</v>
      </c>
      <c r="B4773" s="2" t="s">
        <v>1993</v>
      </c>
      <c r="C4773" s="7">
        <v>44567</v>
      </c>
      <c r="D4773" s="7">
        <v>44782</v>
      </c>
      <c r="E4773">
        <f>VLOOKUP(satış[[#This Row],[id_campaign]],kompaniyalar[#All],4,FALSE)</f>
        <v>62</v>
      </c>
    </row>
    <row r="4774" spans="1:5" x14ac:dyDescent="0.3">
      <c r="A4774" s="2" t="s">
        <v>1298</v>
      </c>
      <c r="B4774" s="2" t="s">
        <v>1993</v>
      </c>
      <c r="C4774" s="7">
        <v>44567</v>
      </c>
      <c r="D4774" s="7">
        <v>44824</v>
      </c>
      <c r="E4774">
        <f>VLOOKUP(satış[[#This Row],[id_campaign]],kompaniyalar[#All],4,FALSE)</f>
        <v>62</v>
      </c>
    </row>
    <row r="4775" spans="1:5" x14ac:dyDescent="0.3">
      <c r="A4775" s="2" t="s">
        <v>1298</v>
      </c>
      <c r="B4775" s="2" t="s">
        <v>1993</v>
      </c>
      <c r="C4775" s="7">
        <v>44567</v>
      </c>
      <c r="D4775" s="7">
        <v>44850</v>
      </c>
      <c r="E4775">
        <f>VLOOKUP(satış[[#This Row],[id_campaign]],kompaniyalar[#All],4,FALSE)</f>
        <v>62</v>
      </c>
    </row>
    <row r="4776" spans="1:5" x14ac:dyDescent="0.3">
      <c r="A4776" s="2" t="s">
        <v>1298</v>
      </c>
      <c r="B4776" s="2" t="s">
        <v>1993</v>
      </c>
      <c r="C4776" s="7">
        <v>44567</v>
      </c>
      <c r="D4776" s="7">
        <v>44876</v>
      </c>
      <c r="E4776">
        <f>VLOOKUP(satış[[#This Row],[id_campaign]],kompaniyalar[#All],4,FALSE)</f>
        <v>62</v>
      </c>
    </row>
    <row r="4777" spans="1:5" x14ac:dyDescent="0.3">
      <c r="A4777" s="2" t="s">
        <v>1298</v>
      </c>
      <c r="B4777" s="2" t="s">
        <v>1993</v>
      </c>
      <c r="C4777" s="7">
        <v>44567</v>
      </c>
      <c r="D4777" s="7">
        <v>44908</v>
      </c>
      <c r="E4777">
        <f>VLOOKUP(satış[[#This Row],[id_campaign]],kompaniyalar[#All],4,FALSE)</f>
        <v>62</v>
      </c>
    </row>
    <row r="4778" spans="1:5" x14ac:dyDescent="0.3">
      <c r="A4778" s="2" t="s">
        <v>1298</v>
      </c>
      <c r="B4778" s="2" t="s">
        <v>1993</v>
      </c>
      <c r="C4778" s="7">
        <v>44567</v>
      </c>
      <c r="D4778" s="7">
        <v>44940</v>
      </c>
      <c r="E4778">
        <f>VLOOKUP(satış[[#This Row],[id_campaign]],kompaniyalar[#All],4,FALSE)</f>
        <v>62</v>
      </c>
    </row>
    <row r="4779" spans="1:5" x14ac:dyDescent="0.3">
      <c r="A4779" s="2" t="s">
        <v>1298</v>
      </c>
      <c r="B4779" s="2" t="s">
        <v>1993</v>
      </c>
      <c r="C4779" s="7">
        <v>44567</v>
      </c>
      <c r="D4779" s="7">
        <v>44992</v>
      </c>
      <c r="E4779">
        <f>VLOOKUP(satış[[#This Row],[id_campaign]],kompaniyalar[#All],4,FALSE)</f>
        <v>62</v>
      </c>
    </row>
    <row r="4780" spans="1:5" x14ac:dyDescent="0.3">
      <c r="A4780" s="2" t="s">
        <v>1298</v>
      </c>
      <c r="B4780" s="2" t="s">
        <v>1993</v>
      </c>
      <c r="C4780" s="7">
        <v>44567</v>
      </c>
      <c r="D4780" s="7">
        <v>45026</v>
      </c>
      <c r="E4780">
        <f>VLOOKUP(satış[[#This Row],[id_campaign]],kompaniyalar[#All],4,FALSE)</f>
        <v>62</v>
      </c>
    </row>
    <row r="4781" spans="1:5" x14ac:dyDescent="0.3">
      <c r="A4781" s="2" t="s">
        <v>1298</v>
      </c>
      <c r="B4781" s="2" t="s">
        <v>1993</v>
      </c>
      <c r="C4781" s="7">
        <v>44567</v>
      </c>
      <c r="D4781" s="7">
        <v>45059</v>
      </c>
      <c r="E4781">
        <f>VLOOKUP(satış[[#This Row],[id_campaign]],kompaniyalar[#All],4,FALSE)</f>
        <v>62</v>
      </c>
    </row>
    <row r="4782" spans="1:5" x14ac:dyDescent="0.3">
      <c r="A4782" s="2" t="s">
        <v>1298</v>
      </c>
      <c r="B4782" s="2" t="s">
        <v>2001</v>
      </c>
      <c r="C4782" s="7">
        <v>44614</v>
      </c>
      <c r="D4782" s="7">
        <v>44614</v>
      </c>
      <c r="E4782">
        <f>VLOOKUP(satış[[#This Row],[id_campaign]],kompaniyalar[#All],4,FALSE)</f>
        <v>62</v>
      </c>
    </row>
    <row r="4783" spans="1:5" x14ac:dyDescent="0.3">
      <c r="A4783" s="2" t="s">
        <v>1298</v>
      </c>
      <c r="B4783" s="2" t="s">
        <v>2001</v>
      </c>
      <c r="C4783" s="7">
        <v>44614</v>
      </c>
      <c r="D4783" s="7">
        <v>44643</v>
      </c>
      <c r="E4783">
        <f>VLOOKUP(satış[[#This Row],[id_campaign]],kompaniyalar[#All],4,FALSE)</f>
        <v>62</v>
      </c>
    </row>
    <row r="4784" spans="1:5" x14ac:dyDescent="0.3">
      <c r="A4784" s="2" t="s">
        <v>1298</v>
      </c>
      <c r="B4784" s="2" t="s">
        <v>2001</v>
      </c>
      <c r="C4784" s="7">
        <v>44614</v>
      </c>
      <c r="D4784" s="7">
        <v>44674</v>
      </c>
      <c r="E4784">
        <f>VLOOKUP(satış[[#This Row],[id_campaign]],kompaniyalar[#All],4,FALSE)</f>
        <v>62</v>
      </c>
    </row>
    <row r="4785" spans="1:5" x14ac:dyDescent="0.3">
      <c r="A4785" s="2" t="s">
        <v>1298</v>
      </c>
      <c r="B4785" s="2" t="s">
        <v>2001</v>
      </c>
      <c r="C4785" s="7">
        <v>44614</v>
      </c>
      <c r="D4785" s="7">
        <v>44775</v>
      </c>
      <c r="E4785">
        <f>VLOOKUP(satış[[#This Row],[id_campaign]],kompaniyalar[#All],4,FALSE)</f>
        <v>62</v>
      </c>
    </row>
    <row r="4786" spans="1:5" x14ac:dyDescent="0.3">
      <c r="A4786" s="2" t="s">
        <v>1298</v>
      </c>
      <c r="B4786" s="2" t="s">
        <v>2001</v>
      </c>
      <c r="C4786" s="7">
        <v>44614</v>
      </c>
      <c r="D4786" s="7">
        <v>44807</v>
      </c>
      <c r="E4786">
        <f>VLOOKUP(satış[[#This Row],[id_campaign]],kompaniyalar[#All],4,FALSE)</f>
        <v>62</v>
      </c>
    </row>
    <row r="4787" spans="1:5" x14ac:dyDescent="0.3">
      <c r="A4787" s="2" t="s">
        <v>1298</v>
      </c>
      <c r="B4787" s="2" t="s">
        <v>2001</v>
      </c>
      <c r="C4787" s="7">
        <v>44614</v>
      </c>
      <c r="D4787" s="7">
        <v>44863</v>
      </c>
      <c r="E4787">
        <f>VLOOKUP(satış[[#This Row],[id_campaign]],kompaniyalar[#All],4,FALSE)</f>
        <v>62</v>
      </c>
    </row>
    <row r="4788" spans="1:5" x14ac:dyDescent="0.3">
      <c r="A4788" s="2" t="s">
        <v>1298</v>
      </c>
      <c r="B4788" s="2" t="s">
        <v>2001</v>
      </c>
      <c r="C4788" s="7">
        <v>44614</v>
      </c>
      <c r="D4788" s="7">
        <v>44889</v>
      </c>
      <c r="E4788">
        <f>VLOOKUP(satış[[#This Row],[id_campaign]],kompaniyalar[#All],4,FALSE)</f>
        <v>62</v>
      </c>
    </row>
    <row r="4789" spans="1:5" x14ac:dyDescent="0.3">
      <c r="A4789" s="2" t="s">
        <v>1298</v>
      </c>
      <c r="B4789" s="2" t="s">
        <v>2001</v>
      </c>
      <c r="C4789" s="7">
        <v>44614</v>
      </c>
      <c r="D4789" s="7">
        <v>44897</v>
      </c>
      <c r="E4789">
        <f>VLOOKUP(satış[[#This Row],[id_campaign]],kompaniyalar[#All],4,FALSE)</f>
        <v>62</v>
      </c>
    </row>
    <row r="4790" spans="1:5" x14ac:dyDescent="0.3">
      <c r="A4790" s="2" t="s">
        <v>1298</v>
      </c>
      <c r="B4790" s="2" t="s">
        <v>2001</v>
      </c>
      <c r="C4790" s="7">
        <v>44614</v>
      </c>
      <c r="D4790" s="7">
        <v>44948</v>
      </c>
      <c r="E4790">
        <f>VLOOKUP(satış[[#This Row],[id_campaign]],kompaniyalar[#All],4,FALSE)</f>
        <v>62</v>
      </c>
    </row>
    <row r="4791" spans="1:5" x14ac:dyDescent="0.3">
      <c r="A4791" s="2" t="s">
        <v>1298</v>
      </c>
      <c r="B4791" s="2" t="s">
        <v>2001</v>
      </c>
      <c r="C4791" s="7">
        <v>44614</v>
      </c>
      <c r="D4791" s="7">
        <v>44959</v>
      </c>
      <c r="E4791">
        <f>VLOOKUP(satış[[#This Row],[id_campaign]],kompaniyalar[#All],4,FALSE)</f>
        <v>62</v>
      </c>
    </row>
    <row r="4792" spans="1:5" x14ac:dyDescent="0.3">
      <c r="A4792" s="2" t="s">
        <v>1298</v>
      </c>
      <c r="B4792" s="2" t="s">
        <v>2001</v>
      </c>
      <c r="C4792" s="7">
        <v>44614</v>
      </c>
      <c r="D4792" s="7">
        <v>45042</v>
      </c>
      <c r="E4792">
        <f>VLOOKUP(satış[[#This Row],[id_campaign]],kompaniyalar[#All],4,FALSE)</f>
        <v>62</v>
      </c>
    </row>
    <row r="4793" spans="1:5" x14ac:dyDescent="0.3">
      <c r="A4793" s="2" t="s">
        <v>1298</v>
      </c>
      <c r="B4793" s="2" t="s">
        <v>2001</v>
      </c>
      <c r="C4793" s="7">
        <v>44614</v>
      </c>
      <c r="D4793" s="7">
        <v>45071</v>
      </c>
      <c r="E4793">
        <f>VLOOKUP(satış[[#This Row],[id_campaign]],kompaniyalar[#All],4,FALSE)</f>
        <v>62</v>
      </c>
    </row>
    <row r="4794" spans="1:5" x14ac:dyDescent="0.3">
      <c r="A4794" s="2" t="s">
        <v>1298</v>
      </c>
      <c r="B4794" s="2" t="s">
        <v>2001</v>
      </c>
      <c r="C4794" s="7">
        <v>44614</v>
      </c>
      <c r="D4794" s="7">
        <v>45081</v>
      </c>
      <c r="E4794">
        <f>VLOOKUP(satış[[#This Row],[id_campaign]],kompaniyalar[#All],4,FALSE)</f>
        <v>62</v>
      </c>
    </row>
    <row r="4795" spans="1:5" x14ac:dyDescent="0.3">
      <c r="A4795" s="2" t="s">
        <v>1299</v>
      </c>
      <c r="B4795" s="2" t="s">
        <v>2005</v>
      </c>
      <c r="C4795" s="7">
        <v>44626</v>
      </c>
      <c r="D4795" s="7">
        <v>44626</v>
      </c>
      <c r="E4795">
        <f>VLOOKUP(satış[[#This Row],[id_campaign]],kompaniyalar[#All],4,FALSE)</f>
        <v>14</v>
      </c>
    </row>
    <row r="4796" spans="1:5" x14ac:dyDescent="0.3">
      <c r="A4796" s="2" t="s">
        <v>1299</v>
      </c>
      <c r="B4796" s="2" t="s">
        <v>2005</v>
      </c>
      <c r="C4796" s="7">
        <v>44626</v>
      </c>
      <c r="D4796" s="7">
        <v>44672</v>
      </c>
      <c r="E4796">
        <f>VLOOKUP(satış[[#This Row],[id_campaign]],kompaniyalar[#All],4,FALSE)</f>
        <v>14</v>
      </c>
    </row>
    <row r="4797" spans="1:5" x14ac:dyDescent="0.3">
      <c r="A4797" s="2" t="s">
        <v>1299</v>
      </c>
      <c r="B4797" s="2" t="s">
        <v>2005</v>
      </c>
      <c r="C4797" s="7">
        <v>44626</v>
      </c>
      <c r="D4797" s="7">
        <v>44692</v>
      </c>
      <c r="E4797">
        <f>VLOOKUP(satış[[#This Row],[id_campaign]],kompaniyalar[#All],4,FALSE)</f>
        <v>14</v>
      </c>
    </row>
    <row r="4798" spans="1:5" x14ac:dyDescent="0.3">
      <c r="A4798" s="2" t="s">
        <v>1299</v>
      </c>
      <c r="B4798" s="2" t="s">
        <v>2005</v>
      </c>
      <c r="C4798" s="7">
        <v>44626</v>
      </c>
      <c r="D4798" s="7">
        <v>44722</v>
      </c>
      <c r="E4798">
        <f>VLOOKUP(satış[[#This Row],[id_campaign]],kompaniyalar[#All],4,FALSE)</f>
        <v>14</v>
      </c>
    </row>
    <row r="4799" spans="1:5" x14ac:dyDescent="0.3">
      <c r="A4799" s="2" t="s">
        <v>1299</v>
      </c>
      <c r="B4799" s="2" t="s">
        <v>2005</v>
      </c>
      <c r="C4799" s="7">
        <v>44626</v>
      </c>
      <c r="D4799" s="7">
        <v>44763</v>
      </c>
      <c r="E4799">
        <f>VLOOKUP(satış[[#This Row],[id_campaign]],kompaniyalar[#All],4,FALSE)</f>
        <v>14</v>
      </c>
    </row>
    <row r="4800" spans="1:5" x14ac:dyDescent="0.3">
      <c r="A4800" s="2" t="s">
        <v>1299</v>
      </c>
      <c r="B4800" s="2" t="s">
        <v>2005</v>
      </c>
      <c r="C4800" s="7">
        <v>44626</v>
      </c>
      <c r="D4800" s="7">
        <v>44791</v>
      </c>
      <c r="E4800">
        <f>VLOOKUP(satış[[#This Row],[id_campaign]],kompaniyalar[#All],4,FALSE)</f>
        <v>14</v>
      </c>
    </row>
    <row r="4801" spans="1:5" x14ac:dyDescent="0.3">
      <c r="A4801" s="2" t="s">
        <v>1299</v>
      </c>
      <c r="B4801" s="2" t="s">
        <v>2005</v>
      </c>
      <c r="C4801" s="7">
        <v>44626</v>
      </c>
      <c r="D4801" s="7">
        <v>44814</v>
      </c>
      <c r="E4801">
        <f>VLOOKUP(satış[[#This Row],[id_campaign]],kompaniyalar[#All],4,FALSE)</f>
        <v>14</v>
      </c>
    </row>
    <row r="4802" spans="1:5" x14ac:dyDescent="0.3">
      <c r="A4802" s="2" t="s">
        <v>1299</v>
      </c>
      <c r="B4802" s="2" t="s">
        <v>2005</v>
      </c>
      <c r="C4802" s="7">
        <v>44626</v>
      </c>
      <c r="D4802" s="7">
        <v>44840</v>
      </c>
      <c r="E4802">
        <f>VLOOKUP(satış[[#This Row],[id_campaign]],kompaniyalar[#All],4,FALSE)</f>
        <v>14</v>
      </c>
    </row>
    <row r="4803" spans="1:5" x14ac:dyDescent="0.3">
      <c r="A4803" s="2" t="s">
        <v>1299</v>
      </c>
      <c r="B4803" s="2" t="s">
        <v>2005</v>
      </c>
      <c r="C4803" s="7">
        <v>44626</v>
      </c>
      <c r="D4803" s="7">
        <v>44879</v>
      </c>
      <c r="E4803">
        <f>VLOOKUP(satış[[#This Row],[id_campaign]],kompaniyalar[#All],4,FALSE)</f>
        <v>14</v>
      </c>
    </row>
    <row r="4804" spans="1:5" x14ac:dyDescent="0.3">
      <c r="A4804" s="2" t="s">
        <v>1299</v>
      </c>
      <c r="B4804" s="2" t="s">
        <v>2005</v>
      </c>
      <c r="C4804" s="7">
        <v>44626</v>
      </c>
      <c r="D4804" s="7">
        <v>44907</v>
      </c>
      <c r="E4804">
        <f>VLOOKUP(satış[[#This Row],[id_campaign]],kompaniyalar[#All],4,FALSE)</f>
        <v>14</v>
      </c>
    </row>
    <row r="4805" spans="1:5" x14ac:dyDescent="0.3">
      <c r="A4805" s="2" t="s">
        <v>1299</v>
      </c>
      <c r="B4805" s="2" t="s">
        <v>2005</v>
      </c>
      <c r="C4805" s="7">
        <v>44626</v>
      </c>
      <c r="D4805" s="7">
        <v>44947</v>
      </c>
      <c r="E4805">
        <f>VLOOKUP(satış[[#This Row],[id_campaign]],kompaniyalar[#All],4,FALSE)</f>
        <v>14</v>
      </c>
    </row>
    <row r="4806" spans="1:5" x14ac:dyDescent="0.3">
      <c r="A4806" s="2" t="s">
        <v>1299</v>
      </c>
      <c r="B4806" s="2" t="s">
        <v>2005</v>
      </c>
      <c r="C4806" s="7">
        <v>44626</v>
      </c>
      <c r="D4806" s="7">
        <v>44974</v>
      </c>
      <c r="E4806">
        <f>VLOOKUP(satış[[#This Row],[id_campaign]],kompaniyalar[#All],4,FALSE)</f>
        <v>14</v>
      </c>
    </row>
    <row r="4807" spans="1:5" x14ac:dyDescent="0.3">
      <c r="A4807" s="2" t="s">
        <v>1299</v>
      </c>
      <c r="B4807" s="2" t="s">
        <v>2005</v>
      </c>
      <c r="C4807" s="7">
        <v>44626</v>
      </c>
      <c r="D4807" s="7">
        <v>44999</v>
      </c>
      <c r="E4807">
        <f>VLOOKUP(satış[[#This Row],[id_campaign]],kompaniyalar[#All],4,FALSE)</f>
        <v>14</v>
      </c>
    </row>
    <row r="4808" spans="1:5" x14ac:dyDescent="0.3">
      <c r="A4808" s="2" t="s">
        <v>1299</v>
      </c>
      <c r="B4808" s="2" t="s">
        <v>2005</v>
      </c>
      <c r="C4808" s="7">
        <v>44626</v>
      </c>
      <c r="D4808" s="7">
        <v>45024</v>
      </c>
      <c r="E4808">
        <f>VLOOKUP(satış[[#This Row],[id_campaign]],kompaniyalar[#All],4,FALSE)</f>
        <v>14</v>
      </c>
    </row>
    <row r="4809" spans="1:5" x14ac:dyDescent="0.3">
      <c r="A4809" s="2" t="s">
        <v>1299</v>
      </c>
      <c r="B4809" s="2" t="s">
        <v>2005</v>
      </c>
      <c r="C4809" s="7">
        <v>44626</v>
      </c>
      <c r="D4809" s="7">
        <v>45062</v>
      </c>
      <c r="E4809">
        <f>VLOOKUP(satış[[#This Row],[id_campaign]],kompaniyalar[#All],4,FALSE)</f>
        <v>14</v>
      </c>
    </row>
    <row r="4810" spans="1:5" x14ac:dyDescent="0.3">
      <c r="A4810" s="2" t="s">
        <v>1299</v>
      </c>
      <c r="B4810" s="2" t="s">
        <v>2004</v>
      </c>
      <c r="C4810" s="7">
        <v>44868</v>
      </c>
      <c r="D4810" s="7">
        <v>44868</v>
      </c>
      <c r="E4810">
        <f>VLOOKUP(satış[[#This Row],[id_campaign]],kompaniyalar[#All],4,FALSE)</f>
        <v>28</v>
      </c>
    </row>
    <row r="4811" spans="1:5" x14ac:dyDescent="0.3">
      <c r="A4811" s="2" t="s">
        <v>1299</v>
      </c>
      <c r="B4811" s="2" t="s">
        <v>2004</v>
      </c>
      <c r="C4811" s="7">
        <v>44868</v>
      </c>
      <c r="D4811" s="7">
        <v>44900</v>
      </c>
      <c r="E4811">
        <f>VLOOKUP(satış[[#This Row],[id_campaign]],kompaniyalar[#All],4,FALSE)</f>
        <v>28</v>
      </c>
    </row>
    <row r="4812" spans="1:5" x14ac:dyDescent="0.3">
      <c r="A4812" s="2" t="s">
        <v>1299</v>
      </c>
      <c r="B4812" s="2" t="s">
        <v>2004</v>
      </c>
      <c r="C4812" s="7">
        <v>44868</v>
      </c>
      <c r="D4812" s="7">
        <v>44944</v>
      </c>
      <c r="E4812">
        <f>VLOOKUP(satış[[#This Row],[id_campaign]],kompaniyalar[#All],4,FALSE)</f>
        <v>28</v>
      </c>
    </row>
    <row r="4813" spans="1:5" x14ac:dyDescent="0.3">
      <c r="A4813" s="2" t="s">
        <v>1299</v>
      </c>
      <c r="B4813" s="2" t="s">
        <v>2004</v>
      </c>
      <c r="C4813" s="7">
        <v>44868</v>
      </c>
      <c r="D4813" s="7">
        <v>44974</v>
      </c>
      <c r="E4813">
        <f>VLOOKUP(satış[[#This Row],[id_campaign]],kompaniyalar[#All],4,FALSE)</f>
        <v>28</v>
      </c>
    </row>
    <row r="4814" spans="1:5" x14ac:dyDescent="0.3">
      <c r="A4814" s="2" t="s">
        <v>1299</v>
      </c>
      <c r="B4814" s="2" t="s">
        <v>2004</v>
      </c>
      <c r="C4814" s="7">
        <v>44868</v>
      </c>
      <c r="D4814" s="7">
        <v>44994</v>
      </c>
      <c r="E4814">
        <f>VLOOKUP(satış[[#This Row],[id_campaign]],kompaniyalar[#All],4,FALSE)</f>
        <v>28</v>
      </c>
    </row>
    <row r="4815" spans="1:5" x14ac:dyDescent="0.3">
      <c r="A4815" s="2" t="s">
        <v>1299</v>
      </c>
      <c r="B4815" s="2" t="s">
        <v>2004</v>
      </c>
      <c r="C4815" s="7">
        <v>44868</v>
      </c>
      <c r="D4815" s="7">
        <v>45059</v>
      </c>
      <c r="E4815">
        <f>VLOOKUP(satış[[#This Row],[id_campaign]],kompaniyalar[#All],4,FALSE)</f>
        <v>28</v>
      </c>
    </row>
    <row r="4816" spans="1:5" x14ac:dyDescent="0.3">
      <c r="A4816" s="2" t="s">
        <v>1300</v>
      </c>
      <c r="B4816" s="2" t="s">
        <v>1994</v>
      </c>
      <c r="C4816" s="7">
        <v>44861</v>
      </c>
      <c r="D4816" s="7">
        <v>44861</v>
      </c>
      <c r="E4816">
        <f>VLOOKUP(satış[[#This Row],[id_campaign]],kompaniyalar[#All],4,FALSE)</f>
        <v>26</v>
      </c>
    </row>
    <row r="4817" spans="1:5" x14ac:dyDescent="0.3">
      <c r="A4817" s="2" t="s">
        <v>1300</v>
      </c>
      <c r="B4817" s="2" t="s">
        <v>1994</v>
      </c>
      <c r="C4817" s="7">
        <v>44861</v>
      </c>
      <c r="D4817" s="7">
        <v>44892</v>
      </c>
      <c r="E4817">
        <f>VLOOKUP(satış[[#This Row],[id_campaign]],kompaniyalar[#All],4,FALSE)</f>
        <v>26</v>
      </c>
    </row>
    <row r="4818" spans="1:5" x14ac:dyDescent="0.3">
      <c r="A4818" s="2" t="s">
        <v>1300</v>
      </c>
      <c r="B4818" s="2" t="s">
        <v>1994</v>
      </c>
      <c r="C4818" s="7">
        <v>44861</v>
      </c>
      <c r="D4818" s="7">
        <v>44906</v>
      </c>
      <c r="E4818">
        <f>VLOOKUP(satış[[#This Row],[id_campaign]],kompaniyalar[#All],4,FALSE)</f>
        <v>26</v>
      </c>
    </row>
    <row r="4819" spans="1:5" x14ac:dyDescent="0.3">
      <c r="A4819" s="2" t="s">
        <v>1300</v>
      </c>
      <c r="B4819" s="2" t="s">
        <v>1994</v>
      </c>
      <c r="C4819" s="7">
        <v>44861</v>
      </c>
      <c r="D4819" s="7">
        <v>44929</v>
      </c>
      <c r="E4819">
        <f>VLOOKUP(satış[[#This Row],[id_campaign]],kompaniyalar[#All],4,FALSE)</f>
        <v>26</v>
      </c>
    </row>
    <row r="4820" spans="1:5" x14ac:dyDescent="0.3">
      <c r="A4820" s="2" t="s">
        <v>1300</v>
      </c>
      <c r="B4820" s="2" t="s">
        <v>1994</v>
      </c>
      <c r="C4820" s="7">
        <v>44861</v>
      </c>
      <c r="D4820" s="7">
        <v>44963</v>
      </c>
      <c r="E4820">
        <f>VLOOKUP(satış[[#This Row],[id_campaign]],kompaniyalar[#All],4,FALSE)</f>
        <v>26</v>
      </c>
    </row>
    <row r="4821" spans="1:5" x14ac:dyDescent="0.3">
      <c r="A4821" s="2" t="s">
        <v>1300</v>
      </c>
      <c r="B4821" s="2" t="s">
        <v>1994</v>
      </c>
      <c r="C4821" s="7">
        <v>44861</v>
      </c>
      <c r="D4821" s="7">
        <v>44994</v>
      </c>
      <c r="E4821">
        <f>VLOOKUP(satış[[#This Row],[id_campaign]],kompaniyalar[#All],4,FALSE)</f>
        <v>26</v>
      </c>
    </row>
    <row r="4822" spans="1:5" x14ac:dyDescent="0.3">
      <c r="A4822" s="2" t="s">
        <v>1300</v>
      </c>
      <c r="B4822" s="2" t="s">
        <v>1994</v>
      </c>
      <c r="C4822" s="7">
        <v>44861</v>
      </c>
      <c r="D4822" s="7">
        <v>45045</v>
      </c>
      <c r="E4822">
        <f>VLOOKUP(satış[[#This Row],[id_campaign]],kompaniyalar[#All],4,FALSE)</f>
        <v>26</v>
      </c>
    </row>
    <row r="4823" spans="1:5" x14ac:dyDescent="0.3">
      <c r="A4823" s="2" t="s">
        <v>1300</v>
      </c>
      <c r="B4823" s="2" t="s">
        <v>1994</v>
      </c>
      <c r="C4823" s="7">
        <v>44861</v>
      </c>
      <c r="D4823" s="7">
        <v>45052</v>
      </c>
      <c r="E4823">
        <f>VLOOKUP(satış[[#This Row],[id_campaign]],kompaniyalar[#All],4,FALSE)</f>
        <v>26</v>
      </c>
    </row>
    <row r="4824" spans="1:5" x14ac:dyDescent="0.3">
      <c r="A4824" s="2" t="s">
        <v>1300</v>
      </c>
      <c r="B4824" s="2" t="s">
        <v>1994</v>
      </c>
      <c r="C4824" s="7">
        <v>44861</v>
      </c>
      <c r="D4824" s="7">
        <v>45083</v>
      </c>
      <c r="E4824">
        <f>VLOOKUP(satış[[#This Row],[id_campaign]],kompaniyalar[#All],4,FALSE)</f>
        <v>26</v>
      </c>
    </row>
    <row r="4825" spans="1:5" x14ac:dyDescent="0.3">
      <c r="A4825" s="2" t="s">
        <v>1300</v>
      </c>
      <c r="B4825" s="2" t="s">
        <v>2006</v>
      </c>
      <c r="C4825" s="7">
        <v>44925</v>
      </c>
      <c r="D4825" s="7">
        <v>44925</v>
      </c>
      <c r="E4825">
        <f>VLOOKUP(satış[[#This Row],[id_campaign]],kompaniyalar[#All],4,FALSE)</f>
        <v>16</v>
      </c>
    </row>
    <row r="4826" spans="1:5" x14ac:dyDescent="0.3">
      <c r="A4826" s="2" t="s">
        <v>1300</v>
      </c>
      <c r="B4826" s="2" t="s">
        <v>2006</v>
      </c>
      <c r="C4826" s="7">
        <v>44925</v>
      </c>
      <c r="D4826" s="7">
        <v>44959</v>
      </c>
      <c r="E4826">
        <f>VLOOKUP(satış[[#This Row],[id_campaign]],kompaniyalar[#All],4,FALSE)</f>
        <v>16</v>
      </c>
    </row>
    <row r="4827" spans="1:5" x14ac:dyDescent="0.3">
      <c r="A4827" s="2" t="s">
        <v>1300</v>
      </c>
      <c r="B4827" s="2" t="s">
        <v>2006</v>
      </c>
      <c r="C4827" s="7">
        <v>44925</v>
      </c>
      <c r="D4827" s="7">
        <v>45015</v>
      </c>
      <c r="E4827">
        <f>VLOOKUP(satış[[#This Row],[id_campaign]],kompaniyalar[#All],4,FALSE)</f>
        <v>16</v>
      </c>
    </row>
    <row r="4828" spans="1:5" x14ac:dyDescent="0.3">
      <c r="A4828" s="2" t="s">
        <v>1300</v>
      </c>
      <c r="B4828" s="2" t="s">
        <v>2006</v>
      </c>
      <c r="C4828" s="7">
        <v>44925</v>
      </c>
      <c r="D4828" s="7">
        <v>45028</v>
      </c>
      <c r="E4828">
        <f>VLOOKUP(satış[[#This Row],[id_campaign]],kompaniyalar[#All],4,FALSE)</f>
        <v>16</v>
      </c>
    </row>
    <row r="4829" spans="1:5" x14ac:dyDescent="0.3">
      <c r="A4829" s="2" t="s">
        <v>1300</v>
      </c>
      <c r="B4829" s="2" t="s">
        <v>2006</v>
      </c>
      <c r="C4829" s="7">
        <v>44925</v>
      </c>
      <c r="D4829" s="7">
        <v>45059</v>
      </c>
      <c r="E4829">
        <f>VLOOKUP(satış[[#This Row],[id_campaign]],kompaniyalar[#All],4,FALSE)</f>
        <v>16</v>
      </c>
    </row>
    <row r="4830" spans="1:5" x14ac:dyDescent="0.3">
      <c r="A4830" s="2" t="s">
        <v>1301</v>
      </c>
      <c r="B4830" s="2" t="s">
        <v>2003</v>
      </c>
      <c r="C4830" s="7">
        <v>44584</v>
      </c>
      <c r="D4830" s="7">
        <v>44584</v>
      </c>
      <c r="E4830">
        <f>VLOOKUP(satış[[#This Row],[id_campaign]],kompaniyalar[#All],4,FALSE)</f>
        <v>25</v>
      </c>
    </row>
    <row r="4831" spans="1:5" x14ac:dyDescent="0.3">
      <c r="A4831" s="2" t="s">
        <v>1301</v>
      </c>
      <c r="B4831" s="2" t="s">
        <v>2003</v>
      </c>
      <c r="C4831" s="7">
        <v>44584</v>
      </c>
      <c r="D4831" s="7">
        <v>44620</v>
      </c>
      <c r="E4831">
        <f>VLOOKUP(satış[[#This Row],[id_campaign]],kompaniyalar[#All],4,FALSE)</f>
        <v>25</v>
      </c>
    </row>
    <row r="4832" spans="1:5" x14ac:dyDescent="0.3">
      <c r="A4832" s="2" t="s">
        <v>1301</v>
      </c>
      <c r="B4832" s="2" t="s">
        <v>2003</v>
      </c>
      <c r="C4832" s="7">
        <v>44584</v>
      </c>
      <c r="D4832" s="7">
        <v>44626</v>
      </c>
      <c r="E4832">
        <f>VLOOKUP(satış[[#This Row],[id_campaign]],kompaniyalar[#All],4,FALSE)</f>
        <v>25</v>
      </c>
    </row>
    <row r="4833" spans="1:5" x14ac:dyDescent="0.3">
      <c r="A4833" s="2" t="s">
        <v>1301</v>
      </c>
      <c r="B4833" s="2" t="s">
        <v>2003</v>
      </c>
      <c r="C4833" s="7">
        <v>44584</v>
      </c>
      <c r="D4833" s="7">
        <v>44749</v>
      </c>
      <c r="E4833">
        <f>VLOOKUP(satış[[#This Row],[id_campaign]],kompaniyalar[#All],4,FALSE)</f>
        <v>25</v>
      </c>
    </row>
    <row r="4834" spans="1:5" x14ac:dyDescent="0.3">
      <c r="A4834" s="2" t="s">
        <v>1301</v>
      </c>
      <c r="B4834" s="2" t="s">
        <v>2003</v>
      </c>
      <c r="C4834" s="7">
        <v>44584</v>
      </c>
      <c r="D4834" s="7">
        <v>44799</v>
      </c>
      <c r="E4834">
        <f>VLOOKUP(satış[[#This Row],[id_campaign]],kompaniyalar[#All],4,FALSE)</f>
        <v>25</v>
      </c>
    </row>
    <row r="4835" spans="1:5" x14ac:dyDescent="0.3">
      <c r="A4835" s="2" t="s">
        <v>1301</v>
      </c>
      <c r="B4835" s="2" t="s">
        <v>2003</v>
      </c>
      <c r="C4835" s="7">
        <v>44584</v>
      </c>
      <c r="D4835" s="7">
        <v>44831</v>
      </c>
      <c r="E4835">
        <f>VLOOKUP(satış[[#This Row],[id_campaign]],kompaniyalar[#All],4,FALSE)</f>
        <v>25</v>
      </c>
    </row>
    <row r="4836" spans="1:5" x14ac:dyDescent="0.3">
      <c r="A4836" s="2" t="s">
        <v>1301</v>
      </c>
      <c r="B4836" s="2" t="s">
        <v>2003</v>
      </c>
      <c r="C4836" s="7">
        <v>44584</v>
      </c>
      <c r="D4836" s="7">
        <v>44858</v>
      </c>
      <c r="E4836">
        <f>VLOOKUP(satış[[#This Row],[id_campaign]],kompaniyalar[#All],4,FALSE)</f>
        <v>25</v>
      </c>
    </row>
    <row r="4837" spans="1:5" x14ac:dyDescent="0.3">
      <c r="A4837" s="2" t="s">
        <v>1301</v>
      </c>
      <c r="B4837" s="2" t="s">
        <v>2003</v>
      </c>
      <c r="C4837" s="7">
        <v>44584</v>
      </c>
      <c r="D4837" s="7">
        <v>44895</v>
      </c>
      <c r="E4837">
        <f>VLOOKUP(satış[[#This Row],[id_campaign]],kompaniyalar[#All],4,FALSE)</f>
        <v>25</v>
      </c>
    </row>
    <row r="4838" spans="1:5" x14ac:dyDescent="0.3">
      <c r="A4838" s="2" t="s">
        <v>1301</v>
      </c>
      <c r="B4838" s="2" t="s">
        <v>2003</v>
      </c>
      <c r="C4838" s="7">
        <v>44584</v>
      </c>
      <c r="D4838" s="7">
        <v>44921</v>
      </c>
      <c r="E4838">
        <f>VLOOKUP(satış[[#This Row],[id_campaign]],kompaniyalar[#All],4,FALSE)</f>
        <v>25</v>
      </c>
    </row>
    <row r="4839" spans="1:5" x14ac:dyDescent="0.3">
      <c r="A4839" s="2" t="s">
        <v>1301</v>
      </c>
      <c r="B4839" s="2" t="s">
        <v>2003</v>
      </c>
      <c r="C4839" s="7">
        <v>44584</v>
      </c>
      <c r="D4839" s="7">
        <v>44950</v>
      </c>
      <c r="E4839">
        <f>VLOOKUP(satış[[#This Row],[id_campaign]],kompaniyalar[#All],4,FALSE)</f>
        <v>25</v>
      </c>
    </row>
    <row r="4840" spans="1:5" x14ac:dyDescent="0.3">
      <c r="A4840" s="2" t="s">
        <v>1301</v>
      </c>
      <c r="B4840" s="2" t="s">
        <v>2003</v>
      </c>
      <c r="C4840" s="7">
        <v>44584</v>
      </c>
      <c r="D4840" s="7">
        <v>45014</v>
      </c>
      <c r="E4840">
        <f>VLOOKUP(satış[[#This Row],[id_campaign]],kompaniyalar[#All],4,FALSE)</f>
        <v>25</v>
      </c>
    </row>
    <row r="4841" spans="1:5" x14ac:dyDescent="0.3">
      <c r="A4841" s="2" t="s">
        <v>1301</v>
      </c>
      <c r="B4841" s="2" t="s">
        <v>2003</v>
      </c>
      <c r="C4841" s="7">
        <v>44584</v>
      </c>
      <c r="D4841" s="7">
        <v>45043</v>
      </c>
      <c r="E4841">
        <f>VLOOKUP(satış[[#This Row],[id_campaign]],kompaniyalar[#All],4,FALSE)</f>
        <v>25</v>
      </c>
    </row>
    <row r="4842" spans="1:5" x14ac:dyDescent="0.3">
      <c r="A4842" s="2" t="s">
        <v>1301</v>
      </c>
      <c r="B4842" s="2" t="s">
        <v>2003</v>
      </c>
      <c r="C4842" s="7">
        <v>44584</v>
      </c>
      <c r="D4842" s="7">
        <v>45077</v>
      </c>
      <c r="E4842">
        <f>VLOOKUP(satış[[#This Row],[id_campaign]],kompaniyalar[#All],4,FALSE)</f>
        <v>25</v>
      </c>
    </row>
    <row r="4843" spans="1:5" x14ac:dyDescent="0.3">
      <c r="A4843" s="2" t="s">
        <v>1301</v>
      </c>
      <c r="B4843" s="2" t="s">
        <v>2003</v>
      </c>
      <c r="C4843" s="7">
        <v>44584</v>
      </c>
      <c r="D4843" s="7">
        <v>45082</v>
      </c>
      <c r="E4843">
        <f>VLOOKUP(satış[[#This Row],[id_campaign]],kompaniyalar[#All],4,FALSE)</f>
        <v>25</v>
      </c>
    </row>
    <row r="4844" spans="1:5" x14ac:dyDescent="0.3">
      <c r="A4844" s="2" t="s">
        <v>1301</v>
      </c>
      <c r="B4844" s="2" t="s">
        <v>2006</v>
      </c>
      <c r="C4844" s="7">
        <v>44822</v>
      </c>
      <c r="D4844" s="7">
        <v>44822</v>
      </c>
      <c r="E4844">
        <f>VLOOKUP(satış[[#This Row],[id_campaign]],kompaniyalar[#All],4,FALSE)</f>
        <v>16</v>
      </c>
    </row>
    <row r="4845" spans="1:5" x14ac:dyDescent="0.3">
      <c r="A4845" s="2" t="s">
        <v>1301</v>
      </c>
      <c r="B4845" s="2" t="s">
        <v>2006</v>
      </c>
      <c r="C4845" s="7">
        <v>44822</v>
      </c>
      <c r="D4845" s="7">
        <v>44864</v>
      </c>
      <c r="E4845">
        <f>VLOOKUP(satış[[#This Row],[id_campaign]],kompaniyalar[#All],4,FALSE)</f>
        <v>16</v>
      </c>
    </row>
    <row r="4846" spans="1:5" x14ac:dyDescent="0.3">
      <c r="A4846" s="2" t="s">
        <v>1301</v>
      </c>
      <c r="B4846" s="2" t="s">
        <v>2006</v>
      </c>
      <c r="C4846" s="7">
        <v>44822</v>
      </c>
      <c r="D4846" s="7">
        <v>44890</v>
      </c>
      <c r="E4846">
        <f>VLOOKUP(satış[[#This Row],[id_campaign]],kompaniyalar[#All],4,FALSE)</f>
        <v>16</v>
      </c>
    </row>
    <row r="4847" spans="1:5" x14ac:dyDescent="0.3">
      <c r="A4847" s="2" t="s">
        <v>1301</v>
      </c>
      <c r="B4847" s="2" t="s">
        <v>2006</v>
      </c>
      <c r="C4847" s="7">
        <v>44822</v>
      </c>
      <c r="D4847" s="7">
        <v>44922</v>
      </c>
      <c r="E4847">
        <f>VLOOKUP(satış[[#This Row],[id_campaign]],kompaniyalar[#All],4,FALSE)</f>
        <v>16</v>
      </c>
    </row>
    <row r="4848" spans="1:5" x14ac:dyDescent="0.3">
      <c r="A4848" s="2" t="s">
        <v>1301</v>
      </c>
      <c r="B4848" s="2" t="s">
        <v>2006</v>
      </c>
      <c r="C4848" s="7">
        <v>44822</v>
      </c>
      <c r="D4848" s="7">
        <v>44957</v>
      </c>
      <c r="E4848">
        <f>VLOOKUP(satış[[#This Row],[id_campaign]],kompaniyalar[#All],4,FALSE)</f>
        <v>16</v>
      </c>
    </row>
    <row r="4849" spans="1:5" x14ac:dyDescent="0.3">
      <c r="A4849" s="2" t="s">
        <v>1301</v>
      </c>
      <c r="B4849" s="2" t="s">
        <v>2006</v>
      </c>
      <c r="C4849" s="7">
        <v>44822</v>
      </c>
      <c r="D4849" s="7">
        <v>44982</v>
      </c>
      <c r="E4849">
        <f>VLOOKUP(satış[[#This Row],[id_campaign]],kompaniyalar[#All],4,FALSE)</f>
        <v>16</v>
      </c>
    </row>
    <row r="4850" spans="1:5" x14ac:dyDescent="0.3">
      <c r="A4850" s="2" t="s">
        <v>1301</v>
      </c>
      <c r="B4850" s="2" t="s">
        <v>2006</v>
      </c>
      <c r="C4850" s="7">
        <v>44822</v>
      </c>
      <c r="D4850" s="7">
        <v>44989</v>
      </c>
      <c r="E4850">
        <f>VLOOKUP(satış[[#This Row],[id_campaign]],kompaniyalar[#All],4,FALSE)</f>
        <v>16</v>
      </c>
    </row>
    <row r="4851" spans="1:5" x14ac:dyDescent="0.3">
      <c r="A4851" s="2" t="s">
        <v>1301</v>
      </c>
      <c r="B4851" s="2" t="s">
        <v>2006</v>
      </c>
      <c r="C4851" s="7">
        <v>44822</v>
      </c>
      <c r="D4851" s="7">
        <v>45039</v>
      </c>
      <c r="E4851">
        <f>VLOOKUP(satış[[#This Row],[id_campaign]],kompaniyalar[#All],4,FALSE)</f>
        <v>16</v>
      </c>
    </row>
    <row r="4852" spans="1:5" x14ac:dyDescent="0.3">
      <c r="A4852" s="2" t="s">
        <v>1301</v>
      </c>
      <c r="B4852" s="2" t="s">
        <v>2006</v>
      </c>
      <c r="C4852" s="7">
        <v>44822</v>
      </c>
      <c r="D4852" s="7">
        <v>45075</v>
      </c>
      <c r="E4852">
        <f>VLOOKUP(satış[[#This Row],[id_campaign]],kompaniyalar[#All],4,FALSE)</f>
        <v>16</v>
      </c>
    </row>
    <row r="4853" spans="1:5" x14ac:dyDescent="0.3">
      <c r="A4853" s="2" t="s">
        <v>1301</v>
      </c>
      <c r="B4853" s="2" t="s">
        <v>2006</v>
      </c>
      <c r="C4853" s="7">
        <v>44822</v>
      </c>
      <c r="D4853" s="7">
        <v>45079</v>
      </c>
      <c r="E4853">
        <f>VLOOKUP(satış[[#This Row],[id_campaign]],kompaniyalar[#All],4,FALSE)</f>
        <v>16</v>
      </c>
    </row>
    <row r="4854" spans="1:5" x14ac:dyDescent="0.3">
      <c r="A4854" s="2" t="s">
        <v>1302</v>
      </c>
      <c r="B4854" s="2" t="s">
        <v>1995</v>
      </c>
      <c r="C4854" s="7">
        <v>44957</v>
      </c>
      <c r="D4854" s="7">
        <v>44957</v>
      </c>
      <c r="E4854">
        <f>VLOOKUP(satış[[#This Row],[id_campaign]],kompaniyalar[#All],4,FALSE)</f>
        <v>22</v>
      </c>
    </row>
    <row r="4855" spans="1:5" x14ac:dyDescent="0.3">
      <c r="A4855" s="2" t="s">
        <v>1302</v>
      </c>
      <c r="B4855" s="2" t="s">
        <v>1995</v>
      </c>
      <c r="C4855" s="7">
        <v>44957</v>
      </c>
      <c r="D4855" s="7">
        <v>44985</v>
      </c>
      <c r="E4855">
        <f>VLOOKUP(satış[[#This Row],[id_campaign]],kompaniyalar[#All],4,FALSE)</f>
        <v>22</v>
      </c>
    </row>
    <row r="4856" spans="1:5" x14ac:dyDescent="0.3">
      <c r="A4856" s="2" t="s">
        <v>1302</v>
      </c>
      <c r="B4856" s="2" t="s">
        <v>1995</v>
      </c>
      <c r="C4856" s="7">
        <v>44957</v>
      </c>
      <c r="D4856" s="7">
        <v>44990</v>
      </c>
      <c r="E4856">
        <f>VLOOKUP(satış[[#This Row],[id_campaign]],kompaniyalar[#All],4,FALSE)</f>
        <v>22</v>
      </c>
    </row>
    <row r="4857" spans="1:5" x14ac:dyDescent="0.3">
      <c r="A4857" s="2" t="s">
        <v>1302</v>
      </c>
      <c r="B4857" s="2" t="s">
        <v>1995</v>
      </c>
      <c r="C4857" s="7">
        <v>44957</v>
      </c>
      <c r="D4857" s="7">
        <v>45023</v>
      </c>
      <c r="E4857">
        <f>VLOOKUP(satış[[#This Row],[id_campaign]],kompaniyalar[#All],4,FALSE)</f>
        <v>22</v>
      </c>
    </row>
    <row r="4858" spans="1:5" x14ac:dyDescent="0.3">
      <c r="A4858" s="2" t="s">
        <v>1302</v>
      </c>
      <c r="B4858" s="2" t="s">
        <v>1995</v>
      </c>
      <c r="C4858" s="7">
        <v>44957</v>
      </c>
      <c r="D4858" s="7">
        <v>45054</v>
      </c>
      <c r="E4858">
        <f>VLOOKUP(satış[[#This Row],[id_campaign]],kompaniyalar[#All],4,FALSE)</f>
        <v>22</v>
      </c>
    </row>
    <row r="4859" spans="1:5" x14ac:dyDescent="0.3">
      <c r="A4859" s="2" t="s">
        <v>1302</v>
      </c>
      <c r="B4859" s="2" t="s">
        <v>1993</v>
      </c>
      <c r="C4859" s="7">
        <v>45023</v>
      </c>
      <c r="D4859" s="7">
        <v>45023</v>
      </c>
      <c r="E4859">
        <f>VLOOKUP(satış[[#This Row],[id_campaign]],kompaniyalar[#All],4,FALSE)</f>
        <v>62</v>
      </c>
    </row>
    <row r="4860" spans="1:5" x14ac:dyDescent="0.3">
      <c r="A4860" s="2" t="s">
        <v>1302</v>
      </c>
      <c r="B4860" s="2" t="s">
        <v>1993</v>
      </c>
      <c r="C4860" s="7">
        <v>45023</v>
      </c>
      <c r="D4860" s="7">
        <v>45062</v>
      </c>
      <c r="E4860">
        <f>VLOOKUP(satış[[#This Row],[id_campaign]],kompaniyalar[#All],4,FALSE)</f>
        <v>62</v>
      </c>
    </row>
    <row r="4861" spans="1:5" x14ac:dyDescent="0.3">
      <c r="A4861" s="2" t="s">
        <v>1303</v>
      </c>
      <c r="B4861" s="2" t="s">
        <v>1996</v>
      </c>
      <c r="C4861" s="7">
        <v>44676</v>
      </c>
      <c r="D4861" s="7">
        <v>44676</v>
      </c>
      <c r="E4861">
        <f>VLOOKUP(satış[[#This Row],[id_campaign]],kompaniyalar[#All],4,FALSE)</f>
        <v>13</v>
      </c>
    </row>
    <row r="4862" spans="1:5" x14ac:dyDescent="0.3">
      <c r="A4862" s="2" t="s">
        <v>1303</v>
      </c>
      <c r="B4862" s="2" t="s">
        <v>1996</v>
      </c>
      <c r="C4862" s="7">
        <v>44676</v>
      </c>
      <c r="D4862" s="7">
        <v>44706</v>
      </c>
      <c r="E4862">
        <f>VLOOKUP(satış[[#This Row],[id_campaign]],kompaniyalar[#All],4,FALSE)</f>
        <v>13</v>
      </c>
    </row>
    <row r="4863" spans="1:5" x14ac:dyDescent="0.3">
      <c r="A4863" s="2" t="s">
        <v>1303</v>
      </c>
      <c r="B4863" s="2" t="s">
        <v>1996</v>
      </c>
      <c r="C4863" s="7">
        <v>44676</v>
      </c>
      <c r="D4863" s="7">
        <v>44714</v>
      </c>
      <c r="E4863">
        <f>VLOOKUP(satış[[#This Row],[id_campaign]],kompaniyalar[#All],4,FALSE)</f>
        <v>13</v>
      </c>
    </row>
    <row r="4864" spans="1:5" x14ac:dyDescent="0.3">
      <c r="A4864" s="2" t="s">
        <v>1303</v>
      </c>
      <c r="B4864" s="2" t="s">
        <v>1996</v>
      </c>
      <c r="C4864" s="7">
        <v>44676</v>
      </c>
      <c r="D4864" s="7">
        <v>44745</v>
      </c>
      <c r="E4864">
        <f>VLOOKUP(satış[[#This Row],[id_campaign]],kompaniyalar[#All],4,FALSE)</f>
        <v>13</v>
      </c>
    </row>
    <row r="4865" spans="1:5" x14ac:dyDescent="0.3">
      <c r="A4865" s="2" t="s">
        <v>1303</v>
      </c>
      <c r="B4865" s="2" t="s">
        <v>1996</v>
      </c>
      <c r="C4865" s="7">
        <v>44676</v>
      </c>
      <c r="D4865" s="7">
        <v>44807</v>
      </c>
      <c r="E4865">
        <f>VLOOKUP(satış[[#This Row],[id_campaign]],kompaniyalar[#All],4,FALSE)</f>
        <v>13</v>
      </c>
    </row>
    <row r="4866" spans="1:5" x14ac:dyDescent="0.3">
      <c r="A4866" s="2" t="s">
        <v>1303</v>
      </c>
      <c r="B4866" s="2" t="s">
        <v>1996</v>
      </c>
      <c r="C4866" s="7">
        <v>44676</v>
      </c>
      <c r="D4866" s="7">
        <v>44836</v>
      </c>
      <c r="E4866">
        <f>VLOOKUP(satış[[#This Row],[id_campaign]],kompaniyalar[#All],4,FALSE)</f>
        <v>13</v>
      </c>
    </row>
    <row r="4867" spans="1:5" x14ac:dyDescent="0.3">
      <c r="A4867" s="2" t="s">
        <v>1303</v>
      </c>
      <c r="B4867" s="2" t="s">
        <v>1996</v>
      </c>
      <c r="C4867" s="7">
        <v>44676</v>
      </c>
      <c r="D4867" s="7">
        <v>44872</v>
      </c>
      <c r="E4867">
        <f>VLOOKUP(satış[[#This Row],[id_campaign]],kompaniyalar[#All],4,FALSE)</f>
        <v>13</v>
      </c>
    </row>
    <row r="4868" spans="1:5" x14ac:dyDescent="0.3">
      <c r="A4868" s="2" t="s">
        <v>1303</v>
      </c>
      <c r="B4868" s="2" t="s">
        <v>1996</v>
      </c>
      <c r="C4868" s="7">
        <v>44676</v>
      </c>
      <c r="D4868" s="7">
        <v>44995</v>
      </c>
      <c r="E4868">
        <f>VLOOKUP(satış[[#This Row],[id_campaign]],kompaniyalar[#All],4,FALSE)</f>
        <v>13</v>
      </c>
    </row>
    <row r="4869" spans="1:5" x14ac:dyDescent="0.3">
      <c r="A4869" s="2" t="s">
        <v>1303</v>
      </c>
      <c r="B4869" s="2" t="s">
        <v>1996</v>
      </c>
      <c r="C4869" s="7">
        <v>44676</v>
      </c>
      <c r="D4869" s="7">
        <v>45022</v>
      </c>
      <c r="E4869">
        <f>VLOOKUP(satış[[#This Row],[id_campaign]],kompaniyalar[#All],4,FALSE)</f>
        <v>13</v>
      </c>
    </row>
    <row r="4870" spans="1:5" x14ac:dyDescent="0.3">
      <c r="A4870" s="2" t="s">
        <v>1303</v>
      </c>
      <c r="B4870" s="2" t="s">
        <v>2001</v>
      </c>
      <c r="C4870" s="7">
        <v>44747</v>
      </c>
      <c r="D4870" s="7">
        <v>44747</v>
      </c>
      <c r="E4870">
        <f>VLOOKUP(satış[[#This Row],[id_campaign]],kompaniyalar[#All],4,FALSE)</f>
        <v>62</v>
      </c>
    </row>
    <row r="4871" spans="1:5" x14ac:dyDescent="0.3">
      <c r="A4871" s="2" t="s">
        <v>1303</v>
      </c>
      <c r="B4871" s="2" t="s">
        <v>2001</v>
      </c>
      <c r="C4871" s="7">
        <v>44747</v>
      </c>
      <c r="D4871" s="7">
        <v>44784</v>
      </c>
      <c r="E4871">
        <f>VLOOKUP(satış[[#This Row],[id_campaign]],kompaniyalar[#All],4,FALSE)</f>
        <v>62</v>
      </c>
    </row>
    <row r="4872" spans="1:5" x14ac:dyDescent="0.3">
      <c r="A4872" s="2" t="s">
        <v>1303</v>
      </c>
      <c r="B4872" s="2" t="s">
        <v>2001</v>
      </c>
      <c r="C4872" s="7">
        <v>44747</v>
      </c>
      <c r="D4872" s="7">
        <v>44809</v>
      </c>
      <c r="E4872">
        <f>VLOOKUP(satış[[#This Row],[id_campaign]],kompaniyalar[#All],4,FALSE)</f>
        <v>62</v>
      </c>
    </row>
    <row r="4873" spans="1:5" x14ac:dyDescent="0.3">
      <c r="A4873" s="2" t="s">
        <v>1303</v>
      </c>
      <c r="B4873" s="2" t="s">
        <v>2001</v>
      </c>
      <c r="C4873" s="7">
        <v>44747</v>
      </c>
      <c r="D4873" s="7">
        <v>44854</v>
      </c>
      <c r="E4873">
        <f>VLOOKUP(satış[[#This Row],[id_campaign]],kompaniyalar[#All],4,FALSE)</f>
        <v>62</v>
      </c>
    </row>
    <row r="4874" spans="1:5" x14ac:dyDescent="0.3">
      <c r="A4874" s="2" t="s">
        <v>1303</v>
      </c>
      <c r="B4874" s="2" t="s">
        <v>2001</v>
      </c>
      <c r="C4874" s="7">
        <v>44747</v>
      </c>
      <c r="D4874" s="7">
        <v>44911</v>
      </c>
      <c r="E4874">
        <f>VLOOKUP(satış[[#This Row],[id_campaign]],kompaniyalar[#All],4,FALSE)</f>
        <v>62</v>
      </c>
    </row>
    <row r="4875" spans="1:5" x14ac:dyDescent="0.3">
      <c r="A4875" s="2" t="s">
        <v>1303</v>
      </c>
      <c r="B4875" s="2" t="s">
        <v>2001</v>
      </c>
      <c r="C4875" s="7">
        <v>44747</v>
      </c>
      <c r="D4875" s="7">
        <v>44942</v>
      </c>
      <c r="E4875">
        <f>VLOOKUP(satış[[#This Row],[id_campaign]],kompaniyalar[#All],4,FALSE)</f>
        <v>62</v>
      </c>
    </row>
    <row r="4876" spans="1:5" x14ac:dyDescent="0.3">
      <c r="A4876" s="2" t="s">
        <v>1303</v>
      </c>
      <c r="B4876" s="2" t="s">
        <v>2001</v>
      </c>
      <c r="C4876" s="7">
        <v>44747</v>
      </c>
      <c r="D4876" s="7">
        <v>44964</v>
      </c>
      <c r="E4876">
        <f>VLOOKUP(satış[[#This Row],[id_campaign]],kompaniyalar[#All],4,FALSE)</f>
        <v>62</v>
      </c>
    </row>
    <row r="4877" spans="1:5" x14ac:dyDescent="0.3">
      <c r="A4877" s="2" t="s">
        <v>1303</v>
      </c>
      <c r="B4877" s="2" t="s">
        <v>2001</v>
      </c>
      <c r="C4877" s="7">
        <v>44747</v>
      </c>
      <c r="D4877" s="7">
        <v>45058</v>
      </c>
      <c r="E4877">
        <f>VLOOKUP(satış[[#This Row],[id_campaign]],kompaniyalar[#All],4,FALSE)</f>
        <v>62</v>
      </c>
    </row>
    <row r="4878" spans="1:5" x14ac:dyDescent="0.3">
      <c r="A4878" s="2" t="s">
        <v>1304</v>
      </c>
      <c r="B4878" s="2" t="s">
        <v>1994</v>
      </c>
      <c r="C4878" s="7">
        <v>44631</v>
      </c>
      <c r="D4878" s="7">
        <v>44631</v>
      </c>
      <c r="E4878">
        <f>VLOOKUP(satış[[#This Row],[id_campaign]],kompaniyalar[#All],4,FALSE)</f>
        <v>26</v>
      </c>
    </row>
    <row r="4879" spans="1:5" x14ac:dyDescent="0.3">
      <c r="A4879" s="2" t="s">
        <v>1304</v>
      </c>
      <c r="B4879" s="2" t="s">
        <v>1994</v>
      </c>
      <c r="C4879" s="7">
        <v>44631</v>
      </c>
      <c r="D4879" s="7">
        <v>44696</v>
      </c>
      <c r="E4879">
        <f>VLOOKUP(satış[[#This Row],[id_campaign]],kompaniyalar[#All],4,FALSE)</f>
        <v>26</v>
      </c>
    </row>
    <row r="4880" spans="1:5" x14ac:dyDescent="0.3">
      <c r="A4880" s="2" t="s">
        <v>1304</v>
      </c>
      <c r="B4880" s="2" t="s">
        <v>1994</v>
      </c>
      <c r="C4880" s="7">
        <v>44631</v>
      </c>
      <c r="D4880" s="7">
        <v>44731</v>
      </c>
      <c r="E4880">
        <f>VLOOKUP(satış[[#This Row],[id_campaign]],kompaniyalar[#All],4,FALSE)</f>
        <v>26</v>
      </c>
    </row>
    <row r="4881" spans="1:5" x14ac:dyDescent="0.3">
      <c r="A4881" s="2" t="s">
        <v>1304</v>
      </c>
      <c r="B4881" s="2" t="s">
        <v>1994</v>
      </c>
      <c r="C4881" s="7">
        <v>44631</v>
      </c>
      <c r="D4881" s="7">
        <v>44754</v>
      </c>
      <c r="E4881">
        <f>VLOOKUP(satış[[#This Row],[id_campaign]],kompaniyalar[#All],4,FALSE)</f>
        <v>26</v>
      </c>
    </row>
    <row r="4882" spans="1:5" x14ac:dyDescent="0.3">
      <c r="A4882" s="2" t="s">
        <v>1304</v>
      </c>
      <c r="B4882" s="2" t="s">
        <v>1994</v>
      </c>
      <c r="C4882" s="7">
        <v>44631</v>
      </c>
      <c r="D4882" s="7">
        <v>44797</v>
      </c>
      <c r="E4882">
        <f>VLOOKUP(satış[[#This Row],[id_campaign]],kompaniyalar[#All],4,FALSE)</f>
        <v>26</v>
      </c>
    </row>
    <row r="4883" spans="1:5" x14ac:dyDescent="0.3">
      <c r="A4883" s="2" t="s">
        <v>1304</v>
      </c>
      <c r="B4883" s="2" t="s">
        <v>1994</v>
      </c>
      <c r="C4883" s="7">
        <v>44631</v>
      </c>
      <c r="D4883" s="7">
        <v>44847</v>
      </c>
      <c r="E4883">
        <f>VLOOKUP(satış[[#This Row],[id_campaign]],kompaniyalar[#All],4,FALSE)</f>
        <v>26</v>
      </c>
    </row>
    <row r="4884" spans="1:5" x14ac:dyDescent="0.3">
      <c r="A4884" s="2" t="s">
        <v>1304</v>
      </c>
      <c r="B4884" s="2" t="s">
        <v>1994</v>
      </c>
      <c r="C4884" s="7">
        <v>44631</v>
      </c>
      <c r="D4884" s="7">
        <v>44944</v>
      </c>
      <c r="E4884">
        <f>VLOOKUP(satış[[#This Row],[id_campaign]],kompaniyalar[#All],4,FALSE)</f>
        <v>26</v>
      </c>
    </row>
    <row r="4885" spans="1:5" x14ac:dyDescent="0.3">
      <c r="A4885" s="2" t="s">
        <v>1304</v>
      </c>
      <c r="B4885" s="2" t="s">
        <v>1994</v>
      </c>
      <c r="C4885" s="7">
        <v>44631</v>
      </c>
      <c r="D4885" s="7">
        <v>45007</v>
      </c>
      <c r="E4885">
        <f>VLOOKUP(satış[[#This Row],[id_campaign]],kompaniyalar[#All],4,FALSE)</f>
        <v>26</v>
      </c>
    </row>
    <row r="4886" spans="1:5" x14ac:dyDescent="0.3">
      <c r="A4886" s="2" t="s">
        <v>1304</v>
      </c>
      <c r="B4886" s="2" t="s">
        <v>1994</v>
      </c>
      <c r="C4886" s="7">
        <v>44631</v>
      </c>
      <c r="D4886" s="7">
        <v>45034</v>
      </c>
      <c r="E4886">
        <f>VLOOKUP(satış[[#This Row],[id_campaign]],kompaniyalar[#All],4,FALSE)</f>
        <v>26</v>
      </c>
    </row>
    <row r="4887" spans="1:5" x14ac:dyDescent="0.3">
      <c r="A4887" s="2" t="s">
        <v>1304</v>
      </c>
      <c r="B4887" s="2" t="s">
        <v>2004</v>
      </c>
      <c r="C4887" s="7">
        <v>44639</v>
      </c>
      <c r="D4887" s="7">
        <v>44639</v>
      </c>
      <c r="E4887">
        <f>VLOOKUP(satış[[#This Row],[id_campaign]],kompaniyalar[#All],4,FALSE)</f>
        <v>28</v>
      </c>
    </row>
    <row r="4888" spans="1:5" x14ac:dyDescent="0.3">
      <c r="A4888" s="2" t="s">
        <v>1304</v>
      </c>
      <c r="B4888" s="2" t="s">
        <v>2004</v>
      </c>
      <c r="C4888" s="7">
        <v>44639</v>
      </c>
      <c r="D4888" s="7">
        <v>44670</v>
      </c>
      <c r="E4888">
        <f>VLOOKUP(satış[[#This Row],[id_campaign]],kompaniyalar[#All],4,FALSE)</f>
        <v>28</v>
      </c>
    </row>
    <row r="4889" spans="1:5" x14ac:dyDescent="0.3">
      <c r="A4889" s="2" t="s">
        <v>1304</v>
      </c>
      <c r="B4889" s="2" t="s">
        <v>2004</v>
      </c>
      <c r="C4889" s="7">
        <v>44639</v>
      </c>
      <c r="D4889" s="7">
        <v>44703</v>
      </c>
      <c r="E4889">
        <f>VLOOKUP(satış[[#This Row],[id_campaign]],kompaniyalar[#All],4,FALSE)</f>
        <v>28</v>
      </c>
    </row>
    <row r="4890" spans="1:5" x14ac:dyDescent="0.3">
      <c r="A4890" s="2" t="s">
        <v>1304</v>
      </c>
      <c r="B4890" s="2" t="s">
        <v>2004</v>
      </c>
      <c r="C4890" s="7">
        <v>44639</v>
      </c>
      <c r="D4890" s="7">
        <v>44732</v>
      </c>
      <c r="E4890">
        <f>VLOOKUP(satış[[#This Row],[id_campaign]],kompaniyalar[#All],4,FALSE)</f>
        <v>28</v>
      </c>
    </row>
    <row r="4891" spans="1:5" x14ac:dyDescent="0.3">
      <c r="A4891" s="2" t="s">
        <v>1304</v>
      </c>
      <c r="B4891" s="2" t="s">
        <v>2004</v>
      </c>
      <c r="C4891" s="7">
        <v>44639</v>
      </c>
      <c r="D4891" s="7">
        <v>44767</v>
      </c>
      <c r="E4891">
        <f>VLOOKUP(satış[[#This Row],[id_campaign]],kompaniyalar[#All],4,FALSE)</f>
        <v>28</v>
      </c>
    </row>
    <row r="4892" spans="1:5" x14ac:dyDescent="0.3">
      <c r="A4892" s="2" t="s">
        <v>1304</v>
      </c>
      <c r="B4892" s="2" t="s">
        <v>2004</v>
      </c>
      <c r="C4892" s="7">
        <v>44639</v>
      </c>
      <c r="D4892" s="7">
        <v>44824</v>
      </c>
      <c r="E4892">
        <f>VLOOKUP(satış[[#This Row],[id_campaign]],kompaniyalar[#All],4,FALSE)</f>
        <v>28</v>
      </c>
    </row>
    <row r="4893" spans="1:5" x14ac:dyDescent="0.3">
      <c r="A4893" s="2" t="s">
        <v>1304</v>
      </c>
      <c r="B4893" s="2" t="s">
        <v>2004</v>
      </c>
      <c r="C4893" s="7">
        <v>44639</v>
      </c>
      <c r="D4893" s="7">
        <v>44864</v>
      </c>
      <c r="E4893">
        <f>VLOOKUP(satış[[#This Row],[id_campaign]],kompaniyalar[#All],4,FALSE)</f>
        <v>28</v>
      </c>
    </row>
    <row r="4894" spans="1:5" x14ac:dyDescent="0.3">
      <c r="A4894" s="2" t="s">
        <v>1304</v>
      </c>
      <c r="B4894" s="2" t="s">
        <v>2004</v>
      </c>
      <c r="C4894" s="7">
        <v>44639</v>
      </c>
      <c r="D4894" s="7">
        <v>44897</v>
      </c>
      <c r="E4894">
        <f>VLOOKUP(satış[[#This Row],[id_campaign]],kompaniyalar[#All],4,FALSE)</f>
        <v>28</v>
      </c>
    </row>
    <row r="4895" spans="1:5" x14ac:dyDescent="0.3">
      <c r="A4895" s="2" t="s">
        <v>1304</v>
      </c>
      <c r="B4895" s="2" t="s">
        <v>2004</v>
      </c>
      <c r="C4895" s="7">
        <v>44639</v>
      </c>
      <c r="D4895" s="7">
        <v>44976</v>
      </c>
      <c r="E4895">
        <f>VLOOKUP(satış[[#This Row],[id_campaign]],kompaniyalar[#All],4,FALSE)</f>
        <v>28</v>
      </c>
    </row>
    <row r="4896" spans="1:5" x14ac:dyDescent="0.3">
      <c r="A4896" s="2" t="s">
        <v>1304</v>
      </c>
      <c r="B4896" s="2" t="s">
        <v>2004</v>
      </c>
      <c r="C4896" s="7">
        <v>44639</v>
      </c>
      <c r="D4896" s="7">
        <v>44986</v>
      </c>
      <c r="E4896">
        <f>VLOOKUP(satış[[#This Row],[id_campaign]],kompaniyalar[#All],4,FALSE)</f>
        <v>28</v>
      </c>
    </row>
    <row r="4897" spans="1:5" x14ac:dyDescent="0.3">
      <c r="A4897" s="2" t="s">
        <v>1304</v>
      </c>
      <c r="B4897" s="2" t="s">
        <v>2004</v>
      </c>
      <c r="C4897" s="7">
        <v>44639</v>
      </c>
      <c r="D4897" s="7">
        <v>45068</v>
      </c>
      <c r="E4897">
        <f>VLOOKUP(satış[[#This Row],[id_campaign]],kompaniyalar[#All],4,FALSE)</f>
        <v>28</v>
      </c>
    </row>
    <row r="4898" spans="1:5" x14ac:dyDescent="0.3">
      <c r="A4898" s="2" t="s">
        <v>1304</v>
      </c>
      <c r="B4898" s="2" t="s">
        <v>2004</v>
      </c>
      <c r="C4898" s="7">
        <v>44639</v>
      </c>
      <c r="D4898" s="7">
        <v>45080</v>
      </c>
      <c r="E4898">
        <f>VLOOKUP(satış[[#This Row],[id_campaign]],kompaniyalar[#All],4,FALSE)</f>
        <v>28</v>
      </c>
    </row>
    <row r="4899" spans="1:5" x14ac:dyDescent="0.3">
      <c r="A4899" s="2" t="s">
        <v>1305</v>
      </c>
      <c r="B4899" s="2" t="s">
        <v>1993</v>
      </c>
      <c r="C4899" s="7">
        <v>44727</v>
      </c>
      <c r="D4899" s="7">
        <v>44727</v>
      </c>
      <c r="E4899">
        <f>VLOOKUP(satış[[#This Row],[id_campaign]],kompaniyalar[#All],4,FALSE)</f>
        <v>62</v>
      </c>
    </row>
    <row r="4900" spans="1:5" x14ac:dyDescent="0.3">
      <c r="A4900" s="2" t="s">
        <v>1305</v>
      </c>
      <c r="B4900" s="2" t="s">
        <v>1993</v>
      </c>
      <c r="C4900" s="7">
        <v>44727</v>
      </c>
      <c r="D4900" s="7">
        <v>44769</v>
      </c>
      <c r="E4900">
        <f>VLOOKUP(satış[[#This Row],[id_campaign]],kompaniyalar[#All],4,FALSE)</f>
        <v>62</v>
      </c>
    </row>
    <row r="4901" spans="1:5" x14ac:dyDescent="0.3">
      <c r="A4901" s="2" t="s">
        <v>1305</v>
      </c>
      <c r="B4901" s="2" t="s">
        <v>1993</v>
      </c>
      <c r="C4901" s="7">
        <v>44727</v>
      </c>
      <c r="D4901" s="7">
        <v>44790</v>
      </c>
      <c r="E4901">
        <f>VLOOKUP(satış[[#This Row],[id_campaign]],kompaniyalar[#All],4,FALSE)</f>
        <v>62</v>
      </c>
    </row>
    <row r="4902" spans="1:5" x14ac:dyDescent="0.3">
      <c r="A4902" s="2" t="s">
        <v>1305</v>
      </c>
      <c r="B4902" s="2" t="s">
        <v>1993</v>
      </c>
      <c r="C4902" s="7">
        <v>44727</v>
      </c>
      <c r="D4902" s="7">
        <v>44822</v>
      </c>
      <c r="E4902">
        <f>VLOOKUP(satış[[#This Row],[id_campaign]],kompaniyalar[#All],4,FALSE)</f>
        <v>62</v>
      </c>
    </row>
    <row r="4903" spans="1:5" x14ac:dyDescent="0.3">
      <c r="A4903" s="2" t="s">
        <v>1305</v>
      </c>
      <c r="B4903" s="2" t="s">
        <v>1993</v>
      </c>
      <c r="C4903" s="7">
        <v>44727</v>
      </c>
      <c r="D4903" s="7">
        <v>44853</v>
      </c>
      <c r="E4903">
        <f>VLOOKUP(satış[[#This Row],[id_campaign]],kompaniyalar[#All],4,FALSE)</f>
        <v>62</v>
      </c>
    </row>
    <row r="4904" spans="1:5" x14ac:dyDescent="0.3">
      <c r="A4904" s="2" t="s">
        <v>1305</v>
      </c>
      <c r="B4904" s="2" t="s">
        <v>1993</v>
      </c>
      <c r="C4904" s="7">
        <v>44727</v>
      </c>
      <c r="D4904" s="7">
        <v>44891</v>
      </c>
      <c r="E4904">
        <f>VLOOKUP(satış[[#This Row],[id_campaign]],kompaniyalar[#All],4,FALSE)</f>
        <v>62</v>
      </c>
    </row>
    <row r="4905" spans="1:5" x14ac:dyDescent="0.3">
      <c r="A4905" s="2" t="s">
        <v>1305</v>
      </c>
      <c r="B4905" s="2" t="s">
        <v>1993</v>
      </c>
      <c r="C4905" s="7">
        <v>44727</v>
      </c>
      <c r="D4905" s="7">
        <v>44916</v>
      </c>
      <c r="E4905">
        <f>VLOOKUP(satış[[#This Row],[id_campaign]],kompaniyalar[#All],4,FALSE)</f>
        <v>62</v>
      </c>
    </row>
    <row r="4906" spans="1:5" x14ac:dyDescent="0.3">
      <c r="A4906" s="2" t="s">
        <v>1305</v>
      </c>
      <c r="B4906" s="2" t="s">
        <v>1993</v>
      </c>
      <c r="C4906" s="7">
        <v>44727</v>
      </c>
      <c r="D4906" s="7">
        <v>44945</v>
      </c>
      <c r="E4906">
        <f>VLOOKUP(satış[[#This Row],[id_campaign]],kompaniyalar[#All],4,FALSE)</f>
        <v>62</v>
      </c>
    </row>
    <row r="4907" spans="1:5" x14ac:dyDescent="0.3">
      <c r="A4907" s="2" t="s">
        <v>1305</v>
      </c>
      <c r="B4907" s="2" t="s">
        <v>1993</v>
      </c>
      <c r="C4907" s="7">
        <v>44727</v>
      </c>
      <c r="D4907" s="7">
        <v>44977</v>
      </c>
      <c r="E4907">
        <f>VLOOKUP(satış[[#This Row],[id_campaign]],kompaniyalar[#All],4,FALSE)</f>
        <v>62</v>
      </c>
    </row>
    <row r="4908" spans="1:5" x14ac:dyDescent="0.3">
      <c r="A4908" s="2" t="s">
        <v>1305</v>
      </c>
      <c r="B4908" s="2" t="s">
        <v>1993</v>
      </c>
      <c r="C4908" s="7">
        <v>44727</v>
      </c>
      <c r="D4908" s="7">
        <v>45041</v>
      </c>
      <c r="E4908">
        <f>VLOOKUP(satış[[#This Row],[id_campaign]],kompaniyalar[#All],4,FALSE)</f>
        <v>62</v>
      </c>
    </row>
    <row r="4909" spans="1:5" x14ac:dyDescent="0.3">
      <c r="A4909" s="2" t="s">
        <v>1305</v>
      </c>
      <c r="B4909" s="2" t="s">
        <v>1993</v>
      </c>
      <c r="C4909" s="7">
        <v>44727</v>
      </c>
      <c r="D4909" s="7">
        <v>45069</v>
      </c>
      <c r="E4909">
        <f>VLOOKUP(satış[[#This Row],[id_campaign]],kompaniyalar[#All],4,FALSE)</f>
        <v>62</v>
      </c>
    </row>
    <row r="4910" spans="1:5" x14ac:dyDescent="0.3">
      <c r="A4910" s="2" t="s">
        <v>1305</v>
      </c>
      <c r="B4910" s="2" t="s">
        <v>1997</v>
      </c>
      <c r="C4910" s="7">
        <v>45013</v>
      </c>
      <c r="D4910" s="7">
        <v>45013</v>
      </c>
      <c r="E4910">
        <f>VLOOKUP(satış[[#This Row],[id_campaign]],kompaniyalar[#All],4,FALSE)</f>
        <v>25</v>
      </c>
    </row>
    <row r="4911" spans="1:5" x14ac:dyDescent="0.3">
      <c r="A4911" s="2" t="s">
        <v>1305</v>
      </c>
      <c r="B4911" s="2" t="s">
        <v>1997</v>
      </c>
      <c r="C4911" s="7">
        <v>45013</v>
      </c>
      <c r="D4911" s="7">
        <v>45046</v>
      </c>
      <c r="E4911">
        <f>VLOOKUP(satış[[#This Row],[id_campaign]],kompaniyalar[#All],4,FALSE)</f>
        <v>25</v>
      </c>
    </row>
    <row r="4912" spans="1:5" x14ac:dyDescent="0.3">
      <c r="A4912" s="2" t="s">
        <v>1305</v>
      </c>
      <c r="B4912" s="2" t="s">
        <v>1997</v>
      </c>
      <c r="C4912" s="7">
        <v>45013</v>
      </c>
      <c r="D4912" s="7">
        <v>45049</v>
      </c>
      <c r="E4912">
        <f>VLOOKUP(satış[[#This Row],[id_campaign]],kompaniyalar[#All],4,FALSE)</f>
        <v>25</v>
      </c>
    </row>
    <row r="4913" spans="1:5" x14ac:dyDescent="0.3">
      <c r="A4913" s="2" t="s">
        <v>1305</v>
      </c>
      <c r="B4913" s="2" t="s">
        <v>1997</v>
      </c>
      <c r="C4913" s="7">
        <v>45013</v>
      </c>
      <c r="D4913" s="7">
        <v>45078</v>
      </c>
      <c r="E4913">
        <f>VLOOKUP(satış[[#This Row],[id_campaign]],kompaniyalar[#All],4,FALSE)</f>
        <v>25</v>
      </c>
    </row>
    <row r="4914" spans="1:5" x14ac:dyDescent="0.3">
      <c r="A4914" s="2" t="s">
        <v>1306</v>
      </c>
      <c r="B4914" s="2" t="s">
        <v>1993</v>
      </c>
      <c r="C4914" s="7">
        <v>44782</v>
      </c>
      <c r="D4914" s="7">
        <v>44782</v>
      </c>
      <c r="E4914">
        <f>VLOOKUP(satış[[#This Row],[id_campaign]],kompaniyalar[#All],4,FALSE)</f>
        <v>62</v>
      </c>
    </row>
    <row r="4915" spans="1:5" x14ac:dyDescent="0.3">
      <c r="A4915" s="2" t="s">
        <v>1306</v>
      </c>
      <c r="B4915" s="2" t="s">
        <v>1993</v>
      </c>
      <c r="C4915" s="7">
        <v>44782</v>
      </c>
      <c r="D4915" s="7">
        <v>44818</v>
      </c>
      <c r="E4915">
        <f>VLOOKUP(satış[[#This Row],[id_campaign]],kompaniyalar[#All],4,FALSE)</f>
        <v>62</v>
      </c>
    </row>
    <row r="4916" spans="1:5" x14ac:dyDescent="0.3">
      <c r="A4916" s="2" t="s">
        <v>1306</v>
      </c>
      <c r="B4916" s="2" t="s">
        <v>1993</v>
      </c>
      <c r="C4916" s="7">
        <v>44782</v>
      </c>
      <c r="D4916" s="7">
        <v>44850</v>
      </c>
      <c r="E4916">
        <f>VLOOKUP(satış[[#This Row],[id_campaign]],kompaniyalar[#All],4,FALSE)</f>
        <v>62</v>
      </c>
    </row>
    <row r="4917" spans="1:5" x14ac:dyDescent="0.3">
      <c r="A4917" s="2" t="s">
        <v>1306</v>
      </c>
      <c r="B4917" s="2" t="s">
        <v>1993</v>
      </c>
      <c r="C4917" s="7">
        <v>44782</v>
      </c>
      <c r="D4917" s="7">
        <v>44887</v>
      </c>
      <c r="E4917">
        <f>VLOOKUP(satış[[#This Row],[id_campaign]],kompaniyalar[#All],4,FALSE)</f>
        <v>62</v>
      </c>
    </row>
    <row r="4918" spans="1:5" x14ac:dyDescent="0.3">
      <c r="A4918" s="2" t="s">
        <v>1306</v>
      </c>
      <c r="B4918" s="2" t="s">
        <v>1993</v>
      </c>
      <c r="C4918" s="7">
        <v>44782</v>
      </c>
      <c r="D4918" s="7">
        <v>44905</v>
      </c>
      <c r="E4918">
        <f>VLOOKUP(satış[[#This Row],[id_campaign]],kompaniyalar[#All],4,FALSE)</f>
        <v>62</v>
      </c>
    </row>
    <row r="4919" spans="1:5" x14ac:dyDescent="0.3">
      <c r="A4919" s="2" t="s">
        <v>1306</v>
      </c>
      <c r="B4919" s="2" t="s">
        <v>1993</v>
      </c>
      <c r="C4919" s="7">
        <v>44782</v>
      </c>
      <c r="D4919" s="7">
        <v>44937</v>
      </c>
      <c r="E4919">
        <f>VLOOKUP(satış[[#This Row],[id_campaign]],kompaniyalar[#All],4,FALSE)</f>
        <v>62</v>
      </c>
    </row>
    <row r="4920" spans="1:5" x14ac:dyDescent="0.3">
      <c r="A4920" s="2" t="s">
        <v>1306</v>
      </c>
      <c r="B4920" s="2" t="s">
        <v>1993</v>
      </c>
      <c r="C4920" s="7">
        <v>44782</v>
      </c>
      <c r="D4920" s="7">
        <v>44979</v>
      </c>
      <c r="E4920">
        <f>VLOOKUP(satış[[#This Row],[id_campaign]],kompaniyalar[#All],4,FALSE)</f>
        <v>62</v>
      </c>
    </row>
    <row r="4921" spans="1:5" x14ac:dyDescent="0.3">
      <c r="A4921" s="2" t="s">
        <v>1306</v>
      </c>
      <c r="B4921" s="2" t="s">
        <v>1993</v>
      </c>
      <c r="C4921" s="7">
        <v>44782</v>
      </c>
      <c r="D4921" s="7">
        <v>45005</v>
      </c>
      <c r="E4921">
        <f>VLOOKUP(satış[[#This Row],[id_campaign]],kompaniyalar[#All],4,FALSE)</f>
        <v>62</v>
      </c>
    </row>
    <row r="4922" spans="1:5" x14ac:dyDescent="0.3">
      <c r="A4922" s="2" t="s">
        <v>1306</v>
      </c>
      <c r="B4922" s="2" t="s">
        <v>1993</v>
      </c>
      <c r="C4922" s="7">
        <v>44782</v>
      </c>
      <c r="D4922" s="7">
        <v>45036</v>
      </c>
      <c r="E4922">
        <f>VLOOKUP(satış[[#This Row],[id_campaign]],kompaniyalar[#All],4,FALSE)</f>
        <v>62</v>
      </c>
    </row>
    <row r="4923" spans="1:5" x14ac:dyDescent="0.3">
      <c r="A4923" s="2" t="s">
        <v>1306</v>
      </c>
      <c r="B4923" s="2" t="s">
        <v>1993</v>
      </c>
      <c r="C4923" s="7">
        <v>44782</v>
      </c>
      <c r="D4923" s="7">
        <v>45060</v>
      </c>
      <c r="E4923">
        <f>VLOOKUP(satış[[#This Row],[id_campaign]],kompaniyalar[#All],4,FALSE)</f>
        <v>62</v>
      </c>
    </row>
    <row r="4924" spans="1:5" x14ac:dyDescent="0.3">
      <c r="A4924" s="2" t="s">
        <v>1306</v>
      </c>
      <c r="B4924" s="2" t="s">
        <v>2004</v>
      </c>
      <c r="C4924" s="7">
        <v>44827</v>
      </c>
      <c r="D4924" s="7">
        <v>44827</v>
      </c>
      <c r="E4924">
        <f>VLOOKUP(satış[[#This Row],[id_campaign]],kompaniyalar[#All],4,FALSE)</f>
        <v>28</v>
      </c>
    </row>
    <row r="4925" spans="1:5" x14ac:dyDescent="0.3">
      <c r="A4925" s="2" t="s">
        <v>1306</v>
      </c>
      <c r="B4925" s="2" t="s">
        <v>2004</v>
      </c>
      <c r="C4925" s="7">
        <v>44827</v>
      </c>
      <c r="D4925" s="7">
        <v>44895</v>
      </c>
      <c r="E4925">
        <f>VLOOKUP(satış[[#This Row],[id_campaign]],kompaniyalar[#All],4,FALSE)</f>
        <v>28</v>
      </c>
    </row>
    <row r="4926" spans="1:5" x14ac:dyDescent="0.3">
      <c r="A4926" s="2" t="s">
        <v>1306</v>
      </c>
      <c r="B4926" s="2" t="s">
        <v>2004</v>
      </c>
      <c r="C4926" s="7">
        <v>44827</v>
      </c>
      <c r="D4926" s="7">
        <v>44898</v>
      </c>
      <c r="E4926">
        <f>VLOOKUP(satış[[#This Row],[id_campaign]],kompaniyalar[#All],4,FALSE)</f>
        <v>28</v>
      </c>
    </row>
    <row r="4927" spans="1:5" x14ac:dyDescent="0.3">
      <c r="A4927" s="2" t="s">
        <v>1306</v>
      </c>
      <c r="B4927" s="2" t="s">
        <v>2004</v>
      </c>
      <c r="C4927" s="7">
        <v>44827</v>
      </c>
      <c r="D4927" s="7">
        <v>44930</v>
      </c>
      <c r="E4927">
        <f>VLOOKUP(satış[[#This Row],[id_campaign]],kompaniyalar[#All],4,FALSE)</f>
        <v>28</v>
      </c>
    </row>
    <row r="4928" spans="1:5" x14ac:dyDescent="0.3">
      <c r="A4928" s="2" t="s">
        <v>1306</v>
      </c>
      <c r="B4928" s="2" t="s">
        <v>2004</v>
      </c>
      <c r="C4928" s="7">
        <v>44827</v>
      </c>
      <c r="D4928" s="7">
        <v>44981</v>
      </c>
      <c r="E4928">
        <f>VLOOKUP(satış[[#This Row],[id_campaign]],kompaniyalar[#All],4,FALSE)</f>
        <v>28</v>
      </c>
    </row>
    <row r="4929" spans="1:5" x14ac:dyDescent="0.3">
      <c r="A4929" s="2" t="s">
        <v>1306</v>
      </c>
      <c r="B4929" s="2" t="s">
        <v>2004</v>
      </c>
      <c r="C4929" s="7">
        <v>44827</v>
      </c>
      <c r="D4929" s="7">
        <v>45008</v>
      </c>
      <c r="E4929">
        <f>VLOOKUP(satış[[#This Row],[id_campaign]],kompaniyalar[#All],4,FALSE)</f>
        <v>28</v>
      </c>
    </row>
    <row r="4930" spans="1:5" x14ac:dyDescent="0.3">
      <c r="A4930" s="2" t="s">
        <v>1306</v>
      </c>
      <c r="B4930" s="2" t="s">
        <v>2004</v>
      </c>
      <c r="C4930" s="7">
        <v>44827</v>
      </c>
      <c r="D4930" s="7">
        <v>45022</v>
      </c>
      <c r="E4930">
        <f>VLOOKUP(satış[[#This Row],[id_campaign]],kompaniyalar[#All],4,FALSE)</f>
        <v>28</v>
      </c>
    </row>
    <row r="4931" spans="1:5" x14ac:dyDescent="0.3">
      <c r="A4931" s="2" t="s">
        <v>1306</v>
      </c>
      <c r="B4931" s="2" t="s">
        <v>2004</v>
      </c>
      <c r="C4931" s="7">
        <v>44827</v>
      </c>
      <c r="D4931" s="7">
        <v>45073</v>
      </c>
      <c r="E4931">
        <f>VLOOKUP(satış[[#This Row],[id_campaign]],kompaniyalar[#All],4,FALSE)</f>
        <v>28</v>
      </c>
    </row>
    <row r="4932" spans="1:5" x14ac:dyDescent="0.3">
      <c r="A4932" s="2" t="s">
        <v>1306</v>
      </c>
      <c r="B4932" s="2" t="s">
        <v>2004</v>
      </c>
      <c r="C4932" s="7">
        <v>44827</v>
      </c>
      <c r="D4932" s="7">
        <v>45081</v>
      </c>
      <c r="E4932">
        <f>VLOOKUP(satış[[#This Row],[id_campaign]],kompaniyalar[#All],4,FALSE)</f>
        <v>28</v>
      </c>
    </row>
    <row r="4933" spans="1:5" x14ac:dyDescent="0.3">
      <c r="A4933" s="2" t="s">
        <v>1307</v>
      </c>
      <c r="B4933" s="2" t="s">
        <v>2006</v>
      </c>
      <c r="C4933" s="7">
        <v>44895</v>
      </c>
      <c r="D4933" s="7">
        <v>44895</v>
      </c>
      <c r="E4933">
        <f>VLOOKUP(satış[[#This Row],[id_campaign]],kompaniyalar[#All],4,FALSE)</f>
        <v>16</v>
      </c>
    </row>
    <row r="4934" spans="1:5" x14ac:dyDescent="0.3">
      <c r="A4934" s="2" t="s">
        <v>1307</v>
      </c>
      <c r="B4934" s="2" t="s">
        <v>2006</v>
      </c>
      <c r="C4934" s="7">
        <v>44895</v>
      </c>
      <c r="D4934" s="7">
        <v>44933</v>
      </c>
      <c r="E4934">
        <f>VLOOKUP(satış[[#This Row],[id_campaign]],kompaniyalar[#All],4,FALSE)</f>
        <v>16</v>
      </c>
    </row>
    <row r="4935" spans="1:5" x14ac:dyDescent="0.3">
      <c r="A4935" s="2" t="s">
        <v>1307</v>
      </c>
      <c r="B4935" s="2" t="s">
        <v>2006</v>
      </c>
      <c r="C4935" s="7">
        <v>44895</v>
      </c>
      <c r="D4935" s="7">
        <v>44968</v>
      </c>
      <c r="E4935">
        <f>VLOOKUP(satış[[#This Row],[id_campaign]],kompaniyalar[#All],4,FALSE)</f>
        <v>16</v>
      </c>
    </row>
    <row r="4936" spans="1:5" x14ac:dyDescent="0.3">
      <c r="A4936" s="2" t="s">
        <v>1307</v>
      </c>
      <c r="B4936" s="2" t="s">
        <v>2006</v>
      </c>
      <c r="C4936" s="7">
        <v>44895</v>
      </c>
      <c r="D4936" s="7">
        <v>44991</v>
      </c>
      <c r="E4936">
        <f>VLOOKUP(satış[[#This Row],[id_campaign]],kompaniyalar[#All],4,FALSE)</f>
        <v>16</v>
      </c>
    </row>
    <row r="4937" spans="1:5" x14ac:dyDescent="0.3">
      <c r="A4937" s="2" t="s">
        <v>1307</v>
      </c>
      <c r="B4937" s="2" t="s">
        <v>2006</v>
      </c>
      <c r="C4937" s="7">
        <v>44895</v>
      </c>
      <c r="D4937" s="7">
        <v>45026</v>
      </c>
      <c r="E4937">
        <f>VLOOKUP(satış[[#This Row],[id_campaign]],kompaniyalar[#All],4,FALSE)</f>
        <v>16</v>
      </c>
    </row>
    <row r="4938" spans="1:5" x14ac:dyDescent="0.3">
      <c r="A4938" s="2" t="s">
        <v>1307</v>
      </c>
      <c r="B4938" s="2" t="s">
        <v>2006</v>
      </c>
      <c r="C4938" s="7">
        <v>44895</v>
      </c>
      <c r="D4938" s="7">
        <v>45059</v>
      </c>
      <c r="E4938">
        <f>VLOOKUP(satış[[#This Row],[id_campaign]],kompaniyalar[#All],4,FALSE)</f>
        <v>16</v>
      </c>
    </row>
    <row r="4939" spans="1:5" x14ac:dyDescent="0.3">
      <c r="A4939" s="2" t="s">
        <v>1308</v>
      </c>
      <c r="B4939" s="2" t="s">
        <v>2000</v>
      </c>
      <c r="C4939" s="7">
        <v>44608</v>
      </c>
      <c r="D4939" s="7">
        <v>44608</v>
      </c>
      <c r="E4939">
        <f>VLOOKUP(satış[[#This Row],[id_campaign]],kompaniyalar[#All],4,FALSE)</f>
        <v>66</v>
      </c>
    </row>
    <row r="4940" spans="1:5" x14ac:dyDescent="0.3">
      <c r="A4940" s="2" t="s">
        <v>1308</v>
      </c>
      <c r="B4940" s="2" t="s">
        <v>2000</v>
      </c>
      <c r="C4940" s="7">
        <v>44608</v>
      </c>
      <c r="D4940" s="7">
        <v>44651</v>
      </c>
      <c r="E4940">
        <f>VLOOKUP(satış[[#This Row],[id_campaign]],kompaniyalar[#All],4,FALSE)</f>
        <v>66</v>
      </c>
    </row>
    <row r="4941" spans="1:5" x14ac:dyDescent="0.3">
      <c r="A4941" s="2" t="s">
        <v>1308</v>
      </c>
      <c r="B4941" s="2" t="s">
        <v>2000</v>
      </c>
      <c r="C4941" s="7">
        <v>44608</v>
      </c>
      <c r="D4941" s="7">
        <v>44679</v>
      </c>
      <c r="E4941">
        <f>VLOOKUP(satış[[#This Row],[id_campaign]],kompaniyalar[#All],4,FALSE)</f>
        <v>66</v>
      </c>
    </row>
    <row r="4942" spans="1:5" x14ac:dyDescent="0.3">
      <c r="A4942" s="2" t="s">
        <v>1308</v>
      </c>
      <c r="B4942" s="2" t="s">
        <v>2000</v>
      </c>
      <c r="C4942" s="7">
        <v>44608</v>
      </c>
      <c r="D4942" s="7">
        <v>44701</v>
      </c>
      <c r="E4942">
        <f>VLOOKUP(satış[[#This Row],[id_campaign]],kompaniyalar[#All],4,FALSE)</f>
        <v>66</v>
      </c>
    </row>
    <row r="4943" spans="1:5" x14ac:dyDescent="0.3">
      <c r="A4943" s="2" t="s">
        <v>1308</v>
      </c>
      <c r="B4943" s="2" t="s">
        <v>2000</v>
      </c>
      <c r="C4943" s="7">
        <v>44608</v>
      </c>
      <c r="D4943" s="7">
        <v>44729</v>
      </c>
      <c r="E4943">
        <f>VLOOKUP(satış[[#This Row],[id_campaign]],kompaniyalar[#All],4,FALSE)</f>
        <v>66</v>
      </c>
    </row>
    <row r="4944" spans="1:5" x14ac:dyDescent="0.3">
      <c r="A4944" s="2" t="s">
        <v>1308</v>
      </c>
      <c r="B4944" s="2" t="s">
        <v>2000</v>
      </c>
      <c r="C4944" s="7">
        <v>44608</v>
      </c>
      <c r="D4944" s="7">
        <v>44773</v>
      </c>
      <c r="E4944">
        <f>VLOOKUP(satış[[#This Row],[id_campaign]],kompaniyalar[#All],4,FALSE)</f>
        <v>66</v>
      </c>
    </row>
    <row r="4945" spans="1:5" x14ac:dyDescent="0.3">
      <c r="A4945" s="2" t="s">
        <v>1308</v>
      </c>
      <c r="B4945" s="2" t="s">
        <v>2000</v>
      </c>
      <c r="C4945" s="7">
        <v>44608</v>
      </c>
      <c r="D4945" s="7">
        <v>44800</v>
      </c>
      <c r="E4945">
        <f>VLOOKUP(satış[[#This Row],[id_campaign]],kompaniyalar[#All],4,FALSE)</f>
        <v>66</v>
      </c>
    </row>
    <row r="4946" spans="1:5" x14ac:dyDescent="0.3">
      <c r="A4946" s="2" t="s">
        <v>1308</v>
      </c>
      <c r="B4946" s="2" t="s">
        <v>2000</v>
      </c>
      <c r="C4946" s="7">
        <v>44608</v>
      </c>
      <c r="D4946" s="7">
        <v>44825</v>
      </c>
      <c r="E4946">
        <f>VLOOKUP(satış[[#This Row],[id_campaign]],kompaniyalar[#All],4,FALSE)</f>
        <v>66</v>
      </c>
    </row>
    <row r="4947" spans="1:5" x14ac:dyDescent="0.3">
      <c r="A4947" s="2" t="s">
        <v>1308</v>
      </c>
      <c r="B4947" s="2" t="s">
        <v>2000</v>
      </c>
      <c r="C4947" s="7">
        <v>44608</v>
      </c>
      <c r="D4947" s="7">
        <v>44853</v>
      </c>
      <c r="E4947">
        <f>VLOOKUP(satış[[#This Row],[id_campaign]],kompaniyalar[#All],4,FALSE)</f>
        <v>66</v>
      </c>
    </row>
    <row r="4948" spans="1:5" x14ac:dyDescent="0.3">
      <c r="A4948" s="2" t="s">
        <v>1308</v>
      </c>
      <c r="B4948" s="2" t="s">
        <v>2000</v>
      </c>
      <c r="C4948" s="7">
        <v>44608</v>
      </c>
      <c r="D4948" s="7">
        <v>44889</v>
      </c>
      <c r="E4948">
        <f>VLOOKUP(satış[[#This Row],[id_campaign]],kompaniyalar[#All],4,FALSE)</f>
        <v>66</v>
      </c>
    </row>
    <row r="4949" spans="1:5" x14ac:dyDescent="0.3">
      <c r="A4949" s="2" t="s">
        <v>1308</v>
      </c>
      <c r="B4949" s="2" t="s">
        <v>2000</v>
      </c>
      <c r="C4949" s="7">
        <v>44608</v>
      </c>
      <c r="D4949" s="7">
        <v>44942</v>
      </c>
      <c r="E4949">
        <f>VLOOKUP(satış[[#This Row],[id_campaign]],kompaniyalar[#All],4,FALSE)</f>
        <v>66</v>
      </c>
    </row>
    <row r="4950" spans="1:5" x14ac:dyDescent="0.3">
      <c r="A4950" s="2" t="s">
        <v>1308</v>
      </c>
      <c r="B4950" s="2" t="s">
        <v>2000</v>
      </c>
      <c r="C4950" s="7">
        <v>44608</v>
      </c>
      <c r="D4950" s="7">
        <v>45008</v>
      </c>
      <c r="E4950">
        <f>VLOOKUP(satış[[#This Row],[id_campaign]],kompaniyalar[#All],4,FALSE)</f>
        <v>66</v>
      </c>
    </row>
    <row r="4951" spans="1:5" x14ac:dyDescent="0.3">
      <c r="A4951" s="2" t="s">
        <v>1308</v>
      </c>
      <c r="B4951" s="2" t="s">
        <v>2000</v>
      </c>
      <c r="C4951" s="7">
        <v>44608</v>
      </c>
      <c r="D4951" s="7">
        <v>45042</v>
      </c>
      <c r="E4951">
        <f>VLOOKUP(satış[[#This Row],[id_campaign]],kompaniyalar[#All],4,FALSE)</f>
        <v>66</v>
      </c>
    </row>
    <row r="4952" spans="1:5" x14ac:dyDescent="0.3">
      <c r="A4952" s="2" t="s">
        <v>1308</v>
      </c>
      <c r="B4952" s="2" t="s">
        <v>2000</v>
      </c>
      <c r="C4952" s="7">
        <v>44608</v>
      </c>
      <c r="D4952" s="7">
        <v>45076</v>
      </c>
      <c r="E4952">
        <f>VLOOKUP(satış[[#This Row],[id_campaign]],kompaniyalar[#All],4,FALSE)</f>
        <v>66</v>
      </c>
    </row>
    <row r="4953" spans="1:5" x14ac:dyDescent="0.3">
      <c r="A4953" s="2" t="s">
        <v>1308</v>
      </c>
      <c r="B4953" s="2" t="s">
        <v>1998</v>
      </c>
      <c r="C4953" s="7">
        <v>44831</v>
      </c>
      <c r="D4953" s="7">
        <v>44831</v>
      </c>
      <c r="E4953">
        <f>VLOOKUP(satış[[#This Row],[id_campaign]],kompaniyalar[#All],4,FALSE)</f>
        <v>27</v>
      </c>
    </row>
    <row r="4954" spans="1:5" x14ac:dyDescent="0.3">
      <c r="A4954" s="2" t="s">
        <v>1308</v>
      </c>
      <c r="B4954" s="2" t="s">
        <v>1998</v>
      </c>
      <c r="C4954" s="7">
        <v>44831</v>
      </c>
      <c r="D4954" s="7">
        <v>44861</v>
      </c>
      <c r="E4954">
        <f>VLOOKUP(satış[[#This Row],[id_campaign]],kompaniyalar[#All],4,FALSE)</f>
        <v>27</v>
      </c>
    </row>
    <row r="4955" spans="1:5" x14ac:dyDescent="0.3">
      <c r="A4955" s="2" t="s">
        <v>1308</v>
      </c>
      <c r="B4955" s="2" t="s">
        <v>1998</v>
      </c>
      <c r="C4955" s="7">
        <v>44831</v>
      </c>
      <c r="D4955" s="7">
        <v>44871</v>
      </c>
      <c r="E4955">
        <f>VLOOKUP(satış[[#This Row],[id_campaign]],kompaniyalar[#All],4,FALSE)</f>
        <v>27</v>
      </c>
    </row>
    <row r="4956" spans="1:5" x14ac:dyDescent="0.3">
      <c r="A4956" s="2" t="s">
        <v>1308</v>
      </c>
      <c r="B4956" s="2" t="s">
        <v>1998</v>
      </c>
      <c r="C4956" s="7">
        <v>44831</v>
      </c>
      <c r="D4956" s="7">
        <v>44901</v>
      </c>
      <c r="E4956">
        <f>VLOOKUP(satış[[#This Row],[id_campaign]],kompaniyalar[#All],4,FALSE)</f>
        <v>27</v>
      </c>
    </row>
    <row r="4957" spans="1:5" x14ac:dyDescent="0.3">
      <c r="A4957" s="2" t="s">
        <v>1308</v>
      </c>
      <c r="B4957" s="2" t="s">
        <v>1998</v>
      </c>
      <c r="C4957" s="7">
        <v>44831</v>
      </c>
      <c r="D4957" s="7">
        <v>44927</v>
      </c>
      <c r="E4957">
        <f>VLOOKUP(satış[[#This Row],[id_campaign]],kompaniyalar[#All],4,FALSE)</f>
        <v>27</v>
      </c>
    </row>
    <row r="4958" spans="1:5" x14ac:dyDescent="0.3">
      <c r="A4958" s="2" t="s">
        <v>1308</v>
      </c>
      <c r="B4958" s="2" t="s">
        <v>1998</v>
      </c>
      <c r="C4958" s="7">
        <v>44831</v>
      </c>
      <c r="D4958" s="7">
        <v>44959</v>
      </c>
      <c r="E4958">
        <f>VLOOKUP(satış[[#This Row],[id_campaign]],kompaniyalar[#All],4,FALSE)</f>
        <v>27</v>
      </c>
    </row>
    <row r="4959" spans="1:5" x14ac:dyDescent="0.3">
      <c r="A4959" s="2" t="s">
        <v>1308</v>
      </c>
      <c r="B4959" s="2" t="s">
        <v>1998</v>
      </c>
      <c r="C4959" s="7">
        <v>44831</v>
      </c>
      <c r="D4959" s="7">
        <v>44997</v>
      </c>
      <c r="E4959">
        <f>VLOOKUP(satış[[#This Row],[id_campaign]],kompaniyalar[#All],4,FALSE)</f>
        <v>27</v>
      </c>
    </row>
    <row r="4960" spans="1:5" x14ac:dyDescent="0.3">
      <c r="A4960" s="2" t="s">
        <v>1308</v>
      </c>
      <c r="B4960" s="2" t="s">
        <v>1998</v>
      </c>
      <c r="C4960" s="7">
        <v>44831</v>
      </c>
      <c r="D4960" s="7">
        <v>45019</v>
      </c>
      <c r="E4960">
        <f>VLOOKUP(satış[[#This Row],[id_campaign]],kompaniyalar[#All],4,FALSE)</f>
        <v>27</v>
      </c>
    </row>
    <row r="4961" spans="1:5" x14ac:dyDescent="0.3">
      <c r="A4961" s="2" t="s">
        <v>1308</v>
      </c>
      <c r="B4961" s="2" t="s">
        <v>1998</v>
      </c>
      <c r="C4961" s="7">
        <v>44831</v>
      </c>
      <c r="D4961" s="7">
        <v>45055</v>
      </c>
      <c r="E4961">
        <f>VLOOKUP(satış[[#This Row],[id_campaign]],kompaniyalar[#All],4,FALSE)</f>
        <v>27</v>
      </c>
    </row>
    <row r="4962" spans="1:5" x14ac:dyDescent="0.3">
      <c r="A4962" s="2" t="s">
        <v>1308</v>
      </c>
      <c r="B4962" s="2" t="s">
        <v>1998</v>
      </c>
      <c r="C4962" s="7">
        <v>44831</v>
      </c>
      <c r="D4962" s="7">
        <v>45078</v>
      </c>
      <c r="E4962">
        <f>VLOOKUP(satış[[#This Row],[id_campaign]],kompaniyalar[#All],4,FALSE)</f>
        <v>27</v>
      </c>
    </row>
    <row r="4963" spans="1:5" x14ac:dyDescent="0.3">
      <c r="A4963" s="2" t="s">
        <v>1309</v>
      </c>
      <c r="B4963" s="2" t="s">
        <v>2005</v>
      </c>
      <c r="C4963" s="7">
        <v>44712</v>
      </c>
      <c r="D4963" s="7">
        <v>44712</v>
      </c>
      <c r="E4963">
        <f>VLOOKUP(satış[[#This Row],[id_campaign]],kompaniyalar[#All],4,FALSE)</f>
        <v>14</v>
      </c>
    </row>
    <row r="4964" spans="1:5" x14ac:dyDescent="0.3">
      <c r="A4964" s="2" t="s">
        <v>1309</v>
      </c>
      <c r="B4964" s="2" t="s">
        <v>2005</v>
      </c>
      <c r="C4964" s="7">
        <v>44712</v>
      </c>
      <c r="D4964" s="7">
        <v>44750</v>
      </c>
      <c r="E4964">
        <f>VLOOKUP(satış[[#This Row],[id_campaign]],kompaniyalar[#All],4,FALSE)</f>
        <v>14</v>
      </c>
    </row>
    <row r="4965" spans="1:5" x14ac:dyDescent="0.3">
      <c r="A4965" s="2" t="s">
        <v>1309</v>
      </c>
      <c r="B4965" s="2" t="s">
        <v>2005</v>
      </c>
      <c r="C4965" s="7">
        <v>44712</v>
      </c>
      <c r="D4965" s="7">
        <v>44782</v>
      </c>
      <c r="E4965">
        <f>VLOOKUP(satış[[#This Row],[id_campaign]],kompaniyalar[#All],4,FALSE)</f>
        <v>14</v>
      </c>
    </row>
    <row r="4966" spans="1:5" x14ac:dyDescent="0.3">
      <c r="A4966" s="2" t="s">
        <v>1309</v>
      </c>
      <c r="B4966" s="2" t="s">
        <v>2005</v>
      </c>
      <c r="C4966" s="7">
        <v>44712</v>
      </c>
      <c r="D4966" s="7">
        <v>44809</v>
      </c>
      <c r="E4966">
        <f>VLOOKUP(satış[[#This Row],[id_campaign]],kompaniyalar[#All],4,FALSE)</f>
        <v>14</v>
      </c>
    </row>
    <row r="4967" spans="1:5" x14ac:dyDescent="0.3">
      <c r="A4967" s="2" t="s">
        <v>1309</v>
      </c>
      <c r="B4967" s="2" t="s">
        <v>2005</v>
      </c>
      <c r="C4967" s="7">
        <v>44712</v>
      </c>
      <c r="D4967" s="7">
        <v>44845</v>
      </c>
      <c r="E4967">
        <f>VLOOKUP(satış[[#This Row],[id_campaign]],kompaniyalar[#All],4,FALSE)</f>
        <v>14</v>
      </c>
    </row>
    <row r="4968" spans="1:5" x14ac:dyDescent="0.3">
      <c r="A4968" s="2" t="s">
        <v>1309</v>
      </c>
      <c r="B4968" s="2" t="s">
        <v>2005</v>
      </c>
      <c r="C4968" s="7">
        <v>44712</v>
      </c>
      <c r="D4968" s="7">
        <v>44868</v>
      </c>
      <c r="E4968">
        <f>VLOOKUP(satış[[#This Row],[id_campaign]],kompaniyalar[#All],4,FALSE)</f>
        <v>14</v>
      </c>
    </row>
    <row r="4969" spans="1:5" x14ac:dyDescent="0.3">
      <c r="A4969" s="2" t="s">
        <v>1309</v>
      </c>
      <c r="B4969" s="2" t="s">
        <v>2005</v>
      </c>
      <c r="C4969" s="7">
        <v>44712</v>
      </c>
      <c r="D4969" s="7">
        <v>44909</v>
      </c>
      <c r="E4969">
        <f>VLOOKUP(satış[[#This Row],[id_campaign]],kompaniyalar[#All],4,FALSE)</f>
        <v>14</v>
      </c>
    </row>
    <row r="4970" spans="1:5" x14ac:dyDescent="0.3">
      <c r="A4970" s="2" t="s">
        <v>1309</v>
      </c>
      <c r="B4970" s="2" t="s">
        <v>2005</v>
      </c>
      <c r="C4970" s="7">
        <v>44712</v>
      </c>
      <c r="D4970" s="7">
        <v>44931</v>
      </c>
      <c r="E4970">
        <f>VLOOKUP(satış[[#This Row],[id_campaign]],kompaniyalar[#All],4,FALSE)</f>
        <v>14</v>
      </c>
    </row>
    <row r="4971" spans="1:5" x14ac:dyDescent="0.3">
      <c r="A4971" s="2" t="s">
        <v>1309</v>
      </c>
      <c r="B4971" s="2" t="s">
        <v>2005</v>
      </c>
      <c r="C4971" s="7">
        <v>44712</v>
      </c>
      <c r="D4971" s="7">
        <v>44985</v>
      </c>
      <c r="E4971">
        <f>VLOOKUP(satış[[#This Row],[id_campaign]],kompaniyalar[#All],4,FALSE)</f>
        <v>14</v>
      </c>
    </row>
    <row r="4972" spans="1:5" x14ac:dyDescent="0.3">
      <c r="A4972" s="2" t="s">
        <v>1309</v>
      </c>
      <c r="B4972" s="2" t="s">
        <v>2005</v>
      </c>
      <c r="C4972" s="7">
        <v>44712</v>
      </c>
      <c r="D4972" s="7">
        <v>45016</v>
      </c>
      <c r="E4972">
        <f>VLOOKUP(satış[[#This Row],[id_campaign]],kompaniyalar[#All],4,FALSE)</f>
        <v>14</v>
      </c>
    </row>
    <row r="4973" spans="1:5" x14ac:dyDescent="0.3">
      <c r="A4973" s="2" t="s">
        <v>1309</v>
      </c>
      <c r="B4973" s="2" t="s">
        <v>2005</v>
      </c>
      <c r="C4973" s="7">
        <v>44712</v>
      </c>
      <c r="D4973" s="7">
        <v>45023</v>
      </c>
      <c r="E4973">
        <f>VLOOKUP(satış[[#This Row],[id_campaign]],kompaniyalar[#All],4,FALSE)</f>
        <v>14</v>
      </c>
    </row>
    <row r="4974" spans="1:5" x14ac:dyDescent="0.3">
      <c r="A4974" s="2" t="s">
        <v>1309</v>
      </c>
      <c r="B4974" s="2" t="s">
        <v>2005</v>
      </c>
      <c r="C4974" s="7">
        <v>44712</v>
      </c>
      <c r="D4974" s="7">
        <v>45061</v>
      </c>
      <c r="E4974">
        <f>VLOOKUP(satış[[#This Row],[id_campaign]],kompaniyalar[#All],4,FALSE)</f>
        <v>14</v>
      </c>
    </row>
    <row r="4975" spans="1:5" x14ac:dyDescent="0.3">
      <c r="A4975" s="2" t="s">
        <v>1309</v>
      </c>
      <c r="B4975" s="2" t="s">
        <v>2001</v>
      </c>
      <c r="C4975" s="7">
        <v>44854</v>
      </c>
      <c r="D4975" s="7">
        <v>44854</v>
      </c>
      <c r="E4975">
        <f>VLOOKUP(satış[[#This Row],[id_campaign]],kompaniyalar[#All],4,FALSE)</f>
        <v>62</v>
      </c>
    </row>
    <row r="4976" spans="1:5" x14ac:dyDescent="0.3">
      <c r="A4976" s="2" t="s">
        <v>1309</v>
      </c>
      <c r="B4976" s="2" t="s">
        <v>2001</v>
      </c>
      <c r="C4976" s="7">
        <v>44854</v>
      </c>
      <c r="D4976" s="7">
        <v>44890</v>
      </c>
      <c r="E4976">
        <f>VLOOKUP(satış[[#This Row],[id_campaign]],kompaniyalar[#All],4,FALSE)</f>
        <v>62</v>
      </c>
    </row>
    <row r="4977" spans="1:5" x14ac:dyDescent="0.3">
      <c r="A4977" s="2" t="s">
        <v>1309</v>
      </c>
      <c r="B4977" s="2" t="s">
        <v>2001</v>
      </c>
      <c r="C4977" s="7">
        <v>44854</v>
      </c>
      <c r="D4977" s="7">
        <v>44926</v>
      </c>
      <c r="E4977">
        <f>VLOOKUP(satış[[#This Row],[id_campaign]],kompaniyalar[#All],4,FALSE)</f>
        <v>62</v>
      </c>
    </row>
    <row r="4978" spans="1:5" x14ac:dyDescent="0.3">
      <c r="A4978" s="2" t="s">
        <v>1309</v>
      </c>
      <c r="B4978" s="2" t="s">
        <v>2001</v>
      </c>
      <c r="C4978" s="7">
        <v>44854</v>
      </c>
      <c r="D4978" s="7">
        <v>44953</v>
      </c>
      <c r="E4978">
        <f>VLOOKUP(satış[[#This Row],[id_campaign]],kompaniyalar[#All],4,FALSE)</f>
        <v>62</v>
      </c>
    </row>
    <row r="4979" spans="1:5" x14ac:dyDescent="0.3">
      <c r="A4979" s="2" t="s">
        <v>1309</v>
      </c>
      <c r="B4979" s="2" t="s">
        <v>2001</v>
      </c>
      <c r="C4979" s="7">
        <v>44854</v>
      </c>
      <c r="D4979" s="7">
        <v>44983</v>
      </c>
      <c r="E4979">
        <f>VLOOKUP(satış[[#This Row],[id_campaign]],kompaniyalar[#All],4,FALSE)</f>
        <v>62</v>
      </c>
    </row>
    <row r="4980" spans="1:5" x14ac:dyDescent="0.3">
      <c r="A4980" s="2" t="s">
        <v>1309</v>
      </c>
      <c r="B4980" s="2" t="s">
        <v>2001</v>
      </c>
      <c r="C4980" s="7">
        <v>44854</v>
      </c>
      <c r="D4980" s="7">
        <v>45013</v>
      </c>
      <c r="E4980">
        <f>VLOOKUP(satış[[#This Row],[id_campaign]],kompaniyalar[#All],4,FALSE)</f>
        <v>62</v>
      </c>
    </row>
    <row r="4981" spans="1:5" x14ac:dyDescent="0.3">
      <c r="A4981" s="2" t="s">
        <v>1309</v>
      </c>
      <c r="B4981" s="2" t="s">
        <v>2001</v>
      </c>
      <c r="C4981" s="7">
        <v>44854</v>
      </c>
      <c r="D4981" s="7">
        <v>45043</v>
      </c>
      <c r="E4981">
        <f>VLOOKUP(satış[[#This Row],[id_campaign]],kompaniyalar[#All],4,FALSE)</f>
        <v>62</v>
      </c>
    </row>
    <row r="4982" spans="1:5" x14ac:dyDescent="0.3">
      <c r="A4982" s="2" t="s">
        <v>1309</v>
      </c>
      <c r="B4982" s="2" t="s">
        <v>2001</v>
      </c>
      <c r="C4982" s="7">
        <v>44854</v>
      </c>
      <c r="D4982" s="7">
        <v>45069</v>
      </c>
      <c r="E4982">
        <f>VLOOKUP(satış[[#This Row],[id_campaign]],kompaniyalar[#All],4,FALSE)</f>
        <v>62</v>
      </c>
    </row>
    <row r="4983" spans="1:5" x14ac:dyDescent="0.3">
      <c r="A4983" s="2" t="s">
        <v>1309</v>
      </c>
      <c r="B4983" s="2" t="s">
        <v>2001</v>
      </c>
      <c r="C4983" s="7">
        <v>44854</v>
      </c>
      <c r="D4983" s="7">
        <v>45081</v>
      </c>
      <c r="E4983">
        <f>VLOOKUP(satış[[#This Row],[id_campaign]],kompaniyalar[#All],4,FALSE)</f>
        <v>62</v>
      </c>
    </row>
    <row r="4984" spans="1:5" x14ac:dyDescent="0.3">
      <c r="A4984" s="2" t="s">
        <v>1310</v>
      </c>
      <c r="B4984" s="2" t="s">
        <v>1998</v>
      </c>
      <c r="C4984" s="7">
        <v>44745</v>
      </c>
      <c r="D4984" s="7">
        <v>44745</v>
      </c>
      <c r="E4984">
        <f>VLOOKUP(satış[[#This Row],[id_campaign]],kompaniyalar[#All],4,FALSE)</f>
        <v>27</v>
      </c>
    </row>
    <row r="4985" spans="1:5" x14ac:dyDescent="0.3">
      <c r="A4985" s="2" t="s">
        <v>1310</v>
      </c>
      <c r="B4985" s="2" t="s">
        <v>1998</v>
      </c>
      <c r="C4985" s="7">
        <v>44745</v>
      </c>
      <c r="D4985" s="7">
        <v>44790</v>
      </c>
      <c r="E4985">
        <f>VLOOKUP(satış[[#This Row],[id_campaign]],kompaniyalar[#All],4,FALSE)</f>
        <v>27</v>
      </c>
    </row>
    <row r="4986" spans="1:5" x14ac:dyDescent="0.3">
      <c r="A4986" s="2" t="s">
        <v>1310</v>
      </c>
      <c r="B4986" s="2" t="s">
        <v>1998</v>
      </c>
      <c r="C4986" s="7">
        <v>44745</v>
      </c>
      <c r="D4986" s="7">
        <v>44822</v>
      </c>
      <c r="E4986">
        <f>VLOOKUP(satış[[#This Row],[id_campaign]],kompaniyalar[#All],4,FALSE)</f>
        <v>27</v>
      </c>
    </row>
    <row r="4987" spans="1:5" x14ac:dyDescent="0.3">
      <c r="A4987" s="2" t="s">
        <v>1310</v>
      </c>
      <c r="B4987" s="2" t="s">
        <v>1998</v>
      </c>
      <c r="C4987" s="7">
        <v>44745</v>
      </c>
      <c r="D4987" s="7">
        <v>44852</v>
      </c>
      <c r="E4987">
        <f>VLOOKUP(satış[[#This Row],[id_campaign]],kompaniyalar[#All],4,FALSE)</f>
        <v>27</v>
      </c>
    </row>
    <row r="4988" spans="1:5" x14ac:dyDescent="0.3">
      <c r="A4988" s="2" t="s">
        <v>1310</v>
      </c>
      <c r="B4988" s="2" t="s">
        <v>1998</v>
      </c>
      <c r="C4988" s="7">
        <v>44745</v>
      </c>
      <c r="D4988" s="7">
        <v>44870</v>
      </c>
      <c r="E4988">
        <f>VLOOKUP(satış[[#This Row],[id_campaign]],kompaniyalar[#All],4,FALSE)</f>
        <v>27</v>
      </c>
    </row>
    <row r="4989" spans="1:5" x14ac:dyDescent="0.3">
      <c r="A4989" s="2" t="s">
        <v>1310</v>
      </c>
      <c r="B4989" s="2" t="s">
        <v>1998</v>
      </c>
      <c r="C4989" s="7">
        <v>44745</v>
      </c>
      <c r="D4989" s="7">
        <v>44900</v>
      </c>
      <c r="E4989">
        <f>VLOOKUP(satış[[#This Row],[id_campaign]],kompaniyalar[#All],4,FALSE)</f>
        <v>27</v>
      </c>
    </row>
    <row r="4990" spans="1:5" x14ac:dyDescent="0.3">
      <c r="A4990" s="2" t="s">
        <v>1310</v>
      </c>
      <c r="B4990" s="2" t="s">
        <v>1998</v>
      </c>
      <c r="C4990" s="7">
        <v>44745</v>
      </c>
      <c r="D4990" s="7">
        <v>44933</v>
      </c>
      <c r="E4990">
        <f>VLOOKUP(satış[[#This Row],[id_campaign]],kompaniyalar[#All],4,FALSE)</f>
        <v>27</v>
      </c>
    </row>
    <row r="4991" spans="1:5" x14ac:dyDescent="0.3">
      <c r="A4991" s="2" t="s">
        <v>1310</v>
      </c>
      <c r="B4991" s="2" t="s">
        <v>1998</v>
      </c>
      <c r="C4991" s="7">
        <v>44745</v>
      </c>
      <c r="D4991" s="7">
        <v>44969</v>
      </c>
      <c r="E4991">
        <f>VLOOKUP(satış[[#This Row],[id_campaign]],kompaniyalar[#All],4,FALSE)</f>
        <v>27</v>
      </c>
    </row>
    <row r="4992" spans="1:5" x14ac:dyDescent="0.3">
      <c r="A4992" s="2" t="s">
        <v>1310</v>
      </c>
      <c r="B4992" s="2" t="s">
        <v>1998</v>
      </c>
      <c r="C4992" s="7">
        <v>44745</v>
      </c>
      <c r="D4992" s="7">
        <v>45002</v>
      </c>
      <c r="E4992">
        <f>VLOOKUP(satış[[#This Row],[id_campaign]],kompaniyalar[#All],4,FALSE)</f>
        <v>27</v>
      </c>
    </row>
    <row r="4993" spans="1:5" x14ac:dyDescent="0.3">
      <c r="A4993" s="2" t="s">
        <v>1310</v>
      </c>
      <c r="B4993" s="2" t="s">
        <v>1998</v>
      </c>
      <c r="C4993" s="7">
        <v>44745</v>
      </c>
      <c r="D4993" s="7">
        <v>45050</v>
      </c>
      <c r="E4993">
        <f>VLOOKUP(satış[[#This Row],[id_campaign]],kompaniyalar[#All],4,FALSE)</f>
        <v>27</v>
      </c>
    </row>
    <row r="4994" spans="1:5" x14ac:dyDescent="0.3">
      <c r="A4994" s="2" t="s">
        <v>1310</v>
      </c>
      <c r="B4994" s="2" t="s">
        <v>1995</v>
      </c>
      <c r="C4994" s="7">
        <v>44943</v>
      </c>
      <c r="D4994" s="7">
        <v>44943</v>
      </c>
      <c r="E4994">
        <f>VLOOKUP(satış[[#This Row],[id_campaign]],kompaniyalar[#All],4,FALSE)</f>
        <v>22</v>
      </c>
    </row>
    <row r="4995" spans="1:5" x14ac:dyDescent="0.3">
      <c r="A4995" s="2" t="s">
        <v>1310</v>
      </c>
      <c r="B4995" s="2" t="s">
        <v>1995</v>
      </c>
      <c r="C4995" s="7">
        <v>44943</v>
      </c>
      <c r="D4995" s="7">
        <v>44980</v>
      </c>
      <c r="E4995">
        <f>VLOOKUP(satış[[#This Row],[id_campaign]],kompaniyalar[#All],4,FALSE)</f>
        <v>22</v>
      </c>
    </row>
    <row r="4996" spans="1:5" x14ac:dyDescent="0.3">
      <c r="A4996" s="2" t="s">
        <v>1310</v>
      </c>
      <c r="B4996" s="2" t="s">
        <v>1995</v>
      </c>
      <c r="C4996" s="7">
        <v>44943</v>
      </c>
      <c r="D4996" s="7">
        <v>45007</v>
      </c>
      <c r="E4996">
        <f>VLOOKUP(satış[[#This Row],[id_campaign]],kompaniyalar[#All],4,FALSE)</f>
        <v>22</v>
      </c>
    </row>
    <row r="4997" spans="1:5" x14ac:dyDescent="0.3">
      <c r="A4997" s="2" t="s">
        <v>1310</v>
      </c>
      <c r="B4997" s="2" t="s">
        <v>1995</v>
      </c>
      <c r="C4997" s="7">
        <v>44943</v>
      </c>
      <c r="D4997" s="7">
        <v>45034</v>
      </c>
      <c r="E4997">
        <f>VLOOKUP(satış[[#This Row],[id_campaign]],kompaniyalar[#All],4,FALSE)</f>
        <v>22</v>
      </c>
    </row>
    <row r="4998" spans="1:5" x14ac:dyDescent="0.3">
      <c r="A4998" s="2" t="s">
        <v>1310</v>
      </c>
      <c r="B4998" s="2" t="s">
        <v>1995</v>
      </c>
      <c r="C4998" s="7">
        <v>44943</v>
      </c>
      <c r="D4998" s="7">
        <v>45048</v>
      </c>
      <c r="E4998">
        <f>VLOOKUP(satış[[#This Row],[id_campaign]],kompaniyalar[#All],4,FALSE)</f>
        <v>22</v>
      </c>
    </row>
    <row r="4999" spans="1:5" x14ac:dyDescent="0.3">
      <c r="A4999" s="2" t="s">
        <v>1310</v>
      </c>
      <c r="B4999" s="2" t="s">
        <v>1995</v>
      </c>
      <c r="C4999" s="7">
        <v>44943</v>
      </c>
      <c r="D4999" s="7">
        <v>45078</v>
      </c>
      <c r="E4999">
        <f>VLOOKUP(satış[[#This Row],[id_campaign]],kompaniyalar[#All],4,FALSE)</f>
        <v>22</v>
      </c>
    </row>
    <row r="5000" spans="1:5" x14ac:dyDescent="0.3">
      <c r="A5000" s="2" t="s">
        <v>1311</v>
      </c>
      <c r="B5000" s="2" t="s">
        <v>1996</v>
      </c>
      <c r="C5000" s="7">
        <v>44574</v>
      </c>
      <c r="D5000" s="7">
        <v>44574</v>
      </c>
      <c r="E5000">
        <f>VLOOKUP(satış[[#This Row],[id_campaign]],kompaniyalar[#All],4,FALSE)</f>
        <v>13</v>
      </c>
    </row>
    <row r="5001" spans="1:5" x14ac:dyDescent="0.3">
      <c r="A5001" s="2" t="s">
        <v>1311</v>
      </c>
      <c r="B5001" s="2" t="s">
        <v>1996</v>
      </c>
      <c r="C5001" s="7">
        <v>44574</v>
      </c>
      <c r="D5001" s="7">
        <v>44606</v>
      </c>
      <c r="E5001">
        <f>VLOOKUP(satış[[#This Row],[id_campaign]],kompaniyalar[#All],4,FALSE)</f>
        <v>13</v>
      </c>
    </row>
    <row r="5002" spans="1:5" x14ac:dyDescent="0.3">
      <c r="A5002" s="2" t="s">
        <v>1311</v>
      </c>
      <c r="B5002" s="2" t="s">
        <v>1996</v>
      </c>
      <c r="C5002" s="7">
        <v>44574</v>
      </c>
      <c r="D5002" s="7">
        <v>44697</v>
      </c>
      <c r="E5002">
        <f>VLOOKUP(satış[[#This Row],[id_campaign]],kompaniyalar[#All],4,FALSE)</f>
        <v>13</v>
      </c>
    </row>
    <row r="5003" spans="1:5" x14ac:dyDescent="0.3">
      <c r="A5003" s="2" t="s">
        <v>1311</v>
      </c>
      <c r="B5003" s="2" t="s">
        <v>1996</v>
      </c>
      <c r="C5003" s="7">
        <v>44574</v>
      </c>
      <c r="D5003" s="7">
        <v>44733</v>
      </c>
      <c r="E5003">
        <f>VLOOKUP(satış[[#This Row],[id_campaign]],kompaniyalar[#All],4,FALSE)</f>
        <v>13</v>
      </c>
    </row>
    <row r="5004" spans="1:5" x14ac:dyDescent="0.3">
      <c r="A5004" s="2" t="s">
        <v>1311</v>
      </c>
      <c r="B5004" s="2" t="s">
        <v>1996</v>
      </c>
      <c r="C5004" s="7">
        <v>44574</v>
      </c>
      <c r="D5004" s="7">
        <v>44794</v>
      </c>
      <c r="E5004">
        <f>VLOOKUP(satış[[#This Row],[id_campaign]],kompaniyalar[#All],4,FALSE)</f>
        <v>13</v>
      </c>
    </row>
    <row r="5005" spans="1:5" x14ac:dyDescent="0.3">
      <c r="A5005" s="2" t="s">
        <v>1311</v>
      </c>
      <c r="B5005" s="2" t="s">
        <v>1996</v>
      </c>
      <c r="C5005" s="7">
        <v>44574</v>
      </c>
      <c r="D5005" s="7">
        <v>44823</v>
      </c>
      <c r="E5005">
        <f>VLOOKUP(satış[[#This Row],[id_campaign]],kompaniyalar[#All],4,FALSE)</f>
        <v>13</v>
      </c>
    </row>
    <row r="5006" spans="1:5" x14ac:dyDescent="0.3">
      <c r="A5006" s="2" t="s">
        <v>1311</v>
      </c>
      <c r="B5006" s="2" t="s">
        <v>1996</v>
      </c>
      <c r="C5006" s="7">
        <v>44574</v>
      </c>
      <c r="D5006" s="7">
        <v>44885</v>
      </c>
      <c r="E5006">
        <f>VLOOKUP(satış[[#This Row],[id_campaign]],kompaniyalar[#All],4,FALSE)</f>
        <v>13</v>
      </c>
    </row>
    <row r="5007" spans="1:5" x14ac:dyDescent="0.3">
      <c r="A5007" s="2" t="s">
        <v>1311</v>
      </c>
      <c r="B5007" s="2" t="s">
        <v>1996</v>
      </c>
      <c r="C5007" s="7">
        <v>44574</v>
      </c>
      <c r="D5007" s="7">
        <v>44921</v>
      </c>
      <c r="E5007">
        <f>VLOOKUP(satış[[#This Row],[id_campaign]],kompaniyalar[#All],4,FALSE)</f>
        <v>13</v>
      </c>
    </row>
    <row r="5008" spans="1:5" x14ac:dyDescent="0.3">
      <c r="A5008" s="2" t="s">
        <v>1311</v>
      </c>
      <c r="B5008" s="2" t="s">
        <v>1996</v>
      </c>
      <c r="C5008" s="7">
        <v>44574</v>
      </c>
      <c r="D5008" s="7">
        <v>44973</v>
      </c>
      <c r="E5008">
        <f>VLOOKUP(satış[[#This Row],[id_campaign]],kompaniyalar[#All],4,FALSE)</f>
        <v>13</v>
      </c>
    </row>
    <row r="5009" spans="1:5" x14ac:dyDescent="0.3">
      <c r="A5009" s="2" t="s">
        <v>1311</v>
      </c>
      <c r="B5009" s="2" t="s">
        <v>1996</v>
      </c>
      <c r="C5009" s="7">
        <v>44574</v>
      </c>
      <c r="D5009" s="7">
        <v>45005</v>
      </c>
      <c r="E5009">
        <f>VLOOKUP(satış[[#This Row],[id_campaign]],kompaniyalar[#All],4,FALSE)</f>
        <v>13</v>
      </c>
    </row>
    <row r="5010" spans="1:5" x14ac:dyDescent="0.3">
      <c r="A5010" s="2" t="s">
        <v>1311</v>
      </c>
      <c r="B5010" s="2" t="s">
        <v>1996</v>
      </c>
      <c r="C5010" s="7">
        <v>44574</v>
      </c>
      <c r="D5010" s="7">
        <v>45036</v>
      </c>
      <c r="E5010">
        <f>VLOOKUP(satış[[#This Row],[id_campaign]],kompaniyalar[#All],4,FALSE)</f>
        <v>13</v>
      </c>
    </row>
    <row r="5011" spans="1:5" x14ac:dyDescent="0.3">
      <c r="A5011" s="2" t="s">
        <v>1311</v>
      </c>
      <c r="B5011" s="2" t="s">
        <v>1996</v>
      </c>
      <c r="C5011" s="7">
        <v>44574</v>
      </c>
      <c r="D5011" s="7">
        <v>45065</v>
      </c>
      <c r="E5011">
        <f>VLOOKUP(satış[[#This Row],[id_campaign]],kompaniyalar[#All],4,FALSE)</f>
        <v>13</v>
      </c>
    </row>
    <row r="5012" spans="1:5" x14ac:dyDescent="0.3">
      <c r="A5012" s="2" t="s">
        <v>1311</v>
      </c>
      <c r="B5012" s="2" t="s">
        <v>1991</v>
      </c>
      <c r="C5012" s="7">
        <v>44921</v>
      </c>
      <c r="D5012" s="7">
        <v>44921</v>
      </c>
      <c r="E5012">
        <f>VLOOKUP(satış[[#This Row],[id_campaign]],kompaniyalar[#All],4,FALSE)</f>
        <v>10</v>
      </c>
    </row>
    <row r="5013" spans="1:5" x14ac:dyDescent="0.3">
      <c r="A5013" s="2" t="s">
        <v>1311</v>
      </c>
      <c r="B5013" s="2" t="s">
        <v>1991</v>
      </c>
      <c r="C5013" s="7">
        <v>44921</v>
      </c>
      <c r="D5013" s="7">
        <v>44952</v>
      </c>
      <c r="E5013">
        <f>VLOOKUP(satış[[#This Row],[id_campaign]],kompaniyalar[#All],4,FALSE)</f>
        <v>10</v>
      </c>
    </row>
    <row r="5014" spans="1:5" x14ac:dyDescent="0.3">
      <c r="A5014" s="2" t="s">
        <v>1311</v>
      </c>
      <c r="B5014" s="2" t="s">
        <v>1991</v>
      </c>
      <c r="C5014" s="7">
        <v>44921</v>
      </c>
      <c r="D5014" s="7">
        <v>44958</v>
      </c>
      <c r="E5014">
        <f>VLOOKUP(satış[[#This Row],[id_campaign]],kompaniyalar[#All],4,FALSE)</f>
        <v>10</v>
      </c>
    </row>
    <row r="5015" spans="1:5" x14ac:dyDescent="0.3">
      <c r="A5015" s="2" t="s">
        <v>1311</v>
      </c>
      <c r="B5015" s="2" t="s">
        <v>1991</v>
      </c>
      <c r="C5015" s="7">
        <v>44921</v>
      </c>
      <c r="D5015" s="7">
        <v>44987</v>
      </c>
      <c r="E5015">
        <f>VLOOKUP(satış[[#This Row],[id_campaign]],kompaniyalar[#All],4,FALSE)</f>
        <v>10</v>
      </c>
    </row>
    <row r="5016" spans="1:5" x14ac:dyDescent="0.3">
      <c r="A5016" s="2" t="s">
        <v>1311</v>
      </c>
      <c r="B5016" s="2" t="s">
        <v>1991</v>
      </c>
      <c r="C5016" s="7">
        <v>44921</v>
      </c>
      <c r="D5016" s="7">
        <v>45020</v>
      </c>
      <c r="E5016">
        <f>VLOOKUP(satış[[#This Row],[id_campaign]],kompaniyalar[#All],4,FALSE)</f>
        <v>10</v>
      </c>
    </row>
    <row r="5017" spans="1:5" x14ac:dyDescent="0.3">
      <c r="A5017" s="2" t="s">
        <v>1311</v>
      </c>
      <c r="B5017" s="2" t="s">
        <v>1991</v>
      </c>
      <c r="C5017" s="7">
        <v>44921</v>
      </c>
      <c r="D5017" s="7">
        <v>45049</v>
      </c>
      <c r="E5017">
        <f>VLOOKUP(satış[[#This Row],[id_campaign]],kompaniyalar[#All],4,FALSE)</f>
        <v>10</v>
      </c>
    </row>
    <row r="5018" spans="1:5" x14ac:dyDescent="0.3">
      <c r="A5018" s="2" t="s">
        <v>1311</v>
      </c>
      <c r="B5018" s="2" t="s">
        <v>1991</v>
      </c>
      <c r="C5018" s="7">
        <v>44921</v>
      </c>
      <c r="D5018" s="7">
        <v>45085</v>
      </c>
      <c r="E5018">
        <f>VLOOKUP(satış[[#This Row],[id_campaign]],kompaniyalar[#All],4,FALSE)</f>
        <v>10</v>
      </c>
    </row>
    <row r="5019" spans="1:5" x14ac:dyDescent="0.3">
      <c r="A5019" s="2" t="s">
        <v>1312</v>
      </c>
      <c r="B5019" s="2" t="s">
        <v>1995</v>
      </c>
      <c r="C5019" s="7">
        <v>44615</v>
      </c>
      <c r="D5019" s="7">
        <v>44615</v>
      </c>
      <c r="E5019">
        <f>VLOOKUP(satış[[#This Row],[id_campaign]],kompaniyalar[#All],4,FALSE)</f>
        <v>22</v>
      </c>
    </row>
    <row r="5020" spans="1:5" x14ac:dyDescent="0.3">
      <c r="A5020" s="2" t="s">
        <v>1312</v>
      </c>
      <c r="B5020" s="2" t="s">
        <v>1995</v>
      </c>
      <c r="C5020" s="7">
        <v>44615</v>
      </c>
      <c r="D5020" s="7">
        <v>44704</v>
      </c>
      <c r="E5020">
        <f>VLOOKUP(satış[[#This Row],[id_campaign]],kompaniyalar[#All],4,FALSE)</f>
        <v>22</v>
      </c>
    </row>
    <row r="5021" spans="1:5" x14ac:dyDescent="0.3">
      <c r="A5021" s="2" t="s">
        <v>1312</v>
      </c>
      <c r="B5021" s="2" t="s">
        <v>1995</v>
      </c>
      <c r="C5021" s="7">
        <v>44615</v>
      </c>
      <c r="D5021" s="7">
        <v>44770</v>
      </c>
      <c r="E5021">
        <f>VLOOKUP(satış[[#This Row],[id_campaign]],kompaniyalar[#All],4,FALSE)</f>
        <v>22</v>
      </c>
    </row>
    <row r="5022" spans="1:5" x14ac:dyDescent="0.3">
      <c r="A5022" s="2" t="s">
        <v>1312</v>
      </c>
      <c r="B5022" s="2" t="s">
        <v>1995</v>
      </c>
      <c r="C5022" s="7">
        <v>44615</v>
      </c>
      <c r="D5022" s="7">
        <v>44797</v>
      </c>
      <c r="E5022">
        <f>VLOOKUP(satış[[#This Row],[id_campaign]],kompaniyalar[#All],4,FALSE)</f>
        <v>22</v>
      </c>
    </row>
    <row r="5023" spans="1:5" x14ac:dyDescent="0.3">
      <c r="A5023" s="2" t="s">
        <v>1312</v>
      </c>
      <c r="B5023" s="2" t="s">
        <v>1995</v>
      </c>
      <c r="C5023" s="7">
        <v>44615</v>
      </c>
      <c r="D5023" s="7">
        <v>44827</v>
      </c>
      <c r="E5023">
        <f>VLOOKUP(satış[[#This Row],[id_campaign]],kompaniyalar[#All],4,FALSE)</f>
        <v>22</v>
      </c>
    </row>
    <row r="5024" spans="1:5" x14ac:dyDescent="0.3">
      <c r="A5024" s="2" t="s">
        <v>1312</v>
      </c>
      <c r="B5024" s="2" t="s">
        <v>1995</v>
      </c>
      <c r="C5024" s="7">
        <v>44615</v>
      </c>
      <c r="D5024" s="7">
        <v>44858</v>
      </c>
      <c r="E5024">
        <f>VLOOKUP(satış[[#This Row],[id_campaign]],kompaniyalar[#All],4,FALSE)</f>
        <v>22</v>
      </c>
    </row>
    <row r="5025" spans="1:5" x14ac:dyDescent="0.3">
      <c r="A5025" s="2" t="s">
        <v>1312</v>
      </c>
      <c r="B5025" s="2" t="s">
        <v>1995</v>
      </c>
      <c r="C5025" s="7">
        <v>44615</v>
      </c>
      <c r="D5025" s="7">
        <v>44871</v>
      </c>
      <c r="E5025">
        <f>VLOOKUP(satış[[#This Row],[id_campaign]],kompaniyalar[#All],4,FALSE)</f>
        <v>22</v>
      </c>
    </row>
    <row r="5026" spans="1:5" x14ac:dyDescent="0.3">
      <c r="A5026" s="2" t="s">
        <v>1312</v>
      </c>
      <c r="B5026" s="2" t="s">
        <v>1995</v>
      </c>
      <c r="C5026" s="7">
        <v>44615</v>
      </c>
      <c r="D5026" s="7">
        <v>44954</v>
      </c>
      <c r="E5026">
        <f>VLOOKUP(satış[[#This Row],[id_campaign]],kompaniyalar[#All],4,FALSE)</f>
        <v>22</v>
      </c>
    </row>
    <row r="5027" spans="1:5" x14ac:dyDescent="0.3">
      <c r="A5027" s="2" t="s">
        <v>1312</v>
      </c>
      <c r="B5027" s="2" t="s">
        <v>1995</v>
      </c>
      <c r="C5027" s="7">
        <v>44615</v>
      </c>
      <c r="D5027" s="7">
        <v>44981</v>
      </c>
      <c r="E5027">
        <f>VLOOKUP(satış[[#This Row],[id_campaign]],kompaniyalar[#All],4,FALSE)</f>
        <v>22</v>
      </c>
    </row>
    <row r="5028" spans="1:5" x14ac:dyDescent="0.3">
      <c r="A5028" s="2" t="s">
        <v>1312</v>
      </c>
      <c r="B5028" s="2" t="s">
        <v>1995</v>
      </c>
      <c r="C5028" s="7">
        <v>44615</v>
      </c>
      <c r="D5028" s="7">
        <v>45009</v>
      </c>
      <c r="E5028">
        <f>VLOOKUP(satış[[#This Row],[id_campaign]],kompaniyalar[#All],4,FALSE)</f>
        <v>22</v>
      </c>
    </row>
    <row r="5029" spans="1:5" x14ac:dyDescent="0.3">
      <c r="A5029" s="2" t="s">
        <v>1312</v>
      </c>
      <c r="B5029" s="2" t="s">
        <v>1995</v>
      </c>
      <c r="C5029" s="7">
        <v>44615</v>
      </c>
      <c r="D5029" s="7">
        <v>45073</v>
      </c>
      <c r="E5029">
        <f>VLOOKUP(satış[[#This Row],[id_campaign]],kompaniyalar[#All],4,FALSE)</f>
        <v>22</v>
      </c>
    </row>
    <row r="5030" spans="1:5" x14ac:dyDescent="0.3">
      <c r="A5030" s="2" t="s">
        <v>1312</v>
      </c>
      <c r="B5030" s="2" t="s">
        <v>1994</v>
      </c>
      <c r="C5030" s="7">
        <v>44848</v>
      </c>
      <c r="D5030" s="7">
        <v>44848</v>
      </c>
      <c r="E5030">
        <f>VLOOKUP(satış[[#This Row],[id_campaign]],kompaniyalar[#All],4,FALSE)</f>
        <v>26</v>
      </c>
    </row>
    <row r="5031" spans="1:5" x14ac:dyDescent="0.3">
      <c r="A5031" s="2" t="s">
        <v>1312</v>
      </c>
      <c r="B5031" s="2" t="s">
        <v>1994</v>
      </c>
      <c r="C5031" s="7">
        <v>44848</v>
      </c>
      <c r="D5031" s="7">
        <v>44880</v>
      </c>
      <c r="E5031">
        <f>VLOOKUP(satış[[#This Row],[id_campaign]],kompaniyalar[#All],4,FALSE)</f>
        <v>26</v>
      </c>
    </row>
    <row r="5032" spans="1:5" x14ac:dyDescent="0.3">
      <c r="A5032" s="2" t="s">
        <v>1312</v>
      </c>
      <c r="B5032" s="2" t="s">
        <v>1994</v>
      </c>
      <c r="C5032" s="7">
        <v>44848</v>
      </c>
      <c r="D5032" s="7">
        <v>44913</v>
      </c>
      <c r="E5032">
        <f>VLOOKUP(satış[[#This Row],[id_campaign]],kompaniyalar[#All],4,FALSE)</f>
        <v>26</v>
      </c>
    </row>
    <row r="5033" spans="1:5" x14ac:dyDescent="0.3">
      <c r="A5033" s="2" t="s">
        <v>1312</v>
      </c>
      <c r="B5033" s="2" t="s">
        <v>1994</v>
      </c>
      <c r="C5033" s="7">
        <v>44848</v>
      </c>
      <c r="D5033" s="7">
        <v>44944</v>
      </c>
      <c r="E5033">
        <f>VLOOKUP(satış[[#This Row],[id_campaign]],kompaniyalar[#All],4,FALSE)</f>
        <v>26</v>
      </c>
    </row>
    <row r="5034" spans="1:5" x14ac:dyDescent="0.3">
      <c r="A5034" s="2" t="s">
        <v>1312</v>
      </c>
      <c r="B5034" s="2" t="s">
        <v>1994</v>
      </c>
      <c r="C5034" s="7">
        <v>44848</v>
      </c>
      <c r="D5034" s="7">
        <v>44978</v>
      </c>
      <c r="E5034">
        <f>VLOOKUP(satış[[#This Row],[id_campaign]],kompaniyalar[#All],4,FALSE)</f>
        <v>26</v>
      </c>
    </row>
    <row r="5035" spans="1:5" x14ac:dyDescent="0.3">
      <c r="A5035" s="2" t="s">
        <v>1312</v>
      </c>
      <c r="B5035" s="2" t="s">
        <v>1994</v>
      </c>
      <c r="C5035" s="7">
        <v>44848</v>
      </c>
      <c r="D5035" s="7">
        <v>45031</v>
      </c>
      <c r="E5035">
        <f>VLOOKUP(satış[[#This Row],[id_campaign]],kompaniyalar[#All],4,FALSE)</f>
        <v>26</v>
      </c>
    </row>
    <row r="5036" spans="1:5" x14ac:dyDescent="0.3">
      <c r="A5036" s="2" t="s">
        <v>1312</v>
      </c>
      <c r="B5036" s="2" t="s">
        <v>1994</v>
      </c>
      <c r="C5036" s="7">
        <v>44848</v>
      </c>
      <c r="D5036" s="7">
        <v>45071</v>
      </c>
      <c r="E5036">
        <f>VLOOKUP(satış[[#This Row],[id_campaign]],kompaniyalar[#All],4,FALSE)</f>
        <v>26</v>
      </c>
    </row>
    <row r="5037" spans="1:5" x14ac:dyDescent="0.3">
      <c r="A5037" s="2" t="s">
        <v>1313</v>
      </c>
      <c r="B5037" s="2" t="s">
        <v>2003</v>
      </c>
      <c r="C5037" s="7">
        <v>44616</v>
      </c>
      <c r="D5037" s="7">
        <v>44616</v>
      </c>
      <c r="E5037">
        <f>VLOOKUP(satış[[#This Row],[id_campaign]],kompaniyalar[#All],4,FALSE)</f>
        <v>25</v>
      </c>
    </row>
    <row r="5038" spans="1:5" x14ac:dyDescent="0.3">
      <c r="A5038" s="2" t="s">
        <v>1313</v>
      </c>
      <c r="B5038" s="2" t="s">
        <v>2003</v>
      </c>
      <c r="C5038" s="7">
        <v>44616</v>
      </c>
      <c r="D5038" s="7">
        <v>44675</v>
      </c>
      <c r="E5038">
        <f>VLOOKUP(satış[[#This Row],[id_campaign]],kompaniyalar[#All],4,FALSE)</f>
        <v>25</v>
      </c>
    </row>
    <row r="5039" spans="1:5" x14ac:dyDescent="0.3">
      <c r="A5039" s="2" t="s">
        <v>1313</v>
      </c>
      <c r="B5039" s="2" t="s">
        <v>2003</v>
      </c>
      <c r="C5039" s="7">
        <v>44616</v>
      </c>
      <c r="D5039" s="7">
        <v>44684</v>
      </c>
      <c r="E5039">
        <f>VLOOKUP(satış[[#This Row],[id_campaign]],kompaniyalar[#All],4,FALSE)</f>
        <v>25</v>
      </c>
    </row>
    <row r="5040" spans="1:5" x14ac:dyDescent="0.3">
      <c r="A5040" s="2" t="s">
        <v>1313</v>
      </c>
      <c r="B5040" s="2" t="s">
        <v>2003</v>
      </c>
      <c r="C5040" s="7">
        <v>44616</v>
      </c>
      <c r="D5040" s="7">
        <v>44741</v>
      </c>
      <c r="E5040">
        <f>VLOOKUP(satış[[#This Row],[id_campaign]],kompaniyalar[#All],4,FALSE)</f>
        <v>25</v>
      </c>
    </row>
    <row r="5041" spans="1:5" x14ac:dyDescent="0.3">
      <c r="A5041" s="2" t="s">
        <v>1313</v>
      </c>
      <c r="B5041" s="2" t="s">
        <v>2003</v>
      </c>
      <c r="C5041" s="7">
        <v>44616</v>
      </c>
      <c r="D5041" s="7">
        <v>44770</v>
      </c>
      <c r="E5041">
        <f>VLOOKUP(satış[[#This Row],[id_campaign]],kompaniyalar[#All],4,FALSE)</f>
        <v>25</v>
      </c>
    </row>
    <row r="5042" spans="1:5" x14ac:dyDescent="0.3">
      <c r="A5042" s="2" t="s">
        <v>1313</v>
      </c>
      <c r="B5042" s="2" t="s">
        <v>2003</v>
      </c>
      <c r="C5042" s="7">
        <v>44616</v>
      </c>
      <c r="D5042" s="7">
        <v>44775</v>
      </c>
      <c r="E5042">
        <f>VLOOKUP(satış[[#This Row],[id_campaign]],kompaniyalar[#All],4,FALSE)</f>
        <v>25</v>
      </c>
    </row>
    <row r="5043" spans="1:5" x14ac:dyDescent="0.3">
      <c r="A5043" s="2" t="s">
        <v>1313</v>
      </c>
      <c r="B5043" s="2" t="s">
        <v>2003</v>
      </c>
      <c r="C5043" s="7">
        <v>44616</v>
      </c>
      <c r="D5043" s="7">
        <v>44805</v>
      </c>
      <c r="E5043">
        <f>VLOOKUP(satış[[#This Row],[id_campaign]],kompaniyalar[#All],4,FALSE)</f>
        <v>25</v>
      </c>
    </row>
    <row r="5044" spans="1:5" x14ac:dyDescent="0.3">
      <c r="A5044" s="2" t="s">
        <v>1313</v>
      </c>
      <c r="B5044" s="2" t="s">
        <v>2003</v>
      </c>
      <c r="C5044" s="7">
        <v>44616</v>
      </c>
      <c r="D5044" s="7">
        <v>44843</v>
      </c>
      <c r="E5044">
        <f>VLOOKUP(satış[[#This Row],[id_campaign]],kompaniyalar[#All],4,FALSE)</f>
        <v>25</v>
      </c>
    </row>
    <row r="5045" spans="1:5" x14ac:dyDescent="0.3">
      <c r="A5045" s="2" t="s">
        <v>1313</v>
      </c>
      <c r="B5045" s="2" t="s">
        <v>2003</v>
      </c>
      <c r="C5045" s="7">
        <v>44616</v>
      </c>
      <c r="D5045" s="7">
        <v>44920</v>
      </c>
      <c r="E5045">
        <f>VLOOKUP(satış[[#This Row],[id_campaign]],kompaniyalar[#All],4,FALSE)</f>
        <v>25</v>
      </c>
    </row>
    <row r="5046" spans="1:5" x14ac:dyDescent="0.3">
      <c r="A5046" s="2" t="s">
        <v>1313</v>
      </c>
      <c r="B5046" s="2" t="s">
        <v>2003</v>
      </c>
      <c r="C5046" s="7">
        <v>44616</v>
      </c>
      <c r="D5046" s="7">
        <v>44958</v>
      </c>
      <c r="E5046">
        <f>VLOOKUP(satış[[#This Row],[id_campaign]],kompaniyalar[#All],4,FALSE)</f>
        <v>25</v>
      </c>
    </row>
    <row r="5047" spans="1:5" x14ac:dyDescent="0.3">
      <c r="A5047" s="2" t="s">
        <v>1313</v>
      </c>
      <c r="B5047" s="2" t="s">
        <v>2003</v>
      </c>
      <c r="C5047" s="7">
        <v>44616</v>
      </c>
      <c r="D5047" s="7">
        <v>45015</v>
      </c>
      <c r="E5047">
        <f>VLOOKUP(satış[[#This Row],[id_campaign]],kompaniyalar[#All],4,FALSE)</f>
        <v>25</v>
      </c>
    </row>
    <row r="5048" spans="1:5" x14ac:dyDescent="0.3">
      <c r="A5048" s="2" t="s">
        <v>1313</v>
      </c>
      <c r="B5048" s="2" t="s">
        <v>2003</v>
      </c>
      <c r="C5048" s="7">
        <v>44616</v>
      </c>
      <c r="D5048" s="7">
        <v>45040</v>
      </c>
      <c r="E5048">
        <f>VLOOKUP(satış[[#This Row],[id_campaign]],kompaniyalar[#All],4,FALSE)</f>
        <v>25</v>
      </c>
    </row>
    <row r="5049" spans="1:5" x14ac:dyDescent="0.3">
      <c r="A5049" s="2" t="s">
        <v>1313</v>
      </c>
      <c r="B5049" s="2" t="s">
        <v>2003</v>
      </c>
      <c r="C5049" s="7">
        <v>44616</v>
      </c>
      <c r="D5049" s="7">
        <v>45074</v>
      </c>
      <c r="E5049">
        <f>VLOOKUP(satış[[#This Row],[id_campaign]],kompaniyalar[#All],4,FALSE)</f>
        <v>25</v>
      </c>
    </row>
    <row r="5050" spans="1:5" x14ac:dyDescent="0.3">
      <c r="A5050" s="2" t="s">
        <v>1313</v>
      </c>
      <c r="B5050" s="2" t="s">
        <v>1993</v>
      </c>
      <c r="C5050" s="7">
        <v>44864</v>
      </c>
      <c r="D5050" s="7">
        <v>44864</v>
      </c>
      <c r="E5050">
        <f>VLOOKUP(satış[[#This Row],[id_campaign]],kompaniyalar[#All],4,FALSE)</f>
        <v>62</v>
      </c>
    </row>
    <row r="5051" spans="1:5" x14ac:dyDescent="0.3">
      <c r="A5051" s="2" t="s">
        <v>1313</v>
      </c>
      <c r="B5051" s="2" t="s">
        <v>1993</v>
      </c>
      <c r="C5051" s="7">
        <v>44864</v>
      </c>
      <c r="D5051" s="7">
        <v>44895</v>
      </c>
      <c r="E5051">
        <f>VLOOKUP(satış[[#This Row],[id_campaign]],kompaniyalar[#All],4,FALSE)</f>
        <v>62</v>
      </c>
    </row>
    <row r="5052" spans="1:5" x14ac:dyDescent="0.3">
      <c r="A5052" s="2" t="s">
        <v>1313</v>
      </c>
      <c r="B5052" s="2" t="s">
        <v>1993</v>
      </c>
      <c r="C5052" s="7">
        <v>44864</v>
      </c>
      <c r="D5052" s="7">
        <v>44925</v>
      </c>
      <c r="E5052">
        <f>VLOOKUP(satış[[#This Row],[id_campaign]],kompaniyalar[#All],4,FALSE)</f>
        <v>62</v>
      </c>
    </row>
    <row r="5053" spans="1:5" x14ac:dyDescent="0.3">
      <c r="A5053" s="2" t="s">
        <v>1313</v>
      </c>
      <c r="B5053" s="2" t="s">
        <v>1993</v>
      </c>
      <c r="C5053" s="7">
        <v>44864</v>
      </c>
      <c r="D5053" s="7">
        <v>44931</v>
      </c>
      <c r="E5053">
        <f>VLOOKUP(satış[[#This Row],[id_campaign]],kompaniyalar[#All],4,FALSE)</f>
        <v>62</v>
      </c>
    </row>
    <row r="5054" spans="1:5" x14ac:dyDescent="0.3">
      <c r="A5054" s="2" t="s">
        <v>1313</v>
      </c>
      <c r="B5054" s="2" t="s">
        <v>1993</v>
      </c>
      <c r="C5054" s="7">
        <v>44864</v>
      </c>
      <c r="D5054" s="7">
        <v>44961</v>
      </c>
      <c r="E5054">
        <f>VLOOKUP(satış[[#This Row],[id_campaign]],kompaniyalar[#All],4,FALSE)</f>
        <v>62</v>
      </c>
    </row>
    <row r="5055" spans="1:5" x14ac:dyDescent="0.3">
      <c r="A5055" s="2" t="s">
        <v>1313</v>
      </c>
      <c r="B5055" s="2" t="s">
        <v>1993</v>
      </c>
      <c r="C5055" s="7">
        <v>44864</v>
      </c>
      <c r="D5055" s="7">
        <v>44997</v>
      </c>
      <c r="E5055">
        <f>VLOOKUP(satış[[#This Row],[id_campaign]],kompaniyalar[#All],4,FALSE)</f>
        <v>62</v>
      </c>
    </row>
    <row r="5056" spans="1:5" x14ac:dyDescent="0.3">
      <c r="A5056" s="2" t="s">
        <v>1313</v>
      </c>
      <c r="B5056" s="2" t="s">
        <v>1993</v>
      </c>
      <c r="C5056" s="7">
        <v>44864</v>
      </c>
      <c r="D5056" s="7">
        <v>45020</v>
      </c>
      <c r="E5056">
        <f>VLOOKUP(satış[[#This Row],[id_campaign]],kompaniyalar[#All],4,FALSE)</f>
        <v>62</v>
      </c>
    </row>
    <row r="5057" spans="1:5" x14ac:dyDescent="0.3">
      <c r="A5057" s="2" t="s">
        <v>1313</v>
      </c>
      <c r="B5057" s="2" t="s">
        <v>1993</v>
      </c>
      <c r="C5057" s="7">
        <v>44864</v>
      </c>
      <c r="D5057" s="7">
        <v>45048</v>
      </c>
      <c r="E5057">
        <f>VLOOKUP(satış[[#This Row],[id_campaign]],kompaniyalar[#All],4,FALSE)</f>
        <v>62</v>
      </c>
    </row>
    <row r="5058" spans="1:5" x14ac:dyDescent="0.3">
      <c r="A5058" s="2" t="s">
        <v>1314</v>
      </c>
      <c r="B5058" s="2" t="s">
        <v>2007</v>
      </c>
      <c r="C5058" s="7">
        <v>44886</v>
      </c>
      <c r="D5058" s="7">
        <v>44886</v>
      </c>
      <c r="E5058">
        <f>VLOOKUP(satış[[#This Row],[id_campaign]],kompaniyalar[#All],4,FALSE)</f>
        <v>29</v>
      </c>
    </row>
    <row r="5059" spans="1:5" x14ac:dyDescent="0.3">
      <c r="A5059" s="2" t="s">
        <v>1314</v>
      </c>
      <c r="B5059" s="2" t="s">
        <v>2007</v>
      </c>
      <c r="C5059" s="7">
        <v>44886</v>
      </c>
      <c r="D5059" s="7">
        <v>44923</v>
      </c>
      <c r="E5059">
        <f>VLOOKUP(satış[[#This Row],[id_campaign]],kompaniyalar[#All],4,FALSE)</f>
        <v>29</v>
      </c>
    </row>
    <row r="5060" spans="1:5" x14ac:dyDescent="0.3">
      <c r="A5060" s="2" t="s">
        <v>1314</v>
      </c>
      <c r="B5060" s="2" t="s">
        <v>2007</v>
      </c>
      <c r="C5060" s="7">
        <v>44886</v>
      </c>
      <c r="D5060" s="7">
        <v>44961</v>
      </c>
      <c r="E5060">
        <f>VLOOKUP(satış[[#This Row],[id_campaign]],kompaniyalar[#All],4,FALSE)</f>
        <v>29</v>
      </c>
    </row>
    <row r="5061" spans="1:5" x14ac:dyDescent="0.3">
      <c r="A5061" s="2" t="s">
        <v>1314</v>
      </c>
      <c r="B5061" s="2" t="s">
        <v>2007</v>
      </c>
      <c r="C5061" s="7">
        <v>44886</v>
      </c>
      <c r="D5061" s="7">
        <v>45009</v>
      </c>
      <c r="E5061">
        <f>VLOOKUP(satış[[#This Row],[id_campaign]],kompaniyalar[#All],4,FALSE)</f>
        <v>29</v>
      </c>
    </row>
    <row r="5062" spans="1:5" x14ac:dyDescent="0.3">
      <c r="A5062" s="2" t="s">
        <v>1314</v>
      </c>
      <c r="B5062" s="2" t="s">
        <v>2007</v>
      </c>
      <c r="C5062" s="7">
        <v>44886</v>
      </c>
      <c r="D5062" s="7">
        <v>45045</v>
      </c>
      <c r="E5062">
        <f>VLOOKUP(satış[[#This Row],[id_campaign]],kompaniyalar[#All],4,FALSE)</f>
        <v>29</v>
      </c>
    </row>
    <row r="5063" spans="1:5" x14ac:dyDescent="0.3">
      <c r="A5063" s="2" t="s">
        <v>1314</v>
      </c>
      <c r="B5063" s="2" t="s">
        <v>2007</v>
      </c>
      <c r="C5063" s="7">
        <v>44886</v>
      </c>
      <c r="D5063" s="7">
        <v>45077</v>
      </c>
      <c r="E5063">
        <f>VLOOKUP(satış[[#This Row],[id_campaign]],kompaniyalar[#All],4,FALSE)</f>
        <v>29</v>
      </c>
    </row>
    <row r="5064" spans="1:5" x14ac:dyDescent="0.3">
      <c r="A5064" s="2" t="s">
        <v>1314</v>
      </c>
      <c r="B5064" s="2" t="s">
        <v>1991</v>
      </c>
      <c r="C5064" s="7">
        <v>44977</v>
      </c>
      <c r="D5064" s="7">
        <v>44977</v>
      </c>
      <c r="E5064">
        <f>VLOOKUP(satış[[#This Row],[id_campaign]],kompaniyalar[#All],4,FALSE)</f>
        <v>10</v>
      </c>
    </row>
    <row r="5065" spans="1:5" x14ac:dyDescent="0.3">
      <c r="A5065" s="2" t="s">
        <v>1314</v>
      </c>
      <c r="B5065" s="2" t="s">
        <v>1991</v>
      </c>
      <c r="C5065" s="7">
        <v>44977</v>
      </c>
      <c r="D5065" s="7">
        <v>45005</v>
      </c>
      <c r="E5065">
        <f>VLOOKUP(satış[[#This Row],[id_campaign]],kompaniyalar[#All],4,FALSE)</f>
        <v>10</v>
      </c>
    </row>
    <row r="5066" spans="1:5" x14ac:dyDescent="0.3">
      <c r="A5066" s="2" t="s">
        <v>1314</v>
      </c>
      <c r="B5066" s="2" t="s">
        <v>1991</v>
      </c>
      <c r="C5066" s="7">
        <v>44977</v>
      </c>
      <c r="D5066" s="7">
        <v>45044</v>
      </c>
      <c r="E5066">
        <f>VLOOKUP(satış[[#This Row],[id_campaign]],kompaniyalar[#All],4,FALSE)</f>
        <v>10</v>
      </c>
    </row>
    <row r="5067" spans="1:5" x14ac:dyDescent="0.3">
      <c r="A5067" s="2" t="s">
        <v>1314</v>
      </c>
      <c r="B5067" s="2" t="s">
        <v>1991</v>
      </c>
      <c r="C5067" s="7">
        <v>44977</v>
      </c>
      <c r="D5067" s="7">
        <v>45074</v>
      </c>
      <c r="E5067">
        <f>VLOOKUP(satış[[#This Row],[id_campaign]],kompaniyalar[#All],4,FALSE)</f>
        <v>10</v>
      </c>
    </row>
    <row r="5068" spans="1:5" x14ac:dyDescent="0.3">
      <c r="A5068" s="2" t="s">
        <v>1315</v>
      </c>
      <c r="B5068" s="2" t="s">
        <v>1995</v>
      </c>
      <c r="C5068" s="7">
        <v>44787</v>
      </c>
      <c r="D5068" s="7">
        <v>44787</v>
      </c>
      <c r="E5068">
        <f>VLOOKUP(satış[[#This Row],[id_campaign]],kompaniyalar[#All],4,FALSE)</f>
        <v>22</v>
      </c>
    </row>
    <row r="5069" spans="1:5" x14ac:dyDescent="0.3">
      <c r="A5069" s="2" t="s">
        <v>1315</v>
      </c>
      <c r="B5069" s="2" t="s">
        <v>1995</v>
      </c>
      <c r="C5069" s="7">
        <v>44787</v>
      </c>
      <c r="D5069" s="7">
        <v>44818</v>
      </c>
      <c r="E5069">
        <f>VLOOKUP(satış[[#This Row],[id_campaign]],kompaniyalar[#All],4,FALSE)</f>
        <v>22</v>
      </c>
    </row>
    <row r="5070" spans="1:5" x14ac:dyDescent="0.3">
      <c r="A5070" s="2" t="s">
        <v>1315</v>
      </c>
      <c r="B5070" s="2" t="s">
        <v>1995</v>
      </c>
      <c r="C5070" s="7">
        <v>44787</v>
      </c>
      <c r="D5070" s="7">
        <v>44858</v>
      </c>
      <c r="E5070">
        <f>VLOOKUP(satış[[#This Row],[id_campaign]],kompaniyalar[#All],4,FALSE)</f>
        <v>22</v>
      </c>
    </row>
    <row r="5071" spans="1:5" x14ac:dyDescent="0.3">
      <c r="A5071" s="2" t="s">
        <v>1315</v>
      </c>
      <c r="B5071" s="2" t="s">
        <v>1995</v>
      </c>
      <c r="C5071" s="7">
        <v>44787</v>
      </c>
      <c r="D5071" s="7">
        <v>44894</v>
      </c>
      <c r="E5071">
        <f>VLOOKUP(satış[[#This Row],[id_campaign]],kompaniyalar[#All],4,FALSE)</f>
        <v>22</v>
      </c>
    </row>
    <row r="5072" spans="1:5" x14ac:dyDescent="0.3">
      <c r="A5072" s="2" t="s">
        <v>1315</v>
      </c>
      <c r="B5072" s="2" t="s">
        <v>1995</v>
      </c>
      <c r="C5072" s="7">
        <v>44787</v>
      </c>
      <c r="D5072" s="7">
        <v>44920</v>
      </c>
      <c r="E5072">
        <f>VLOOKUP(satış[[#This Row],[id_campaign]],kompaniyalar[#All],4,FALSE)</f>
        <v>22</v>
      </c>
    </row>
    <row r="5073" spans="1:5" x14ac:dyDescent="0.3">
      <c r="A5073" s="2" t="s">
        <v>1315</v>
      </c>
      <c r="B5073" s="2" t="s">
        <v>1995</v>
      </c>
      <c r="C5073" s="7">
        <v>44787</v>
      </c>
      <c r="D5073" s="7">
        <v>44947</v>
      </c>
      <c r="E5073">
        <f>VLOOKUP(satış[[#This Row],[id_campaign]],kompaniyalar[#All],4,FALSE)</f>
        <v>22</v>
      </c>
    </row>
    <row r="5074" spans="1:5" x14ac:dyDescent="0.3">
      <c r="A5074" s="2" t="s">
        <v>1315</v>
      </c>
      <c r="B5074" s="2" t="s">
        <v>1995</v>
      </c>
      <c r="C5074" s="7">
        <v>44787</v>
      </c>
      <c r="D5074" s="7">
        <v>44978</v>
      </c>
      <c r="E5074">
        <f>VLOOKUP(satış[[#This Row],[id_campaign]],kompaniyalar[#All],4,FALSE)</f>
        <v>22</v>
      </c>
    </row>
    <row r="5075" spans="1:5" x14ac:dyDescent="0.3">
      <c r="A5075" s="2" t="s">
        <v>1315</v>
      </c>
      <c r="B5075" s="2" t="s">
        <v>1995</v>
      </c>
      <c r="C5075" s="7">
        <v>44787</v>
      </c>
      <c r="D5075" s="7">
        <v>45005</v>
      </c>
      <c r="E5075">
        <f>VLOOKUP(satış[[#This Row],[id_campaign]],kompaniyalar[#All],4,FALSE)</f>
        <v>22</v>
      </c>
    </row>
    <row r="5076" spans="1:5" x14ac:dyDescent="0.3">
      <c r="A5076" s="2" t="s">
        <v>1315</v>
      </c>
      <c r="B5076" s="2" t="s">
        <v>1995</v>
      </c>
      <c r="C5076" s="7">
        <v>44787</v>
      </c>
      <c r="D5076" s="7">
        <v>45040</v>
      </c>
      <c r="E5076">
        <f>VLOOKUP(satış[[#This Row],[id_campaign]],kompaniyalar[#All],4,FALSE)</f>
        <v>22</v>
      </c>
    </row>
    <row r="5077" spans="1:5" x14ac:dyDescent="0.3">
      <c r="A5077" s="2" t="s">
        <v>1315</v>
      </c>
      <c r="B5077" s="2" t="s">
        <v>1995</v>
      </c>
      <c r="C5077" s="7">
        <v>44787</v>
      </c>
      <c r="D5077" s="7">
        <v>45062</v>
      </c>
      <c r="E5077">
        <f>VLOOKUP(satış[[#This Row],[id_campaign]],kompaniyalar[#All],4,FALSE)</f>
        <v>22</v>
      </c>
    </row>
    <row r="5078" spans="1:5" x14ac:dyDescent="0.3">
      <c r="A5078" s="2" t="s">
        <v>1315</v>
      </c>
      <c r="B5078" s="2" t="s">
        <v>1992</v>
      </c>
      <c r="C5078" s="7">
        <v>45009</v>
      </c>
      <c r="D5078" s="7">
        <v>45009</v>
      </c>
      <c r="E5078">
        <f>VLOOKUP(satış[[#This Row],[id_campaign]],kompaniyalar[#All],4,FALSE)</f>
        <v>26</v>
      </c>
    </row>
    <row r="5079" spans="1:5" x14ac:dyDescent="0.3">
      <c r="A5079" s="2" t="s">
        <v>1315</v>
      </c>
      <c r="B5079" s="2" t="s">
        <v>1992</v>
      </c>
      <c r="C5079" s="7">
        <v>45009</v>
      </c>
      <c r="D5079" s="7">
        <v>45042</v>
      </c>
      <c r="E5079">
        <f>VLOOKUP(satış[[#This Row],[id_campaign]],kompaniyalar[#All],4,FALSE)</f>
        <v>26</v>
      </c>
    </row>
    <row r="5080" spans="1:5" x14ac:dyDescent="0.3">
      <c r="A5080" s="2" t="s">
        <v>1315</v>
      </c>
      <c r="B5080" s="2" t="s">
        <v>1992</v>
      </c>
      <c r="C5080" s="7">
        <v>45009</v>
      </c>
      <c r="D5080" s="7">
        <v>45047</v>
      </c>
      <c r="E5080">
        <f>VLOOKUP(satış[[#This Row],[id_campaign]],kompaniyalar[#All],4,FALSE)</f>
        <v>26</v>
      </c>
    </row>
    <row r="5081" spans="1:5" x14ac:dyDescent="0.3">
      <c r="A5081" s="2" t="s">
        <v>1315</v>
      </c>
      <c r="B5081" s="2" t="s">
        <v>1992</v>
      </c>
      <c r="C5081" s="7">
        <v>45009</v>
      </c>
      <c r="D5081" s="7">
        <v>45079</v>
      </c>
      <c r="E5081">
        <f>VLOOKUP(satış[[#This Row],[id_campaign]],kompaniyalar[#All],4,FALSE)</f>
        <v>26</v>
      </c>
    </row>
    <row r="5082" spans="1:5" x14ac:dyDescent="0.3">
      <c r="A5082" s="2" t="s">
        <v>1316</v>
      </c>
      <c r="B5082" s="2" t="s">
        <v>1995</v>
      </c>
      <c r="C5082" s="7">
        <v>44580</v>
      </c>
      <c r="D5082" s="7">
        <v>44580</v>
      </c>
      <c r="E5082">
        <f>VLOOKUP(satış[[#This Row],[id_campaign]],kompaniyalar[#All],4,FALSE)</f>
        <v>22</v>
      </c>
    </row>
    <row r="5083" spans="1:5" x14ac:dyDescent="0.3">
      <c r="A5083" s="2" t="s">
        <v>1316</v>
      </c>
      <c r="B5083" s="2" t="s">
        <v>1995</v>
      </c>
      <c r="C5083" s="7">
        <v>44580</v>
      </c>
      <c r="D5083" s="7">
        <v>44649</v>
      </c>
      <c r="E5083">
        <f>VLOOKUP(satış[[#This Row],[id_campaign]],kompaniyalar[#All],4,FALSE)</f>
        <v>22</v>
      </c>
    </row>
    <row r="5084" spans="1:5" x14ac:dyDescent="0.3">
      <c r="A5084" s="2" t="s">
        <v>1316</v>
      </c>
      <c r="B5084" s="2" t="s">
        <v>1995</v>
      </c>
      <c r="C5084" s="7">
        <v>44580</v>
      </c>
      <c r="D5084" s="7">
        <v>44703</v>
      </c>
      <c r="E5084">
        <f>VLOOKUP(satış[[#This Row],[id_campaign]],kompaniyalar[#All],4,FALSE)</f>
        <v>22</v>
      </c>
    </row>
    <row r="5085" spans="1:5" x14ac:dyDescent="0.3">
      <c r="A5085" s="2" t="s">
        <v>1316</v>
      </c>
      <c r="B5085" s="2" t="s">
        <v>1995</v>
      </c>
      <c r="C5085" s="7">
        <v>44580</v>
      </c>
      <c r="D5085" s="7">
        <v>44733</v>
      </c>
      <c r="E5085">
        <f>VLOOKUP(satış[[#This Row],[id_campaign]],kompaniyalar[#All],4,FALSE)</f>
        <v>22</v>
      </c>
    </row>
    <row r="5086" spans="1:5" x14ac:dyDescent="0.3">
      <c r="A5086" s="2" t="s">
        <v>1316</v>
      </c>
      <c r="B5086" s="2" t="s">
        <v>1995</v>
      </c>
      <c r="C5086" s="7">
        <v>44580</v>
      </c>
      <c r="D5086" s="7">
        <v>44827</v>
      </c>
      <c r="E5086">
        <f>VLOOKUP(satış[[#This Row],[id_campaign]],kompaniyalar[#All],4,FALSE)</f>
        <v>22</v>
      </c>
    </row>
    <row r="5087" spans="1:5" x14ac:dyDescent="0.3">
      <c r="A5087" s="2" t="s">
        <v>1316</v>
      </c>
      <c r="B5087" s="2" t="s">
        <v>1995</v>
      </c>
      <c r="C5087" s="7">
        <v>44580</v>
      </c>
      <c r="D5087" s="7">
        <v>44856</v>
      </c>
      <c r="E5087">
        <f>VLOOKUP(satış[[#This Row],[id_campaign]],kompaniyalar[#All],4,FALSE)</f>
        <v>22</v>
      </c>
    </row>
    <row r="5088" spans="1:5" x14ac:dyDescent="0.3">
      <c r="A5088" s="2" t="s">
        <v>1316</v>
      </c>
      <c r="B5088" s="2" t="s">
        <v>1995</v>
      </c>
      <c r="C5088" s="7">
        <v>44580</v>
      </c>
      <c r="D5088" s="7">
        <v>44866</v>
      </c>
      <c r="E5088">
        <f>VLOOKUP(satış[[#This Row],[id_campaign]],kompaniyalar[#All],4,FALSE)</f>
        <v>22</v>
      </c>
    </row>
    <row r="5089" spans="1:5" x14ac:dyDescent="0.3">
      <c r="A5089" s="2" t="s">
        <v>1316</v>
      </c>
      <c r="B5089" s="2" t="s">
        <v>1995</v>
      </c>
      <c r="C5089" s="7">
        <v>44580</v>
      </c>
      <c r="D5089" s="7">
        <v>44915</v>
      </c>
      <c r="E5089">
        <f>VLOOKUP(satış[[#This Row],[id_campaign]],kompaniyalar[#All],4,FALSE)</f>
        <v>22</v>
      </c>
    </row>
    <row r="5090" spans="1:5" x14ac:dyDescent="0.3">
      <c r="A5090" s="2" t="s">
        <v>1316</v>
      </c>
      <c r="B5090" s="2" t="s">
        <v>1995</v>
      </c>
      <c r="C5090" s="7">
        <v>44580</v>
      </c>
      <c r="D5090" s="7">
        <v>44945</v>
      </c>
      <c r="E5090">
        <f>VLOOKUP(satış[[#This Row],[id_campaign]],kompaniyalar[#All],4,FALSE)</f>
        <v>22</v>
      </c>
    </row>
    <row r="5091" spans="1:5" x14ac:dyDescent="0.3">
      <c r="A5091" s="2" t="s">
        <v>1316</v>
      </c>
      <c r="B5091" s="2" t="s">
        <v>1995</v>
      </c>
      <c r="C5091" s="7">
        <v>44580</v>
      </c>
      <c r="D5091" s="7">
        <v>44984</v>
      </c>
      <c r="E5091">
        <f>VLOOKUP(satış[[#This Row],[id_campaign]],kompaniyalar[#All],4,FALSE)</f>
        <v>22</v>
      </c>
    </row>
    <row r="5092" spans="1:5" x14ac:dyDescent="0.3">
      <c r="A5092" s="2" t="s">
        <v>1316</v>
      </c>
      <c r="B5092" s="2" t="s">
        <v>1995</v>
      </c>
      <c r="C5092" s="7">
        <v>44580</v>
      </c>
      <c r="D5092" s="7">
        <v>44988</v>
      </c>
      <c r="E5092">
        <f>VLOOKUP(satış[[#This Row],[id_campaign]],kompaniyalar[#All],4,FALSE)</f>
        <v>22</v>
      </c>
    </row>
    <row r="5093" spans="1:5" x14ac:dyDescent="0.3">
      <c r="A5093" s="2" t="s">
        <v>1316</v>
      </c>
      <c r="B5093" s="2" t="s">
        <v>1995</v>
      </c>
      <c r="C5093" s="7">
        <v>44580</v>
      </c>
      <c r="D5093" s="7">
        <v>45039</v>
      </c>
      <c r="E5093">
        <f>VLOOKUP(satış[[#This Row],[id_campaign]],kompaniyalar[#All],4,FALSE)</f>
        <v>22</v>
      </c>
    </row>
    <row r="5094" spans="1:5" x14ac:dyDescent="0.3">
      <c r="A5094" s="2" t="s">
        <v>1316</v>
      </c>
      <c r="B5094" s="2" t="s">
        <v>1995</v>
      </c>
      <c r="C5094" s="7">
        <v>44580</v>
      </c>
      <c r="D5094" s="7">
        <v>45068</v>
      </c>
      <c r="E5094">
        <f>VLOOKUP(satış[[#This Row],[id_campaign]],kompaniyalar[#All],4,FALSE)</f>
        <v>22</v>
      </c>
    </row>
    <row r="5095" spans="1:5" x14ac:dyDescent="0.3">
      <c r="A5095" s="2" t="s">
        <v>1317</v>
      </c>
      <c r="B5095" s="2" t="s">
        <v>2002</v>
      </c>
      <c r="C5095" s="7">
        <v>44719</v>
      </c>
      <c r="D5095" s="7">
        <v>44719</v>
      </c>
      <c r="E5095">
        <f>VLOOKUP(satış[[#This Row],[id_campaign]],kompaniyalar[#All],4,FALSE)</f>
        <v>65</v>
      </c>
    </row>
    <row r="5096" spans="1:5" x14ac:dyDescent="0.3">
      <c r="A5096" s="2" t="s">
        <v>1317</v>
      </c>
      <c r="B5096" s="2" t="s">
        <v>2002</v>
      </c>
      <c r="C5096" s="7">
        <v>44719</v>
      </c>
      <c r="D5096" s="7">
        <v>44757</v>
      </c>
      <c r="E5096">
        <f>VLOOKUP(satış[[#This Row],[id_campaign]],kompaniyalar[#All],4,FALSE)</f>
        <v>65</v>
      </c>
    </row>
    <row r="5097" spans="1:5" x14ac:dyDescent="0.3">
      <c r="A5097" s="2" t="s">
        <v>1317</v>
      </c>
      <c r="B5097" s="2" t="s">
        <v>2002</v>
      </c>
      <c r="C5097" s="7">
        <v>44719</v>
      </c>
      <c r="D5097" s="7">
        <v>44844</v>
      </c>
      <c r="E5097">
        <f>VLOOKUP(satış[[#This Row],[id_campaign]],kompaniyalar[#All],4,FALSE)</f>
        <v>65</v>
      </c>
    </row>
    <row r="5098" spans="1:5" x14ac:dyDescent="0.3">
      <c r="A5098" s="2" t="s">
        <v>1317</v>
      </c>
      <c r="B5098" s="2" t="s">
        <v>2002</v>
      </c>
      <c r="C5098" s="7">
        <v>44719</v>
      </c>
      <c r="D5098" s="7">
        <v>44887</v>
      </c>
      <c r="E5098">
        <f>VLOOKUP(satış[[#This Row],[id_campaign]],kompaniyalar[#All],4,FALSE)</f>
        <v>65</v>
      </c>
    </row>
    <row r="5099" spans="1:5" x14ac:dyDescent="0.3">
      <c r="A5099" s="2" t="s">
        <v>1317</v>
      </c>
      <c r="B5099" s="2" t="s">
        <v>2002</v>
      </c>
      <c r="C5099" s="7">
        <v>44719</v>
      </c>
      <c r="D5099" s="7">
        <v>44914</v>
      </c>
      <c r="E5099">
        <f>VLOOKUP(satış[[#This Row],[id_campaign]],kompaniyalar[#All],4,FALSE)</f>
        <v>65</v>
      </c>
    </row>
    <row r="5100" spans="1:5" x14ac:dyDescent="0.3">
      <c r="A5100" s="2" t="s">
        <v>1317</v>
      </c>
      <c r="B5100" s="2" t="s">
        <v>2002</v>
      </c>
      <c r="C5100" s="7">
        <v>44719</v>
      </c>
      <c r="D5100" s="7">
        <v>44976</v>
      </c>
      <c r="E5100">
        <f>VLOOKUP(satış[[#This Row],[id_campaign]],kompaniyalar[#All],4,FALSE)</f>
        <v>65</v>
      </c>
    </row>
    <row r="5101" spans="1:5" x14ac:dyDescent="0.3">
      <c r="A5101" s="2" t="s">
        <v>1317</v>
      </c>
      <c r="B5101" s="2" t="s">
        <v>2002</v>
      </c>
      <c r="C5101" s="7">
        <v>44719</v>
      </c>
      <c r="D5101" s="7">
        <v>44992</v>
      </c>
      <c r="E5101">
        <f>VLOOKUP(satış[[#This Row],[id_campaign]],kompaniyalar[#All],4,FALSE)</f>
        <v>65</v>
      </c>
    </row>
    <row r="5102" spans="1:5" x14ac:dyDescent="0.3">
      <c r="A5102" s="2" t="s">
        <v>1317</v>
      </c>
      <c r="B5102" s="2" t="s">
        <v>2002</v>
      </c>
      <c r="C5102" s="7">
        <v>44719</v>
      </c>
      <c r="D5102" s="7">
        <v>45038</v>
      </c>
      <c r="E5102">
        <f>VLOOKUP(satış[[#This Row],[id_campaign]],kompaniyalar[#All],4,FALSE)</f>
        <v>65</v>
      </c>
    </row>
    <row r="5103" spans="1:5" x14ac:dyDescent="0.3">
      <c r="A5103" s="2" t="s">
        <v>1317</v>
      </c>
      <c r="B5103" s="2" t="s">
        <v>2002</v>
      </c>
      <c r="C5103" s="7">
        <v>44719</v>
      </c>
      <c r="D5103" s="7">
        <v>45064</v>
      </c>
      <c r="E5103">
        <f>VLOOKUP(satış[[#This Row],[id_campaign]],kompaniyalar[#All],4,FALSE)</f>
        <v>65</v>
      </c>
    </row>
    <row r="5104" spans="1:5" x14ac:dyDescent="0.3">
      <c r="A5104" s="2" t="s">
        <v>1317</v>
      </c>
      <c r="B5104" s="2" t="s">
        <v>2004</v>
      </c>
      <c r="C5104" s="7">
        <v>44904</v>
      </c>
      <c r="D5104" s="7">
        <v>44904</v>
      </c>
      <c r="E5104">
        <f>VLOOKUP(satış[[#This Row],[id_campaign]],kompaniyalar[#All],4,FALSE)</f>
        <v>28</v>
      </c>
    </row>
    <row r="5105" spans="1:5" x14ac:dyDescent="0.3">
      <c r="A5105" s="2" t="s">
        <v>1317</v>
      </c>
      <c r="B5105" s="2" t="s">
        <v>2004</v>
      </c>
      <c r="C5105" s="7">
        <v>44904</v>
      </c>
      <c r="D5105" s="7">
        <v>44943</v>
      </c>
      <c r="E5105">
        <f>VLOOKUP(satış[[#This Row],[id_campaign]],kompaniyalar[#All],4,FALSE)</f>
        <v>28</v>
      </c>
    </row>
    <row r="5106" spans="1:5" x14ac:dyDescent="0.3">
      <c r="A5106" s="2" t="s">
        <v>1317</v>
      </c>
      <c r="B5106" s="2" t="s">
        <v>2004</v>
      </c>
      <c r="C5106" s="7">
        <v>44904</v>
      </c>
      <c r="D5106" s="7">
        <v>44973</v>
      </c>
      <c r="E5106">
        <f>VLOOKUP(satış[[#This Row],[id_campaign]],kompaniyalar[#All],4,FALSE)</f>
        <v>28</v>
      </c>
    </row>
    <row r="5107" spans="1:5" x14ac:dyDescent="0.3">
      <c r="A5107" s="2" t="s">
        <v>1317</v>
      </c>
      <c r="B5107" s="2" t="s">
        <v>2004</v>
      </c>
      <c r="C5107" s="7">
        <v>44904</v>
      </c>
      <c r="D5107" s="7">
        <v>45002</v>
      </c>
      <c r="E5107">
        <f>VLOOKUP(satış[[#This Row],[id_campaign]],kompaniyalar[#All],4,FALSE)</f>
        <v>28</v>
      </c>
    </row>
    <row r="5108" spans="1:5" x14ac:dyDescent="0.3">
      <c r="A5108" s="2" t="s">
        <v>1317</v>
      </c>
      <c r="B5108" s="2" t="s">
        <v>2004</v>
      </c>
      <c r="C5108" s="7">
        <v>44904</v>
      </c>
      <c r="D5108" s="7">
        <v>45036</v>
      </c>
      <c r="E5108">
        <f>VLOOKUP(satış[[#This Row],[id_campaign]],kompaniyalar[#All],4,FALSE)</f>
        <v>28</v>
      </c>
    </row>
    <row r="5109" spans="1:5" x14ac:dyDescent="0.3">
      <c r="A5109" s="2" t="s">
        <v>1317</v>
      </c>
      <c r="B5109" s="2" t="s">
        <v>2004</v>
      </c>
      <c r="C5109" s="7">
        <v>44904</v>
      </c>
      <c r="D5109" s="7">
        <v>45055</v>
      </c>
      <c r="E5109">
        <f>VLOOKUP(satış[[#This Row],[id_campaign]],kompaniyalar[#All],4,FALSE)</f>
        <v>28</v>
      </c>
    </row>
    <row r="5110" spans="1:5" x14ac:dyDescent="0.3">
      <c r="A5110" s="2" t="s">
        <v>1318</v>
      </c>
      <c r="B5110" s="2" t="s">
        <v>2002</v>
      </c>
      <c r="C5110" s="7">
        <v>44563</v>
      </c>
      <c r="D5110" s="7">
        <v>44563</v>
      </c>
      <c r="E5110">
        <f>VLOOKUP(satış[[#This Row],[id_campaign]],kompaniyalar[#All],4,FALSE)</f>
        <v>65</v>
      </c>
    </row>
    <row r="5111" spans="1:5" x14ac:dyDescent="0.3">
      <c r="A5111" s="2" t="s">
        <v>1318</v>
      </c>
      <c r="B5111" s="2" t="s">
        <v>2002</v>
      </c>
      <c r="C5111" s="7">
        <v>44563</v>
      </c>
      <c r="D5111" s="7">
        <v>44664</v>
      </c>
      <c r="E5111">
        <f>VLOOKUP(satış[[#This Row],[id_campaign]],kompaniyalar[#All],4,FALSE)</f>
        <v>65</v>
      </c>
    </row>
    <row r="5112" spans="1:5" x14ac:dyDescent="0.3">
      <c r="A5112" s="2" t="s">
        <v>1318</v>
      </c>
      <c r="B5112" s="2" t="s">
        <v>2002</v>
      </c>
      <c r="C5112" s="7">
        <v>44563</v>
      </c>
      <c r="D5112" s="7">
        <v>44686</v>
      </c>
      <c r="E5112">
        <f>VLOOKUP(satış[[#This Row],[id_campaign]],kompaniyalar[#All],4,FALSE)</f>
        <v>65</v>
      </c>
    </row>
    <row r="5113" spans="1:5" x14ac:dyDescent="0.3">
      <c r="A5113" s="2" t="s">
        <v>1318</v>
      </c>
      <c r="B5113" s="2" t="s">
        <v>2002</v>
      </c>
      <c r="C5113" s="7">
        <v>44563</v>
      </c>
      <c r="D5113" s="7">
        <v>44812</v>
      </c>
      <c r="E5113">
        <f>VLOOKUP(satış[[#This Row],[id_campaign]],kompaniyalar[#All],4,FALSE)</f>
        <v>65</v>
      </c>
    </row>
    <row r="5114" spans="1:5" x14ac:dyDescent="0.3">
      <c r="A5114" s="2" t="s">
        <v>1318</v>
      </c>
      <c r="B5114" s="2" t="s">
        <v>2002</v>
      </c>
      <c r="C5114" s="7">
        <v>44563</v>
      </c>
      <c r="D5114" s="7">
        <v>44844</v>
      </c>
      <c r="E5114">
        <f>VLOOKUP(satış[[#This Row],[id_campaign]],kompaniyalar[#All],4,FALSE)</f>
        <v>65</v>
      </c>
    </row>
    <row r="5115" spans="1:5" x14ac:dyDescent="0.3">
      <c r="A5115" s="2" t="s">
        <v>1318</v>
      </c>
      <c r="B5115" s="2" t="s">
        <v>2002</v>
      </c>
      <c r="C5115" s="7">
        <v>44563</v>
      </c>
      <c r="D5115" s="7">
        <v>44898</v>
      </c>
      <c r="E5115">
        <f>VLOOKUP(satış[[#This Row],[id_campaign]],kompaniyalar[#All],4,FALSE)</f>
        <v>65</v>
      </c>
    </row>
    <row r="5116" spans="1:5" x14ac:dyDescent="0.3">
      <c r="A5116" s="2" t="s">
        <v>1318</v>
      </c>
      <c r="B5116" s="2" t="s">
        <v>2002</v>
      </c>
      <c r="C5116" s="7">
        <v>44563</v>
      </c>
      <c r="D5116" s="7">
        <v>44933</v>
      </c>
      <c r="E5116">
        <f>VLOOKUP(satış[[#This Row],[id_campaign]],kompaniyalar[#All],4,FALSE)</f>
        <v>65</v>
      </c>
    </row>
    <row r="5117" spans="1:5" x14ac:dyDescent="0.3">
      <c r="A5117" s="2" t="s">
        <v>1318</v>
      </c>
      <c r="B5117" s="2" t="s">
        <v>2002</v>
      </c>
      <c r="C5117" s="7">
        <v>44563</v>
      </c>
      <c r="D5117" s="7">
        <v>44974</v>
      </c>
      <c r="E5117">
        <f>VLOOKUP(satış[[#This Row],[id_campaign]],kompaniyalar[#All],4,FALSE)</f>
        <v>65</v>
      </c>
    </row>
    <row r="5118" spans="1:5" x14ac:dyDescent="0.3">
      <c r="A5118" s="2" t="s">
        <v>1318</v>
      </c>
      <c r="B5118" s="2" t="s">
        <v>2002</v>
      </c>
      <c r="C5118" s="7">
        <v>44563</v>
      </c>
      <c r="D5118" s="7">
        <v>45000</v>
      </c>
      <c r="E5118">
        <f>VLOOKUP(satış[[#This Row],[id_campaign]],kompaniyalar[#All],4,FALSE)</f>
        <v>65</v>
      </c>
    </row>
    <row r="5119" spans="1:5" x14ac:dyDescent="0.3">
      <c r="A5119" s="2" t="s">
        <v>1318</v>
      </c>
      <c r="B5119" s="2" t="s">
        <v>2002</v>
      </c>
      <c r="C5119" s="7">
        <v>44563</v>
      </c>
      <c r="D5119" s="7">
        <v>45031</v>
      </c>
      <c r="E5119">
        <f>VLOOKUP(satış[[#This Row],[id_campaign]],kompaniyalar[#All],4,FALSE)</f>
        <v>65</v>
      </c>
    </row>
    <row r="5120" spans="1:5" x14ac:dyDescent="0.3">
      <c r="A5120" s="2" t="s">
        <v>1318</v>
      </c>
      <c r="B5120" s="2" t="s">
        <v>2002</v>
      </c>
      <c r="C5120" s="7">
        <v>44563</v>
      </c>
      <c r="D5120" s="7">
        <v>45054</v>
      </c>
      <c r="E5120">
        <f>VLOOKUP(satış[[#This Row],[id_campaign]],kompaniyalar[#All],4,FALSE)</f>
        <v>65</v>
      </c>
    </row>
    <row r="5121" spans="1:5" x14ac:dyDescent="0.3">
      <c r="A5121" s="2" t="s">
        <v>1318</v>
      </c>
      <c r="B5121" s="2" t="s">
        <v>1993</v>
      </c>
      <c r="C5121" s="7">
        <v>45014</v>
      </c>
      <c r="D5121" s="7">
        <v>45014</v>
      </c>
      <c r="E5121">
        <f>VLOOKUP(satış[[#This Row],[id_campaign]],kompaniyalar[#All],4,FALSE)</f>
        <v>62</v>
      </c>
    </row>
    <row r="5122" spans="1:5" x14ac:dyDescent="0.3">
      <c r="A5122" s="2" t="s">
        <v>1318</v>
      </c>
      <c r="B5122" s="2" t="s">
        <v>1993</v>
      </c>
      <c r="C5122" s="7">
        <v>45014</v>
      </c>
      <c r="D5122" s="7">
        <v>45045</v>
      </c>
      <c r="E5122">
        <f>VLOOKUP(satış[[#This Row],[id_campaign]],kompaniyalar[#All],4,FALSE)</f>
        <v>62</v>
      </c>
    </row>
    <row r="5123" spans="1:5" x14ac:dyDescent="0.3">
      <c r="A5123" s="2" t="s">
        <v>1318</v>
      </c>
      <c r="B5123" s="2" t="s">
        <v>1993</v>
      </c>
      <c r="C5123" s="7">
        <v>45014</v>
      </c>
      <c r="D5123" s="7">
        <v>45057</v>
      </c>
      <c r="E5123">
        <f>VLOOKUP(satış[[#This Row],[id_campaign]],kompaniyalar[#All],4,FALSE)</f>
        <v>62</v>
      </c>
    </row>
    <row r="5124" spans="1:5" x14ac:dyDescent="0.3">
      <c r="A5124" s="2" t="s">
        <v>1318</v>
      </c>
      <c r="B5124" s="2" t="s">
        <v>1993</v>
      </c>
      <c r="C5124" s="7">
        <v>45014</v>
      </c>
      <c r="D5124" s="7">
        <v>45090</v>
      </c>
      <c r="E5124">
        <f>VLOOKUP(satış[[#This Row],[id_campaign]],kompaniyalar[#All],4,FALSE)</f>
        <v>62</v>
      </c>
    </row>
    <row r="5125" spans="1:5" x14ac:dyDescent="0.3">
      <c r="A5125" s="2" t="s">
        <v>1319</v>
      </c>
      <c r="B5125" s="2" t="s">
        <v>1993</v>
      </c>
      <c r="C5125" s="7">
        <v>44790</v>
      </c>
      <c r="D5125" s="7">
        <v>44790</v>
      </c>
      <c r="E5125">
        <f>VLOOKUP(satış[[#This Row],[id_campaign]],kompaniyalar[#All],4,FALSE)</f>
        <v>62</v>
      </c>
    </row>
    <row r="5126" spans="1:5" x14ac:dyDescent="0.3">
      <c r="A5126" s="2" t="s">
        <v>1319</v>
      </c>
      <c r="B5126" s="2" t="s">
        <v>1993</v>
      </c>
      <c r="C5126" s="7">
        <v>44790</v>
      </c>
      <c r="D5126" s="7">
        <v>44825</v>
      </c>
      <c r="E5126">
        <f>VLOOKUP(satış[[#This Row],[id_campaign]],kompaniyalar[#All],4,FALSE)</f>
        <v>62</v>
      </c>
    </row>
    <row r="5127" spans="1:5" x14ac:dyDescent="0.3">
      <c r="A5127" s="2" t="s">
        <v>1319</v>
      </c>
      <c r="B5127" s="2" t="s">
        <v>1993</v>
      </c>
      <c r="C5127" s="7">
        <v>44790</v>
      </c>
      <c r="D5127" s="7">
        <v>44864</v>
      </c>
      <c r="E5127">
        <f>VLOOKUP(satış[[#This Row],[id_campaign]],kompaniyalar[#All],4,FALSE)</f>
        <v>62</v>
      </c>
    </row>
    <row r="5128" spans="1:5" x14ac:dyDescent="0.3">
      <c r="A5128" s="2" t="s">
        <v>1319</v>
      </c>
      <c r="B5128" s="2" t="s">
        <v>1993</v>
      </c>
      <c r="C5128" s="7">
        <v>44790</v>
      </c>
      <c r="D5128" s="7">
        <v>44885</v>
      </c>
      <c r="E5128">
        <f>VLOOKUP(satış[[#This Row],[id_campaign]],kompaniyalar[#All],4,FALSE)</f>
        <v>62</v>
      </c>
    </row>
    <row r="5129" spans="1:5" x14ac:dyDescent="0.3">
      <c r="A5129" s="2" t="s">
        <v>1319</v>
      </c>
      <c r="B5129" s="2" t="s">
        <v>1993</v>
      </c>
      <c r="C5129" s="7">
        <v>44790</v>
      </c>
      <c r="D5129" s="7">
        <v>44924</v>
      </c>
      <c r="E5129">
        <f>VLOOKUP(satış[[#This Row],[id_campaign]],kompaniyalar[#All],4,FALSE)</f>
        <v>62</v>
      </c>
    </row>
    <row r="5130" spans="1:5" x14ac:dyDescent="0.3">
      <c r="A5130" s="2" t="s">
        <v>1319</v>
      </c>
      <c r="B5130" s="2" t="s">
        <v>1993</v>
      </c>
      <c r="C5130" s="7">
        <v>44790</v>
      </c>
      <c r="D5130" s="7">
        <v>44947</v>
      </c>
      <c r="E5130">
        <f>VLOOKUP(satış[[#This Row],[id_campaign]],kompaniyalar[#All],4,FALSE)</f>
        <v>62</v>
      </c>
    </row>
    <row r="5131" spans="1:5" x14ac:dyDescent="0.3">
      <c r="A5131" s="2" t="s">
        <v>1319</v>
      </c>
      <c r="B5131" s="2" t="s">
        <v>1993</v>
      </c>
      <c r="C5131" s="7">
        <v>44790</v>
      </c>
      <c r="D5131" s="7">
        <v>44981</v>
      </c>
      <c r="E5131">
        <f>VLOOKUP(satış[[#This Row],[id_campaign]],kompaniyalar[#All],4,FALSE)</f>
        <v>62</v>
      </c>
    </row>
    <row r="5132" spans="1:5" x14ac:dyDescent="0.3">
      <c r="A5132" s="2" t="s">
        <v>1319</v>
      </c>
      <c r="B5132" s="2" t="s">
        <v>1993</v>
      </c>
      <c r="C5132" s="7">
        <v>44790</v>
      </c>
      <c r="D5132" s="7">
        <v>45015</v>
      </c>
      <c r="E5132">
        <f>VLOOKUP(satış[[#This Row],[id_campaign]],kompaniyalar[#All],4,FALSE)</f>
        <v>62</v>
      </c>
    </row>
    <row r="5133" spans="1:5" x14ac:dyDescent="0.3">
      <c r="A5133" s="2" t="s">
        <v>1319</v>
      </c>
      <c r="B5133" s="2" t="s">
        <v>1993</v>
      </c>
      <c r="C5133" s="7">
        <v>44790</v>
      </c>
      <c r="D5133" s="7">
        <v>45040</v>
      </c>
      <c r="E5133">
        <f>VLOOKUP(satış[[#This Row],[id_campaign]],kompaniyalar[#All],4,FALSE)</f>
        <v>62</v>
      </c>
    </row>
    <row r="5134" spans="1:5" x14ac:dyDescent="0.3">
      <c r="A5134" s="2" t="s">
        <v>1319</v>
      </c>
      <c r="B5134" s="2" t="s">
        <v>1993</v>
      </c>
      <c r="C5134" s="7">
        <v>44790</v>
      </c>
      <c r="D5134" s="7">
        <v>45069</v>
      </c>
      <c r="E5134">
        <f>VLOOKUP(satış[[#This Row],[id_campaign]],kompaniyalar[#All],4,FALSE)</f>
        <v>62</v>
      </c>
    </row>
    <row r="5135" spans="1:5" x14ac:dyDescent="0.3">
      <c r="A5135" s="2" t="s">
        <v>1319</v>
      </c>
      <c r="B5135" s="2" t="s">
        <v>1992</v>
      </c>
      <c r="C5135" s="7">
        <v>44986</v>
      </c>
      <c r="D5135" s="7">
        <v>44986</v>
      </c>
      <c r="E5135">
        <f>VLOOKUP(satış[[#This Row],[id_campaign]],kompaniyalar[#All],4,FALSE)</f>
        <v>26</v>
      </c>
    </row>
    <row r="5136" spans="1:5" x14ac:dyDescent="0.3">
      <c r="A5136" s="2" t="s">
        <v>1319</v>
      </c>
      <c r="B5136" s="2" t="s">
        <v>1992</v>
      </c>
      <c r="C5136" s="7">
        <v>44986</v>
      </c>
      <c r="D5136" s="7">
        <v>45020</v>
      </c>
      <c r="E5136">
        <f>VLOOKUP(satış[[#This Row],[id_campaign]],kompaniyalar[#All],4,FALSE)</f>
        <v>26</v>
      </c>
    </row>
    <row r="5137" spans="1:5" x14ac:dyDescent="0.3">
      <c r="A5137" s="2" t="s">
        <v>1319</v>
      </c>
      <c r="B5137" s="2" t="s">
        <v>1992</v>
      </c>
      <c r="C5137" s="7">
        <v>44986</v>
      </c>
      <c r="D5137" s="7">
        <v>45061</v>
      </c>
      <c r="E5137">
        <f>VLOOKUP(satış[[#This Row],[id_campaign]],kompaniyalar[#All],4,FALSE)</f>
        <v>26</v>
      </c>
    </row>
    <row r="5138" spans="1:5" x14ac:dyDescent="0.3">
      <c r="A5138" s="2" t="s">
        <v>1320</v>
      </c>
      <c r="B5138" s="2" t="s">
        <v>1995</v>
      </c>
      <c r="C5138" s="7">
        <v>44595</v>
      </c>
      <c r="D5138" s="7">
        <v>44595</v>
      </c>
      <c r="E5138">
        <f>VLOOKUP(satış[[#This Row],[id_campaign]],kompaniyalar[#All],4,FALSE)</f>
        <v>22</v>
      </c>
    </row>
    <row r="5139" spans="1:5" x14ac:dyDescent="0.3">
      <c r="A5139" s="2" t="s">
        <v>1320</v>
      </c>
      <c r="B5139" s="2" t="s">
        <v>1995</v>
      </c>
      <c r="C5139" s="7">
        <v>44595</v>
      </c>
      <c r="D5139" s="7">
        <v>44667</v>
      </c>
      <c r="E5139">
        <f>VLOOKUP(satış[[#This Row],[id_campaign]],kompaniyalar[#All],4,FALSE)</f>
        <v>22</v>
      </c>
    </row>
    <row r="5140" spans="1:5" x14ac:dyDescent="0.3">
      <c r="A5140" s="2" t="s">
        <v>1320</v>
      </c>
      <c r="B5140" s="2" t="s">
        <v>1995</v>
      </c>
      <c r="C5140" s="7">
        <v>44595</v>
      </c>
      <c r="D5140" s="7">
        <v>44730</v>
      </c>
      <c r="E5140">
        <f>VLOOKUP(satış[[#This Row],[id_campaign]],kompaniyalar[#All],4,FALSE)</f>
        <v>22</v>
      </c>
    </row>
    <row r="5141" spans="1:5" x14ac:dyDescent="0.3">
      <c r="A5141" s="2" t="s">
        <v>1320</v>
      </c>
      <c r="B5141" s="2" t="s">
        <v>1995</v>
      </c>
      <c r="C5141" s="7">
        <v>44595</v>
      </c>
      <c r="D5141" s="7">
        <v>44747</v>
      </c>
      <c r="E5141">
        <f>VLOOKUP(satış[[#This Row],[id_campaign]],kompaniyalar[#All],4,FALSE)</f>
        <v>22</v>
      </c>
    </row>
    <row r="5142" spans="1:5" x14ac:dyDescent="0.3">
      <c r="A5142" s="2" t="s">
        <v>1320</v>
      </c>
      <c r="B5142" s="2" t="s">
        <v>1995</v>
      </c>
      <c r="C5142" s="7">
        <v>44595</v>
      </c>
      <c r="D5142" s="7">
        <v>44778</v>
      </c>
      <c r="E5142">
        <f>VLOOKUP(satış[[#This Row],[id_campaign]],kompaniyalar[#All],4,FALSE)</f>
        <v>22</v>
      </c>
    </row>
    <row r="5143" spans="1:5" x14ac:dyDescent="0.3">
      <c r="A5143" s="2" t="s">
        <v>1320</v>
      </c>
      <c r="B5143" s="2" t="s">
        <v>1995</v>
      </c>
      <c r="C5143" s="7">
        <v>44595</v>
      </c>
      <c r="D5143" s="7">
        <v>44811</v>
      </c>
      <c r="E5143">
        <f>VLOOKUP(satış[[#This Row],[id_campaign]],kompaniyalar[#All],4,FALSE)</f>
        <v>22</v>
      </c>
    </row>
    <row r="5144" spans="1:5" x14ac:dyDescent="0.3">
      <c r="A5144" s="2" t="s">
        <v>1320</v>
      </c>
      <c r="B5144" s="2" t="s">
        <v>1995</v>
      </c>
      <c r="C5144" s="7">
        <v>44595</v>
      </c>
      <c r="D5144" s="7">
        <v>44842</v>
      </c>
      <c r="E5144">
        <f>VLOOKUP(satış[[#This Row],[id_campaign]],kompaniyalar[#All],4,FALSE)</f>
        <v>22</v>
      </c>
    </row>
    <row r="5145" spans="1:5" x14ac:dyDescent="0.3">
      <c r="A5145" s="2" t="s">
        <v>1320</v>
      </c>
      <c r="B5145" s="2" t="s">
        <v>1995</v>
      </c>
      <c r="C5145" s="7">
        <v>44595</v>
      </c>
      <c r="D5145" s="7">
        <v>44878</v>
      </c>
      <c r="E5145">
        <f>VLOOKUP(satış[[#This Row],[id_campaign]],kompaniyalar[#All],4,FALSE)</f>
        <v>22</v>
      </c>
    </row>
    <row r="5146" spans="1:5" x14ac:dyDescent="0.3">
      <c r="A5146" s="2" t="s">
        <v>1320</v>
      </c>
      <c r="B5146" s="2" t="s">
        <v>1995</v>
      </c>
      <c r="C5146" s="7">
        <v>44595</v>
      </c>
      <c r="D5146" s="7">
        <v>44911</v>
      </c>
      <c r="E5146">
        <f>VLOOKUP(satış[[#This Row],[id_campaign]],kompaniyalar[#All],4,FALSE)</f>
        <v>22</v>
      </c>
    </row>
    <row r="5147" spans="1:5" x14ac:dyDescent="0.3">
      <c r="A5147" s="2" t="s">
        <v>1320</v>
      </c>
      <c r="B5147" s="2" t="s">
        <v>1995</v>
      </c>
      <c r="C5147" s="7">
        <v>44595</v>
      </c>
      <c r="D5147" s="7">
        <v>44941</v>
      </c>
      <c r="E5147">
        <f>VLOOKUP(satış[[#This Row],[id_campaign]],kompaniyalar[#All],4,FALSE)</f>
        <v>22</v>
      </c>
    </row>
    <row r="5148" spans="1:5" x14ac:dyDescent="0.3">
      <c r="A5148" s="2" t="s">
        <v>1320</v>
      </c>
      <c r="B5148" s="2" t="s">
        <v>1995</v>
      </c>
      <c r="C5148" s="7">
        <v>44595</v>
      </c>
      <c r="D5148" s="7">
        <v>44965</v>
      </c>
      <c r="E5148">
        <f>VLOOKUP(satış[[#This Row],[id_campaign]],kompaniyalar[#All],4,FALSE)</f>
        <v>22</v>
      </c>
    </row>
    <row r="5149" spans="1:5" x14ac:dyDescent="0.3">
      <c r="A5149" s="2" t="s">
        <v>1320</v>
      </c>
      <c r="B5149" s="2" t="s">
        <v>1995</v>
      </c>
      <c r="C5149" s="7">
        <v>44595</v>
      </c>
      <c r="D5149" s="7">
        <v>45000</v>
      </c>
      <c r="E5149">
        <f>VLOOKUP(satış[[#This Row],[id_campaign]],kompaniyalar[#All],4,FALSE)</f>
        <v>22</v>
      </c>
    </row>
    <row r="5150" spans="1:5" x14ac:dyDescent="0.3">
      <c r="A5150" s="2" t="s">
        <v>1320</v>
      </c>
      <c r="B5150" s="2" t="s">
        <v>1995</v>
      </c>
      <c r="C5150" s="7">
        <v>44595</v>
      </c>
      <c r="D5150" s="7">
        <v>45033</v>
      </c>
      <c r="E5150">
        <f>VLOOKUP(satış[[#This Row],[id_campaign]],kompaniyalar[#All],4,FALSE)</f>
        <v>22</v>
      </c>
    </row>
    <row r="5151" spans="1:5" x14ac:dyDescent="0.3">
      <c r="A5151" s="2" t="s">
        <v>1320</v>
      </c>
      <c r="B5151" s="2" t="s">
        <v>1995</v>
      </c>
      <c r="C5151" s="7">
        <v>44595</v>
      </c>
      <c r="D5151" s="7">
        <v>45052</v>
      </c>
      <c r="E5151">
        <f>VLOOKUP(satış[[#This Row],[id_campaign]],kompaniyalar[#All],4,FALSE)</f>
        <v>22</v>
      </c>
    </row>
    <row r="5152" spans="1:5" x14ac:dyDescent="0.3">
      <c r="A5152" s="2" t="s">
        <v>1320</v>
      </c>
      <c r="B5152" s="2" t="s">
        <v>1991</v>
      </c>
      <c r="C5152" s="7">
        <v>44709</v>
      </c>
      <c r="D5152" s="7">
        <v>44709</v>
      </c>
      <c r="E5152">
        <f>VLOOKUP(satış[[#This Row],[id_campaign]],kompaniyalar[#All],4,FALSE)</f>
        <v>10</v>
      </c>
    </row>
    <row r="5153" spans="1:5" x14ac:dyDescent="0.3">
      <c r="A5153" s="2" t="s">
        <v>1320</v>
      </c>
      <c r="B5153" s="2" t="s">
        <v>1991</v>
      </c>
      <c r="C5153" s="7">
        <v>44709</v>
      </c>
      <c r="D5153" s="7">
        <v>44747</v>
      </c>
      <c r="E5153">
        <f>VLOOKUP(satış[[#This Row],[id_campaign]],kompaniyalar[#All],4,FALSE)</f>
        <v>10</v>
      </c>
    </row>
    <row r="5154" spans="1:5" x14ac:dyDescent="0.3">
      <c r="A5154" s="2" t="s">
        <v>1320</v>
      </c>
      <c r="B5154" s="2" t="s">
        <v>1991</v>
      </c>
      <c r="C5154" s="7">
        <v>44709</v>
      </c>
      <c r="D5154" s="7">
        <v>44785</v>
      </c>
      <c r="E5154">
        <f>VLOOKUP(satış[[#This Row],[id_campaign]],kompaniyalar[#All],4,FALSE)</f>
        <v>10</v>
      </c>
    </row>
    <row r="5155" spans="1:5" x14ac:dyDescent="0.3">
      <c r="A5155" s="2" t="s">
        <v>1320</v>
      </c>
      <c r="B5155" s="2" t="s">
        <v>1991</v>
      </c>
      <c r="C5155" s="7">
        <v>44709</v>
      </c>
      <c r="D5155" s="7">
        <v>44812</v>
      </c>
      <c r="E5155">
        <f>VLOOKUP(satış[[#This Row],[id_campaign]],kompaniyalar[#All],4,FALSE)</f>
        <v>10</v>
      </c>
    </row>
    <row r="5156" spans="1:5" x14ac:dyDescent="0.3">
      <c r="A5156" s="2" t="s">
        <v>1320</v>
      </c>
      <c r="B5156" s="2" t="s">
        <v>1991</v>
      </c>
      <c r="C5156" s="7">
        <v>44709</v>
      </c>
      <c r="D5156" s="7">
        <v>44840</v>
      </c>
      <c r="E5156">
        <f>VLOOKUP(satış[[#This Row],[id_campaign]],kompaniyalar[#All],4,FALSE)</f>
        <v>10</v>
      </c>
    </row>
    <row r="5157" spans="1:5" x14ac:dyDescent="0.3">
      <c r="A5157" s="2" t="s">
        <v>1320</v>
      </c>
      <c r="B5157" s="2" t="s">
        <v>1991</v>
      </c>
      <c r="C5157" s="7">
        <v>44709</v>
      </c>
      <c r="D5157" s="7">
        <v>44896</v>
      </c>
      <c r="E5157">
        <f>VLOOKUP(satış[[#This Row],[id_campaign]],kompaniyalar[#All],4,FALSE)</f>
        <v>10</v>
      </c>
    </row>
    <row r="5158" spans="1:5" x14ac:dyDescent="0.3">
      <c r="A5158" s="2" t="s">
        <v>1320</v>
      </c>
      <c r="B5158" s="2" t="s">
        <v>1991</v>
      </c>
      <c r="C5158" s="7">
        <v>44709</v>
      </c>
      <c r="D5158" s="7">
        <v>44961</v>
      </c>
      <c r="E5158">
        <f>VLOOKUP(satış[[#This Row],[id_campaign]],kompaniyalar[#All],4,FALSE)</f>
        <v>10</v>
      </c>
    </row>
    <row r="5159" spans="1:5" x14ac:dyDescent="0.3">
      <c r="A5159" s="2" t="s">
        <v>1320</v>
      </c>
      <c r="B5159" s="2" t="s">
        <v>1991</v>
      </c>
      <c r="C5159" s="7">
        <v>44709</v>
      </c>
      <c r="D5159" s="7">
        <v>45025</v>
      </c>
      <c r="E5159">
        <f>VLOOKUP(satış[[#This Row],[id_campaign]],kompaniyalar[#All],4,FALSE)</f>
        <v>10</v>
      </c>
    </row>
    <row r="5160" spans="1:5" x14ac:dyDescent="0.3">
      <c r="A5160" s="2" t="s">
        <v>1320</v>
      </c>
      <c r="B5160" s="2" t="s">
        <v>1991</v>
      </c>
      <c r="C5160" s="7">
        <v>44709</v>
      </c>
      <c r="D5160" s="7">
        <v>45056</v>
      </c>
      <c r="E5160">
        <f>VLOOKUP(satış[[#This Row],[id_campaign]],kompaniyalar[#All],4,FALSE)</f>
        <v>10</v>
      </c>
    </row>
    <row r="5161" spans="1:5" x14ac:dyDescent="0.3">
      <c r="A5161" s="2" t="s">
        <v>1320</v>
      </c>
      <c r="B5161" s="2" t="s">
        <v>1991</v>
      </c>
      <c r="C5161" s="7">
        <v>44709</v>
      </c>
      <c r="D5161" s="7">
        <v>45088</v>
      </c>
      <c r="E5161">
        <f>VLOOKUP(satış[[#This Row],[id_campaign]],kompaniyalar[#All],4,FALSE)</f>
        <v>10</v>
      </c>
    </row>
    <row r="5162" spans="1:5" x14ac:dyDescent="0.3">
      <c r="A5162" s="2" t="s">
        <v>1321</v>
      </c>
      <c r="B5162" s="2" t="s">
        <v>2004</v>
      </c>
      <c r="C5162" s="7">
        <v>44984</v>
      </c>
      <c r="D5162" s="7">
        <v>44984</v>
      </c>
      <c r="E5162">
        <f>VLOOKUP(satış[[#This Row],[id_campaign]],kompaniyalar[#All],4,FALSE)</f>
        <v>28</v>
      </c>
    </row>
    <row r="5163" spans="1:5" x14ac:dyDescent="0.3">
      <c r="A5163" s="2" t="s">
        <v>1321</v>
      </c>
      <c r="B5163" s="2" t="s">
        <v>2004</v>
      </c>
      <c r="C5163" s="7">
        <v>44984</v>
      </c>
      <c r="D5163" s="7">
        <v>45016</v>
      </c>
      <c r="E5163">
        <f>VLOOKUP(satış[[#This Row],[id_campaign]],kompaniyalar[#All],4,FALSE)</f>
        <v>28</v>
      </c>
    </row>
    <row r="5164" spans="1:5" x14ac:dyDescent="0.3">
      <c r="A5164" s="2" t="s">
        <v>1321</v>
      </c>
      <c r="B5164" s="2" t="s">
        <v>2004</v>
      </c>
      <c r="C5164" s="7">
        <v>44984</v>
      </c>
      <c r="D5164" s="7">
        <v>45021</v>
      </c>
      <c r="E5164">
        <f>VLOOKUP(satış[[#This Row],[id_campaign]],kompaniyalar[#All],4,FALSE)</f>
        <v>28</v>
      </c>
    </row>
    <row r="5165" spans="1:5" x14ac:dyDescent="0.3">
      <c r="A5165" s="2" t="s">
        <v>1321</v>
      </c>
      <c r="B5165" s="2" t="s">
        <v>2004</v>
      </c>
      <c r="C5165" s="7">
        <v>44984</v>
      </c>
      <c r="D5165" s="7">
        <v>45055</v>
      </c>
      <c r="E5165">
        <f>VLOOKUP(satış[[#This Row],[id_campaign]],kompaniyalar[#All],4,FALSE)</f>
        <v>28</v>
      </c>
    </row>
    <row r="5166" spans="1:5" x14ac:dyDescent="0.3">
      <c r="A5166" s="2" t="s">
        <v>1321</v>
      </c>
      <c r="B5166" s="2" t="s">
        <v>2004</v>
      </c>
      <c r="C5166" s="7">
        <v>44984</v>
      </c>
      <c r="D5166" s="7">
        <v>45079</v>
      </c>
      <c r="E5166">
        <f>VLOOKUP(satış[[#This Row],[id_campaign]],kompaniyalar[#All],4,FALSE)</f>
        <v>28</v>
      </c>
    </row>
    <row r="5167" spans="1:5" x14ac:dyDescent="0.3">
      <c r="A5167" s="2" t="s">
        <v>1322</v>
      </c>
      <c r="B5167" s="2" t="s">
        <v>1997</v>
      </c>
      <c r="C5167" s="7">
        <v>44905</v>
      </c>
      <c r="D5167" s="7">
        <v>44905</v>
      </c>
      <c r="E5167">
        <f>VLOOKUP(satış[[#This Row],[id_campaign]],kompaniyalar[#All],4,FALSE)</f>
        <v>25</v>
      </c>
    </row>
    <row r="5168" spans="1:5" x14ac:dyDescent="0.3">
      <c r="A5168" s="2" t="s">
        <v>1322</v>
      </c>
      <c r="B5168" s="2" t="s">
        <v>1997</v>
      </c>
      <c r="C5168" s="7">
        <v>44905</v>
      </c>
      <c r="D5168" s="7">
        <v>44951</v>
      </c>
      <c r="E5168">
        <f>VLOOKUP(satış[[#This Row],[id_campaign]],kompaniyalar[#All],4,FALSE)</f>
        <v>25</v>
      </c>
    </row>
    <row r="5169" spans="1:5" x14ac:dyDescent="0.3">
      <c r="A5169" s="2" t="s">
        <v>1322</v>
      </c>
      <c r="B5169" s="2" t="s">
        <v>1997</v>
      </c>
      <c r="C5169" s="7">
        <v>44905</v>
      </c>
      <c r="D5169" s="7">
        <v>44971</v>
      </c>
      <c r="E5169">
        <f>VLOOKUP(satış[[#This Row],[id_campaign]],kompaniyalar[#All],4,FALSE)</f>
        <v>25</v>
      </c>
    </row>
    <row r="5170" spans="1:5" x14ac:dyDescent="0.3">
      <c r="A5170" s="2" t="s">
        <v>1322</v>
      </c>
      <c r="B5170" s="2" t="s">
        <v>1997</v>
      </c>
      <c r="C5170" s="7">
        <v>44905</v>
      </c>
      <c r="D5170" s="7">
        <v>44996</v>
      </c>
      <c r="E5170">
        <f>VLOOKUP(satış[[#This Row],[id_campaign]],kompaniyalar[#All],4,FALSE)</f>
        <v>25</v>
      </c>
    </row>
    <row r="5171" spans="1:5" x14ac:dyDescent="0.3">
      <c r="A5171" s="2" t="s">
        <v>1322</v>
      </c>
      <c r="B5171" s="2" t="s">
        <v>1997</v>
      </c>
      <c r="C5171" s="7">
        <v>44905</v>
      </c>
      <c r="D5171" s="7">
        <v>45041</v>
      </c>
      <c r="E5171">
        <f>VLOOKUP(satış[[#This Row],[id_campaign]],kompaniyalar[#All],4,FALSE)</f>
        <v>25</v>
      </c>
    </row>
    <row r="5172" spans="1:5" x14ac:dyDescent="0.3">
      <c r="A5172" s="2" t="s">
        <v>1322</v>
      </c>
      <c r="B5172" s="2" t="s">
        <v>1997</v>
      </c>
      <c r="C5172" s="7">
        <v>44905</v>
      </c>
      <c r="D5172" s="7">
        <v>45057</v>
      </c>
      <c r="E5172">
        <f>VLOOKUP(satış[[#This Row],[id_campaign]],kompaniyalar[#All],4,FALSE)</f>
        <v>25</v>
      </c>
    </row>
    <row r="5173" spans="1:5" x14ac:dyDescent="0.3">
      <c r="A5173" s="2" t="s">
        <v>1322</v>
      </c>
      <c r="B5173" s="2" t="s">
        <v>1991</v>
      </c>
      <c r="C5173" s="7">
        <v>45021</v>
      </c>
      <c r="D5173" s="7">
        <v>45021</v>
      </c>
      <c r="E5173">
        <f>VLOOKUP(satış[[#This Row],[id_campaign]],kompaniyalar[#All],4,FALSE)</f>
        <v>10</v>
      </c>
    </row>
    <row r="5174" spans="1:5" x14ac:dyDescent="0.3">
      <c r="A5174" s="2" t="s">
        <v>1322</v>
      </c>
      <c r="B5174" s="2" t="s">
        <v>1991</v>
      </c>
      <c r="C5174" s="7">
        <v>45021</v>
      </c>
      <c r="D5174" s="7">
        <v>45064</v>
      </c>
      <c r="E5174">
        <f>VLOOKUP(satış[[#This Row],[id_campaign]],kompaniyalar[#All],4,FALSE)</f>
        <v>10</v>
      </c>
    </row>
    <row r="5175" spans="1:5" x14ac:dyDescent="0.3">
      <c r="A5175" s="2" t="s">
        <v>1323</v>
      </c>
      <c r="B5175" s="2" t="s">
        <v>2006</v>
      </c>
      <c r="C5175" s="7">
        <v>44646</v>
      </c>
      <c r="D5175" s="7">
        <v>44646</v>
      </c>
      <c r="E5175">
        <f>VLOOKUP(satış[[#This Row],[id_campaign]],kompaniyalar[#All],4,FALSE)</f>
        <v>16</v>
      </c>
    </row>
    <row r="5176" spans="1:5" x14ac:dyDescent="0.3">
      <c r="A5176" s="2" t="s">
        <v>1323</v>
      </c>
      <c r="B5176" s="2" t="s">
        <v>2006</v>
      </c>
      <c r="C5176" s="7">
        <v>44646</v>
      </c>
      <c r="D5176" s="7">
        <v>44685</v>
      </c>
      <c r="E5176">
        <f>VLOOKUP(satış[[#This Row],[id_campaign]],kompaniyalar[#All],4,FALSE)</f>
        <v>16</v>
      </c>
    </row>
    <row r="5177" spans="1:5" x14ac:dyDescent="0.3">
      <c r="A5177" s="2" t="s">
        <v>1323</v>
      </c>
      <c r="B5177" s="2" t="s">
        <v>2006</v>
      </c>
      <c r="C5177" s="7">
        <v>44646</v>
      </c>
      <c r="D5177" s="7">
        <v>44722</v>
      </c>
      <c r="E5177">
        <f>VLOOKUP(satış[[#This Row],[id_campaign]],kompaniyalar[#All],4,FALSE)</f>
        <v>16</v>
      </c>
    </row>
    <row r="5178" spans="1:5" x14ac:dyDescent="0.3">
      <c r="A5178" s="2" t="s">
        <v>1323</v>
      </c>
      <c r="B5178" s="2" t="s">
        <v>2006</v>
      </c>
      <c r="C5178" s="7">
        <v>44646</v>
      </c>
      <c r="D5178" s="7">
        <v>44773</v>
      </c>
      <c r="E5178">
        <f>VLOOKUP(satış[[#This Row],[id_campaign]],kompaniyalar[#All],4,FALSE)</f>
        <v>16</v>
      </c>
    </row>
    <row r="5179" spans="1:5" x14ac:dyDescent="0.3">
      <c r="A5179" s="2" t="s">
        <v>1323</v>
      </c>
      <c r="B5179" s="2" t="s">
        <v>2006</v>
      </c>
      <c r="C5179" s="7">
        <v>44646</v>
      </c>
      <c r="D5179" s="7">
        <v>44776</v>
      </c>
      <c r="E5179">
        <f>VLOOKUP(satış[[#This Row],[id_campaign]],kompaniyalar[#All],4,FALSE)</f>
        <v>16</v>
      </c>
    </row>
    <row r="5180" spans="1:5" x14ac:dyDescent="0.3">
      <c r="A5180" s="2" t="s">
        <v>1323</v>
      </c>
      <c r="B5180" s="2" t="s">
        <v>2006</v>
      </c>
      <c r="C5180" s="7">
        <v>44646</v>
      </c>
      <c r="D5180" s="7">
        <v>44814</v>
      </c>
      <c r="E5180">
        <f>VLOOKUP(satış[[#This Row],[id_campaign]],kompaniyalar[#All],4,FALSE)</f>
        <v>16</v>
      </c>
    </row>
    <row r="5181" spans="1:5" x14ac:dyDescent="0.3">
      <c r="A5181" s="2" t="s">
        <v>1323</v>
      </c>
      <c r="B5181" s="2" t="s">
        <v>2006</v>
      </c>
      <c r="C5181" s="7">
        <v>44646</v>
      </c>
      <c r="D5181" s="7">
        <v>44835</v>
      </c>
      <c r="E5181">
        <f>VLOOKUP(satış[[#This Row],[id_campaign]],kompaniyalar[#All],4,FALSE)</f>
        <v>16</v>
      </c>
    </row>
    <row r="5182" spans="1:5" x14ac:dyDescent="0.3">
      <c r="A5182" s="2" t="s">
        <v>1323</v>
      </c>
      <c r="B5182" s="2" t="s">
        <v>2006</v>
      </c>
      <c r="C5182" s="7">
        <v>44646</v>
      </c>
      <c r="D5182" s="7">
        <v>44868</v>
      </c>
      <c r="E5182">
        <f>VLOOKUP(satış[[#This Row],[id_campaign]],kompaniyalar[#All],4,FALSE)</f>
        <v>16</v>
      </c>
    </row>
    <row r="5183" spans="1:5" x14ac:dyDescent="0.3">
      <c r="A5183" s="2" t="s">
        <v>1323</v>
      </c>
      <c r="B5183" s="2" t="s">
        <v>2006</v>
      </c>
      <c r="C5183" s="7">
        <v>44646</v>
      </c>
      <c r="D5183" s="7">
        <v>44903</v>
      </c>
      <c r="E5183">
        <f>VLOOKUP(satış[[#This Row],[id_campaign]],kompaniyalar[#All],4,FALSE)</f>
        <v>16</v>
      </c>
    </row>
    <row r="5184" spans="1:5" x14ac:dyDescent="0.3">
      <c r="A5184" s="2" t="s">
        <v>1323</v>
      </c>
      <c r="B5184" s="2" t="s">
        <v>2006</v>
      </c>
      <c r="C5184" s="7">
        <v>44646</v>
      </c>
      <c r="D5184" s="7">
        <v>44933</v>
      </c>
      <c r="E5184">
        <f>VLOOKUP(satış[[#This Row],[id_campaign]],kompaniyalar[#All],4,FALSE)</f>
        <v>16</v>
      </c>
    </row>
    <row r="5185" spans="1:5" x14ac:dyDescent="0.3">
      <c r="A5185" s="2" t="s">
        <v>1323</v>
      </c>
      <c r="B5185" s="2" t="s">
        <v>2006</v>
      </c>
      <c r="C5185" s="7">
        <v>44646</v>
      </c>
      <c r="D5185" s="7">
        <v>44964</v>
      </c>
      <c r="E5185">
        <f>VLOOKUP(satış[[#This Row],[id_campaign]],kompaniyalar[#All],4,FALSE)</f>
        <v>16</v>
      </c>
    </row>
    <row r="5186" spans="1:5" x14ac:dyDescent="0.3">
      <c r="A5186" s="2" t="s">
        <v>1323</v>
      </c>
      <c r="B5186" s="2" t="s">
        <v>2006</v>
      </c>
      <c r="C5186" s="7">
        <v>44646</v>
      </c>
      <c r="D5186" s="7">
        <v>45013</v>
      </c>
      <c r="E5186">
        <f>VLOOKUP(satış[[#This Row],[id_campaign]],kompaniyalar[#All],4,FALSE)</f>
        <v>16</v>
      </c>
    </row>
    <row r="5187" spans="1:5" x14ac:dyDescent="0.3">
      <c r="A5187" s="2" t="s">
        <v>1323</v>
      </c>
      <c r="B5187" s="2" t="s">
        <v>2006</v>
      </c>
      <c r="C5187" s="7">
        <v>44646</v>
      </c>
      <c r="D5187" s="7">
        <v>45026</v>
      </c>
      <c r="E5187">
        <f>VLOOKUP(satış[[#This Row],[id_campaign]],kompaniyalar[#All],4,FALSE)</f>
        <v>16</v>
      </c>
    </row>
    <row r="5188" spans="1:5" x14ac:dyDescent="0.3">
      <c r="A5188" s="2" t="s">
        <v>1323</v>
      </c>
      <c r="B5188" s="2" t="s">
        <v>2006</v>
      </c>
      <c r="C5188" s="7">
        <v>44646</v>
      </c>
      <c r="D5188" s="7">
        <v>45073</v>
      </c>
      <c r="E5188">
        <f>VLOOKUP(satış[[#This Row],[id_campaign]],kompaniyalar[#All],4,FALSE)</f>
        <v>16</v>
      </c>
    </row>
    <row r="5189" spans="1:5" x14ac:dyDescent="0.3">
      <c r="A5189" s="2" t="s">
        <v>1323</v>
      </c>
      <c r="B5189" s="2" t="s">
        <v>2006</v>
      </c>
      <c r="C5189" s="7">
        <v>44646</v>
      </c>
      <c r="D5189" s="7">
        <v>45078</v>
      </c>
      <c r="E5189">
        <f>VLOOKUP(satış[[#This Row],[id_campaign]],kompaniyalar[#All],4,FALSE)</f>
        <v>16</v>
      </c>
    </row>
    <row r="5190" spans="1:5" x14ac:dyDescent="0.3">
      <c r="A5190" s="2" t="s">
        <v>1323</v>
      </c>
      <c r="B5190" s="2" t="s">
        <v>2003</v>
      </c>
      <c r="C5190" s="7">
        <v>44948</v>
      </c>
      <c r="D5190" s="7">
        <v>44948</v>
      </c>
      <c r="E5190">
        <f>VLOOKUP(satış[[#This Row],[id_campaign]],kompaniyalar[#All],4,FALSE)</f>
        <v>25</v>
      </c>
    </row>
    <row r="5191" spans="1:5" x14ac:dyDescent="0.3">
      <c r="A5191" s="2" t="s">
        <v>1323</v>
      </c>
      <c r="B5191" s="2" t="s">
        <v>2003</v>
      </c>
      <c r="C5191" s="7">
        <v>44948</v>
      </c>
      <c r="D5191" s="7">
        <v>44984</v>
      </c>
      <c r="E5191">
        <f>VLOOKUP(satış[[#This Row],[id_campaign]],kompaniyalar[#All],4,FALSE)</f>
        <v>25</v>
      </c>
    </row>
    <row r="5192" spans="1:5" x14ac:dyDescent="0.3">
      <c r="A5192" s="2" t="s">
        <v>1323</v>
      </c>
      <c r="B5192" s="2" t="s">
        <v>2003</v>
      </c>
      <c r="C5192" s="7">
        <v>44948</v>
      </c>
      <c r="D5192" s="7">
        <v>45011</v>
      </c>
      <c r="E5192">
        <f>VLOOKUP(satış[[#This Row],[id_campaign]],kompaniyalar[#All],4,FALSE)</f>
        <v>25</v>
      </c>
    </row>
    <row r="5193" spans="1:5" x14ac:dyDescent="0.3">
      <c r="A5193" s="2" t="s">
        <v>1323</v>
      </c>
      <c r="B5193" s="2" t="s">
        <v>2003</v>
      </c>
      <c r="C5193" s="7">
        <v>44948</v>
      </c>
      <c r="D5193" s="7">
        <v>45039</v>
      </c>
      <c r="E5193">
        <f>VLOOKUP(satış[[#This Row],[id_campaign]],kompaniyalar[#All],4,FALSE)</f>
        <v>25</v>
      </c>
    </row>
    <row r="5194" spans="1:5" x14ac:dyDescent="0.3">
      <c r="A5194" s="2" t="s">
        <v>1323</v>
      </c>
      <c r="B5194" s="2" t="s">
        <v>2003</v>
      </c>
      <c r="C5194" s="7">
        <v>44948</v>
      </c>
      <c r="D5194" s="7">
        <v>45048</v>
      </c>
      <c r="E5194">
        <f>VLOOKUP(satış[[#This Row],[id_campaign]],kompaniyalar[#All],4,FALSE)</f>
        <v>25</v>
      </c>
    </row>
    <row r="5195" spans="1:5" x14ac:dyDescent="0.3">
      <c r="A5195" s="2" t="s">
        <v>1323</v>
      </c>
      <c r="B5195" s="2" t="s">
        <v>2003</v>
      </c>
      <c r="C5195" s="7">
        <v>44948</v>
      </c>
      <c r="D5195" s="7">
        <v>45082</v>
      </c>
      <c r="E5195">
        <f>VLOOKUP(satış[[#This Row],[id_campaign]],kompaniyalar[#All],4,FALSE)</f>
        <v>25</v>
      </c>
    </row>
    <row r="5196" spans="1:5" x14ac:dyDescent="0.3">
      <c r="A5196" s="2" t="s">
        <v>1324</v>
      </c>
      <c r="B5196" s="2" t="s">
        <v>1992</v>
      </c>
      <c r="C5196" s="7">
        <v>44580</v>
      </c>
      <c r="D5196" s="7">
        <v>44580</v>
      </c>
      <c r="E5196">
        <f>VLOOKUP(satış[[#This Row],[id_campaign]],kompaniyalar[#All],4,FALSE)</f>
        <v>26</v>
      </c>
    </row>
    <row r="5197" spans="1:5" x14ac:dyDescent="0.3">
      <c r="A5197" s="2" t="s">
        <v>1324</v>
      </c>
      <c r="B5197" s="2" t="s">
        <v>1992</v>
      </c>
      <c r="C5197" s="7">
        <v>44580</v>
      </c>
      <c r="D5197" s="7">
        <v>44620</v>
      </c>
      <c r="E5197">
        <f>VLOOKUP(satış[[#This Row],[id_campaign]],kompaniyalar[#All],4,FALSE)</f>
        <v>26</v>
      </c>
    </row>
    <row r="5198" spans="1:5" x14ac:dyDescent="0.3">
      <c r="A5198" s="2" t="s">
        <v>1324</v>
      </c>
      <c r="B5198" s="2" t="s">
        <v>1992</v>
      </c>
      <c r="C5198" s="7">
        <v>44580</v>
      </c>
      <c r="D5198" s="7">
        <v>44626</v>
      </c>
      <c r="E5198">
        <f>VLOOKUP(satış[[#This Row],[id_campaign]],kompaniyalar[#All],4,FALSE)</f>
        <v>26</v>
      </c>
    </row>
    <row r="5199" spans="1:5" x14ac:dyDescent="0.3">
      <c r="A5199" s="2" t="s">
        <v>1324</v>
      </c>
      <c r="B5199" s="2" t="s">
        <v>1992</v>
      </c>
      <c r="C5199" s="7">
        <v>44580</v>
      </c>
      <c r="D5199" s="7">
        <v>44678</v>
      </c>
      <c r="E5199">
        <f>VLOOKUP(satış[[#This Row],[id_campaign]],kompaniyalar[#All],4,FALSE)</f>
        <v>26</v>
      </c>
    </row>
    <row r="5200" spans="1:5" x14ac:dyDescent="0.3">
      <c r="A5200" s="2" t="s">
        <v>1324</v>
      </c>
      <c r="B5200" s="2" t="s">
        <v>1992</v>
      </c>
      <c r="C5200" s="7">
        <v>44580</v>
      </c>
      <c r="D5200" s="7">
        <v>44706</v>
      </c>
      <c r="E5200">
        <f>VLOOKUP(satış[[#This Row],[id_campaign]],kompaniyalar[#All],4,FALSE)</f>
        <v>26</v>
      </c>
    </row>
    <row r="5201" spans="1:5" x14ac:dyDescent="0.3">
      <c r="A5201" s="2" t="s">
        <v>1324</v>
      </c>
      <c r="B5201" s="2" t="s">
        <v>1992</v>
      </c>
      <c r="C5201" s="7">
        <v>44580</v>
      </c>
      <c r="D5201" s="7">
        <v>44745</v>
      </c>
      <c r="E5201">
        <f>VLOOKUP(satış[[#This Row],[id_campaign]],kompaniyalar[#All],4,FALSE)</f>
        <v>26</v>
      </c>
    </row>
    <row r="5202" spans="1:5" x14ac:dyDescent="0.3">
      <c r="A5202" s="2" t="s">
        <v>1324</v>
      </c>
      <c r="B5202" s="2" t="s">
        <v>1992</v>
      </c>
      <c r="C5202" s="7">
        <v>44580</v>
      </c>
      <c r="D5202" s="7">
        <v>44775</v>
      </c>
      <c r="E5202">
        <f>VLOOKUP(satış[[#This Row],[id_campaign]],kompaniyalar[#All],4,FALSE)</f>
        <v>26</v>
      </c>
    </row>
    <row r="5203" spans="1:5" x14ac:dyDescent="0.3">
      <c r="A5203" s="2" t="s">
        <v>1324</v>
      </c>
      <c r="B5203" s="2" t="s">
        <v>1992</v>
      </c>
      <c r="C5203" s="7">
        <v>44580</v>
      </c>
      <c r="D5203" s="7">
        <v>44834</v>
      </c>
      <c r="E5203">
        <f>VLOOKUP(satış[[#This Row],[id_campaign]],kompaniyalar[#All],4,FALSE)</f>
        <v>26</v>
      </c>
    </row>
    <row r="5204" spans="1:5" x14ac:dyDescent="0.3">
      <c r="A5204" s="2" t="s">
        <v>1324</v>
      </c>
      <c r="B5204" s="2" t="s">
        <v>1992</v>
      </c>
      <c r="C5204" s="7">
        <v>44580</v>
      </c>
      <c r="D5204" s="7">
        <v>44864</v>
      </c>
      <c r="E5204">
        <f>VLOOKUP(satış[[#This Row],[id_campaign]],kompaniyalar[#All],4,FALSE)</f>
        <v>26</v>
      </c>
    </row>
    <row r="5205" spans="1:5" x14ac:dyDescent="0.3">
      <c r="A5205" s="2" t="s">
        <v>1324</v>
      </c>
      <c r="B5205" s="2" t="s">
        <v>1992</v>
      </c>
      <c r="C5205" s="7">
        <v>44580</v>
      </c>
      <c r="D5205" s="7">
        <v>44892</v>
      </c>
      <c r="E5205">
        <f>VLOOKUP(satış[[#This Row],[id_campaign]],kompaniyalar[#All],4,FALSE)</f>
        <v>26</v>
      </c>
    </row>
    <row r="5206" spans="1:5" x14ac:dyDescent="0.3">
      <c r="A5206" s="2" t="s">
        <v>1324</v>
      </c>
      <c r="B5206" s="2" t="s">
        <v>1992</v>
      </c>
      <c r="C5206" s="7">
        <v>44580</v>
      </c>
      <c r="D5206" s="7">
        <v>44917</v>
      </c>
      <c r="E5206">
        <f>VLOOKUP(satış[[#This Row],[id_campaign]],kompaniyalar[#All],4,FALSE)</f>
        <v>26</v>
      </c>
    </row>
    <row r="5207" spans="1:5" x14ac:dyDescent="0.3">
      <c r="A5207" s="2" t="s">
        <v>1324</v>
      </c>
      <c r="B5207" s="2" t="s">
        <v>1992</v>
      </c>
      <c r="C5207" s="7">
        <v>44580</v>
      </c>
      <c r="D5207" s="7">
        <v>44989</v>
      </c>
      <c r="E5207">
        <f>VLOOKUP(satış[[#This Row],[id_campaign]],kompaniyalar[#All],4,FALSE)</f>
        <v>26</v>
      </c>
    </row>
    <row r="5208" spans="1:5" x14ac:dyDescent="0.3">
      <c r="A5208" s="2" t="s">
        <v>1324</v>
      </c>
      <c r="B5208" s="2" t="s">
        <v>1992</v>
      </c>
      <c r="C5208" s="7">
        <v>44580</v>
      </c>
      <c r="D5208" s="7">
        <v>45036</v>
      </c>
      <c r="E5208">
        <f>VLOOKUP(satış[[#This Row],[id_campaign]],kompaniyalar[#All],4,FALSE)</f>
        <v>26</v>
      </c>
    </row>
    <row r="5209" spans="1:5" x14ac:dyDescent="0.3">
      <c r="A5209" s="2" t="s">
        <v>1324</v>
      </c>
      <c r="B5209" s="2" t="s">
        <v>1992</v>
      </c>
      <c r="C5209" s="7">
        <v>44580</v>
      </c>
      <c r="D5209" s="7">
        <v>45065</v>
      </c>
      <c r="E5209">
        <f>VLOOKUP(satış[[#This Row],[id_campaign]],kompaniyalar[#All],4,FALSE)</f>
        <v>26</v>
      </c>
    </row>
    <row r="5210" spans="1:5" x14ac:dyDescent="0.3">
      <c r="A5210" s="2" t="s">
        <v>1324</v>
      </c>
      <c r="B5210" s="2" t="s">
        <v>1991</v>
      </c>
      <c r="C5210" s="7">
        <v>45032</v>
      </c>
      <c r="D5210" s="7">
        <v>45032</v>
      </c>
      <c r="E5210">
        <f>VLOOKUP(satış[[#This Row],[id_campaign]],kompaniyalar[#All],4,FALSE)</f>
        <v>10</v>
      </c>
    </row>
    <row r="5211" spans="1:5" x14ac:dyDescent="0.3">
      <c r="A5211" s="2" t="s">
        <v>1324</v>
      </c>
      <c r="B5211" s="2" t="s">
        <v>1991</v>
      </c>
      <c r="C5211" s="7">
        <v>45032</v>
      </c>
      <c r="D5211" s="7">
        <v>45075</v>
      </c>
      <c r="E5211">
        <f>VLOOKUP(satış[[#This Row],[id_campaign]],kompaniyalar[#All],4,FALSE)</f>
        <v>10</v>
      </c>
    </row>
    <row r="5212" spans="1:5" x14ac:dyDescent="0.3">
      <c r="A5212" s="2" t="s">
        <v>1325</v>
      </c>
      <c r="B5212" s="2" t="s">
        <v>2001</v>
      </c>
      <c r="C5212" s="7">
        <v>44636</v>
      </c>
      <c r="D5212" s="7">
        <v>44636</v>
      </c>
      <c r="E5212">
        <f>VLOOKUP(satış[[#This Row],[id_campaign]],kompaniyalar[#All],4,FALSE)</f>
        <v>62</v>
      </c>
    </row>
    <row r="5213" spans="1:5" x14ac:dyDescent="0.3">
      <c r="A5213" s="2" t="s">
        <v>1325</v>
      </c>
      <c r="B5213" s="2" t="s">
        <v>2001</v>
      </c>
      <c r="C5213" s="7">
        <v>44636</v>
      </c>
      <c r="D5213" s="7">
        <v>44767</v>
      </c>
      <c r="E5213">
        <f>VLOOKUP(satış[[#This Row],[id_campaign]],kompaniyalar[#All],4,FALSE)</f>
        <v>62</v>
      </c>
    </row>
    <row r="5214" spans="1:5" x14ac:dyDescent="0.3">
      <c r="A5214" s="2" t="s">
        <v>1325</v>
      </c>
      <c r="B5214" s="2" t="s">
        <v>2001</v>
      </c>
      <c r="C5214" s="7">
        <v>44636</v>
      </c>
      <c r="D5214" s="7">
        <v>44822</v>
      </c>
      <c r="E5214">
        <f>VLOOKUP(satış[[#This Row],[id_campaign]],kompaniyalar[#All],4,FALSE)</f>
        <v>62</v>
      </c>
    </row>
    <row r="5215" spans="1:5" x14ac:dyDescent="0.3">
      <c r="A5215" s="2" t="s">
        <v>1325</v>
      </c>
      <c r="B5215" s="2" t="s">
        <v>2001</v>
      </c>
      <c r="C5215" s="7">
        <v>44636</v>
      </c>
      <c r="D5215" s="7">
        <v>44854</v>
      </c>
      <c r="E5215">
        <f>VLOOKUP(satış[[#This Row],[id_campaign]],kompaniyalar[#All],4,FALSE)</f>
        <v>62</v>
      </c>
    </row>
    <row r="5216" spans="1:5" x14ac:dyDescent="0.3">
      <c r="A5216" s="2" t="s">
        <v>1325</v>
      </c>
      <c r="B5216" s="2" t="s">
        <v>2001</v>
      </c>
      <c r="C5216" s="7">
        <v>44636</v>
      </c>
      <c r="D5216" s="7">
        <v>44882</v>
      </c>
      <c r="E5216">
        <f>VLOOKUP(satış[[#This Row],[id_campaign]],kompaniyalar[#All],4,FALSE)</f>
        <v>62</v>
      </c>
    </row>
    <row r="5217" spans="1:5" x14ac:dyDescent="0.3">
      <c r="A5217" s="2" t="s">
        <v>1325</v>
      </c>
      <c r="B5217" s="2" t="s">
        <v>2001</v>
      </c>
      <c r="C5217" s="7">
        <v>44636</v>
      </c>
      <c r="D5217" s="7">
        <v>44953</v>
      </c>
      <c r="E5217">
        <f>VLOOKUP(satış[[#This Row],[id_campaign]],kompaniyalar[#All],4,FALSE)</f>
        <v>62</v>
      </c>
    </row>
    <row r="5218" spans="1:5" x14ac:dyDescent="0.3">
      <c r="A5218" s="2" t="s">
        <v>1325</v>
      </c>
      <c r="B5218" s="2" t="s">
        <v>2001</v>
      </c>
      <c r="C5218" s="7">
        <v>44636</v>
      </c>
      <c r="D5218" s="7">
        <v>44981</v>
      </c>
      <c r="E5218">
        <f>VLOOKUP(satış[[#This Row],[id_campaign]],kompaniyalar[#All],4,FALSE)</f>
        <v>62</v>
      </c>
    </row>
    <row r="5219" spans="1:5" x14ac:dyDescent="0.3">
      <c r="A5219" s="2" t="s">
        <v>1325</v>
      </c>
      <c r="B5219" s="2" t="s">
        <v>2001</v>
      </c>
      <c r="C5219" s="7">
        <v>44636</v>
      </c>
      <c r="D5219" s="7">
        <v>45009</v>
      </c>
      <c r="E5219">
        <f>VLOOKUP(satış[[#This Row],[id_campaign]],kompaniyalar[#All],4,FALSE)</f>
        <v>62</v>
      </c>
    </row>
    <row r="5220" spans="1:5" x14ac:dyDescent="0.3">
      <c r="A5220" s="2" t="s">
        <v>1325</v>
      </c>
      <c r="B5220" s="2" t="s">
        <v>2007</v>
      </c>
      <c r="C5220" s="7">
        <v>45013</v>
      </c>
      <c r="D5220" s="7">
        <v>45013</v>
      </c>
      <c r="E5220">
        <f>VLOOKUP(satış[[#This Row],[id_campaign]],kompaniyalar[#All],4,FALSE)</f>
        <v>29</v>
      </c>
    </row>
    <row r="5221" spans="1:5" x14ac:dyDescent="0.3">
      <c r="A5221" s="2" t="s">
        <v>1325</v>
      </c>
      <c r="B5221" s="2" t="s">
        <v>2007</v>
      </c>
      <c r="C5221" s="7">
        <v>45013</v>
      </c>
      <c r="D5221" s="7">
        <v>45046</v>
      </c>
      <c r="E5221">
        <f>VLOOKUP(satış[[#This Row],[id_campaign]],kompaniyalar[#All],4,FALSE)</f>
        <v>29</v>
      </c>
    </row>
    <row r="5222" spans="1:5" x14ac:dyDescent="0.3">
      <c r="A5222" s="2" t="s">
        <v>1325</v>
      </c>
      <c r="B5222" s="2" t="s">
        <v>2007</v>
      </c>
      <c r="C5222" s="7">
        <v>45013</v>
      </c>
      <c r="D5222" s="7">
        <v>45059</v>
      </c>
      <c r="E5222">
        <f>VLOOKUP(satış[[#This Row],[id_campaign]],kompaniyalar[#All],4,FALSE)</f>
        <v>29</v>
      </c>
    </row>
    <row r="5223" spans="1:5" x14ac:dyDescent="0.3">
      <c r="A5223" s="2" t="s">
        <v>1325</v>
      </c>
      <c r="B5223" s="2" t="s">
        <v>2007</v>
      </c>
      <c r="C5223" s="7">
        <v>45013</v>
      </c>
      <c r="D5223" s="7">
        <v>45088</v>
      </c>
      <c r="E5223">
        <f>VLOOKUP(satış[[#This Row],[id_campaign]],kompaniyalar[#All],4,FALSE)</f>
        <v>29</v>
      </c>
    </row>
    <row r="5224" spans="1:5" x14ac:dyDescent="0.3">
      <c r="A5224" s="2" t="s">
        <v>1326</v>
      </c>
      <c r="B5224" s="2" t="s">
        <v>1995</v>
      </c>
      <c r="C5224" s="7">
        <v>44778</v>
      </c>
      <c r="D5224" s="7">
        <v>44778</v>
      </c>
      <c r="E5224">
        <f>VLOOKUP(satış[[#This Row],[id_campaign]],kompaniyalar[#All],4,FALSE)</f>
        <v>22</v>
      </c>
    </row>
    <row r="5225" spans="1:5" x14ac:dyDescent="0.3">
      <c r="A5225" s="2" t="s">
        <v>1326</v>
      </c>
      <c r="B5225" s="2" t="s">
        <v>1995</v>
      </c>
      <c r="C5225" s="7">
        <v>44778</v>
      </c>
      <c r="D5225" s="7">
        <v>44822</v>
      </c>
      <c r="E5225">
        <f>VLOOKUP(satış[[#This Row],[id_campaign]],kompaniyalar[#All],4,FALSE)</f>
        <v>22</v>
      </c>
    </row>
    <row r="5226" spans="1:5" x14ac:dyDescent="0.3">
      <c r="A5226" s="2" t="s">
        <v>1326</v>
      </c>
      <c r="B5226" s="2" t="s">
        <v>1995</v>
      </c>
      <c r="C5226" s="7">
        <v>44778</v>
      </c>
      <c r="D5226" s="7">
        <v>44873</v>
      </c>
      <c r="E5226">
        <f>VLOOKUP(satış[[#This Row],[id_campaign]],kompaniyalar[#All],4,FALSE)</f>
        <v>22</v>
      </c>
    </row>
    <row r="5227" spans="1:5" x14ac:dyDescent="0.3">
      <c r="A5227" s="2" t="s">
        <v>1326</v>
      </c>
      <c r="B5227" s="2" t="s">
        <v>1995</v>
      </c>
      <c r="C5227" s="7">
        <v>44778</v>
      </c>
      <c r="D5227" s="7">
        <v>44911</v>
      </c>
      <c r="E5227">
        <f>VLOOKUP(satış[[#This Row],[id_campaign]],kompaniyalar[#All],4,FALSE)</f>
        <v>22</v>
      </c>
    </row>
    <row r="5228" spans="1:5" x14ac:dyDescent="0.3">
      <c r="A5228" s="2" t="s">
        <v>1326</v>
      </c>
      <c r="B5228" s="2" t="s">
        <v>1995</v>
      </c>
      <c r="C5228" s="7">
        <v>44778</v>
      </c>
      <c r="D5228" s="7">
        <v>44938</v>
      </c>
      <c r="E5228">
        <f>VLOOKUP(satış[[#This Row],[id_campaign]],kompaniyalar[#All],4,FALSE)</f>
        <v>22</v>
      </c>
    </row>
    <row r="5229" spans="1:5" x14ac:dyDescent="0.3">
      <c r="A5229" s="2" t="s">
        <v>1326</v>
      </c>
      <c r="B5229" s="2" t="s">
        <v>1995</v>
      </c>
      <c r="C5229" s="7">
        <v>44778</v>
      </c>
      <c r="D5229" s="7">
        <v>44974</v>
      </c>
      <c r="E5229">
        <f>VLOOKUP(satış[[#This Row],[id_campaign]],kompaniyalar[#All],4,FALSE)</f>
        <v>22</v>
      </c>
    </row>
    <row r="5230" spans="1:5" x14ac:dyDescent="0.3">
      <c r="A5230" s="2" t="s">
        <v>1326</v>
      </c>
      <c r="B5230" s="2" t="s">
        <v>1995</v>
      </c>
      <c r="C5230" s="7">
        <v>44778</v>
      </c>
      <c r="D5230" s="7">
        <v>45031</v>
      </c>
      <c r="E5230">
        <f>VLOOKUP(satış[[#This Row],[id_campaign]],kompaniyalar[#All],4,FALSE)</f>
        <v>22</v>
      </c>
    </row>
    <row r="5231" spans="1:5" x14ac:dyDescent="0.3">
      <c r="A5231" s="2" t="s">
        <v>1326</v>
      </c>
      <c r="B5231" s="2" t="s">
        <v>1995</v>
      </c>
      <c r="C5231" s="7">
        <v>44778</v>
      </c>
      <c r="D5231" s="7">
        <v>45052</v>
      </c>
      <c r="E5231">
        <f>VLOOKUP(satış[[#This Row],[id_campaign]],kompaniyalar[#All],4,FALSE)</f>
        <v>22</v>
      </c>
    </row>
    <row r="5232" spans="1:5" x14ac:dyDescent="0.3">
      <c r="A5232" s="2" t="s">
        <v>1326</v>
      </c>
      <c r="B5232" s="2" t="s">
        <v>1991</v>
      </c>
      <c r="C5232" s="7">
        <v>44849</v>
      </c>
      <c r="D5232" s="7">
        <v>44849</v>
      </c>
      <c r="E5232">
        <f>VLOOKUP(satış[[#This Row],[id_campaign]],kompaniyalar[#All],4,FALSE)</f>
        <v>10</v>
      </c>
    </row>
    <row r="5233" spans="1:5" x14ac:dyDescent="0.3">
      <c r="A5233" s="2" t="s">
        <v>1326</v>
      </c>
      <c r="B5233" s="2" t="s">
        <v>1991</v>
      </c>
      <c r="C5233" s="7">
        <v>44849</v>
      </c>
      <c r="D5233" s="7">
        <v>44888</v>
      </c>
      <c r="E5233">
        <f>VLOOKUP(satış[[#This Row],[id_campaign]],kompaniyalar[#All],4,FALSE)</f>
        <v>10</v>
      </c>
    </row>
    <row r="5234" spans="1:5" x14ac:dyDescent="0.3">
      <c r="A5234" s="2" t="s">
        <v>1326</v>
      </c>
      <c r="B5234" s="2" t="s">
        <v>1991</v>
      </c>
      <c r="C5234" s="7">
        <v>44849</v>
      </c>
      <c r="D5234" s="7">
        <v>44924</v>
      </c>
      <c r="E5234">
        <f>VLOOKUP(satış[[#This Row],[id_campaign]],kompaniyalar[#All],4,FALSE)</f>
        <v>10</v>
      </c>
    </row>
    <row r="5235" spans="1:5" x14ac:dyDescent="0.3">
      <c r="A5235" s="2" t="s">
        <v>1326</v>
      </c>
      <c r="B5235" s="2" t="s">
        <v>1991</v>
      </c>
      <c r="C5235" s="7">
        <v>44849</v>
      </c>
      <c r="D5235" s="7">
        <v>44944</v>
      </c>
      <c r="E5235">
        <f>VLOOKUP(satış[[#This Row],[id_campaign]],kompaniyalar[#All],4,FALSE)</f>
        <v>10</v>
      </c>
    </row>
    <row r="5236" spans="1:5" x14ac:dyDescent="0.3">
      <c r="A5236" s="2" t="s">
        <v>1326</v>
      </c>
      <c r="B5236" s="2" t="s">
        <v>1991</v>
      </c>
      <c r="C5236" s="7">
        <v>44849</v>
      </c>
      <c r="D5236" s="7">
        <v>44984</v>
      </c>
      <c r="E5236">
        <f>VLOOKUP(satış[[#This Row],[id_campaign]],kompaniyalar[#All],4,FALSE)</f>
        <v>10</v>
      </c>
    </row>
    <row r="5237" spans="1:5" x14ac:dyDescent="0.3">
      <c r="A5237" s="2" t="s">
        <v>1326</v>
      </c>
      <c r="B5237" s="2" t="s">
        <v>1991</v>
      </c>
      <c r="C5237" s="7">
        <v>44849</v>
      </c>
      <c r="D5237" s="7">
        <v>45005</v>
      </c>
      <c r="E5237">
        <f>VLOOKUP(satış[[#This Row],[id_campaign]],kompaniyalar[#All],4,FALSE)</f>
        <v>10</v>
      </c>
    </row>
    <row r="5238" spans="1:5" x14ac:dyDescent="0.3">
      <c r="A5238" s="2" t="s">
        <v>1326</v>
      </c>
      <c r="B5238" s="2" t="s">
        <v>1991</v>
      </c>
      <c r="C5238" s="7">
        <v>44849</v>
      </c>
      <c r="D5238" s="7">
        <v>45031</v>
      </c>
      <c r="E5238">
        <f>VLOOKUP(satış[[#This Row],[id_campaign]],kompaniyalar[#All],4,FALSE)</f>
        <v>10</v>
      </c>
    </row>
    <row r="5239" spans="1:5" x14ac:dyDescent="0.3">
      <c r="A5239" s="2" t="s">
        <v>1326</v>
      </c>
      <c r="B5239" s="2" t="s">
        <v>1991</v>
      </c>
      <c r="C5239" s="7">
        <v>44849</v>
      </c>
      <c r="D5239" s="7">
        <v>45067</v>
      </c>
      <c r="E5239">
        <f>VLOOKUP(satış[[#This Row],[id_campaign]],kompaniyalar[#All],4,FALSE)</f>
        <v>10</v>
      </c>
    </row>
    <row r="5240" spans="1:5" x14ac:dyDescent="0.3">
      <c r="A5240" s="2" t="s">
        <v>1327</v>
      </c>
      <c r="B5240" s="2" t="s">
        <v>1993</v>
      </c>
      <c r="C5240" s="7">
        <v>44734</v>
      </c>
      <c r="D5240" s="7">
        <v>44734</v>
      </c>
      <c r="E5240">
        <f>VLOOKUP(satış[[#This Row],[id_campaign]],kompaniyalar[#All],4,FALSE)</f>
        <v>62</v>
      </c>
    </row>
    <row r="5241" spans="1:5" x14ac:dyDescent="0.3">
      <c r="A5241" s="2" t="s">
        <v>1327</v>
      </c>
      <c r="B5241" s="2" t="s">
        <v>1993</v>
      </c>
      <c r="C5241" s="7">
        <v>44734</v>
      </c>
      <c r="D5241" s="7">
        <v>44764</v>
      </c>
      <c r="E5241">
        <f>VLOOKUP(satış[[#This Row],[id_campaign]],kompaniyalar[#All],4,FALSE)</f>
        <v>62</v>
      </c>
    </row>
    <row r="5242" spans="1:5" x14ac:dyDescent="0.3">
      <c r="A5242" s="2" t="s">
        <v>1327</v>
      </c>
      <c r="B5242" s="2" t="s">
        <v>1993</v>
      </c>
      <c r="C5242" s="7">
        <v>44734</v>
      </c>
      <c r="D5242" s="7">
        <v>44804</v>
      </c>
      <c r="E5242">
        <f>VLOOKUP(satış[[#This Row],[id_campaign]],kompaniyalar[#All],4,FALSE)</f>
        <v>62</v>
      </c>
    </row>
    <row r="5243" spans="1:5" x14ac:dyDescent="0.3">
      <c r="A5243" s="2" t="s">
        <v>1327</v>
      </c>
      <c r="B5243" s="2" t="s">
        <v>1993</v>
      </c>
      <c r="C5243" s="7">
        <v>44734</v>
      </c>
      <c r="D5243" s="7">
        <v>44807</v>
      </c>
      <c r="E5243">
        <f>VLOOKUP(satış[[#This Row],[id_campaign]],kompaniyalar[#All],4,FALSE)</f>
        <v>62</v>
      </c>
    </row>
    <row r="5244" spans="1:5" x14ac:dyDescent="0.3">
      <c r="A5244" s="2" t="s">
        <v>1327</v>
      </c>
      <c r="B5244" s="2" t="s">
        <v>1993</v>
      </c>
      <c r="C5244" s="7">
        <v>44734</v>
      </c>
      <c r="D5244" s="7">
        <v>44835</v>
      </c>
      <c r="E5244">
        <f>VLOOKUP(satış[[#This Row],[id_campaign]],kompaniyalar[#All],4,FALSE)</f>
        <v>62</v>
      </c>
    </row>
    <row r="5245" spans="1:5" x14ac:dyDescent="0.3">
      <c r="A5245" s="2" t="s">
        <v>1327</v>
      </c>
      <c r="B5245" s="2" t="s">
        <v>1993</v>
      </c>
      <c r="C5245" s="7">
        <v>44734</v>
      </c>
      <c r="D5245" s="7">
        <v>44892</v>
      </c>
      <c r="E5245">
        <f>VLOOKUP(satış[[#This Row],[id_campaign]],kompaniyalar[#All],4,FALSE)</f>
        <v>62</v>
      </c>
    </row>
    <row r="5246" spans="1:5" x14ac:dyDescent="0.3">
      <c r="A5246" s="2" t="s">
        <v>1327</v>
      </c>
      <c r="B5246" s="2" t="s">
        <v>1993</v>
      </c>
      <c r="C5246" s="7">
        <v>44734</v>
      </c>
      <c r="D5246" s="7">
        <v>44902</v>
      </c>
      <c r="E5246">
        <f>VLOOKUP(satış[[#This Row],[id_campaign]],kompaniyalar[#All],4,FALSE)</f>
        <v>62</v>
      </c>
    </row>
    <row r="5247" spans="1:5" x14ac:dyDescent="0.3">
      <c r="A5247" s="2" t="s">
        <v>1327</v>
      </c>
      <c r="B5247" s="2" t="s">
        <v>1993</v>
      </c>
      <c r="C5247" s="7">
        <v>44734</v>
      </c>
      <c r="D5247" s="7">
        <v>44929</v>
      </c>
      <c r="E5247">
        <f>VLOOKUP(satış[[#This Row],[id_campaign]],kompaniyalar[#All],4,FALSE)</f>
        <v>62</v>
      </c>
    </row>
    <row r="5248" spans="1:5" x14ac:dyDescent="0.3">
      <c r="A5248" s="2" t="s">
        <v>1327</v>
      </c>
      <c r="B5248" s="2" t="s">
        <v>1993</v>
      </c>
      <c r="C5248" s="7">
        <v>44734</v>
      </c>
      <c r="D5248" s="7">
        <v>44960</v>
      </c>
      <c r="E5248">
        <f>VLOOKUP(satış[[#This Row],[id_campaign]],kompaniyalar[#All],4,FALSE)</f>
        <v>62</v>
      </c>
    </row>
    <row r="5249" spans="1:5" x14ac:dyDescent="0.3">
      <c r="A5249" s="2" t="s">
        <v>1327</v>
      </c>
      <c r="B5249" s="2" t="s">
        <v>1993</v>
      </c>
      <c r="C5249" s="7">
        <v>44734</v>
      </c>
      <c r="D5249" s="7">
        <v>44989</v>
      </c>
      <c r="E5249">
        <f>VLOOKUP(satış[[#This Row],[id_campaign]],kompaniyalar[#All],4,FALSE)</f>
        <v>62</v>
      </c>
    </row>
    <row r="5250" spans="1:5" x14ac:dyDescent="0.3">
      <c r="A5250" s="2" t="s">
        <v>1327</v>
      </c>
      <c r="B5250" s="2" t="s">
        <v>1993</v>
      </c>
      <c r="C5250" s="7">
        <v>44734</v>
      </c>
      <c r="D5250" s="7">
        <v>45019</v>
      </c>
      <c r="E5250">
        <f>VLOOKUP(satış[[#This Row],[id_campaign]],kompaniyalar[#All],4,FALSE)</f>
        <v>62</v>
      </c>
    </row>
    <row r="5251" spans="1:5" x14ac:dyDescent="0.3">
      <c r="A5251" s="2" t="s">
        <v>1327</v>
      </c>
      <c r="B5251" s="2" t="s">
        <v>1993</v>
      </c>
      <c r="C5251" s="7">
        <v>44734</v>
      </c>
      <c r="D5251" s="7">
        <v>45072</v>
      </c>
      <c r="E5251">
        <f>VLOOKUP(satış[[#This Row],[id_campaign]],kompaniyalar[#All],4,FALSE)</f>
        <v>62</v>
      </c>
    </row>
    <row r="5252" spans="1:5" x14ac:dyDescent="0.3">
      <c r="A5252" s="2" t="s">
        <v>1327</v>
      </c>
      <c r="B5252" s="2" t="s">
        <v>2004</v>
      </c>
      <c r="C5252" s="7">
        <v>44966</v>
      </c>
      <c r="D5252" s="7">
        <v>44966</v>
      </c>
      <c r="E5252">
        <f>VLOOKUP(satış[[#This Row],[id_campaign]],kompaniyalar[#All],4,FALSE)</f>
        <v>28</v>
      </c>
    </row>
    <row r="5253" spans="1:5" x14ac:dyDescent="0.3">
      <c r="A5253" s="2" t="s">
        <v>1327</v>
      </c>
      <c r="B5253" s="2" t="s">
        <v>2004</v>
      </c>
      <c r="C5253" s="7">
        <v>44966</v>
      </c>
      <c r="D5253" s="7">
        <v>44994</v>
      </c>
      <c r="E5253">
        <f>VLOOKUP(satış[[#This Row],[id_campaign]],kompaniyalar[#All],4,FALSE)</f>
        <v>28</v>
      </c>
    </row>
    <row r="5254" spans="1:5" x14ac:dyDescent="0.3">
      <c r="A5254" s="2" t="s">
        <v>1327</v>
      </c>
      <c r="B5254" s="2" t="s">
        <v>2004</v>
      </c>
      <c r="C5254" s="7">
        <v>44966</v>
      </c>
      <c r="D5254" s="7">
        <v>45026</v>
      </c>
      <c r="E5254">
        <f>VLOOKUP(satış[[#This Row],[id_campaign]],kompaniyalar[#All],4,FALSE)</f>
        <v>28</v>
      </c>
    </row>
    <row r="5255" spans="1:5" x14ac:dyDescent="0.3">
      <c r="A5255" s="2" t="s">
        <v>1327</v>
      </c>
      <c r="B5255" s="2" t="s">
        <v>2004</v>
      </c>
      <c r="C5255" s="7">
        <v>44966</v>
      </c>
      <c r="D5255" s="7">
        <v>45056</v>
      </c>
      <c r="E5255">
        <f>VLOOKUP(satış[[#This Row],[id_campaign]],kompaniyalar[#All],4,FALSE)</f>
        <v>28</v>
      </c>
    </row>
    <row r="5256" spans="1:5" x14ac:dyDescent="0.3">
      <c r="A5256" s="2" t="s">
        <v>1328</v>
      </c>
      <c r="B5256" s="2" t="s">
        <v>1994</v>
      </c>
      <c r="C5256" s="7">
        <v>44697</v>
      </c>
      <c r="D5256" s="7">
        <v>44697</v>
      </c>
      <c r="E5256">
        <f>VLOOKUP(satış[[#This Row],[id_campaign]],kompaniyalar[#All],4,FALSE)</f>
        <v>26</v>
      </c>
    </row>
    <row r="5257" spans="1:5" x14ac:dyDescent="0.3">
      <c r="A5257" s="2" t="s">
        <v>1328</v>
      </c>
      <c r="B5257" s="2" t="s">
        <v>1994</v>
      </c>
      <c r="C5257" s="7">
        <v>44697</v>
      </c>
      <c r="D5257" s="7">
        <v>44734</v>
      </c>
      <c r="E5257">
        <f>VLOOKUP(satış[[#This Row],[id_campaign]],kompaniyalar[#All],4,FALSE)</f>
        <v>26</v>
      </c>
    </row>
    <row r="5258" spans="1:5" x14ac:dyDescent="0.3">
      <c r="A5258" s="2" t="s">
        <v>1328</v>
      </c>
      <c r="B5258" s="2" t="s">
        <v>1994</v>
      </c>
      <c r="C5258" s="7">
        <v>44697</v>
      </c>
      <c r="D5258" s="7">
        <v>44767</v>
      </c>
      <c r="E5258">
        <f>VLOOKUP(satış[[#This Row],[id_campaign]],kompaniyalar[#All],4,FALSE)</f>
        <v>26</v>
      </c>
    </row>
    <row r="5259" spans="1:5" x14ac:dyDescent="0.3">
      <c r="A5259" s="2" t="s">
        <v>1328</v>
      </c>
      <c r="B5259" s="2" t="s">
        <v>1994</v>
      </c>
      <c r="C5259" s="7">
        <v>44697</v>
      </c>
      <c r="D5259" s="7">
        <v>44800</v>
      </c>
      <c r="E5259">
        <f>VLOOKUP(satış[[#This Row],[id_campaign]],kompaniyalar[#All],4,FALSE)</f>
        <v>26</v>
      </c>
    </row>
    <row r="5260" spans="1:5" x14ac:dyDescent="0.3">
      <c r="A5260" s="2" t="s">
        <v>1328</v>
      </c>
      <c r="B5260" s="2" t="s">
        <v>1994</v>
      </c>
      <c r="C5260" s="7">
        <v>44697</v>
      </c>
      <c r="D5260" s="7">
        <v>44887</v>
      </c>
      <c r="E5260">
        <f>VLOOKUP(satış[[#This Row],[id_campaign]],kompaniyalar[#All],4,FALSE)</f>
        <v>26</v>
      </c>
    </row>
    <row r="5261" spans="1:5" x14ac:dyDescent="0.3">
      <c r="A5261" s="2" t="s">
        <v>1328</v>
      </c>
      <c r="B5261" s="2" t="s">
        <v>1994</v>
      </c>
      <c r="C5261" s="7">
        <v>44697</v>
      </c>
      <c r="D5261" s="7">
        <v>44951</v>
      </c>
      <c r="E5261">
        <f>VLOOKUP(satış[[#This Row],[id_campaign]],kompaniyalar[#All],4,FALSE)</f>
        <v>26</v>
      </c>
    </row>
    <row r="5262" spans="1:5" x14ac:dyDescent="0.3">
      <c r="A5262" s="2" t="s">
        <v>1328</v>
      </c>
      <c r="B5262" s="2" t="s">
        <v>1994</v>
      </c>
      <c r="C5262" s="7">
        <v>44697</v>
      </c>
      <c r="D5262" s="7">
        <v>44985</v>
      </c>
      <c r="E5262">
        <f>VLOOKUP(satış[[#This Row],[id_campaign]],kompaniyalar[#All],4,FALSE)</f>
        <v>26</v>
      </c>
    </row>
    <row r="5263" spans="1:5" x14ac:dyDescent="0.3">
      <c r="A5263" s="2" t="s">
        <v>1328</v>
      </c>
      <c r="B5263" s="2" t="s">
        <v>1994</v>
      </c>
      <c r="C5263" s="7">
        <v>44697</v>
      </c>
      <c r="D5263" s="7">
        <v>45016</v>
      </c>
      <c r="E5263">
        <f>VLOOKUP(satış[[#This Row],[id_campaign]],kompaniyalar[#All],4,FALSE)</f>
        <v>26</v>
      </c>
    </row>
    <row r="5264" spans="1:5" x14ac:dyDescent="0.3">
      <c r="A5264" s="2" t="s">
        <v>1328</v>
      </c>
      <c r="B5264" s="2" t="s">
        <v>2000</v>
      </c>
      <c r="C5264" s="7">
        <v>44796</v>
      </c>
      <c r="D5264" s="7">
        <v>44796</v>
      </c>
      <c r="E5264">
        <f>VLOOKUP(satış[[#This Row],[id_campaign]],kompaniyalar[#All],4,FALSE)</f>
        <v>66</v>
      </c>
    </row>
    <row r="5265" spans="1:5" x14ac:dyDescent="0.3">
      <c r="A5265" s="2" t="s">
        <v>1328</v>
      </c>
      <c r="B5265" s="2" t="s">
        <v>2000</v>
      </c>
      <c r="C5265" s="7">
        <v>44796</v>
      </c>
      <c r="D5265" s="7">
        <v>44860</v>
      </c>
      <c r="E5265">
        <f>VLOOKUP(satış[[#This Row],[id_campaign]],kompaniyalar[#All],4,FALSE)</f>
        <v>66</v>
      </c>
    </row>
    <row r="5266" spans="1:5" x14ac:dyDescent="0.3">
      <c r="A5266" s="2" t="s">
        <v>1328</v>
      </c>
      <c r="B5266" s="2" t="s">
        <v>2000</v>
      </c>
      <c r="C5266" s="7">
        <v>44796</v>
      </c>
      <c r="D5266" s="7">
        <v>44870</v>
      </c>
      <c r="E5266">
        <f>VLOOKUP(satış[[#This Row],[id_campaign]],kompaniyalar[#All],4,FALSE)</f>
        <v>66</v>
      </c>
    </row>
    <row r="5267" spans="1:5" x14ac:dyDescent="0.3">
      <c r="A5267" s="2" t="s">
        <v>1328</v>
      </c>
      <c r="B5267" s="2" t="s">
        <v>2000</v>
      </c>
      <c r="C5267" s="7">
        <v>44796</v>
      </c>
      <c r="D5267" s="7">
        <v>44900</v>
      </c>
      <c r="E5267">
        <f>VLOOKUP(satış[[#This Row],[id_campaign]],kompaniyalar[#All],4,FALSE)</f>
        <v>66</v>
      </c>
    </row>
    <row r="5268" spans="1:5" x14ac:dyDescent="0.3">
      <c r="A5268" s="2" t="s">
        <v>1328</v>
      </c>
      <c r="B5268" s="2" t="s">
        <v>2000</v>
      </c>
      <c r="C5268" s="7">
        <v>44796</v>
      </c>
      <c r="D5268" s="7">
        <v>44927</v>
      </c>
      <c r="E5268">
        <f>VLOOKUP(satış[[#This Row],[id_campaign]],kompaniyalar[#All],4,FALSE)</f>
        <v>66</v>
      </c>
    </row>
    <row r="5269" spans="1:5" x14ac:dyDescent="0.3">
      <c r="A5269" s="2" t="s">
        <v>1328</v>
      </c>
      <c r="B5269" s="2" t="s">
        <v>2000</v>
      </c>
      <c r="C5269" s="7">
        <v>44796</v>
      </c>
      <c r="D5269" s="7">
        <v>44982</v>
      </c>
      <c r="E5269">
        <f>VLOOKUP(satış[[#This Row],[id_campaign]],kompaniyalar[#All],4,FALSE)</f>
        <v>66</v>
      </c>
    </row>
    <row r="5270" spans="1:5" x14ac:dyDescent="0.3">
      <c r="A5270" s="2" t="s">
        <v>1328</v>
      </c>
      <c r="B5270" s="2" t="s">
        <v>2000</v>
      </c>
      <c r="C5270" s="7">
        <v>44796</v>
      </c>
      <c r="D5270" s="7">
        <v>45014</v>
      </c>
      <c r="E5270">
        <f>VLOOKUP(satış[[#This Row],[id_campaign]],kompaniyalar[#All],4,FALSE)</f>
        <v>66</v>
      </c>
    </row>
    <row r="5271" spans="1:5" x14ac:dyDescent="0.3">
      <c r="A5271" s="2" t="s">
        <v>1328</v>
      </c>
      <c r="B5271" s="2" t="s">
        <v>2000</v>
      </c>
      <c r="C5271" s="7">
        <v>44796</v>
      </c>
      <c r="D5271" s="7">
        <v>45021</v>
      </c>
      <c r="E5271">
        <f>VLOOKUP(satış[[#This Row],[id_campaign]],kompaniyalar[#All],4,FALSE)</f>
        <v>66</v>
      </c>
    </row>
    <row r="5272" spans="1:5" x14ac:dyDescent="0.3">
      <c r="A5272" s="2" t="s">
        <v>1328</v>
      </c>
      <c r="B5272" s="2" t="s">
        <v>2000</v>
      </c>
      <c r="C5272" s="7">
        <v>44796</v>
      </c>
      <c r="D5272" s="7">
        <v>45074</v>
      </c>
      <c r="E5272">
        <f>VLOOKUP(satış[[#This Row],[id_campaign]],kompaniyalar[#All],4,FALSE)</f>
        <v>66</v>
      </c>
    </row>
    <row r="5273" spans="1:5" x14ac:dyDescent="0.3">
      <c r="A5273" s="2" t="s">
        <v>1328</v>
      </c>
      <c r="B5273" s="2" t="s">
        <v>2000</v>
      </c>
      <c r="C5273" s="7">
        <v>44796</v>
      </c>
      <c r="D5273" s="7">
        <v>45081</v>
      </c>
      <c r="E5273">
        <f>VLOOKUP(satış[[#This Row],[id_campaign]],kompaniyalar[#All],4,FALSE)</f>
        <v>66</v>
      </c>
    </row>
    <row r="5274" spans="1:5" x14ac:dyDescent="0.3">
      <c r="A5274" s="2" t="s">
        <v>1329</v>
      </c>
      <c r="B5274" s="2" t="s">
        <v>2001</v>
      </c>
      <c r="C5274" s="7">
        <v>44700</v>
      </c>
      <c r="D5274" s="7">
        <v>44700</v>
      </c>
      <c r="E5274">
        <f>VLOOKUP(satış[[#This Row],[id_campaign]],kompaniyalar[#All],4,FALSE)</f>
        <v>62</v>
      </c>
    </row>
    <row r="5275" spans="1:5" x14ac:dyDescent="0.3">
      <c r="A5275" s="2" t="s">
        <v>1329</v>
      </c>
      <c r="B5275" s="2" t="s">
        <v>2001</v>
      </c>
      <c r="C5275" s="7">
        <v>44700</v>
      </c>
      <c r="D5275" s="7">
        <v>44737</v>
      </c>
      <c r="E5275">
        <f>VLOOKUP(satış[[#This Row],[id_campaign]],kompaniyalar[#All],4,FALSE)</f>
        <v>62</v>
      </c>
    </row>
    <row r="5276" spans="1:5" x14ac:dyDescent="0.3">
      <c r="A5276" s="2" t="s">
        <v>1329</v>
      </c>
      <c r="B5276" s="2" t="s">
        <v>2001</v>
      </c>
      <c r="C5276" s="7">
        <v>44700</v>
      </c>
      <c r="D5276" s="7">
        <v>44746</v>
      </c>
      <c r="E5276">
        <f>VLOOKUP(satış[[#This Row],[id_campaign]],kompaniyalar[#All],4,FALSE)</f>
        <v>62</v>
      </c>
    </row>
    <row r="5277" spans="1:5" x14ac:dyDescent="0.3">
      <c r="A5277" s="2" t="s">
        <v>1329</v>
      </c>
      <c r="B5277" s="2" t="s">
        <v>2001</v>
      </c>
      <c r="C5277" s="7">
        <v>44700</v>
      </c>
      <c r="D5277" s="7">
        <v>44804</v>
      </c>
      <c r="E5277">
        <f>VLOOKUP(satış[[#This Row],[id_campaign]],kompaniyalar[#All],4,FALSE)</f>
        <v>62</v>
      </c>
    </row>
    <row r="5278" spans="1:5" x14ac:dyDescent="0.3">
      <c r="A5278" s="2" t="s">
        <v>1329</v>
      </c>
      <c r="B5278" s="2" t="s">
        <v>2001</v>
      </c>
      <c r="C5278" s="7">
        <v>44700</v>
      </c>
      <c r="D5278" s="7">
        <v>44857</v>
      </c>
      <c r="E5278">
        <f>VLOOKUP(satış[[#This Row],[id_campaign]],kompaniyalar[#All],4,FALSE)</f>
        <v>62</v>
      </c>
    </row>
    <row r="5279" spans="1:5" x14ac:dyDescent="0.3">
      <c r="A5279" s="2" t="s">
        <v>1329</v>
      </c>
      <c r="B5279" s="2" t="s">
        <v>2001</v>
      </c>
      <c r="C5279" s="7">
        <v>44700</v>
      </c>
      <c r="D5279" s="7">
        <v>44866</v>
      </c>
      <c r="E5279">
        <f>VLOOKUP(satış[[#This Row],[id_campaign]],kompaniyalar[#All],4,FALSE)</f>
        <v>62</v>
      </c>
    </row>
    <row r="5280" spans="1:5" x14ac:dyDescent="0.3">
      <c r="A5280" s="2" t="s">
        <v>1329</v>
      </c>
      <c r="B5280" s="2" t="s">
        <v>2001</v>
      </c>
      <c r="C5280" s="7">
        <v>44700</v>
      </c>
      <c r="D5280" s="7">
        <v>44916</v>
      </c>
      <c r="E5280">
        <f>VLOOKUP(satış[[#This Row],[id_campaign]],kompaniyalar[#All],4,FALSE)</f>
        <v>62</v>
      </c>
    </row>
    <row r="5281" spans="1:5" x14ac:dyDescent="0.3">
      <c r="A5281" s="2" t="s">
        <v>1329</v>
      </c>
      <c r="B5281" s="2" t="s">
        <v>2001</v>
      </c>
      <c r="C5281" s="7">
        <v>44700</v>
      </c>
      <c r="D5281" s="7">
        <v>44979</v>
      </c>
      <c r="E5281">
        <f>VLOOKUP(satış[[#This Row],[id_campaign]],kompaniyalar[#All],4,FALSE)</f>
        <v>62</v>
      </c>
    </row>
    <row r="5282" spans="1:5" x14ac:dyDescent="0.3">
      <c r="A5282" s="2" t="s">
        <v>1329</v>
      </c>
      <c r="B5282" s="2" t="s">
        <v>2001</v>
      </c>
      <c r="C5282" s="7">
        <v>44700</v>
      </c>
      <c r="D5282" s="7">
        <v>44986</v>
      </c>
      <c r="E5282">
        <f>VLOOKUP(satış[[#This Row],[id_campaign]],kompaniyalar[#All],4,FALSE)</f>
        <v>62</v>
      </c>
    </row>
    <row r="5283" spans="1:5" x14ac:dyDescent="0.3">
      <c r="A5283" s="2" t="s">
        <v>1329</v>
      </c>
      <c r="B5283" s="2" t="s">
        <v>2001</v>
      </c>
      <c r="C5283" s="7">
        <v>44700</v>
      </c>
      <c r="D5283" s="7">
        <v>45039</v>
      </c>
      <c r="E5283">
        <f>VLOOKUP(satış[[#This Row],[id_campaign]],kompaniyalar[#All],4,FALSE)</f>
        <v>62</v>
      </c>
    </row>
    <row r="5284" spans="1:5" x14ac:dyDescent="0.3">
      <c r="A5284" s="2" t="s">
        <v>1329</v>
      </c>
      <c r="B5284" s="2" t="s">
        <v>2001</v>
      </c>
      <c r="C5284" s="7">
        <v>44700</v>
      </c>
      <c r="D5284" s="7">
        <v>45078</v>
      </c>
      <c r="E5284">
        <f>VLOOKUP(satış[[#This Row],[id_campaign]],kompaniyalar[#All],4,FALSE)</f>
        <v>62</v>
      </c>
    </row>
    <row r="5285" spans="1:5" x14ac:dyDescent="0.3">
      <c r="A5285" s="2" t="s">
        <v>1329</v>
      </c>
      <c r="B5285" s="2" t="s">
        <v>1997</v>
      </c>
      <c r="C5285" s="7">
        <v>44751</v>
      </c>
      <c r="D5285" s="7">
        <v>44751</v>
      </c>
      <c r="E5285">
        <f>VLOOKUP(satış[[#This Row],[id_campaign]],kompaniyalar[#All],4,FALSE)</f>
        <v>25</v>
      </c>
    </row>
    <row r="5286" spans="1:5" x14ac:dyDescent="0.3">
      <c r="A5286" s="2" t="s">
        <v>1329</v>
      </c>
      <c r="B5286" s="2" t="s">
        <v>1997</v>
      </c>
      <c r="C5286" s="7">
        <v>44751</v>
      </c>
      <c r="D5286" s="7">
        <v>44790</v>
      </c>
      <c r="E5286">
        <f>VLOOKUP(satış[[#This Row],[id_campaign]],kompaniyalar[#All],4,FALSE)</f>
        <v>25</v>
      </c>
    </row>
    <row r="5287" spans="1:5" x14ac:dyDescent="0.3">
      <c r="A5287" s="2" t="s">
        <v>1329</v>
      </c>
      <c r="B5287" s="2" t="s">
        <v>1997</v>
      </c>
      <c r="C5287" s="7">
        <v>44751</v>
      </c>
      <c r="D5287" s="7">
        <v>44817</v>
      </c>
      <c r="E5287">
        <f>VLOOKUP(satış[[#This Row],[id_campaign]],kompaniyalar[#All],4,FALSE)</f>
        <v>25</v>
      </c>
    </row>
    <row r="5288" spans="1:5" x14ac:dyDescent="0.3">
      <c r="A5288" s="2" t="s">
        <v>1329</v>
      </c>
      <c r="B5288" s="2" t="s">
        <v>1997</v>
      </c>
      <c r="C5288" s="7">
        <v>44751</v>
      </c>
      <c r="D5288" s="7">
        <v>44910</v>
      </c>
      <c r="E5288">
        <f>VLOOKUP(satış[[#This Row],[id_campaign]],kompaniyalar[#All],4,FALSE)</f>
        <v>25</v>
      </c>
    </row>
    <row r="5289" spans="1:5" x14ac:dyDescent="0.3">
      <c r="A5289" s="2" t="s">
        <v>1329</v>
      </c>
      <c r="B5289" s="2" t="s">
        <v>1997</v>
      </c>
      <c r="C5289" s="7">
        <v>44751</v>
      </c>
      <c r="D5289" s="7">
        <v>44947</v>
      </c>
      <c r="E5289">
        <f>VLOOKUP(satış[[#This Row],[id_campaign]],kompaniyalar[#All],4,FALSE)</f>
        <v>25</v>
      </c>
    </row>
    <row r="5290" spans="1:5" x14ac:dyDescent="0.3">
      <c r="A5290" s="2" t="s">
        <v>1329</v>
      </c>
      <c r="B5290" s="2" t="s">
        <v>1997</v>
      </c>
      <c r="C5290" s="7">
        <v>44751</v>
      </c>
      <c r="D5290" s="7">
        <v>45004</v>
      </c>
      <c r="E5290">
        <f>VLOOKUP(satış[[#This Row],[id_campaign]],kompaniyalar[#All],4,FALSE)</f>
        <v>25</v>
      </c>
    </row>
    <row r="5291" spans="1:5" x14ac:dyDescent="0.3">
      <c r="A5291" s="2" t="s">
        <v>1329</v>
      </c>
      <c r="B5291" s="2" t="s">
        <v>1997</v>
      </c>
      <c r="C5291" s="7">
        <v>44751</v>
      </c>
      <c r="D5291" s="7">
        <v>45034</v>
      </c>
      <c r="E5291">
        <f>VLOOKUP(satış[[#This Row],[id_campaign]],kompaniyalar[#All],4,FALSE)</f>
        <v>25</v>
      </c>
    </row>
    <row r="5292" spans="1:5" x14ac:dyDescent="0.3">
      <c r="A5292" s="2" t="s">
        <v>1329</v>
      </c>
      <c r="B5292" s="2" t="s">
        <v>1997</v>
      </c>
      <c r="C5292" s="7">
        <v>44751</v>
      </c>
      <c r="D5292" s="7">
        <v>45069</v>
      </c>
      <c r="E5292">
        <f>VLOOKUP(satış[[#This Row],[id_campaign]],kompaniyalar[#All],4,FALSE)</f>
        <v>25</v>
      </c>
    </row>
    <row r="5293" spans="1:5" x14ac:dyDescent="0.3">
      <c r="A5293" s="2" t="s">
        <v>1330</v>
      </c>
      <c r="B5293" s="2" t="s">
        <v>2001</v>
      </c>
      <c r="C5293" s="7">
        <v>44616</v>
      </c>
      <c r="D5293" s="7">
        <v>44616</v>
      </c>
      <c r="E5293">
        <f>VLOOKUP(satış[[#This Row],[id_campaign]],kompaniyalar[#All],4,FALSE)</f>
        <v>62</v>
      </c>
    </row>
    <row r="5294" spans="1:5" x14ac:dyDescent="0.3">
      <c r="A5294" s="2" t="s">
        <v>1330</v>
      </c>
      <c r="B5294" s="2" t="s">
        <v>2001</v>
      </c>
      <c r="C5294" s="7">
        <v>44616</v>
      </c>
      <c r="D5294" s="7">
        <v>44647</v>
      </c>
      <c r="E5294">
        <f>VLOOKUP(satış[[#This Row],[id_campaign]],kompaniyalar[#All],4,FALSE)</f>
        <v>62</v>
      </c>
    </row>
    <row r="5295" spans="1:5" x14ac:dyDescent="0.3">
      <c r="A5295" s="2" t="s">
        <v>1330</v>
      </c>
      <c r="B5295" s="2" t="s">
        <v>2001</v>
      </c>
      <c r="C5295" s="7">
        <v>44616</v>
      </c>
      <c r="D5295" s="7">
        <v>44680</v>
      </c>
      <c r="E5295">
        <f>VLOOKUP(satış[[#This Row],[id_campaign]],kompaniyalar[#All],4,FALSE)</f>
        <v>62</v>
      </c>
    </row>
    <row r="5296" spans="1:5" x14ac:dyDescent="0.3">
      <c r="A5296" s="2" t="s">
        <v>1330</v>
      </c>
      <c r="B5296" s="2" t="s">
        <v>2001</v>
      </c>
      <c r="C5296" s="7">
        <v>44616</v>
      </c>
      <c r="D5296" s="7">
        <v>44709</v>
      </c>
      <c r="E5296">
        <f>VLOOKUP(satış[[#This Row],[id_campaign]],kompaniyalar[#All],4,FALSE)</f>
        <v>62</v>
      </c>
    </row>
    <row r="5297" spans="1:5" x14ac:dyDescent="0.3">
      <c r="A5297" s="2" t="s">
        <v>1330</v>
      </c>
      <c r="B5297" s="2" t="s">
        <v>2001</v>
      </c>
      <c r="C5297" s="7">
        <v>44616</v>
      </c>
      <c r="D5297" s="7">
        <v>44736</v>
      </c>
      <c r="E5297">
        <f>VLOOKUP(satış[[#This Row],[id_campaign]],kompaniyalar[#All],4,FALSE)</f>
        <v>62</v>
      </c>
    </row>
    <row r="5298" spans="1:5" x14ac:dyDescent="0.3">
      <c r="A5298" s="2" t="s">
        <v>1330</v>
      </c>
      <c r="B5298" s="2" t="s">
        <v>2001</v>
      </c>
      <c r="C5298" s="7">
        <v>44616</v>
      </c>
      <c r="D5298" s="7">
        <v>44772</v>
      </c>
      <c r="E5298">
        <f>VLOOKUP(satış[[#This Row],[id_campaign]],kompaniyalar[#All],4,FALSE)</f>
        <v>62</v>
      </c>
    </row>
    <row r="5299" spans="1:5" x14ac:dyDescent="0.3">
      <c r="A5299" s="2" t="s">
        <v>1330</v>
      </c>
      <c r="B5299" s="2" t="s">
        <v>2001</v>
      </c>
      <c r="C5299" s="7">
        <v>44616</v>
      </c>
      <c r="D5299" s="7">
        <v>44774</v>
      </c>
      <c r="E5299">
        <f>VLOOKUP(satış[[#This Row],[id_campaign]],kompaniyalar[#All],4,FALSE)</f>
        <v>62</v>
      </c>
    </row>
    <row r="5300" spans="1:5" x14ac:dyDescent="0.3">
      <c r="A5300" s="2" t="s">
        <v>1330</v>
      </c>
      <c r="B5300" s="2" t="s">
        <v>2001</v>
      </c>
      <c r="C5300" s="7">
        <v>44616</v>
      </c>
      <c r="D5300" s="7">
        <v>44829</v>
      </c>
      <c r="E5300">
        <f>VLOOKUP(satış[[#This Row],[id_campaign]],kompaniyalar[#All],4,FALSE)</f>
        <v>62</v>
      </c>
    </row>
    <row r="5301" spans="1:5" x14ac:dyDescent="0.3">
      <c r="A5301" s="2" t="s">
        <v>1330</v>
      </c>
      <c r="B5301" s="2" t="s">
        <v>2001</v>
      </c>
      <c r="C5301" s="7">
        <v>44616</v>
      </c>
      <c r="D5301" s="7">
        <v>44861</v>
      </c>
      <c r="E5301">
        <f>VLOOKUP(satış[[#This Row],[id_campaign]],kompaniyalar[#All],4,FALSE)</f>
        <v>62</v>
      </c>
    </row>
    <row r="5302" spans="1:5" x14ac:dyDescent="0.3">
      <c r="A5302" s="2" t="s">
        <v>1330</v>
      </c>
      <c r="B5302" s="2" t="s">
        <v>2001</v>
      </c>
      <c r="C5302" s="7">
        <v>44616</v>
      </c>
      <c r="D5302" s="7">
        <v>44866</v>
      </c>
      <c r="E5302">
        <f>VLOOKUP(satış[[#This Row],[id_campaign]],kompaniyalar[#All],4,FALSE)</f>
        <v>62</v>
      </c>
    </row>
    <row r="5303" spans="1:5" x14ac:dyDescent="0.3">
      <c r="A5303" s="2" t="s">
        <v>1330</v>
      </c>
      <c r="B5303" s="2" t="s">
        <v>2001</v>
      </c>
      <c r="C5303" s="7">
        <v>44616</v>
      </c>
      <c r="D5303" s="7">
        <v>44921</v>
      </c>
      <c r="E5303">
        <f>VLOOKUP(satış[[#This Row],[id_campaign]],kompaniyalar[#All],4,FALSE)</f>
        <v>62</v>
      </c>
    </row>
    <row r="5304" spans="1:5" x14ac:dyDescent="0.3">
      <c r="A5304" s="2" t="s">
        <v>1330</v>
      </c>
      <c r="B5304" s="2" t="s">
        <v>2001</v>
      </c>
      <c r="C5304" s="7">
        <v>44616</v>
      </c>
      <c r="D5304" s="7">
        <v>44956</v>
      </c>
      <c r="E5304">
        <f>VLOOKUP(satış[[#This Row],[id_campaign]],kompaniyalar[#All],4,FALSE)</f>
        <v>62</v>
      </c>
    </row>
    <row r="5305" spans="1:5" x14ac:dyDescent="0.3">
      <c r="A5305" s="2" t="s">
        <v>1330</v>
      </c>
      <c r="B5305" s="2" t="s">
        <v>2001</v>
      </c>
      <c r="C5305" s="7">
        <v>44616</v>
      </c>
      <c r="D5305" s="7">
        <v>44994</v>
      </c>
      <c r="E5305">
        <f>VLOOKUP(satış[[#This Row],[id_campaign]],kompaniyalar[#All],4,FALSE)</f>
        <v>62</v>
      </c>
    </row>
    <row r="5306" spans="1:5" x14ac:dyDescent="0.3">
      <c r="A5306" s="2" t="s">
        <v>1330</v>
      </c>
      <c r="B5306" s="2" t="s">
        <v>2001</v>
      </c>
      <c r="C5306" s="7">
        <v>44616</v>
      </c>
      <c r="D5306" s="7">
        <v>45021</v>
      </c>
      <c r="E5306">
        <f>VLOOKUP(satış[[#This Row],[id_campaign]],kompaniyalar[#All],4,FALSE)</f>
        <v>62</v>
      </c>
    </row>
    <row r="5307" spans="1:5" x14ac:dyDescent="0.3">
      <c r="A5307" s="2" t="s">
        <v>1330</v>
      </c>
      <c r="B5307" s="2" t="s">
        <v>2001</v>
      </c>
      <c r="C5307" s="7">
        <v>44616</v>
      </c>
      <c r="D5307" s="7">
        <v>45052</v>
      </c>
      <c r="E5307">
        <f>VLOOKUP(satış[[#This Row],[id_campaign]],kompaniyalar[#All],4,FALSE)</f>
        <v>62</v>
      </c>
    </row>
    <row r="5308" spans="1:5" x14ac:dyDescent="0.3">
      <c r="A5308" s="2" t="s">
        <v>1330</v>
      </c>
      <c r="B5308" s="2" t="s">
        <v>2001</v>
      </c>
      <c r="C5308" s="7">
        <v>44616</v>
      </c>
      <c r="D5308" s="7">
        <v>45080</v>
      </c>
      <c r="E5308">
        <f>VLOOKUP(satış[[#This Row],[id_campaign]],kompaniyalar[#All],4,FALSE)</f>
        <v>62</v>
      </c>
    </row>
    <row r="5309" spans="1:5" x14ac:dyDescent="0.3">
      <c r="A5309" s="2" t="s">
        <v>1330</v>
      </c>
      <c r="B5309" s="2" t="s">
        <v>1998</v>
      </c>
      <c r="C5309" s="7">
        <v>45017</v>
      </c>
      <c r="D5309" s="7">
        <v>45017</v>
      </c>
      <c r="E5309">
        <f>VLOOKUP(satış[[#This Row],[id_campaign]],kompaniyalar[#All],4,FALSE)</f>
        <v>27</v>
      </c>
    </row>
    <row r="5310" spans="1:5" x14ac:dyDescent="0.3">
      <c r="A5310" s="2" t="s">
        <v>1330</v>
      </c>
      <c r="B5310" s="2" t="s">
        <v>1998</v>
      </c>
      <c r="C5310" s="7">
        <v>45017</v>
      </c>
      <c r="D5310" s="7">
        <v>45055</v>
      </c>
      <c r="E5310">
        <f>VLOOKUP(satış[[#This Row],[id_campaign]],kompaniyalar[#All],4,FALSE)</f>
        <v>27</v>
      </c>
    </row>
    <row r="5311" spans="1:5" x14ac:dyDescent="0.3">
      <c r="A5311" s="2" t="s">
        <v>1331</v>
      </c>
      <c r="B5311" s="2" t="s">
        <v>2005</v>
      </c>
      <c r="C5311" s="7">
        <v>44916</v>
      </c>
      <c r="D5311" s="7">
        <v>44916</v>
      </c>
      <c r="E5311">
        <f>VLOOKUP(satış[[#This Row],[id_campaign]],kompaniyalar[#All],4,FALSE)</f>
        <v>14</v>
      </c>
    </row>
    <row r="5312" spans="1:5" x14ac:dyDescent="0.3">
      <c r="A5312" s="2" t="s">
        <v>1331</v>
      </c>
      <c r="B5312" s="2" t="s">
        <v>2005</v>
      </c>
      <c r="C5312" s="7">
        <v>44916</v>
      </c>
      <c r="D5312" s="7">
        <v>44960</v>
      </c>
      <c r="E5312">
        <f>VLOOKUP(satış[[#This Row],[id_campaign]],kompaniyalar[#All],4,FALSE)</f>
        <v>14</v>
      </c>
    </row>
    <row r="5313" spans="1:5" x14ac:dyDescent="0.3">
      <c r="A5313" s="2" t="s">
        <v>1331</v>
      </c>
      <c r="B5313" s="2" t="s">
        <v>2005</v>
      </c>
      <c r="C5313" s="7">
        <v>44916</v>
      </c>
      <c r="D5313" s="7">
        <v>45013</v>
      </c>
      <c r="E5313">
        <f>VLOOKUP(satış[[#This Row],[id_campaign]],kompaniyalar[#All],4,FALSE)</f>
        <v>14</v>
      </c>
    </row>
    <row r="5314" spans="1:5" x14ac:dyDescent="0.3">
      <c r="A5314" s="2" t="s">
        <v>1331</v>
      </c>
      <c r="B5314" s="2" t="s">
        <v>2005</v>
      </c>
      <c r="C5314" s="7">
        <v>44916</v>
      </c>
      <c r="D5314" s="7">
        <v>45044</v>
      </c>
      <c r="E5314">
        <f>VLOOKUP(satış[[#This Row],[id_campaign]],kompaniyalar[#All],4,FALSE)</f>
        <v>14</v>
      </c>
    </row>
    <row r="5315" spans="1:5" x14ac:dyDescent="0.3">
      <c r="A5315" s="2" t="s">
        <v>1331</v>
      </c>
      <c r="B5315" s="2" t="s">
        <v>2005</v>
      </c>
      <c r="C5315" s="7">
        <v>44916</v>
      </c>
      <c r="D5315" s="7">
        <v>45068</v>
      </c>
      <c r="E5315">
        <f>VLOOKUP(satış[[#This Row],[id_campaign]],kompaniyalar[#All],4,FALSE)</f>
        <v>14</v>
      </c>
    </row>
    <row r="5316" spans="1:5" x14ac:dyDescent="0.3">
      <c r="A5316" s="2" t="s">
        <v>1331</v>
      </c>
      <c r="B5316" s="2" t="s">
        <v>2005</v>
      </c>
      <c r="C5316" s="7">
        <v>44916</v>
      </c>
      <c r="D5316" s="7">
        <v>45082</v>
      </c>
      <c r="E5316">
        <f>VLOOKUP(satış[[#This Row],[id_campaign]],kompaniyalar[#All],4,FALSE)</f>
        <v>14</v>
      </c>
    </row>
    <row r="5317" spans="1:5" x14ac:dyDescent="0.3">
      <c r="A5317" s="2" t="s">
        <v>1331</v>
      </c>
      <c r="B5317" s="2" t="s">
        <v>1991</v>
      </c>
      <c r="C5317" s="7">
        <v>45017</v>
      </c>
      <c r="D5317" s="7">
        <v>45017</v>
      </c>
      <c r="E5317">
        <f>VLOOKUP(satış[[#This Row],[id_campaign]],kompaniyalar[#All],4,FALSE)</f>
        <v>10</v>
      </c>
    </row>
    <row r="5318" spans="1:5" x14ac:dyDescent="0.3">
      <c r="A5318" s="2" t="s">
        <v>1331</v>
      </c>
      <c r="B5318" s="2" t="s">
        <v>1991</v>
      </c>
      <c r="C5318" s="7">
        <v>45017</v>
      </c>
      <c r="D5318" s="7">
        <v>45048</v>
      </c>
      <c r="E5318">
        <f>VLOOKUP(satış[[#This Row],[id_campaign]],kompaniyalar[#All],4,FALSE)</f>
        <v>10</v>
      </c>
    </row>
    <row r="5319" spans="1:5" x14ac:dyDescent="0.3">
      <c r="A5319" s="2" t="s">
        <v>1332</v>
      </c>
      <c r="B5319" s="2" t="s">
        <v>1992</v>
      </c>
      <c r="C5319" s="7">
        <v>44739</v>
      </c>
      <c r="D5319" s="7">
        <v>44739</v>
      </c>
      <c r="E5319">
        <f>VLOOKUP(satış[[#This Row],[id_campaign]],kompaniyalar[#All],4,FALSE)</f>
        <v>26</v>
      </c>
    </row>
    <row r="5320" spans="1:5" x14ac:dyDescent="0.3">
      <c r="A5320" s="2" t="s">
        <v>1332</v>
      </c>
      <c r="B5320" s="2" t="s">
        <v>1992</v>
      </c>
      <c r="C5320" s="7">
        <v>44739</v>
      </c>
      <c r="D5320" s="7">
        <v>44783</v>
      </c>
      <c r="E5320">
        <f>VLOOKUP(satış[[#This Row],[id_campaign]],kompaniyalar[#All],4,FALSE)</f>
        <v>26</v>
      </c>
    </row>
    <row r="5321" spans="1:5" x14ac:dyDescent="0.3">
      <c r="A5321" s="2" t="s">
        <v>1332</v>
      </c>
      <c r="B5321" s="2" t="s">
        <v>1992</v>
      </c>
      <c r="C5321" s="7">
        <v>44739</v>
      </c>
      <c r="D5321" s="7">
        <v>44815</v>
      </c>
      <c r="E5321">
        <f>VLOOKUP(satış[[#This Row],[id_campaign]],kompaniyalar[#All],4,FALSE)</f>
        <v>26</v>
      </c>
    </row>
    <row r="5322" spans="1:5" x14ac:dyDescent="0.3">
      <c r="A5322" s="2" t="s">
        <v>1332</v>
      </c>
      <c r="B5322" s="2" t="s">
        <v>1992</v>
      </c>
      <c r="C5322" s="7">
        <v>44739</v>
      </c>
      <c r="D5322" s="7">
        <v>44840</v>
      </c>
      <c r="E5322">
        <f>VLOOKUP(satış[[#This Row],[id_campaign]],kompaniyalar[#All],4,FALSE)</f>
        <v>26</v>
      </c>
    </row>
    <row r="5323" spans="1:5" x14ac:dyDescent="0.3">
      <c r="A5323" s="2" t="s">
        <v>1332</v>
      </c>
      <c r="B5323" s="2" t="s">
        <v>1992</v>
      </c>
      <c r="C5323" s="7">
        <v>44739</v>
      </c>
      <c r="D5323" s="7">
        <v>44893</v>
      </c>
      <c r="E5323">
        <f>VLOOKUP(satış[[#This Row],[id_campaign]],kompaniyalar[#All],4,FALSE)</f>
        <v>26</v>
      </c>
    </row>
    <row r="5324" spans="1:5" x14ac:dyDescent="0.3">
      <c r="A5324" s="2" t="s">
        <v>1332</v>
      </c>
      <c r="B5324" s="2" t="s">
        <v>1992</v>
      </c>
      <c r="C5324" s="7">
        <v>44739</v>
      </c>
      <c r="D5324" s="7">
        <v>44907</v>
      </c>
      <c r="E5324">
        <f>VLOOKUP(satış[[#This Row],[id_campaign]],kompaniyalar[#All],4,FALSE)</f>
        <v>26</v>
      </c>
    </row>
    <row r="5325" spans="1:5" x14ac:dyDescent="0.3">
      <c r="A5325" s="2" t="s">
        <v>1332</v>
      </c>
      <c r="B5325" s="2" t="s">
        <v>1992</v>
      </c>
      <c r="C5325" s="7">
        <v>44739</v>
      </c>
      <c r="D5325" s="7">
        <v>44935</v>
      </c>
      <c r="E5325">
        <f>VLOOKUP(satış[[#This Row],[id_campaign]],kompaniyalar[#All],4,FALSE)</f>
        <v>26</v>
      </c>
    </row>
    <row r="5326" spans="1:5" x14ac:dyDescent="0.3">
      <c r="A5326" s="2" t="s">
        <v>1332</v>
      </c>
      <c r="B5326" s="2" t="s">
        <v>1992</v>
      </c>
      <c r="C5326" s="7">
        <v>44739</v>
      </c>
      <c r="D5326" s="7">
        <v>44963</v>
      </c>
      <c r="E5326">
        <f>VLOOKUP(satış[[#This Row],[id_campaign]],kompaniyalar[#All],4,FALSE)</f>
        <v>26</v>
      </c>
    </row>
    <row r="5327" spans="1:5" x14ac:dyDescent="0.3">
      <c r="A5327" s="2" t="s">
        <v>1332</v>
      </c>
      <c r="B5327" s="2" t="s">
        <v>1992</v>
      </c>
      <c r="C5327" s="7">
        <v>44739</v>
      </c>
      <c r="D5327" s="7">
        <v>44998</v>
      </c>
      <c r="E5327">
        <f>VLOOKUP(satış[[#This Row],[id_campaign]],kompaniyalar[#All],4,FALSE)</f>
        <v>26</v>
      </c>
    </row>
    <row r="5328" spans="1:5" x14ac:dyDescent="0.3">
      <c r="A5328" s="2" t="s">
        <v>1332</v>
      </c>
      <c r="B5328" s="2" t="s">
        <v>1992</v>
      </c>
      <c r="C5328" s="7">
        <v>44739</v>
      </c>
      <c r="D5328" s="7">
        <v>45022</v>
      </c>
      <c r="E5328">
        <f>VLOOKUP(satış[[#This Row],[id_campaign]],kompaniyalar[#All],4,FALSE)</f>
        <v>26</v>
      </c>
    </row>
    <row r="5329" spans="1:5" x14ac:dyDescent="0.3">
      <c r="A5329" s="2" t="s">
        <v>1332</v>
      </c>
      <c r="B5329" s="2" t="s">
        <v>1992</v>
      </c>
      <c r="C5329" s="7">
        <v>44739</v>
      </c>
      <c r="D5329" s="7">
        <v>45057</v>
      </c>
      <c r="E5329">
        <f>VLOOKUP(satış[[#This Row],[id_campaign]],kompaniyalar[#All],4,FALSE)</f>
        <v>26</v>
      </c>
    </row>
    <row r="5330" spans="1:5" x14ac:dyDescent="0.3">
      <c r="A5330" s="2" t="s">
        <v>1332</v>
      </c>
      <c r="B5330" s="2" t="s">
        <v>1992</v>
      </c>
      <c r="C5330" s="7">
        <v>44739</v>
      </c>
      <c r="D5330" s="7">
        <v>45081</v>
      </c>
      <c r="E5330">
        <f>VLOOKUP(satış[[#This Row],[id_campaign]],kompaniyalar[#All],4,FALSE)</f>
        <v>26</v>
      </c>
    </row>
    <row r="5331" spans="1:5" x14ac:dyDescent="0.3">
      <c r="A5331" s="2" t="s">
        <v>1332</v>
      </c>
      <c r="B5331" s="2" t="s">
        <v>1993</v>
      </c>
      <c r="C5331" s="7">
        <v>45021</v>
      </c>
      <c r="D5331" s="7">
        <v>45021</v>
      </c>
      <c r="E5331">
        <f>VLOOKUP(satış[[#This Row],[id_campaign]],kompaniyalar[#All],4,FALSE)</f>
        <v>62</v>
      </c>
    </row>
    <row r="5332" spans="1:5" x14ac:dyDescent="0.3">
      <c r="A5332" s="2" t="s">
        <v>1332</v>
      </c>
      <c r="B5332" s="2" t="s">
        <v>1993</v>
      </c>
      <c r="C5332" s="7">
        <v>45021</v>
      </c>
      <c r="D5332" s="7">
        <v>45065</v>
      </c>
      <c r="E5332">
        <f>VLOOKUP(satış[[#This Row],[id_campaign]],kompaniyalar[#All],4,FALSE)</f>
        <v>62</v>
      </c>
    </row>
    <row r="5333" spans="1:5" x14ac:dyDescent="0.3">
      <c r="A5333" s="2" t="s">
        <v>1333</v>
      </c>
      <c r="B5333" s="2" t="s">
        <v>1995</v>
      </c>
      <c r="C5333" s="7">
        <v>44951</v>
      </c>
      <c r="D5333" s="7">
        <v>44951</v>
      </c>
      <c r="E5333">
        <f>VLOOKUP(satış[[#This Row],[id_campaign]],kompaniyalar[#All],4,FALSE)</f>
        <v>22</v>
      </c>
    </row>
    <row r="5334" spans="1:5" x14ac:dyDescent="0.3">
      <c r="A5334" s="2" t="s">
        <v>1333</v>
      </c>
      <c r="B5334" s="2" t="s">
        <v>1995</v>
      </c>
      <c r="C5334" s="7">
        <v>44951</v>
      </c>
      <c r="D5334" s="7">
        <v>44982</v>
      </c>
      <c r="E5334">
        <f>VLOOKUP(satış[[#This Row],[id_campaign]],kompaniyalar[#All],4,FALSE)</f>
        <v>22</v>
      </c>
    </row>
    <row r="5335" spans="1:5" x14ac:dyDescent="0.3">
      <c r="A5335" s="2" t="s">
        <v>1333</v>
      </c>
      <c r="B5335" s="2" t="s">
        <v>1995</v>
      </c>
      <c r="C5335" s="7">
        <v>44951</v>
      </c>
      <c r="D5335" s="7">
        <v>45011</v>
      </c>
      <c r="E5335">
        <f>VLOOKUP(satış[[#This Row],[id_campaign]],kompaniyalar[#All],4,FALSE)</f>
        <v>22</v>
      </c>
    </row>
    <row r="5336" spans="1:5" x14ac:dyDescent="0.3">
      <c r="A5336" s="2" t="s">
        <v>1333</v>
      </c>
      <c r="B5336" s="2" t="s">
        <v>1995</v>
      </c>
      <c r="C5336" s="7">
        <v>44951</v>
      </c>
      <c r="D5336" s="7">
        <v>45044</v>
      </c>
      <c r="E5336">
        <f>VLOOKUP(satış[[#This Row],[id_campaign]],kompaniyalar[#All],4,FALSE)</f>
        <v>22</v>
      </c>
    </row>
    <row r="5337" spans="1:5" x14ac:dyDescent="0.3">
      <c r="A5337" s="2" t="s">
        <v>1333</v>
      </c>
      <c r="B5337" s="2" t="s">
        <v>1995</v>
      </c>
      <c r="C5337" s="7">
        <v>44951</v>
      </c>
      <c r="D5337" s="7">
        <v>45054</v>
      </c>
      <c r="E5337">
        <f>VLOOKUP(satış[[#This Row],[id_campaign]],kompaniyalar[#All],4,FALSE)</f>
        <v>22</v>
      </c>
    </row>
    <row r="5338" spans="1:5" x14ac:dyDescent="0.3">
      <c r="A5338" s="2" t="s">
        <v>1333</v>
      </c>
      <c r="B5338" s="2" t="s">
        <v>1998</v>
      </c>
      <c r="C5338" s="7">
        <v>44960</v>
      </c>
      <c r="D5338" s="7">
        <v>44960</v>
      </c>
      <c r="E5338">
        <f>VLOOKUP(satış[[#This Row],[id_campaign]],kompaniyalar[#All],4,FALSE)</f>
        <v>27</v>
      </c>
    </row>
    <row r="5339" spans="1:5" x14ac:dyDescent="0.3">
      <c r="A5339" s="2" t="s">
        <v>1333</v>
      </c>
      <c r="B5339" s="2" t="s">
        <v>1998</v>
      </c>
      <c r="C5339" s="7">
        <v>44960</v>
      </c>
      <c r="D5339" s="7">
        <v>44994</v>
      </c>
      <c r="E5339">
        <f>VLOOKUP(satış[[#This Row],[id_campaign]],kompaniyalar[#All],4,FALSE)</f>
        <v>27</v>
      </c>
    </row>
    <row r="5340" spans="1:5" x14ac:dyDescent="0.3">
      <c r="A5340" s="2" t="s">
        <v>1333</v>
      </c>
      <c r="B5340" s="2" t="s">
        <v>1998</v>
      </c>
      <c r="C5340" s="7">
        <v>44960</v>
      </c>
      <c r="D5340" s="7">
        <v>45034</v>
      </c>
      <c r="E5340">
        <f>VLOOKUP(satış[[#This Row],[id_campaign]],kompaniyalar[#All],4,FALSE)</f>
        <v>27</v>
      </c>
    </row>
    <row r="5341" spans="1:5" x14ac:dyDescent="0.3">
      <c r="A5341" s="2" t="s">
        <v>1333</v>
      </c>
      <c r="B5341" s="2" t="s">
        <v>1998</v>
      </c>
      <c r="C5341" s="7">
        <v>44960</v>
      </c>
      <c r="D5341" s="7">
        <v>45051</v>
      </c>
      <c r="E5341">
        <f>VLOOKUP(satış[[#This Row],[id_campaign]],kompaniyalar[#All],4,FALSE)</f>
        <v>27</v>
      </c>
    </row>
    <row r="5342" spans="1:5" x14ac:dyDescent="0.3">
      <c r="A5342" s="2" t="s">
        <v>1334</v>
      </c>
      <c r="B5342" s="2" t="s">
        <v>2002</v>
      </c>
      <c r="C5342" s="7">
        <v>44784</v>
      </c>
      <c r="D5342" s="7">
        <v>44784</v>
      </c>
      <c r="E5342">
        <f>VLOOKUP(satış[[#This Row],[id_campaign]],kompaniyalar[#All],4,FALSE)</f>
        <v>65</v>
      </c>
    </row>
    <row r="5343" spans="1:5" x14ac:dyDescent="0.3">
      <c r="A5343" s="2" t="s">
        <v>1334</v>
      </c>
      <c r="B5343" s="2" t="s">
        <v>2002</v>
      </c>
      <c r="C5343" s="7">
        <v>44784</v>
      </c>
      <c r="D5343" s="7">
        <v>44829</v>
      </c>
      <c r="E5343">
        <f>VLOOKUP(satış[[#This Row],[id_campaign]],kompaniyalar[#All],4,FALSE)</f>
        <v>65</v>
      </c>
    </row>
    <row r="5344" spans="1:5" x14ac:dyDescent="0.3">
      <c r="A5344" s="2" t="s">
        <v>1334</v>
      </c>
      <c r="B5344" s="2" t="s">
        <v>2002</v>
      </c>
      <c r="C5344" s="7">
        <v>44784</v>
      </c>
      <c r="D5344" s="7">
        <v>44857</v>
      </c>
      <c r="E5344">
        <f>VLOOKUP(satış[[#This Row],[id_campaign]],kompaniyalar[#All],4,FALSE)</f>
        <v>65</v>
      </c>
    </row>
    <row r="5345" spans="1:5" x14ac:dyDescent="0.3">
      <c r="A5345" s="2" t="s">
        <v>1334</v>
      </c>
      <c r="B5345" s="2" t="s">
        <v>2002</v>
      </c>
      <c r="C5345" s="7">
        <v>44784</v>
      </c>
      <c r="D5345" s="7">
        <v>44876</v>
      </c>
      <c r="E5345">
        <f>VLOOKUP(satış[[#This Row],[id_campaign]],kompaniyalar[#All],4,FALSE)</f>
        <v>65</v>
      </c>
    </row>
    <row r="5346" spans="1:5" x14ac:dyDescent="0.3">
      <c r="A5346" s="2" t="s">
        <v>1334</v>
      </c>
      <c r="B5346" s="2" t="s">
        <v>2002</v>
      </c>
      <c r="C5346" s="7">
        <v>44784</v>
      </c>
      <c r="D5346" s="7">
        <v>44913</v>
      </c>
      <c r="E5346">
        <f>VLOOKUP(satış[[#This Row],[id_campaign]],kompaniyalar[#All],4,FALSE)</f>
        <v>65</v>
      </c>
    </row>
    <row r="5347" spans="1:5" x14ac:dyDescent="0.3">
      <c r="A5347" s="2" t="s">
        <v>1334</v>
      </c>
      <c r="B5347" s="2" t="s">
        <v>2002</v>
      </c>
      <c r="C5347" s="7">
        <v>44784</v>
      </c>
      <c r="D5347" s="7">
        <v>44944</v>
      </c>
      <c r="E5347">
        <f>VLOOKUP(satış[[#This Row],[id_campaign]],kompaniyalar[#All],4,FALSE)</f>
        <v>65</v>
      </c>
    </row>
    <row r="5348" spans="1:5" x14ac:dyDescent="0.3">
      <c r="A5348" s="2" t="s">
        <v>1334</v>
      </c>
      <c r="B5348" s="2" t="s">
        <v>2002</v>
      </c>
      <c r="C5348" s="7">
        <v>44784</v>
      </c>
      <c r="D5348" s="7">
        <v>44972</v>
      </c>
      <c r="E5348">
        <f>VLOOKUP(satış[[#This Row],[id_campaign]],kompaniyalar[#All],4,FALSE)</f>
        <v>65</v>
      </c>
    </row>
    <row r="5349" spans="1:5" x14ac:dyDescent="0.3">
      <c r="A5349" s="2" t="s">
        <v>1334</v>
      </c>
      <c r="B5349" s="2" t="s">
        <v>2002</v>
      </c>
      <c r="C5349" s="7">
        <v>44784</v>
      </c>
      <c r="D5349" s="7">
        <v>44997</v>
      </c>
      <c r="E5349">
        <f>VLOOKUP(satış[[#This Row],[id_campaign]],kompaniyalar[#All],4,FALSE)</f>
        <v>65</v>
      </c>
    </row>
    <row r="5350" spans="1:5" x14ac:dyDescent="0.3">
      <c r="A5350" s="2" t="s">
        <v>1334</v>
      </c>
      <c r="B5350" s="2" t="s">
        <v>2002</v>
      </c>
      <c r="C5350" s="7">
        <v>44784</v>
      </c>
      <c r="D5350" s="7">
        <v>45034</v>
      </c>
      <c r="E5350">
        <f>VLOOKUP(satış[[#This Row],[id_campaign]],kompaniyalar[#All],4,FALSE)</f>
        <v>65</v>
      </c>
    </row>
    <row r="5351" spans="1:5" x14ac:dyDescent="0.3">
      <c r="A5351" s="2" t="s">
        <v>1334</v>
      </c>
      <c r="B5351" s="2" t="s">
        <v>2002</v>
      </c>
      <c r="C5351" s="7">
        <v>44784</v>
      </c>
      <c r="D5351" s="7">
        <v>45058</v>
      </c>
      <c r="E5351">
        <f>VLOOKUP(satış[[#This Row],[id_campaign]],kompaniyalar[#All],4,FALSE)</f>
        <v>65</v>
      </c>
    </row>
    <row r="5352" spans="1:5" x14ac:dyDescent="0.3">
      <c r="A5352" s="2" t="s">
        <v>1334</v>
      </c>
      <c r="B5352" s="2" t="s">
        <v>1994</v>
      </c>
      <c r="C5352" s="7">
        <v>44847</v>
      </c>
      <c r="D5352" s="7">
        <v>44847</v>
      </c>
      <c r="E5352">
        <f>VLOOKUP(satış[[#This Row],[id_campaign]],kompaniyalar[#All],4,FALSE)</f>
        <v>26</v>
      </c>
    </row>
    <row r="5353" spans="1:5" x14ac:dyDescent="0.3">
      <c r="A5353" s="2" t="s">
        <v>1334</v>
      </c>
      <c r="B5353" s="2" t="s">
        <v>1994</v>
      </c>
      <c r="C5353" s="7">
        <v>44847</v>
      </c>
      <c r="D5353" s="7">
        <v>44888</v>
      </c>
      <c r="E5353">
        <f>VLOOKUP(satış[[#This Row],[id_campaign]],kompaniyalar[#All],4,FALSE)</f>
        <v>26</v>
      </c>
    </row>
    <row r="5354" spans="1:5" x14ac:dyDescent="0.3">
      <c r="A5354" s="2" t="s">
        <v>1334</v>
      </c>
      <c r="B5354" s="2" t="s">
        <v>1994</v>
      </c>
      <c r="C5354" s="7">
        <v>44847</v>
      </c>
      <c r="D5354" s="7">
        <v>44908</v>
      </c>
      <c r="E5354">
        <f>VLOOKUP(satış[[#This Row],[id_campaign]],kompaniyalar[#All],4,FALSE)</f>
        <v>26</v>
      </c>
    </row>
    <row r="5355" spans="1:5" x14ac:dyDescent="0.3">
      <c r="A5355" s="2" t="s">
        <v>1334</v>
      </c>
      <c r="B5355" s="2" t="s">
        <v>1994</v>
      </c>
      <c r="C5355" s="7">
        <v>44847</v>
      </c>
      <c r="D5355" s="7">
        <v>44953</v>
      </c>
      <c r="E5355">
        <f>VLOOKUP(satış[[#This Row],[id_campaign]],kompaniyalar[#All],4,FALSE)</f>
        <v>26</v>
      </c>
    </row>
    <row r="5356" spans="1:5" x14ac:dyDescent="0.3">
      <c r="A5356" s="2" t="s">
        <v>1334</v>
      </c>
      <c r="B5356" s="2" t="s">
        <v>1994</v>
      </c>
      <c r="C5356" s="7">
        <v>44847</v>
      </c>
      <c r="D5356" s="7">
        <v>44976</v>
      </c>
      <c r="E5356">
        <f>VLOOKUP(satış[[#This Row],[id_campaign]],kompaniyalar[#All],4,FALSE)</f>
        <v>26</v>
      </c>
    </row>
    <row r="5357" spans="1:5" x14ac:dyDescent="0.3">
      <c r="A5357" s="2" t="s">
        <v>1334</v>
      </c>
      <c r="B5357" s="2" t="s">
        <v>1994</v>
      </c>
      <c r="C5357" s="7">
        <v>44847</v>
      </c>
      <c r="D5357" s="7">
        <v>45011</v>
      </c>
      <c r="E5357">
        <f>VLOOKUP(satış[[#This Row],[id_campaign]],kompaniyalar[#All],4,FALSE)</f>
        <v>26</v>
      </c>
    </row>
    <row r="5358" spans="1:5" x14ac:dyDescent="0.3">
      <c r="A5358" s="2" t="s">
        <v>1334</v>
      </c>
      <c r="B5358" s="2" t="s">
        <v>1994</v>
      </c>
      <c r="C5358" s="7">
        <v>44847</v>
      </c>
      <c r="D5358" s="7">
        <v>45043</v>
      </c>
      <c r="E5358">
        <f>VLOOKUP(satış[[#This Row],[id_campaign]],kompaniyalar[#All],4,FALSE)</f>
        <v>26</v>
      </c>
    </row>
    <row r="5359" spans="1:5" x14ac:dyDescent="0.3">
      <c r="A5359" s="2" t="s">
        <v>1334</v>
      </c>
      <c r="B5359" s="2" t="s">
        <v>1994</v>
      </c>
      <c r="C5359" s="7">
        <v>44847</v>
      </c>
      <c r="D5359" s="7">
        <v>45069</v>
      </c>
      <c r="E5359">
        <f>VLOOKUP(satış[[#This Row],[id_campaign]],kompaniyalar[#All],4,FALSE)</f>
        <v>26</v>
      </c>
    </row>
    <row r="5360" spans="1:5" x14ac:dyDescent="0.3">
      <c r="A5360" s="2" t="s">
        <v>1335</v>
      </c>
      <c r="B5360" s="2" t="s">
        <v>1996</v>
      </c>
      <c r="C5360" s="7">
        <v>44586</v>
      </c>
      <c r="D5360" s="7">
        <v>44586</v>
      </c>
      <c r="E5360">
        <f>VLOOKUP(satış[[#This Row],[id_campaign]],kompaniyalar[#All],4,FALSE)</f>
        <v>13</v>
      </c>
    </row>
    <row r="5361" spans="1:5" x14ac:dyDescent="0.3">
      <c r="A5361" s="2" t="s">
        <v>1335</v>
      </c>
      <c r="B5361" s="2" t="s">
        <v>1996</v>
      </c>
      <c r="C5361" s="7">
        <v>44586</v>
      </c>
      <c r="D5361" s="7">
        <v>44618</v>
      </c>
      <c r="E5361">
        <f>VLOOKUP(satış[[#This Row],[id_campaign]],kompaniyalar[#All],4,FALSE)</f>
        <v>13</v>
      </c>
    </row>
    <row r="5362" spans="1:5" x14ac:dyDescent="0.3">
      <c r="A5362" s="2" t="s">
        <v>1335</v>
      </c>
      <c r="B5362" s="2" t="s">
        <v>1996</v>
      </c>
      <c r="C5362" s="7">
        <v>44586</v>
      </c>
      <c r="D5362" s="7">
        <v>44629</v>
      </c>
      <c r="E5362">
        <f>VLOOKUP(satış[[#This Row],[id_campaign]],kompaniyalar[#All],4,FALSE)</f>
        <v>13</v>
      </c>
    </row>
    <row r="5363" spans="1:5" x14ac:dyDescent="0.3">
      <c r="A5363" s="2" t="s">
        <v>1335</v>
      </c>
      <c r="B5363" s="2" t="s">
        <v>1996</v>
      </c>
      <c r="C5363" s="7">
        <v>44586</v>
      </c>
      <c r="D5363" s="7">
        <v>44680</v>
      </c>
      <c r="E5363">
        <f>VLOOKUP(satış[[#This Row],[id_campaign]],kompaniyalar[#All],4,FALSE)</f>
        <v>13</v>
      </c>
    </row>
    <row r="5364" spans="1:5" x14ac:dyDescent="0.3">
      <c r="A5364" s="2" t="s">
        <v>1335</v>
      </c>
      <c r="B5364" s="2" t="s">
        <v>1996</v>
      </c>
      <c r="C5364" s="7">
        <v>44586</v>
      </c>
      <c r="D5364" s="7">
        <v>44711</v>
      </c>
      <c r="E5364">
        <f>VLOOKUP(satış[[#This Row],[id_campaign]],kompaniyalar[#All],4,FALSE)</f>
        <v>13</v>
      </c>
    </row>
    <row r="5365" spans="1:5" x14ac:dyDescent="0.3">
      <c r="A5365" s="2" t="s">
        <v>1335</v>
      </c>
      <c r="B5365" s="2" t="s">
        <v>1996</v>
      </c>
      <c r="C5365" s="7">
        <v>44586</v>
      </c>
      <c r="D5365" s="7">
        <v>44738</v>
      </c>
      <c r="E5365">
        <f>VLOOKUP(satış[[#This Row],[id_campaign]],kompaniyalar[#All],4,FALSE)</f>
        <v>13</v>
      </c>
    </row>
    <row r="5366" spans="1:5" x14ac:dyDescent="0.3">
      <c r="A5366" s="2" t="s">
        <v>1335</v>
      </c>
      <c r="B5366" s="2" t="s">
        <v>1996</v>
      </c>
      <c r="C5366" s="7">
        <v>44586</v>
      </c>
      <c r="D5366" s="7">
        <v>44781</v>
      </c>
      <c r="E5366">
        <f>VLOOKUP(satış[[#This Row],[id_campaign]],kompaniyalar[#All],4,FALSE)</f>
        <v>13</v>
      </c>
    </row>
    <row r="5367" spans="1:5" x14ac:dyDescent="0.3">
      <c r="A5367" s="2" t="s">
        <v>1335</v>
      </c>
      <c r="B5367" s="2" t="s">
        <v>1996</v>
      </c>
      <c r="C5367" s="7">
        <v>44586</v>
      </c>
      <c r="D5367" s="7">
        <v>44860</v>
      </c>
      <c r="E5367">
        <f>VLOOKUP(satış[[#This Row],[id_campaign]],kompaniyalar[#All],4,FALSE)</f>
        <v>13</v>
      </c>
    </row>
    <row r="5368" spans="1:5" x14ac:dyDescent="0.3">
      <c r="A5368" s="2" t="s">
        <v>1335</v>
      </c>
      <c r="B5368" s="2" t="s">
        <v>1996</v>
      </c>
      <c r="C5368" s="7">
        <v>44586</v>
      </c>
      <c r="D5368" s="7">
        <v>44873</v>
      </c>
      <c r="E5368">
        <f>VLOOKUP(satış[[#This Row],[id_campaign]],kompaniyalar[#All],4,FALSE)</f>
        <v>13</v>
      </c>
    </row>
    <row r="5369" spans="1:5" x14ac:dyDescent="0.3">
      <c r="A5369" s="2" t="s">
        <v>1335</v>
      </c>
      <c r="B5369" s="2" t="s">
        <v>1996</v>
      </c>
      <c r="C5369" s="7">
        <v>44586</v>
      </c>
      <c r="D5369" s="7">
        <v>44905</v>
      </c>
      <c r="E5369">
        <f>VLOOKUP(satış[[#This Row],[id_campaign]],kompaniyalar[#All],4,FALSE)</f>
        <v>13</v>
      </c>
    </row>
    <row r="5370" spans="1:5" x14ac:dyDescent="0.3">
      <c r="A5370" s="2" t="s">
        <v>1335</v>
      </c>
      <c r="B5370" s="2" t="s">
        <v>1996</v>
      </c>
      <c r="C5370" s="7">
        <v>44586</v>
      </c>
      <c r="D5370" s="7">
        <v>44964</v>
      </c>
      <c r="E5370">
        <f>VLOOKUP(satış[[#This Row],[id_campaign]],kompaniyalar[#All],4,FALSE)</f>
        <v>13</v>
      </c>
    </row>
    <row r="5371" spans="1:5" x14ac:dyDescent="0.3">
      <c r="A5371" s="2" t="s">
        <v>1335</v>
      </c>
      <c r="B5371" s="2" t="s">
        <v>1996</v>
      </c>
      <c r="C5371" s="7">
        <v>44586</v>
      </c>
      <c r="D5371" s="7">
        <v>45010</v>
      </c>
      <c r="E5371">
        <f>VLOOKUP(satış[[#This Row],[id_campaign]],kompaniyalar[#All],4,FALSE)</f>
        <v>13</v>
      </c>
    </row>
    <row r="5372" spans="1:5" x14ac:dyDescent="0.3">
      <c r="A5372" s="2" t="s">
        <v>1335</v>
      </c>
      <c r="B5372" s="2" t="s">
        <v>1996</v>
      </c>
      <c r="C5372" s="7">
        <v>44586</v>
      </c>
      <c r="D5372" s="7">
        <v>45025</v>
      </c>
      <c r="E5372">
        <f>VLOOKUP(satış[[#This Row],[id_campaign]],kompaniyalar[#All],4,FALSE)</f>
        <v>13</v>
      </c>
    </row>
    <row r="5373" spans="1:5" x14ac:dyDescent="0.3">
      <c r="A5373" s="2" t="s">
        <v>1335</v>
      </c>
      <c r="B5373" s="2" t="s">
        <v>1996</v>
      </c>
      <c r="C5373" s="7">
        <v>44586</v>
      </c>
      <c r="D5373" s="7">
        <v>45074</v>
      </c>
      <c r="E5373">
        <f>VLOOKUP(satış[[#This Row],[id_campaign]],kompaniyalar[#All],4,FALSE)</f>
        <v>13</v>
      </c>
    </row>
    <row r="5374" spans="1:5" x14ac:dyDescent="0.3">
      <c r="A5374" s="2" t="s">
        <v>1335</v>
      </c>
      <c r="B5374" s="2" t="s">
        <v>1996</v>
      </c>
      <c r="C5374" s="7">
        <v>44586</v>
      </c>
      <c r="D5374" s="7">
        <v>45082</v>
      </c>
      <c r="E5374">
        <f>VLOOKUP(satış[[#This Row],[id_campaign]],kompaniyalar[#All],4,FALSE)</f>
        <v>13</v>
      </c>
    </row>
    <row r="5375" spans="1:5" x14ac:dyDescent="0.3">
      <c r="A5375" s="2" t="s">
        <v>1335</v>
      </c>
      <c r="B5375" s="2" t="s">
        <v>1994</v>
      </c>
      <c r="C5375" s="7">
        <v>44969</v>
      </c>
      <c r="D5375" s="7">
        <v>44969</v>
      </c>
      <c r="E5375">
        <f>VLOOKUP(satış[[#This Row],[id_campaign]],kompaniyalar[#All],4,FALSE)</f>
        <v>26</v>
      </c>
    </row>
    <row r="5376" spans="1:5" x14ac:dyDescent="0.3">
      <c r="A5376" s="2" t="s">
        <v>1335</v>
      </c>
      <c r="B5376" s="2" t="s">
        <v>1994</v>
      </c>
      <c r="C5376" s="7">
        <v>44969</v>
      </c>
      <c r="D5376" s="7">
        <v>45000</v>
      </c>
      <c r="E5376">
        <f>VLOOKUP(satış[[#This Row],[id_campaign]],kompaniyalar[#All],4,FALSE)</f>
        <v>26</v>
      </c>
    </row>
    <row r="5377" spans="1:5" x14ac:dyDescent="0.3">
      <c r="A5377" s="2" t="s">
        <v>1335</v>
      </c>
      <c r="B5377" s="2" t="s">
        <v>1994</v>
      </c>
      <c r="C5377" s="7">
        <v>44969</v>
      </c>
      <c r="D5377" s="7">
        <v>45035</v>
      </c>
      <c r="E5377">
        <f>VLOOKUP(satış[[#This Row],[id_campaign]],kompaniyalar[#All],4,FALSE)</f>
        <v>26</v>
      </c>
    </row>
    <row r="5378" spans="1:5" x14ac:dyDescent="0.3">
      <c r="A5378" s="2" t="s">
        <v>1335</v>
      </c>
      <c r="B5378" s="2" t="s">
        <v>1994</v>
      </c>
      <c r="C5378" s="7">
        <v>44969</v>
      </c>
      <c r="D5378" s="7">
        <v>45058</v>
      </c>
      <c r="E5378">
        <f>VLOOKUP(satış[[#This Row],[id_campaign]],kompaniyalar[#All],4,FALSE)</f>
        <v>26</v>
      </c>
    </row>
    <row r="5379" spans="1:5" x14ac:dyDescent="0.3">
      <c r="A5379" s="2" t="s">
        <v>1336</v>
      </c>
      <c r="B5379" s="2" t="s">
        <v>2005</v>
      </c>
      <c r="C5379" s="7">
        <v>44641</v>
      </c>
      <c r="D5379" s="7">
        <v>44641</v>
      </c>
      <c r="E5379">
        <f>VLOOKUP(satış[[#This Row],[id_campaign]],kompaniyalar[#All],4,FALSE)</f>
        <v>14</v>
      </c>
    </row>
    <row r="5380" spans="1:5" x14ac:dyDescent="0.3">
      <c r="A5380" s="2" t="s">
        <v>1336</v>
      </c>
      <c r="B5380" s="2" t="s">
        <v>2005</v>
      </c>
      <c r="C5380" s="7">
        <v>44641</v>
      </c>
      <c r="D5380" s="7">
        <v>44704</v>
      </c>
      <c r="E5380">
        <f>VLOOKUP(satış[[#This Row],[id_campaign]],kompaniyalar[#All],4,FALSE)</f>
        <v>14</v>
      </c>
    </row>
    <row r="5381" spans="1:5" x14ac:dyDescent="0.3">
      <c r="A5381" s="2" t="s">
        <v>1336</v>
      </c>
      <c r="B5381" s="2" t="s">
        <v>2005</v>
      </c>
      <c r="C5381" s="7">
        <v>44641</v>
      </c>
      <c r="D5381" s="7">
        <v>44739</v>
      </c>
      <c r="E5381">
        <f>VLOOKUP(satış[[#This Row],[id_campaign]],kompaniyalar[#All],4,FALSE)</f>
        <v>14</v>
      </c>
    </row>
    <row r="5382" spans="1:5" x14ac:dyDescent="0.3">
      <c r="A5382" s="2" t="s">
        <v>1336</v>
      </c>
      <c r="B5382" s="2" t="s">
        <v>2005</v>
      </c>
      <c r="C5382" s="7">
        <v>44641</v>
      </c>
      <c r="D5382" s="7">
        <v>44746</v>
      </c>
      <c r="E5382">
        <f>VLOOKUP(satış[[#This Row],[id_campaign]],kompaniyalar[#All],4,FALSE)</f>
        <v>14</v>
      </c>
    </row>
    <row r="5383" spans="1:5" x14ac:dyDescent="0.3">
      <c r="A5383" s="2" t="s">
        <v>1336</v>
      </c>
      <c r="B5383" s="2" t="s">
        <v>2005</v>
      </c>
      <c r="C5383" s="7">
        <v>44641</v>
      </c>
      <c r="D5383" s="7">
        <v>44794</v>
      </c>
      <c r="E5383">
        <f>VLOOKUP(satış[[#This Row],[id_campaign]],kompaniyalar[#All],4,FALSE)</f>
        <v>14</v>
      </c>
    </row>
    <row r="5384" spans="1:5" x14ac:dyDescent="0.3">
      <c r="A5384" s="2" t="s">
        <v>1336</v>
      </c>
      <c r="B5384" s="2" t="s">
        <v>2005</v>
      </c>
      <c r="C5384" s="7">
        <v>44641</v>
      </c>
      <c r="D5384" s="7">
        <v>44807</v>
      </c>
      <c r="E5384">
        <f>VLOOKUP(satış[[#This Row],[id_campaign]],kompaniyalar[#All],4,FALSE)</f>
        <v>14</v>
      </c>
    </row>
    <row r="5385" spans="1:5" x14ac:dyDescent="0.3">
      <c r="A5385" s="2" t="s">
        <v>1336</v>
      </c>
      <c r="B5385" s="2" t="s">
        <v>2005</v>
      </c>
      <c r="C5385" s="7">
        <v>44641</v>
      </c>
      <c r="D5385" s="7">
        <v>44862</v>
      </c>
      <c r="E5385">
        <f>VLOOKUP(satış[[#This Row],[id_campaign]],kompaniyalar[#All],4,FALSE)</f>
        <v>14</v>
      </c>
    </row>
    <row r="5386" spans="1:5" x14ac:dyDescent="0.3">
      <c r="A5386" s="2" t="s">
        <v>1336</v>
      </c>
      <c r="B5386" s="2" t="s">
        <v>2005</v>
      </c>
      <c r="C5386" s="7">
        <v>44641</v>
      </c>
      <c r="D5386" s="7">
        <v>44895</v>
      </c>
      <c r="E5386">
        <f>VLOOKUP(satış[[#This Row],[id_campaign]],kompaniyalar[#All],4,FALSE)</f>
        <v>14</v>
      </c>
    </row>
    <row r="5387" spans="1:5" x14ac:dyDescent="0.3">
      <c r="A5387" s="2" t="s">
        <v>1336</v>
      </c>
      <c r="B5387" s="2" t="s">
        <v>2005</v>
      </c>
      <c r="C5387" s="7">
        <v>44641</v>
      </c>
      <c r="D5387" s="7">
        <v>45021</v>
      </c>
      <c r="E5387">
        <f>VLOOKUP(satış[[#This Row],[id_campaign]],kompaniyalar[#All],4,FALSE)</f>
        <v>14</v>
      </c>
    </row>
    <row r="5388" spans="1:5" x14ac:dyDescent="0.3">
      <c r="A5388" s="2" t="s">
        <v>1336</v>
      </c>
      <c r="B5388" s="2" t="s">
        <v>2005</v>
      </c>
      <c r="C5388" s="7">
        <v>44641</v>
      </c>
      <c r="D5388" s="7">
        <v>45075</v>
      </c>
      <c r="E5388">
        <f>VLOOKUP(satış[[#This Row],[id_campaign]],kompaniyalar[#All],4,FALSE)</f>
        <v>14</v>
      </c>
    </row>
    <row r="5389" spans="1:5" x14ac:dyDescent="0.3">
      <c r="A5389" s="2" t="s">
        <v>1336</v>
      </c>
      <c r="B5389" s="2" t="s">
        <v>2005</v>
      </c>
      <c r="C5389" s="7">
        <v>44641</v>
      </c>
      <c r="D5389" s="7">
        <v>45080</v>
      </c>
      <c r="E5389">
        <f>VLOOKUP(satış[[#This Row],[id_campaign]],kompaniyalar[#All],4,FALSE)</f>
        <v>14</v>
      </c>
    </row>
    <row r="5390" spans="1:5" x14ac:dyDescent="0.3">
      <c r="A5390" s="2" t="s">
        <v>1337</v>
      </c>
      <c r="B5390" s="2" t="s">
        <v>1992</v>
      </c>
      <c r="C5390" s="7">
        <v>44798</v>
      </c>
      <c r="D5390" s="7">
        <v>44798</v>
      </c>
      <c r="E5390">
        <f>VLOOKUP(satış[[#This Row],[id_campaign]],kompaniyalar[#All],4,FALSE)</f>
        <v>26</v>
      </c>
    </row>
    <row r="5391" spans="1:5" x14ac:dyDescent="0.3">
      <c r="A5391" s="2" t="s">
        <v>1337</v>
      </c>
      <c r="B5391" s="2" t="s">
        <v>1992</v>
      </c>
      <c r="C5391" s="7">
        <v>44798</v>
      </c>
      <c r="D5391" s="7">
        <v>44833</v>
      </c>
      <c r="E5391">
        <f>VLOOKUP(satış[[#This Row],[id_campaign]],kompaniyalar[#All],4,FALSE)</f>
        <v>26</v>
      </c>
    </row>
    <row r="5392" spans="1:5" x14ac:dyDescent="0.3">
      <c r="A5392" s="2" t="s">
        <v>1337</v>
      </c>
      <c r="B5392" s="2" t="s">
        <v>1992</v>
      </c>
      <c r="C5392" s="7">
        <v>44798</v>
      </c>
      <c r="D5392" s="7">
        <v>44841</v>
      </c>
      <c r="E5392">
        <f>VLOOKUP(satış[[#This Row],[id_campaign]],kompaniyalar[#All],4,FALSE)</f>
        <v>26</v>
      </c>
    </row>
    <row r="5393" spans="1:5" x14ac:dyDescent="0.3">
      <c r="A5393" s="2" t="s">
        <v>1337</v>
      </c>
      <c r="B5393" s="2" t="s">
        <v>1992</v>
      </c>
      <c r="C5393" s="7">
        <v>44798</v>
      </c>
      <c r="D5393" s="7">
        <v>44870</v>
      </c>
      <c r="E5393">
        <f>VLOOKUP(satış[[#This Row],[id_campaign]],kompaniyalar[#All],4,FALSE)</f>
        <v>26</v>
      </c>
    </row>
    <row r="5394" spans="1:5" x14ac:dyDescent="0.3">
      <c r="A5394" s="2" t="s">
        <v>1337</v>
      </c>
      <c r="B5394" s="2" t="s">
        <v>1992</v>
      </c>
      <c r="C5394" s="7">
        <v>44798</v>
      </c>
      <c r="D5394" s="7">
        <v>44933</v>
      </c>
      <c r="E5394">
        <f>VLOOKUP(satış[[#This Row],[id_campaign]],kompaniyalar[#All],4,FALSE)</f>
        <v>26</v>
      </c>
    </row>
    <row r="5395" spans="1:5" x14ac:dyDescent="0.3">
      <c r="A5395" s="2" t="s">
        <v>1337</v>
      </c>
      <c r="B5395" s="2" t="s">
        <v>1992</v>
      </c>
      <c r="C5395" s="7">
        <v>44798</v>
      </c>
      <c r="D5395" s="7">
        <v>44961</v>
      </c>
      <c r="E5395">
        <f>VLOOKUP(satış[[#This Row],[id_campaign]],kompaniyalar[#All],4,FALSE)</f>
        <v>26</v>
      </c>
    </row>
    <row r="5396" spans="1:5" x14ac:dyDescent="0.3">
      <c r="A5396" s="2" t="s">
        <v>1337</v>
      </c>
      <c r="B5396" s="2" t="s">
        <v>1992</v>
      </c>
      <c r="C5396" s="7">
        <v>44798</v>
      </c>
      <c r="D5396" s="7">
        <v>45018</v>
      </c>
      <c r="E5396">
        <f>VLOOKUP(satış[[#This Row],[id_campaign]],kompaniyalar[#All],4,FALSE)</f>
        <v>26</v>
      </c>
    </row>
    <row r="5397" spans="1:5" x14ac:dyDescent="0.3">
      <c r="A5397" s="2" t="s">
        <v>1337</v>
      </c>
      <c r="B5397" s="2" t="s">
        <v>1992</v>
      </c>
      <c r="C5397" s="7">
        <v>44798</v>
      </c>
      <c r="D5397" s="7">
        <v>45075</v>
      </c>
      <c r="E5397">
        <f>VLOOKUP(satış[[#This Row],[id_campaign]],kompaniyalar[#All],4,FALSE)</f>
        <v>26</v>
      </c>
    </row>
    <row r="5398" spans="1:5" x14ac:dyDescent="0.3">
      <c r="A5398" s="2" t="s">
        <v>1337</v>
      </c>
      <c r="B5398" s="2" t="s">
        <v>1997</v>
      </c>
      <c r="C5398" s="7">
        <v>45026</v>
      </c>
      <c r="D5398" s="7">
        <v>45026</v>
      </c>
      <c r="E5398">
        <f>VLOOKUP(satış[[#This Row],[id_campaign]],kompaniyalar[#All],4,FALSE)</f>
        <v>25</v>
      </c>
    </row>
    <row r="5399" spans="1:5" x14ac:dyDescent="0.3">
      <c r="A5399" s="2" t="s">
        <v>1337</v>
      </c>
      <c r="B5399" s="2" t="s">
        <v>1997</v>
      </c>
      <c r="C5399" s="7">
        <v>45026</v>
      </c>
      <c r="D5399" s="7">
        <v>45056</v>
      </c>
      <c r="E5399">
        <f>VLOOKUP(satış[[#This Row],[id_campaign]],kompaniyalar[#All],4,FALSE)</f>
        <v>25</v>
      </c>
    </row>
    <row r="5400" spans="1:5" x14ac:dyDescent="0.3">
      <c r="A5400" s="2" t="s">
        <v>1338</v>
      </c>
      <c r="B5400" s="2" t="s">
        <v>1991</v>
      </c>
      <c r="C5400" s="7">
        <v>44736</v>
      </c>
      <c r="D5400" s="7">
        <v>44736</v>
      </c>
      <c r="E5400">
        <f>VLOOKUP(satış[[#This Row],[id_campaign]],kompaniyalar[#All],4,FALSE)</f>
        <v>10</v>
      </c>
    </row>
    <row r="5401" spans="1:5" x14ac:dyDescent="0.3">
      <c r="A5401" s="2" t="s">
        <v>1338</v>
      </c>
      <c r="B5401" s="2" t="s">
        <v>1991</v>
      </c>
      <c r="C5401" s="7">
        <v>44736</v>
      </c>
      <c r="D5401" s="7">
        <v>44801</v>
      </c>
      <c r="E5401">
        <f>VLOOKUP(satış[[#This Row],[id_campaign]],kompaniyalar[#All],4,FALSE)</f>
        <v>10</v>
      </c>
    </row>
    <row r="5402" spans="1:5" x14ac:dyDescent="0.3">
      <c r="A5402" s="2" t="s">
        <v>1338</v>
      </c>
      <c r="B5402" s="2" t="s">
        <v>1991</v>
      </c>
      <c r="C5402" s="7">
        <v>44736</v>
      </c>
      <c r="D5402" s="7">
        <v>44828</v>
      </c>
      <c r="E5402">
        <f>VLOOKUP(satış[[#This Row],[id_campaign]],kompaniyalar[#All],4,FALSE)</f>
        <v>10</v>
      </c>
    </row>
    <row r="5403" spans="1:5" x14ac:dyDescent="0.3">
      <c r="A5403" s="2" t="s">
        <v>1338</v>
      </c>
      <c r="B5403" s="2" t="s">
        <v>1991</v>
      </c>
      <c r="C5403" s="7">
        <v>44736</v>
      </c>
      <c r="D5403" s="7">
        <v>44839</v>
      </c>
      <c r="E5403">
        <f>VLOOKUP(satış[[#This Row],[id_campaign]],kompaniyalar[#All],4,FALSE)</f>
        <v>10</v>
      </c>
    </row>
    <row r="5404" spans="1:5" x14ac:dyDescent="0.3">
      <c r="A5404" s="2" t="s">
        <v>1338</v>
      </c>
      <c r="B5404" s="2" t="s">
        <v>1991</v>
      </c>
      <c r="C5404" s="7">
        <v>44736</v>
      </c>
      <c r="D5404" s="7">
        <v>44871</v>
      </c>
      <c r="E5404">
        <f>VLOOKUP(satış[[#This Row],[id_campaign]],kompaniyalar[#All],4,FALSE)</f>
        <v>10</v>
      </c>
    </row>
    <row r="5405" spans="1:5" x14ac:dyDescent="0.3">
      <c r="A5405" s="2" t="s">
        <v>1338</v>
      </c>
      <c r="B5405" s="2" t="s">
        <v>1991</v>
      </c>
      <c r="C5405" s="7">
        <v>44736</v>
      </c>
      <c r="D5405" s="7">
        <v>44901</v>
      </c>
      <c r="E5405">
        <f>VLOOKUP(satış[[#This Row],[id_campaign]],kompaniyalar[#All],4,FALSE)</f>
        <v>10</v>
      </c>
    </row>
    <row r="5406" spans="1:5" x14ac:dyDescent="0.3">
      <c r="A5406" s="2" t="s">
        <v>1338</v>
      </c>
      <c r="B5406" s="2" t="s">
        <v>1991</v>
      </c>
      <c r="C5406" s="7">
        <v>44736</v>
      </c>
      <c r="D5406" s="7">
        <v>44957</v>
      </c>
      <c r="E5406">
        <f>VLOOKUP(satış[[#This Row],[id_campaign]],kompaniyalar[#All],4,FALSE)</f>
        <v>10</v>
      </c>
    </row>
    <row r="5407" spans="1:5" x14ac:dyDescent="0.3">
      <c r="A5407" s="2" t="s">
        <v>1338</v>
      </c>
      <c r="B5407" s="2" t="s">
        <v>1991</v>
      </c>
      <c r="C5407" s="7">
        <v>44736</v>
      </c>
      <c r="D5407" s="7">
        <v>44962</v>
      </c>
      <c r="E5407">
        <f>VLOOKUP(satış[[#This Row],[id_campaign]],kompaniyalar[#All],4,FALSE)</f>
        <v>10</v>
      </c>
    </row>
    <row r="5408" spans="1:5" x14ac:dyDescent="0.3">
      <c r="A5408" s="2" t="s">
        <v>1338</v>
      </c>
      <c r="B5408" s="2" t="s">
        <v>1991</v>
      </c>
      <c r="C5408" s="7">
        <v>44736</v>
      </c>
      <c r="D5408" s="7">
        <v>44993</v>
      </c>
      <c r="E5408">
        <f>VLOOKUP(satış[[#This Row],[id_campaign]],kompaniyalar[#All],4,FALSE)</f>
        <v>10</v>
      </c>
    </row>
    <row r="5409" spans="1:5" x14ac:dyDescent="0.3">
      <c r="A5409" s="2" t="s">
        <v>1338</v>
      </c>
      <c r="B5409" s="2" t="s">
        <v>1991</v>
      </c>
      <c r="C5409" s="7">
        <v>44736</v>
      </c>
      <c r="D5409" s="7">
        <v>45075</v>
      </c>
      <c r="E5409">
        <f>VLOOKUP(satış[[#This Row],[id_campaign]],kompaniyalar[#All],4,FALSE)</f>
        <v>10</v>
      </c>
    </row>
    <row r="5410" spans="1:5" x14ac:dyDescent="0.3">
      <c r="A5410" s="2" t="s">
        <v>1338</v>
      </c>
      <c r="B5410" s="2" t="s">
        <v>1991</v>
      </c>
      <c r="C5410" s="7">
        <v>44736</v>
      </c>
      <c r="D5410" s="7">
        <v>45078</v>
      </c>
      <c r="E5410">
        <f>VLOOKUP(satış[[#This Row],[id_campaign]],kompaniyalar[#All],4,FALSE)</f>
        <v>10</v>
      </c>
    </row>
    <row r="5411" spans="1:5" x14ac:dyDescent="0.3">
      <c r="A5411" s="2" t="s">
        <v>1338</v>
      </c>
      <c r="B5411" s="2" t="s">
        <v>2001</v>
      </c>
      <c r="C5411" s="7">
        <v>45004</v>
      </c>
      <c r="D5411" s="7">
        <v>45004</v>
      </c>
      <c r="E5411">
        <f>VLOOKUP(satış[[#This Row],[id_campaign]],kompaniyalar[#All],4,FALSE)</f>
        <v>62</v>
      </c>
    </row>
    <row r="5412" spans="1:5" x14ac:dyDescent="0.3">
      <c r="A5412" s="2" t="s">
        <v>1338</v>
      </c>
      <c r="B5412" s="2" t="s">
        <v>2001</v>
      </c>
      <c r="C5412" s="7">
        <v>45004</v>
      </c>
      <c r="D5412" s="7">
        <v>45038</v>
      </c>
      <c r="E5412">
        <f>VLOOKUP(satış[[#This Row],[id_campaign]],kompaniyalar[#All],4,FALSE)</f>
        <v>62</v>
      </c>
    </row>
    <row r="5413" spans="1:5" x14ac:dyDescent="0.3">
      <c r="A5413" s="2" t="s">
        <v>1338</v>
      </c>
      <c r="B5413" s="2" t="s">
        <v>2001</v>
      </c>
      <c r="C5413" s="7">
        <v>45004</v>
      </c>
      <c r="D5413" s="7">
        <v>45065</v>
      </c>
      <c r="E5413">
        <f>VLOOKUP(satış[[#This Row],[id_campaign]],kompaniyalar[#All],4,FALSE)</f>
        <v>62</v>
      </c>
    </row>
    <row r="5414" spans="1:5" x14ac:dyDescent="0.3">
      <c r="A5414" s="2" t="s">
        <v>1338</v>
      </c>
      <c r="B5414" s="2" t="s">
        <v>2001</v>
      </c>
      <c r="C5414" s="7">
        <v>45004</v>
      </c>
      <c r="D5414" s="7">
        <v>45079</v>
      </c>
      <c r="E5414">
        <f>VLOOKUP(satış[[#This Row],[id_campaign]],kompaniyalar[#All],4,FALSE)</f>
        <v>62</v>
      </c>
    </row>
    <row r="5415" spans="1:5" x14ac:dyDescent="0.3">
      <c r="A5415" s="2" t="s">
        <v>1339</v>
      </c>
      <c r="B5415" s="2" t="s">
        <v>1994</v>
      </c>
      <c r="C5415" s="7">
        <v>44662</v>
      </c>
      <c r="D5415" s="7">
        <v>44662</v>
      </c>
      <c r="E5415">
        <f>VLOOKUP(satış[[#This Row],[id_campaign]],kompaniyalar[#All],4,FALSE)</f>
        <v>26</v>
      </c>
    </row>
    <row r="5416" spans="1:5" x14ac:dyDescent="0.3">
      <c r="A5416" s="2" t="s">
        <v>1339</v>
      </c>
      <c r="B5416" s="2" t="s">
        <v>1994</v>
      </c>
      <c r="C5416" s="7">
        <v>44662</v>
      </c>
      <c r="D5416" s="7">
        <v>44698</v>
      </c>
      <c r="E5416">
        <f>VLOOKUP(satış[[#This Row],[id_campaign]],kompaniyalar[#All],4,FALSE)</f>
        <v>26</v>
      </c>
    </row>
    <row r="5417" spans="1:5" x14ac:dyDescent="0.3">
      <c r="A5417" s="2" t="s">
        <v>1339</v>
      </c>
      <c r="B5417" s="2" t="s">
        <v>1994</v>
      </c>
      <c r="C5417" s="7">
        <v>44662</v>
      </c>
      <c r="D5417" s="7">
        <v>44734</v>
      </c>
      <c r="E5417">
        <f>VLOOKUP(satış[[#This Row],[id_campaign]],kompaniyalar[#All],4,FALSE)</f>
        <v>26</v>
      </c>
    </row>
    <row r="5418" spans="1:5" x14ac:dyDescent="0.3">
      <c r="A5418" s="2" t="s">
        <v>1339</v>
      </c>
      <c r="B5418" s="2" t="s">
        <v>1994</v>
      </c>
      <c r="C5418" s="7">
        <v>44662</v>
      </c>
      <c r="D5418" s="7">
        <v>44759</v>
      </c>
      <c r="E5418">
        <f>VLOOKUP(satış[[#This Row],[id_campaign]],kompaniyalar[#All],4,FALSE)</f>
        <v>26</v>
      </c>
    </row>
    <row r="5419" spans="1:5" x14ac:dyDescent="0.3">
      <c r="A5419" s="2" t="s">
        <v>1339</v>
      </c>
      <c r="B5419" s="2" t="s">
        <v>1994</v>
      </c>
      <c r="C5419" s="7">
        <v>44662</v>
      </c>
      <c r="D5419" s="7">
        <v>44827</v>
      </c>
      <c r="E5419">
        <f>VLOOKUP(satış[[#This Row],[id_campaign]],kompaniyalar[#All],4,FALSE)</f>
        <v>26</v>
      </c>
    </row>
    <row r="5420" spans="1:5" x14ac:dyDescent="0.3">
      <c r="A5420" s="2" t="s">
        <v>1339</v>
      </c>
      <c r="B5420" s="2" t="s">
        <v>1994</v>
      </c>
      <c r="C5420" s="7">
        <v>44662</v>
      </c>
      <c r="D5420" s="7">
        <v>44946</v>
      </c>
      <c r="E5420">
        <f>VLOOKUP(satış[[#This Row],[id_campaign]],kompaniyalar[#All],4,FALSE)</f>
        <v>26</v>
      </c>
    </row>
    <row r="5421" spans="1:5" x14ac:dyDescent="0.3">
      <c r="A5421" s="2" t="s">
        <v>1339</v>
      </c>
      <c r="B5421" s="2" t="s">
        <v>1994</v>
      </c>
      <c r="C5421" s="7">
        <v>44662</v>
      </c>
      <c r="D5421" s="7">
        <v>44998</v>
      </c>
      <c r="E5421">
        <f>VLOOKUP(satış[[#This Row],[id_campaign]],kompaniyalar[#All],4,FALSE)</f>
        <v>26</v>
      </c>
    </row>
    <row r="5422" spans="1:5" x14ac:dyDescent="0.3">
      <c r="A5422" s="2" t="s">
        <v>1339</v>
      </c>
      <c r="B5422" s="2" t="s">
        <v>1994</v>
      </c>
      <c r="C5422" s="7">
        <v>44662</v>
      </c>
      <c r="D5422" s="7">
        <v>45036</v>
      </c>
      <c r="E5422">
        <f>VLOOKUP(satış[[#This Row],[id_campaign]],kompaniyalar[#All],4,FALSE)</f>
        <v>26</v>
      </c>
    </row>
    <row r="5423" spans="1:5" x14ac:dyDescent="0.3">
      <c r="A5423" s="2" t="s">
        <v>1339</v>
      </c>
      <c r="B5423" s="2" t="s">
        <v>1994</v>
      </c>
      <c r="C5423" s="7">
        <v>44662</v>
      </c>
      <c r="D5423" s="7">
        <v>45065</v>
      </c>
      <c r="E5423">
        <f>VLOOKUP(satış[[#This Row],[id_campaign]],kompaniyalar[#All],4,FALSE)</f>
        <v>26</v>
      </c>
    </row>
    <row r="5424" spans="1:5" x14ac:dyDescent="0.3">
      <c r="A5424" s="2" t="s">
        <v>1339</v>
      </c>
      <c r="B5424" s="2" t="s">
        <v>2006</v>
      </c>
      <c r="C5424" s="7">
        <v>45015</v>
      </c>
      <c r="D5424" s="7">
        <v>45015</v>
      </c>
      <c r="E5424">
        <f>VLOOKUP(satış[[#This Row],[id_campaign]],kompaniyalar[#All],4,FALSE)</f>
        <v>16</v>
      </c>
    </row>
    <row r="5425" spans="1:5" x14ac:dyDescent="0.3">
      <c r="A5425" s="2" t="s">
        <v>1339</v>
      </c>
      <c r="B5425" s="2" t="s">
        <v>2006</v>
      </c>
      <c r="C5425" s="7">
        <v>45015</v>
      </c>
      <c r="D5425" s="7">
        <v>45046</v>
      </c>
      <c r="E5425">
        <f>VLOOKUP(satış[[#This Row],[id_campaign]],kompaniyalar[#All],4,FALSE)</f>
        <v>16</v>
      </c>
    </row>
    <row r="5426" spans="1:5" x14ac:dyDescent="0.3">
      <c r="A5426" s="2" t="s">
        <v>1339</v>
      </c>
      <c r="B5426" s="2" t="s">
        <v>2006</v>
      </c>
      <c r="C5426" s="7">
        <v>45015</v>
      </c>
      <c r="D5426" s="7">
        <v>45058</v>
      </c>
      <c r="E5426">
        <f>VLOOKUP(satış[[#This Row],[id_campaign]],kompaniyalar[#All],4,FALSE)</f>
        <v>16</v>
      </c>
    </row>
    <row r="5427" spans="1:5" x14ac:dyDescent="0.3">
      <c r="A5427" s="2" t="s">
        <v>1340</v>
      </c>
      <c r="B5427" s="2" t="s">
        <v>2003</v>
      </c>
      <c r="C5427" s="7">
        <v>44713</v>
      </c>
      <c r="D5427" s="7">
        <v>44713</v>
      </c>
      <c r="E5427">
        <f>VLOOKUP(satış[[#This Row],[id_campaign]],kompaniyalar[#All],4,FALSE)</f>
        <v>25</v>
      </c>
    </row>
    <row r="5428" spans="1:5" x14ac:dyDescent="0.3">
      <c r="A5428" s="2" t="s">
        <v>1340</v>
      </c>
      <c r="B5428" s="2" t="s">
        <v>2003</v>
      </c>
      <c r="C5428" s="7">
        <v>44713</v>
      </c>
      <c r="D5428" s="7">
        <v>44751</v>
      </c>
      <c r="E5428">
        <f>VLOOKUP(satış[[#This Row],[id_campaign]],kompaniyalar[#All],4,FALSE)</f>
        <v>25</v>
      </c>
    </row>
    <row r="5429" spans="1:5" x14ac:dyDescent="0.3">
      <c r="A5429" s="2" t="s">
        <v>1340</v>
      </c>
      <c r="B5429" s="2" t="s">
        <v>2003</v>
      </c>
      <c r="C5429" s="7">
        <v>44713</v>
      </c>
      <c r="D5429" s="7">
        <v>44777</v>
      </c>
      <c r="E5429">
        <f>VLOOKUP(satış[[#This Row],[id_campaign]],kompaniyalar[#All],4,FALSE)</f>
        <v>25</v>
      </c>
    </row>
    <row r="5430" spans="1:5" x14ac:dyDescent="0.3">
      <c r="A5430" s="2" t="s">
        <v>1340</v>
      </c>
      <c r="B5430" s="2" t="s">
        <v>2003</v>
      </c>
      <c r="C5430" s="7">
        <v>44713</v>
      </c>
      <c r="D5430" s="7">
        <v>44812</v>
      </c>
      <c r="E5430">
        <f>VLOOKUP(satış[[#This Row],[id_campaign]],kompaniyalar[#All],4,FALSE)</f>
        <v>25</v>
      </c>
    </row>
    <row r="5431" spans="1:5" x14ac:dyDescent="0.3">
      <c r="A5431" s="2" t="s">
        <v>1340</v>
      </c>
      <c r="B5431" s="2" t="s">
        <v>2003</v>
      </c>
      <c r="C5431" s="7">
        <v>44713</v>
      </c>
      <c r="D5431" s="7">
        <v>44846</v>
      </c>
      <c r="E5431">
        <f>VLOOKUP(satış[[#This Row],[id_campaign]],kompaniyalar[#All],4,FALSE)</f>
        <v>25</v>
      </c>
    </row>
    <row r="5432" spans="1:5" x14ac:dyDescent="0.3">
      <c r="A5432" s="2" t="s">
        <v>1340</v>
      </c>
      <c r="B5432" s="2" t="s">
        <v>2003</v>
      </c>
      <c r="C5432" s="7">
        <v>44713</v>
      </c>
      <c r="D5432" s="7">
        <v>44874</v>
      </c>
      <c r="E5432">
        <f>VLOOKUP(satış[[#This Row],[id_campaign]],kompaniyalar[#All],4,FALSE)</f>
        <v>25</v>
      </c>
    </row>
    <row r="5433" spans="1:5" x14ac:dyDescent="0.3">
      <c r="A5433" s="2" t="s">
        <v>1340</v>
      </c>
      <c r="B5433" s="2" t="s">
        <v>2003</v>
      </c>
      <c r="C5433" s="7">
        <v>44713</v>
      </c>
      <c r="D5433" s="7">
        <v>44907</v>
      </c>
      <c r="E5433">
        <f>VLOOKUP(satış[[#This Row],[id_campaign]],kompaniyalar[#All],4,FALSE)</f>
        <v>25</v>
      </c>
    </row>
    <row r="5434" spans="1:5" x14ac:dyDescent="0.3">
      <c r="A5434" s="2" t="s">
        <v>1340</v>
      </c>
      <c r="B5434" s="2" t="s">
        <v>2003</v>
      </c>
      <c r="C5434" s="7">
        <v>44713</v>
      </c>
      <c r="D5434" s="7">
        <v>44935</v>
      </c>
      <c r="E5434">
        <f>VLOOKUP(satış[[#This Row],[id_campaign]],kompaniyalar[#All],4,FALSE)</f>
        <v>25</v>
      </c>
    </row>
    <row r="5435" spans="1:5" x14ac:dyDescent="0.3">
      <c r="A5435" s="2" t="s">
        <v>1340</v>
      </c>
      <c r="B5435" s="2" t="s">
        <v>2003</v>
      </c>
      <c r="C5435" s="7">
        <v>44713</v>
      </c>
      <c r="D5435" s="7">
        <v>44959</v>
      </c>
      <c r="E5435">
        <f>VLOOKUP(satış[[#This Row],[id_campaign]],kompaniyalar[#All],4,FALSE)</f>
        <v>25</v>
      </c>
    </row>
    <row r="5436" spans="1:5" x14ac:dyDescent="0.3">
      <c r="A5436" s="2" t="s">
        <v>1340</v>
      </c>
      <c r="B5436" s="2" t="s">
        <v>2003</v>
      </c>
      <c r="C5436" s="7">
        <v>44713</v>
      </c>
      <c r="D5436" s="7">
        <v>44995</v>
      </c>
      <c r="E5436">
        <f>VLOOKUP(satış[[#This Row],[id_campaign]],kompaniyalar[#All],4,FALSE)</f>
        <v>25</v>
      </c>
    </row>
    <row r="5437" spans="1:5" x14ac:dyDescent="0.3">
      <c r="A5437" s="2" t="s">
        <v>1340</v>
      </c>
      <c r="B5437" s="2" t="s">
        <v>2003</v>
      </c>
      <c r="C5437" s="7">
        <v>44713</v>
      </c>
      <c r="D5437" s="7">
        <v>45025</v>
      </c>
      <c r="E5437">
        <f>VLOOKUP(satış[[#This Row],[id_campaign]],kompaniyalar[#All],4,FALSE)</f>
        <v>25</v>
      </c>
    </row>
    <row r="5438" spans="1:5" x14ac:dyDescent="0.3">
      <c r="A5438" s="2" t="s">
        <v>1340</v>
      </c>
      <c r="B5438" s="2" t="s">
        <v>2003</v>
      </c>
      <c r="C5438" s="7">
        <v>44713</v>
      </c>
      <c r="D5438" s="7">
        <v>45052</v>
      </c>
      <c r="E5438">
        <f>VLOOKUP(satış[[#This Row],[id_campaign]],kompaniyalar[#All],4,FALSE)</f>
        <v>25</v>
      </c>
    </row>
    <row r="5439" spans="1:5" x14ac:dyDescent="0.3">
      <c r="A5439" s="2" t="s">
        <v>1340</v>
      </c>
      <c r="B5439" s="2" t="s">
        <v>1998</v>
      </c>
      <c r="C5439" s="7">
        <v>44809</v>
      </c>
      <c r="D5439" s="7">
        <v>44809</v>
      </c>
      <c r="E5439">
        <f>VLOOKUP(satış[[#This Row],[id_campaign]],kompaniyalar[#All],4,FALSE)</f>
        <v>27</v>
      </c>
    </row>
    <row r="5440" spans="1:5" x14ac:dyDescent="0.3">
      <c r="A5440" s="2" t="s">
        <v>1340</v>
      </c>
      <c r="B5440" s="2" t="s">
        <v>1998</v>
      </c>
      <c r="C5440" s="7">
        <v>44809</v>
      </c>
      <c r="D5440" s="7">
        <v>44853</v>
      </c>
      <c r="E5440">
        <f>VLOOKUP(satış[[#This Row],[id_campaign]],kompaniyalar[#All],4,FALSE)</f>
        <v>27</v>
      </c>
    </row>
    <row r="5441" spans="1:5" x14ac:dyDescent="0.3">
      <c r="A5441" s="2" t="s">
        <v>1340</v>
      </c>
      <c r="B5441" s="2" t="s">
        <v>1998</v>
      </c>
      <c r="C5441" s="7">
        <v>44809</v>
      </c>
      <c r="D5441" s="7">
        <v>44870</v>
      </c>
      <c r="E5441">
        <f>VLOOKUP(satış[[#This Row],[id_campaign]],kompaniyalar[#All],4,FALSE)</f>
        <v>27</v>
      </c>
    </row>
    <row r="5442" spans="1:5" x14ac:dyDescent="0.3">
      <c r="A5442" s="2" t="s">
        <v>1340</v>
      </c>
      <c r="B5442" s="2" t="s">
        <v>1998</v>
      </c>
      <c r="C5442" s="7">
        <v>44809</v>
      </c>
      <c r="D5442" s="7">
        <v>44900</v>
      </c>
      <c r="E5442">
        <f>VLOOKUP(satış[[#This Row],[id_campaign]],kompaniyalar[#All],4,FALSE)</f>
        <v>27</v>
      </c>
    </row>
    <row r="5443" spans="1:5" x14ac:dyDescent="0.3">
      <c r="A5443" s="2" t="s">
        <v>1340</v>
      </c>
      <c r="B5443" s="2" t="s">
        <v>1998</v>
      </c>
      <c r="C5443" s="7">
        <v>44809</v>
      </c>
      <c r="D5443" s="7">
        <v>44933</v>
      </c>
      <c r="E5443">
        <f>VLOOKUP(satış[[#This Row],[id_campaign]],kompaniyalar[#All],4,FALSE)</f>
        <v>27</v>
      </c>
    </row>
    <row r="5444" spans="1:5" x14ac:dyDescent="0.3">
      <c r="A5444" s="2" t="s">
        <v>1340</v>
      </c>
      <c r="B5444" s="2" t="s">
        <v>1998</v>
      </c>
      <c r="C5444" s="7">
        <v>44809</v>
      </c>
      <c r="D5444" s="7">
        <v>44975</v>
      </c>
      <c r="E5444">
        <f>VLOOKUP(satış[[#This Row],[id_campaign]],kompaniyalar[#All],4,FALSE)</f>
        <v>27</v>
      </c>
    </row>
    <row r="5445" spans="1:5" x14ac:dyDescent="0.3">
      <c r="A5445" s="2" t="s">
        <v>1340</v>
      </c>
      <c r="B5445" s="2" t="s">
        <v>1998</v>
      </c>
      <c r="C5445" s="7">
        <v>44809</v>
      </c>
      <c r="D5445" s="7">
        <v>45005</v>
      </c>
      <c r="E5445">
        <f>VLOOKUP(satış[[#This Row],[id_campaign]],kompaniyalar[#All],4,FALSE)</f>
        <v>27</v>
      </c>
    </row>
    <row r="5446" spans="1:5" x14ac:dyDescent="0.3">
      <c r="A5446" s="2" t="s">
        <v>1340</v>
      </c>
      <c r="B5446" s="2" t="s">
        <v>1998</v>
      </c>
      <c r="C5446" s="7">
        <v>44809</v>
      </c>
      <c r="D5446" s="7">
        <v>45028</v>
      </c>
      <c r="E5446">
        <f>VLOOKUP(satış[[#This Row],[id_campaign]],kompaniyalar[#All],4,FALSE)</f>
        <v>27</v>
      </c>
    </row>
    <row r="5447" spans="1:5" x14ac:dyDescent="0.3">
      <c r="A5447" s="2" t="s">
        <v>1340</v>
      </c>
      <c r="B5447" s="2" t="s">
        <v>1998</v>
      </c>
      <c r="C5447" s="7">
        <v>44809</v>
      </c>
      <c r="D5447" s="7">
        <v>45066</v>
      </c>
      <c r="E5447">
        <f>VLOOKUP(satış[[#This Row],[id_campaign]],kompaniyalar[#All],4,FALSE)</f>
        <v>27</v>
      </c>
    </row>
    <row r="5448" spans="1:5" x14ac:dyDescent="0.3">
      <c r="A5448" s="2" t="s">
        <v>1341</v>
      </c>
      <c r="B5448" s="2" t="s">
        <v>2004</v>
      </c>
      <c r="C5448" s="7">
        <v>44753</v>
      </c>
      <c r="D5448" s="7">
        <v>44753</v>
      </c>
      <c r="E5448">
        <f>VLOOKUP(satış[[#This Row],[id_campaign]],kompaniyalar[#All],4,FALSE)</f>
        <v>28</v>
      </c>
    </row>
    <row r="5449" spans="1:5" x14ac:dyDescent="0.3">
      <c r="A5449" s="2" t="s">
        <v>1341</v>
      </c>
      <c r="B5449" s="2" t="s">
        <v>2004</v>
      </c>
      <c r="C5449" s="7">
        <v>44753</v>
      </c>
      <c r="D5449" s="7">
        <v>44788</v>
      </c>
      <c r="E5449">
        <f>VLOOKUP(satış[[#This Row],[id_campaign]],kompaniyalar[#All],4,FALSE)</f>
        <v>28</v>
      </c>
    </row>
    <row r="5450" spans="1:5" x14ac:dyDescent="0.3">
      <c r="A5450" s="2" t="s">
        <v>1341</v>
      </c>
      <c r="B5450" s="2" t="s">
        <v>2004</v>
      </c>
      <c r="C5450" s="7">
        <v>44753</v>
      </c>
      <c r="D5450" s="7">
        <v>44819</v>
      </c>
      <c r="E5450">
        <f>VLOOKUP(satış[[#This Row],[id_campaign]],kompaniyalar[#All],4,FALSE)</f>
        <v>28</v>
      </c>
    </row>
    <row r="5451" spans="1:5" x14ac:dyDescent="0.3">
      <c r="A5451" s="2" t="s">
        <v>1341</v>
      </c>
      <c r="B5451" s="2" t="s">
        <v>2004</v>
      </c>
      <c r="C5451" s="7">
        <v>44753</v>
      </c>
      <c r="D5451" s="7">
        <v>44856</v>
      </c>
      <c r="E5451">
        <f>VLOOKUP(satış[[#This Row],[id_campaign]],kompaniyalar[#All],4,FALSE)</f>
        <v>28</v>
      </c>
    </row>
    <row r="5452" spans="1:5" x14ac:dyDescent="0.3">
      <c r="A5452" s="2" t="s">
        <v>1341</v>
      </c>
      <c r="B5452" s="2" t="s">
        <v>2004</v>
      </c>
      <c r="C5452" s="7">
        <v>44753</v>
      </c>
      <c r="D5452" s="7">
        <v>44914</v>
      </c>
      <c r="E5452">
        <f>VLOOKUP(satış[[#This Row],[id_campaign]],kompaniyalar[#All],4,FALSE)</f>
        <v>28</v>
      </c>
    </row>
    <row r="5453" spans="1:5" x14ac:dyDescent="0.3">
      <c r="A5453" s="2" t="s">
        <v>1341</v>
      </c>
      <c r="B5453" s="2" t="s">
        <v>2004</v>
      </c>
      <c r="C5453" s="7">
        <v>44753</v>
      </c>
      <c r="D5453" s="7">
        <v>44947</v>
      </c>
      <c r="E5453">
        <f>VLOOKUP(satış[[#This Row],[id_campaign]],kompaniyalar[#All],4,FALSE)</f>
        <v>28</v>
      </c>
    </row>
    <row r="5454" spans="1:5" x14ac:dyDescent="0.3">
      <c r="A5454" s="2" t="s">
        <v>1341</v>
      </c>
      <c r="B5454" s="2" t="s">
        <v>2004</v>
      </c>
      <c r="C5454" s="7">
        <v>44753</v>
      </c>
      <c r="D5454" s="7">
        <v>44976</v>
      </c>
      <c r="E5454">
        <f>VLOOKUP(satış[[#This Row],[id_campaign]],kompaniyalar[#All],4,FALSE)</f>
        <v>28</v>
      </c>
    </row>
    <row r="5455" spans="1:5" x14ac:dyDescent="0.3">
      <c r="A5455" s="2" t="s">
        <v>1341</v>
      </c>
      <c r="B5455" s="2" t="s">
        <v>2004</v>
      </c>
      <c r="C5455" s="7">
        <v>44753</v>
      </c>
      <c r="D5455" s="7">
        <v>44998</v>
      </c>
      <c r="E5455">
        <f>VLOOKUP(satış[[#This Row],[id_campaign]],kompaniyalar[#All],4,FALSE)</f>
        <v>28</v>
      </c>
    </row>
    <row r="5456" spans="1:5" x14ac:dyDescent="0.3">
      <c r="A5456" s="2" t="s">
        <v>1341</v>
      </c>
      <c r="B5456" s="2" t="s">
        <v>2004</v>
      </c>
      <c r="C5456" s="7">
        <v>44753</v>
      </c>
      <c r="D5456" s="7">
        <v>45034</v>
      </c>
      <c r="E5456">
        <f>VLOOKUP(satış[[#This Row],[id_campaign]],kompaniyalar[#All],4,FALSE)</f>
        <v>28</v>
      </c>
    </row>
    <row r="5457" spans="1:5" x14ac:dyDescent="0.3">
      <c r="A5457" s="2" t="s">
        <v>1341</v>
      </c>
      <c r="B5457" s="2" t="s">
        <v>1999</v>
      </c>
      <c r="C5457" s="7">
        <v>44865</v>
      </c>
      <c r="D5457" s="7">
        <v>44865</v>
      </c>
      <c r="E5457">
        <f>VLOOKUP(satış[[#This Row],[id_campaign]],kompaniyalar[#All],4,FALSE)</f>
        <v>75</v>
      </c>
    </row>
    <row r="5458" spans="1:5" x14ac:dyDescent="0.3">
      <c r="A5458" s="2" t="s">
        <v>1341</v>
      </c>
      <c r="B5458" s="2" t="s">
        <v>1999</v>
      </c>
      <c r="C5458" s="7">
        <v>44865</v>
      </c>
      <c r="D5458" s="7">
        <v>44899</v>
      </c>
      <c r="E5458">
        <f>VLOOKUP(satış[[#This Row],[id_campaign]],kompaniyalar[#All],4,FALSE)</f>
        <v>75</v>
      </c>
    </row>
    <row r="5459" spans="1:5" x14ac:dyDescent="0.3">
      <c r="A5459" s="2" t="s">
        <v>1341</v>
      </c>
      <c r="B5459" s="2" t="s">
        <v>1999</v>
      </c>
      <c r="C5459" s="7">
        <v>44865</v>
      </c>
      <c r="D5459" s="7">
        <v>44937</v>
      </c>
      <c r="E5459">
        <f>VLOOKUP(satış[[#This Row],[id_campaign]],kompaniyalar[#All],4,FALSE)</f>
        <v>75</v>
      </c>
    </row>
    <row r="5460" spans="1:5" x14ac:dyDescent="0.3">
      <c r="A5460" s="2" t="s">
        <v>1341</v>
      </c>
      <c r="B5460" s="2" t="s">
        <v>1999</v>
      </c>
      <c r="C5460" s="7">
        <v>44865</v>
      </c>
      <c r="D5460" s="7">
        <v>44968</v>
      </c>
      <c r="E5460">
        <f>VLOOKUP(satış[[#This Row],[id_campaign]],kompaniyalar[#All],4,FALSE)</f>
        <v>75</v>
      </c>
    </row>
    <row r="5461" spans="1:5" x14ac:dyDescent="0.3">
      <c r="A5461" s="2" t="s">
        <v>1341</v>
      </c>
      <c r="B5461" s="2" t="s">
        <v>1999</v>
      </c>
      <c r="C5461" s="7">
        <v>44865</v>
      </c>
      <c r="D5461" s="7">
        <v>44999</v>
      </c>
      <c r="E5461">
        <f>VLOOKUP(satış[[#This Row],[id_campaign]],kompaniyalar[#All],4,FALSE)</f>
        <v>75</v>
      </c>
    </row>
    <row r="5462" spans="1:5" x14ac:dyDescent="0.3">
      <c r="A5462" s="2" t="s">
        <v>1341</v>
      </c>
      <c r="B5462" s="2" t="s">
        <v>1999</v>
      </c>
      <c r="C5462" s="7">
        <v>44865</v>
      </c>
      <c r="D5462" s="7">
        <v>45026</v>
      </c>
      <c r="E5462">
        <f>VLOOKUP(satış[[#This Row],[id_campaign]],kompaniyalar[#All],4,FALSE)</f>
        <v>75</v>
      </c>
    </row>
    <row r="5463" spans="1:5" x14ac:dyDescent="0.3">
      <c r="A5463" s="2" t="s">
        <v>1341</v>
      </c>
      <c r="B5463" s="2" t="s">
        <v>1999</v>
      </c>
      <c r="C5463" s="7">
        <v>44865</v>
      </c>
      <c r="D5463" s="7">
        <v>45047</v>
      </c>
      <c r="E5463">
        <f>VLOOKUP(satış[[#This Row],[id_campaign]],kompaniyalar[#All],4,FALSE)</f>
        <v>75</v>
      </c>
    </row>
    <row r="5464" spans="1:5" x14ac:dyDescent="0.3">
      <c r="A5464" s="2" t="s">
        <v>1342</v>
      </c>
      <c r="B5464" s="2" t="s">
        <v>1993</v>
      </c>
      <c r="C5464" s="7">
        <v>44829</v>
      </c>
      <c r="D5464" s="7">
        <v>44829</v>
      </c>
      <c r="E5464">
        <f>VLOOKUP(satış[[#This Row],[id_campaign]],kompaniyalar[#All],4,FALSE)</f>
        <v>62</v>
      </c>
    </row>
    <row r="5465" spans="1:5" x14ac:dyDescent="0.3">
      <c r="A5465" s="2" t="s">
        <v>1342</v>
      </c>
      <c r="B5465" s="2" t="s">
        <v>1993</v>
      </c>
      <c r="C5465" s="7">
        <v>44829</v>
      </c>
      <c r="D5465" s="7">
        <v>44863</v>
      </c>
      <c r="E5465">
        <f>VLOOKUP(satış[[#This Row],[id_campaign]],kompaniyalar[#All],4,FALSE)</f>
        <v>62</v>
      </c>
    </row>
    <row r="5466" spans="1:5" x14ac:dyDescent="0.3">
      <c r="A5466" s="2" t="s">
        <v>1342</v>
      </c>
      <c r="B5466" s="2" t="s">
        <v>1993</v>
      </c>
      <c r="C5466" s="7">
        <v>44829</v>
      </c>
      <c r="D5466" s="7">
        <v>44953</v>
      </c>
      <c r="E5466">
        <f>VLOOKUP(satış[[#This Row],[id_campaign]],kompaniyalar[#All],4,FALSE)</f>
        <v>62</v>
      </c>
    </row>
    <row r="5467" spans="1:5" x14ac:dyDescent="0.3">
      <c r="A5467" s="2" t="s">
        <v>1342</v>
      </c>
      <c r="B5467" s="2" t="s">
        <v>1993</v>
      </c>
      <c r="C5467" s="7">
        <v>44829</v>
      </c>
      <c r="D5467" s="7">
        <v>44986</v>
      </c>
      <c r="E5467">
        <f>VLOOKUP(satış[[#This Row],[id_campaign]],kompaniyalar[#All],4,FALSE)</f>
        <v>62</v>
      </c>
    </row>
    <row r="5468" spans="1:5" x14ac:dyDescent="0.3">
      <c r="A5468" s="2" t="s">
        <v>1342</v>
      </c>
      <c r="B5468" s="2" t="s">
        <v>1993</v>
      </c>
      <c r="C5468" s="7">
        <v>44829</v>
      </c>
      <c r="D5468" s="7">
        <v>45044</v>
      </c>
      <c r="E5468">
        <f>VLOOKUP(satış[[#This Row],[id_campaign]],kompaniyalar[#All],4,FALSE)</f>
        <v>62</v>
      </c>
    </row>
    <row r="5469" spans="1:5" x14ac:dyDescent="0.3">
      <c r="A5469" s="2" t="s">
        <v>1342</v>
      </c>
      <c r="B5469" s="2" t="s">
        <v>1993</v>
      </c>
      <c r="C5469" s="7">
        <v>44829</v>
      </c>
      <c r="D5469" s="7">
        <v>45053</v>
      </c>
      <c r="E5469">
        <f>VLOOKUP(satış[[#This Row],[id_campaign]],kompaniyalar[#All],4,FALSE)</f>
        <v>62</v>
      </c>
    </row>
    <row r="5470" spans="1:5" x14ac:dyDescent="0.3">
      <c r="A5470" s="2" t="s">
        <v>1342</v>
      </c>
      <c r="B5470" s="2" t="s">
        <v>2007</v>
      </c>
      <c r="C5470" s="7">
        <v>45014</v>
      </c>
      <c r="D5470" s="7">
        <v>45014</v>
      </c>
      <c r="E5470">
        <f>VLOOKUP(satış[[#This Row],[id_campaign]],kompaniyalar[#All],4,FALSE)</f>
        <v>29</v>
      </c>
    </row>
    <row r="5471" spans="1:5" x14ac:dyDescent="0.3">
      <c r="A5471" s="2" t="s">
        <v>1342</v>
      </c>
      <c r="B5471" s="2" t="s">
        <v>2007</v>
      </c>
      <c r="C5471" s="7">
        <v>45014</v>
      </c>
      <c r="D5471" s="7">
        <v>45046</v>
      </c>
      <c r="E5471">
        <f>VLOOKUP(satış[[#This Row],[id_campaign]],kompaniyalar[#All],4,FALSE)</f>
        <v>29</v>
      </c>
    </row>
    <row r="5472" spans="1:5" x14ac:dyDescent="0.3">
      <c r="A5472" s="2" t="s">
        <v>1342</v>
      </c>
      <c r="B5472" s="2" t="s">
        <v>2007</v>
      </c>
      <c r="C5472" s="7">
        <v>45014</v>
      </c>
      <c r="D5472" s="7">
        <v>45057</v>
      </c>
      <c r="E5472">
        <f>VLOOKUP(satış[[#This Row],[id_campaign]],kompaniyalar[#All],4,FALSE)</f>
        <v>29</v>
      </c>
    </row>
    <row r="5473" spans="1:5" x14ac:dyDescent="0.3">
      <c r="A5473" s="2" t="s">
        <v>1342</v>
      </c>
      <c r="B5473" s="2" t="s">
        <v>2007</v>
      </c>
      <c r="C5473" s="7">
        <v>45014</v>
      </c>
      <c r="D5473" s="7">
        <v>45086</v>
      </c>
      <c r="E5473">
        <f>VLOOKUP(satış[[#This Row],[id_campaign]],kompaniyalar[#All],4,FALSE)</f>
        <v>29</v>
      </c>
    </row>
    <row r="5474" spans="1:5" x14ac:dyDescent="0.3">
      <c r="A5474" s="2" t="s">
        <v>1343</v>
      </c>
      <c r="B5474" s="2" t="s">
        <v>1997</v>
      </c>
      <c r="C5474" s="7">
        <v>44985</v>
      </c>
      <c r="D5474" s="7">
        <v>44985</v>
      </c>
      <c r="E5474">
        <f>VLOOKUP(satış[[#This Row],[id_campaign]],kompaniyalar[#All],4,FALSE)</f>
        <v>25</v>
      </c>
    </row>
    <row r="5475" spans="1:5" x14ac:dyDescent="0.3">
      <c r="A5475" s="2" t="s">
        <v>1343</v>
      </c>
      <c r="B5475" s="2" t="s">
        <v>1997</v>
      </c>
      <c r="C5475" s="7">
        <v>44985</v>
      </c>
      <c r="D5475" s="7">
        <v>45015</v>
      </c>
      <c r="E5475">
        <f>VLOOKUP(satış[[#This Row],[id_campaign]],kompaniyalar[#All],4,FALSE)</f>
        <v>25</v>
      </c>
    </row>
    <row r="5476" spans="1:5" x14ac:dyDescent="0.3">
      <c r="A5476" s="2" t="s">
        <v>1343</v>
      </c>
      <c r="B5476" s="2" t="s">
        <v>1997</v>
      </c>
      <c r="C5476" s="7">
        <v>44985</v>
      </c>
      <c r="D5476" s="7">
        <v>45028</v>
      </c>
      <c r="E5476">
        <f>VLOOKUP(satış[[#This Row],[id_campaign]],kompaniyalar[#All],4,FALSE)</f>
        <v>25</v>
      </c>
    </row>
    <row r="5477" spans="1:5" x14ac:dyDescent="0.3">
      <c r="A5477" s="2" t="s">
        <v>1343</v>
      </c>
      <c r="B5477" s="2" t="s">
        <v>1997</v>
      </c>
      <c r="C5477" s="7">
        <v>44985</v>
      </c>
      <c r="D5477" s="7">
        <v>45059</v>
      </c>
      <c r="E5477">
        <f>VLOOKUP(satış[[#This Row],[id_campaign]],kompaniyalar[#All],4,FALSE)</f>
        <v>25</v>
      </c>
    </row>
    <row r="5478" spans="1:5" x14ac:dyDescent="0.3">
      <c r="A5478" s="2" t="s">
        <v>1343</v>
      </c>
      <c r="B5478" s="2" t="s">
        <v>1997</v>
      </c>
      <c r="C5478" s="7">
        <v>44985</v>
      </c>
      <c r="D5478" s="7">
        <v>45078</v>
      </c>
      <c r="E5478">
        <f>VLOOKUP(satış[[#This Row],[id_campaign]],kompaniyalar[#All],4,FALSE)</f>
        <v>25</v>
      </c>
    </row>
    <row r="5479" spans="1:5" x14ac:dyDescent="0.3">
      <c r="A5479" s="2" t="s">
        <v>1343</v>
      </c>
      <c r="B5479" s="2" t="s">
        <v>1999</v>
      </c>
      <c r="C5479" s="7">
        <v>45011</v>
      </c>
      <c r="D5479" s="7">
        <v>45011</v>
      </c>
      <c r="E5479">
        <f>VLOOKUP(satış[[#This Row],[id_campaign]],kompaniyalar[#All],4,FALSE)</f>
        <v>75</v>
      </c>
    </row>
    <row r="5480" spans="1:5" x14ac:dyDescent="0.3">
      <c r="A5480" s="2" t="s">
        <v>1343</v>
      </c>
      <c r="B5480" s="2" t="s">
        <v>1999</v>
      </c>
      <c r="C5480" s="7">
        <v>45011</v>
      </c>
      <c r="D5480" s="7">
        <v>45043</v>
      </c>
      <c r="E5480">
        <f>VLOOKUP(satış[[#This Row],[id_campaign]],kompaniyalar[#All],4,FALSE)</f>
        <v>75</v>
      </c>
    </row>
    <row r="5481" spans="1:5" x14ac:dyDescent="0.3">
      <c r="A5481" s="2" t="s">
        <v>1343</v>
      </c>
      <c r="B5481" s="2" t="s">
        <v>1999</v>
      </c>
      <c r="C5481" s="7">
        <v>45011</v>
      </c>
      <c r="D5481" s="7">
        <v>45053</v>
      </c>
      <c r="E5481">
        <f>VLOOKUP(satış[[#This Row],[id_campaign]],kompaniyalar[#All],4,FALSE)</f>
        <v>75</v>
      </c>
    </row>
    <row r="5482" spans="1:5" x14ac:dyDescent="0.3">
      <c r="A5482" s="2" t="s">
        <v>1343</v>
      </c>
      <c r="B5482" s="2" t="s">
        <v>1999</v>
      </c>
      <c r="C5482" s="7">
        <v>45011</v>
      </c>
      <c r="D5482" s="7">
        <v>45081</v>
      </c>
      <c r="E5482">
        <f>VLOOKUP(satış[[#This Row],[id_campaign]],kompaniyalar[#All],4,FALSE)</f>
        <v>75</v>
      </c>
    </row>
    <row r="5483" spans="1:5" x14ac:dyDescent="0.3">
      <c r="A5483" s="2" t="s">
        <v>1344</v>
      </c>
      <c r="B5483" s="2" t="s">
        <v>1992</v>
      </c>
      <c r="C5483" s="7">
        <v>44568</v>
      </c>
      <c r="D5483" s="7">
        <v>44568</v>
      </c>
      <c r="E5483">
        <f>VLOOKUP(satış[[#This Row],[id_campaign]],kompaniyalar[#All],4,FALSE)</f>
        <v>26</v>
      </c>
    </row>
    <row r="5484" spans="1:5" x14ac:dyDescent="0.3">
      <c r="A5484" s="2" t="s">
        <v>1344</v>
      </c>
      <c r="B5484" s="2" t="s">
        <v>1992</v>
      </c>
      <c r="C5484" s="7">
        <v>44568</v>
      </c>
      <c r="D5484" s="7">
        <v>44639</v>
      </c>
      <c r="E5484">
        <f>VLOOKUP(satış[[#This Row],[id_campaign]],kompaniyalar[#All],4,FALSE)</f>
        <v>26</v>
      </c>
    </row>
    <row r="5485" spans="1:5" x14ac:dyDescent="0.3">
      <c r="A5485" s="2" t="s">
        <v>1344</v>
      </c>
      <c r="B5485" s="2" t="s">
        <v>1992</v>
      </c>
      <c r="C5485" s="7">
        <v>44568</v>
      </c>
      <c r="D5485" s="7">
        <v>44659</v>
      </c>
      <c r="E5485">
        <f>VLOOKUP(satış[[#This Row],[id_campaign]],kompaniyalar[#All],4,FALSE)</f>
        <v>26</v>
      </c>
    </row>
    <row r="5486" spans="1:5" x14ac:dyDescent="0.3">
      <c r="A5486" s="2" t="s">
        <v>1344</v>
      </c>
      <c r="B5486" s="2" t="s">
        <v>1992</v>
      </c>
      <c r="C5486" s="7">
        <v>44568</v>
      </c>
      <c r="D5486" s="7">
        <v>44695</v>
      </c>
      <c r="E5486">
        <f>VLOOKUP(satış[[#This Row],[id_campaign]],kompaniyalar[#All],4,FALSE)</f>
        <v>26</v>
      </c>
    </row>
    <row r="5487" spans="1:5" x14ac:dyDescent="0.3">
      <c r="A5487" s="2" t="s">
        <v>1344</v>
      </c>
      <c r="B5487" s="2" t="s">
        <v>1992</v>
      </c>
      <c r="C5487" s="7">
        <v>44568</v>
      </c>
      <c r="D5487" s="7">
        <v>44780</v>
      </c>
      <c r="E5487">
        <f>VLOOKUP(satış[[#This Row],[id_campaign]],kompaniyalar[#All],4,FALSE)</f>
        <v>26</v>
      </c>
    </row>
    <row r="5488" spans="1:5" x14ac:dyDescent="0.3">
      <c r="A5488" s="2" t="s">
        <v>1344</v>
      </c>
      <c r="B5488" s="2" t="s">
        <v>1992</v>
      </c>
      <c r="C5488" s="7">
        <v>44568</v>
      </c>
      <c r="D5488" s="7">
        <v>44815</v>
      </c>
      <c r="E5488">
        <f>VLOOKUP(satış[[#This Row],[id_campaign]],kompaniyalar[#All],4,FALSE)</f>
        <v>26</v>
      </c>
    </row>
    <row r="5489" spans="1:5" x14ac:dyDescent="0.3">
      <c r="A5489" s="2" t="s">
        <v>1344</v>
      </c>
      <c r="B5489" s="2" t="s">
        <v>1992</v>
      </c>
      <c r="C5489" s="7">
        <v>44568</v>
      </c>
      <c r="D5489" s="7">
        <v>44842</v>
      </c>
      <c r="E5489">
        <f>VLOOKUP(satış[[#This Row],[id_campaign]],kompaniyalar[#All],4,FALSE)</f>
        <v>26</v>
      </c>
    </row>
    <row r="5490" spans="1:5" x14ac:dyDescent="0.3">
      <c r="A5490" s="2" t="s">
        <v>1344</v>
      </c>
      <c r="B5490" s="2" t="s">
        <v>1992</v>
      </c>
      <c r="C5490" s="7">
        <v>44568</v>
      </c>
      <c r="D5490" s="7">
        <v>44883</v>
      </c>
      <c r="E5490">
        <f>VLOOKUP(satış[[#This Row],[id_campaign]],kompaniyalar[#All],4,FALSE)</f>
        <v>26</v>
      </c>
    </row>
    <row r="5491" spans="1:5" x14ac:dyDescent="0.3">
      <c r="A5491" s="2" t="s">
        <v>1344</v>
      </c>
      <c r="B5491" s="2" t="s">
        <v>1992</v>
      </c>
      <c r="C5491" s="7">
        <v>44568</v>
      </c>
      <c r="D5491" s="7">
        <v>44914</v>
      </c>
      <c r="E5491">
        <f>VLOOKUP(satış[[#This Row],[id_campaign]],kompaniyalar[#All],4,FALSE)</f>
        <v>26</v>
      </c>
    </row>
    <row r="5492" spans="1:5" x14ac:dyDescent="0.3">
      <c r="A5492" s="2" t="s">
        <v>1344</v>
      </c>
      <c r="B5492" s="2" t="s">
        <v>1992</v>
      </c>
      <c r="C5492" s="7">
        <v>44568</v>
      </c>
      <c r="D5492" s="7">
        <v>44947</v>
      </c>
      <c r="E5492">
        <f>VLOOKUP(satış[[#This Row],[id_campaign]],kompaniyalar[#All],4,FALSE)</f>
        <v>26</v>
      </c>
    </row>
    <row r="5493" spans="1:5" x14ac:dyDescent="0.3">
      <c r="A5493" s="2" t="s">
        <v>1344</v>
      </c>
      <c r="B5493" s="2" t="s">
        <v>1992</v>
      </c>
      <c r="C5493" s="7">
        <v>44568</v>
      </c>
      <c r="D5493" s="7">
        <v>45032</v>
      </c>
      <c r="E5493">
        <f>VLOOKUP(satış[[#This Row],[id_campaign]],kompaniyalar[#All],4,FALSE)</f>
        <v>26</v>
      </c>
    </row>
    <row r="5494" spans="1:5" x14ac:dyDescent="0.3">
      <c r="A5494" s="2" t="s">
        <v>1344</v>
      </c>
      <c r="B5494" s="2" t="s">
        <v>1992</v>
      </c>
      <c r="C5494" s="7">
        <v>44568</v>
      </c>
      <c r="D5494" s="7">
        <v>45053</v>
      </c>
      <c r="E5494">
        <f>VLOOKUP(satış[[#This Row],[id_campaign]],kompaniyalar[#All],4,FALSE)</f>
        <v>26</v>
      </c>
    </row>
    <row r="5495" spans="1:5" x14ac:dyDescent="0.3">
      <c r="A5495" s="2" t="s">
        <v>1344</v>
      </c>
      <c r="B5495" s="2" t="s">
        <v>2003</v>
      </c>
      <c r="C5495" s="7">
        <v>44977</v>
      </c>
      <c r="D5495" s="7">
        <v>44977</v>
      </c>
      <c r="E5495">
        <f>VLOOKUP(satış[[#This Row],[id_campaign]],kompaniyalar[#All],4,FALSE)</f>
        <v>25</v>
      </c>
    </row>
    <row r="5496" spans="1:5" x14ac:dyDescent="0.3">
      <c r="A5496" s="2" t="s">
        <v>1344</v>
      </c>
      <c r="B5496" s="2" t="s">
        <v>2003</v>
      </c>
      <c r="C5496" s="7">
        <v>44977</v>
      </c>
      <c r="D5496" s="7">
        <v>45010</v>
      </c>
      <c r="E5496">
        <f>VLOOKUP(satış[[#This Row],[id_campaign]],kompaniyalar[#All],4,FALSE)</f>
        <v>25</v>
      </c>
    </row>
    <row r="5497" spans="1:5" x14ac:dyDescent="0.3">
      <c r="A5497" s="2" t="s">
        <v>1344</v>
      </c>
      <c r="B5497" s="2" t="s">
        <v>2003</v>
      </c>
      <c r="C5497" s="7">
        <v>44977</v>
      </c>
      <c r="D5497" s="7">
        <v>45044</v>
      </c>
      <c r="E5497">
        <f>VLOOKUP(satış[[#This Row],[id_campaign]],kompaniyalar[#All],4,FALSE)</f>
        <v>25</v>
      </c>
    </row>
    <row r="5498" spans="1:5" x14ac:dyDescent="0.3">
      <c r="A5498" s="2" t="s">
        <v>1344</v>
      </c>
      <c r="B5498" s="2" t="s">
        <v>2003</v>
      </c>
      <c r="C5498" s="7">
        <v>44977</v>
      </c>
      <c r="D5498" s="7">
        <v>45050</v>
      </c>
      <c r="E5498">
        <f>VLOOKUP(satış[[#This Row],[id_campaign]],kompaniyalar[#All],4,FALSE)</f>
        <v>25</v>
      </c>
    </row>
    <row r="5499" spans="1:5" x14ac:dyDescent="0.3">
      <c r="A5499" s="2" t="s">
        <v>1345</v>
      </c>
      <c r="B5499" s="2" t="s">
        <v>2007</v>
      </c>
      <c r="C5499" s="7">
        <v>44766</v>
      </c>
      <c r="D5499" s="7">
        <v>44766</v>
      </c>
      <c r="E5499">
        <f>VLOOKUP(satış[[#This Row],[id_campaign]],kompaniyalar[#All],4,FALSE)</f>
        <v>29</v>
      </c>
    </row>
    <row r="5500" spans="1:5" x14ac:dyDescent="0.3">
      <c r="A5500" s="2" t="s">
        <v>1345</v>
      </c>
      <c r="B5500" s="2" t="s">
        <v>2007</v>
      </c>
      <c r="C5500" s="7">
        <v>44766</v>
      </c>
      <c r="D5500" s="7">
        <v>44800</v>
      </c>
      <c r="E5500">
        <f>VLOOKUP(satış[[#This Row],[id_campaign]],kompaniyalar[#All],4,FALSE)</f>
        <v>29</v>
      </c>
    </row>
    <row r="5501" spans="1:5" x14ac:dyDescent="0.3">
      <c r="A5501" s="2" t="s">
        <v>1345</v>
      </c>
      <c r="B5501" s="2" t="s">
        <v>2007</v>
      </c>
      <c r="C5501" s="7">
        <v>44766</v>
      </c>
      <c r="D5501" s="7">
        <v>44811</v>
      </c>
      <c r="E5501">
        <f>VLOOKUP(satış[[#This Row],[id_campaign]],kompaniyalar[#All],4,FALSE)</f>
        <v>29</v>
      </c>
    </row>
    <row r="5502" spans="1:5" x14ac:dyDescent="0.3">
      <c r="A5502" s="2" t="s">
        <v>1345</v>
      </c>
      <c r="B5502" s="2" t="s">
        <v>2007</v>
      </c>
      <c r="C5502" s="7">
        <v>44766</v>
      </c>
      <c r="D5502" s="7">
        <v>44860</v>
      </c>
      <c r="E5502">
        <f>VLOOKUP(satış[[#This Row],[id_campaign]],kompaniyalar[#All],4,FALSE)</f>
        <v>29</v>
      </c>
    </row>
    <row r="5503" spans="1:5" x14ac:dyDescent="0.3">
      <c r="A5503" s="2" t="s">
        <v>1345</v>
      </c>
      <c r="B5503" s="2" t="s">
        <v>2007</v>
      </c>
      <c r="C5503" s="7">
        <v>44766</v>
      </c>
      <c r="D5503" s="7">
        <v>44891</v>
      </c>
      <c r="E5503">
        <f>VLOOKUP(satış[[#This Row],[id_campaign]],kompaniyalar[#All],4,FALSE)</f>
        <v>29</v>
      </c>
    </row>
    <row r="5504" spans="1:5" x14ac:dyDescent="0.3">
      <c r="A5504" s="2" t="s">
        <v>1345</v>
      </c>
      <c r="B5504" s="2" t="s">
        <v>2007</v>
      </c>
      <c r="C5504" s="7">
        <v>44766</v>
      </c>
      <c r="D5504" s="7">
        <v>44899</v>
      </c>
      <c r="E5504">
        <f>VLOOKUP(satış[[#This Row],[id_campaign]],kompaniyalar[#All],4,FALSE)</f>
        <v>29</v>
      </c>
    </row>
    <row r="5505" spans="1:5" x14ac:dyDescent="0.3">
      <c r="A5505" s="2" t="s">
        <v>1345</v>
      </c>
      <c r="B5505" s="2" t="s">
        <v>2007</v>
      </c>
      <c r="C5505" s="7">
        <v>44766</v>
      </c>
      <c r="D5505" s="7">
        <v>44961</v>
      </c>
      <c r="E5505">
        <f>VLOOKUP(satış[[#This Row],[id_campaign]],kompaniyalar[#All],4,FALSE)</f>
        <v>29</v>
      </c>
    </row>
    <row r="5506" spans="1:5" x14ac:dyDescent="0.3">
      <c r="A5506" s="2" t="s">
        <v>1345</v>
      </c>
      <c r="B5506" s="2" t="s">
        <v>2007</v>
      </c>
      <c r="C5506" s="7">
        <v>44766</v>
      </c>
      <c r="D5506" s="7">
        <v>44987</v>
      </c>
      <c r="E5506">
        <f>VLOOKUP(satış[[#This Row],[id_campaign]],kompaniyalar[#All],4,FALSE)</f>
        <v>29</v>
      </c>
    </row>
    <row r="5507" spans="1:5" x14ac:dyDescent="0.3">
      <c r="A5507" s="2" t="s">
        <v>1345</v>
      </c>
      <c r="B5507" s="2" t="s">
        <v>2007</v>
      </c>
      <c r="C5507" s="7">
        <v>44766</v>
      </c>
      <c r="D5507" s="7">
        <v>45024</v>
      </c>
      <c r="E5507">
        <f>VLOOKUP(satış[[#This Row],[id_campaign]],kompaniyalar[#All],4,FALSE)</f>
        <v>29</v>
      </c>
    </row>
    <row r="5508" spans="1:5" x14ac:dyDescent="0.3">
      <c r="A5508" s="2" t="s">
        <v>1345</v>
      </c>
      <c r="B5508" s="2" t="s">
        <v>2007</v>
      </c>
      <c r="C5508" s="7">
        <v>44766</v>
      </c>
      <c r="D5508" s="7">
        <v>45076</v>
      </c>
      <c r="E5508">
        <f>VLOOKUP(satış[[#This Row],[id_campaign]],kompaniyalar[#All],4,FALSE)</f>
        <v>29</v>
      </c>
    </row>
    <row r="5509" spans="1:5" x14ac:dyDescent="0.3">
      <c r="A5509" s="2" t="s">
        <v>1345</v>
      </c>
      <c r="B5509" s="2" t="s">
        <v>2007</v>
      </c>
      <c r="C5509" s="7">
        <v>44766</v>
      </c>
      <c r="D5509" s="7">
        <v>45080</v>
      </c>
      <c r="E5509">
        <f>VLOOKUP(satış[[#This Row],[id_campaign]],kompaniyalar[#All],4,FALSE)</f>
        <v>29</v>
      </c>
    </row>
    <row r="5510" spans="1:5" x14ac:dyDescent="0.3">
      <c r="A5510" s="2" t="s">
        <v>1345</v>
      </c>
      <c r="B5510" s="2" t="s">
        <v>1996</v>
      </c>
      <c r="C5510" s="7">
        <v>44924</v>
      </c>
      <c r="D5510" s="7">
        <v>44924</v>
      </c>
      <c r="E5510">
        <f>VLOOKUP(satış[[#This Row],[id_campaign]],kompaniyalar[#All],4,FALSE)</f>
        <v>13</v>
      </c>
    </row>
    <row r="5511" spans="1:5" x14ac:dyDescent="0.3">
      <c r="A5511" s="2" t="s">
        <v>1345</v>
      </c>
      <c r="B5511" s="2" t="s">
        <v>1996</v>
      </c>
      <c r="C5511" s="7">
        <v>44924</v>
      </c>
      <c r="D5511" s="7">
        <v>44996</v>
      </c>
      <c r="E5511">
        <f>VLOOKUP(satış[[#This Row],[id_campaign]],kompaniyalar[#All],4,FALSE)</f>
        <v>13</v>
      </c>
    </row>
    <row r="5512" spans="1:5" x14ac:dyDescent="0.3">
      <c r="A5512" s="2" t="s">
        <v>1345</v>
      </c>
      <c r="B5512" s="2" t="s">
        <v>1996</v>
      </c>
      <c r="C5512" s="7">
        <v>44924</v>
      </c>
      <c r="D5512" s="7">
        <v>45020</v>
      </c>
      <c r="E5512">
        <f>VLOOKUP(satış[[#This Row],[id_campaign]],kompaniyalar[#All],4,FALSE)</f>
        <v>13</v>
      </c>
    </row>
    <row r="5513" spans="1:5" x14ac:dyDescent="0.3">
      <c r="A5513" s="2" t="s">
        <v>1345</v>
      </c>
      <c r="B5513" s="2" t="s">
        <v>1996</v>
      </c>
      <c r="C5513" s="7">
        <v>44924</v>
      </c>
      <c r="D5513" s="7">
        <v>45047</v>
      </c>
      <c r="E5513">
        <f>VLOOKUP(satış[[#This Row],[id_campaign]],kompaniyalar[#All],4,FALSE)</f>
        <v>13</v>
      </c>
    </row>
    <row r="5514" spans="1:5" x14ac:dyDescent="0.3">
      <c r="A5514" s="2" t="s">
        <v>1345</v>
      </c>
      <c r="B5514" s="2" t="s">
        <v>1996</v>
      </c>
      <c r="C5514" s="7">
        <v>44924</v>
      </c>
      <c r="D5514" s="7">
        <v>45078</v>
      </c>
      <c r="E5514">
        <f>VLOOKUP(satış[[#This Row],[id_campaign]],kompaniyalar[#All],4,FALSE)</f>
        <v>13</v>
      </c>
    </row>
    <row r="5515" spans="1:5" x14ac:dyDescent="0.3">
      <c r="A5515" s="2" t="s">
        <v>1346</v>
      </c>
      <c r="B5515" s="2" t="s">
        <v>2007</v>
      </c>
      <c r="C5515" s="7">
        <v>44928</v>
      </c>
      <c r="D5515" s="7">
        <v>44928</v>
      </c>
      <c r="E5515">
        <f>VLOOKUP(satış[[#This Row],[id_campaign]],kompaniyalar[#All],4,FALSE)</f>
        <v>29</v>
      </c>
    </row>
    <row r="5516" spans="1:5" x14ac:dyDescent="0.3">
      <c r="A5516" s="2" t="s">
        <v>1346</v>
      </c>
      <c r="B5516" s="2" t="s">
        <v>2007</v>
      </c>
      <c r="C5516" s="7">
        <v>44928</v>
      </c>
      <c r="D5516" s="7">
        <v>44974</v>
      </c>
      <c r="E5516">
        <f>VLOOKUP(satış[[#This Row],[id_campaign]],kompaniyalar[#All],4,FALSE)</f>
        <v>29</v>
      </c>
    </row>
    <row r="5517" spans="1:5" x14ac:dyDescent="0.3">
      <c r="A5517" s="2" t="s">
        <v>1346</v>
      </c>
      <c r="B5517" s="2" t="s">
        <v>2007</v>
      </c>
      <c r="C5517" s="7">
        <v>44928</v>
      </c>
      <c r="D5517" s="7">
        <v>44991</v>
      </c>
      <c r="E5517">
        <f>VLOOKUP(satış[[#This Row],[id_campaign]],kompaniyalar[#All],4,FALSE)</f>
        <v>29</v>
      </c>
    </row>
    <row r="5518" spans="1:5" x14ac:dyDescent="0.3">
      <c r="A5518" s="2" t="s">
        <v>1346</v>
      </c>
      <c r="B5518" s="2" t="s">
        <v>2007</v>
      </c>
      <c r="C5518" s="7">
        <v>44928</v>
      </c>
      <c r="D5518" s="7">
        <v>45023</v>
      </c>
      <c r="E5518">
        <f>VLOOKUP(satış[[#This Row],[id_campaign]],kompaniyalar[#All],4,FALSE)</f>
        <v>29</v>
      </c>
    </row>
    <row r="5519" spans="1:5" x14ac:dyDescent="0.3">
      <c r="A5519" s="2" t="s">
        <v>1346</v>
      </c>
      <c r="B5519" s="2" t="s">
        <v>2007</v>
      </c>
      <c r="C5519" s="7">
        <v>44928</v>
      </c>
      <c r="D5519" s="7">
        <v>45059</v>
      </c>
      <c r="E5519">
        <f>VLOOKUP(satış[[#This Row],[id_campaign]],kompaniyalar[#All],4,FALSE)</f>
        <v>29</v>
      </c>
    </row>
    <row r="5520" spans="1:5" x14ac:dyDescent="0.3">
      <c r="A5520" s="2" t="s">
        <v>1346</v>
      </c>
      <c r="B5520" s="2" t="s">
        <v>2000</v>
      </c>
      <c r="C5520" s="7">
        <v>45038</v>
      </c>
      <c r="D5520" s="7">
        <v>45038</v>
      </c>
      <c r="E5520">
        <f>VLOOKUP(satış[[#This Row],[id_campaign]],kompaniyalar[#All],4,FALSE)</f>
        <v>66</v>
      </c>
    </row>
    <row r="5521" spans="1:5" x14ac:dyDescent="0.3">
      <c r="A5521" s="2" t="s">
        <v>1346</v>
      </c>
      <c r="B5521" s="2" t="s">
        <v>2000</v>
      </c>
      <c r="C5521" s="7">
        <v>45038</v>
      </c>
      <c r="D5521" s="7">
        <v>45075</v>
      </c>
      <c r="E5521">
        <f>VLOOKUP(satış[[#This Row],[id_campaign]],kompaniyalar[#All],4,FALSE)</f>
        <v>66</v>
      </c>
    </row>
    <row r="5522" spans="1:5" x14ac:dyDescent="0.3">
      <c r="A5522" s="2" t="s">
        <v>1346</v>
      </c>
      <c r="B5522" s="2" t="s">
        <v>2000</v>
      </c>
      <c r="C5522" s="7">
        <v>45038</v>
      </c>
      <c r="D5522" s="7">
        <v>45081</v>
      </c>
      <c r="E5522">
        <f>VLOOKUP(satış[[#This Row],[id_campaign]],kompaniyalar[#All],4,FALSE)</f>
        <v>66</v>
      </c>
    </row>
    <row r="5523" spans="1:5" x14ac:dyDescent="0.3">
      <c r="A5523" s="2" t="s">
        <v>1347</v>
      </c>
      <c r="B5523" s="2" t="s">
        <v>2007</v>
      </c>
      <c r="C5523" s="7">
        <v>44752</v>
      </c>
      <c r="D5523" s="7">
        <v>44752</v>
      </c>
      <c r="E5523">
        <f>VLOOKUP(satış[[#This Row],[id_campaign]],kompaniyalar[#All],4,FALSE)</f>
        <v>29</v>
      </c>
    </row>
    <row r="5524" spans="1:5" x14ac:dyDescent="0.3">
      <c r="A5524" s="2" t="s">
        <v>1347</v>
      </c>
      <c r="B5524" s="2" t="s">
        <v>2007</v>
      </c>
      <c r="C5524" s="7">
        <v>44752</v>
      </c>
      <c r="D5524" s="7">
        <v>44792</v>
      </c>
      <c r="E5524">
        <f>VLOOKUP(satış[[#This Row],[id_campaign]],kompaniyalar[#All],4,FALSE)</f>
        <v>29</v>
      </c>
    </row>
    <row r="5525" spans="1:5" x14ac:dyDescent="0.3">
      <c r="A5525" s="2" t="s">
        <v>1347</v>
      </c>
      <c r="B5525" s="2" t="s">
        <v>2007</v>
      </c>
      <c r="C5525" s="7">
        <v>44752</v>
      </c>
      <c r="D5525" s="7">
        <v>44829</v>
      </c>
      <c r="E5525">
        <f>VLOOKUP(satış[[#This Row],[id_campaign]],kompaniyalar[#All],4,FALSE)</f>
        <v>29</v>
      </c>
    </row>
    <row r="5526" spans="1:5" x14ac:dyDescent="0.3">
      <c r="A5526" s="2" t="s">
        <v>1347</v>
      </c>
      <c r="B5526" s="2" t="s">
        <v>2007</v>
      </c>
      <c r="C5526" s="7">
        <v>44752</v>
      </c>
      <c r="D5526" s="7">
        <v>44850</v>
      </c>
      <c r="E5526">
        <f>VLOOKUP(satış[[#This Row],[id_campaign]],kompaniyalar[#All],4,FALSE)</f>
        <v>29</v>
      </c>
    </row>
    <row r="5527" spans="1:5" x14ac:dyDescent="0.3">
      <c r="A5527" s="2" t="s">
        <v>1347</v>
      </c>
      <c r="B5527" s="2" t="s">
        <v>2007</v>
      </c>
      <c r="C5527" s="7">
        <v>44752</v>
      </c>
      <c r="D5527" s="7">
        <v>44886</v>
      </c>
      <c r="E5527">
        <f>VLOOKUP(satış[[#This Row],[id_campaign]],kompaniyalar[#All],4,FALSE)</f>
        <v>29</v>
      </c>
    </row>
    <row r="5528" spans="1:5" x14ac:dyDescent="0.3">
      <c r="A5528" s="2" t="s">
        <v>1347</v>
      </c>
      <c r="B5528" s="2" t="s">
        <v>2007</v>
      </c>
      <c r="C5528" s="7">
        <v>44752</v>
      </c>
      <c r="D5528" s="7">
        <v>44915</v>
      </c>
      <c r="E5528">
        <f>VLOOKUP(satış[[#This Row],[id_campaign]],kompaniyalar[#All],4,FALSE)</f>
        <v>29</v>
      </c>
    </row>
    <row r="5529" spans="1:5" x14ac:dyDescent="0.3">
      <c r="A5529" s="2" t="s">
        <v>1347</v>
      </c>
      <c r="B5529" s="2" t="s">
        <v>2007</v>
      </c>
      <c r="C5529" s="7">
        <v>44752</v>
      </c>
      <c r="D5529" s="7">
        <v>45003</v>
      </c>
      <c r="E5529">
        <f>VLOOKUP(satış[[#This Row],[id_campaign]],kompaniyalar[#All],4,FALSE)</f>
        <v>29</v>
      </c>
    </row>
    <row r="5530" spans="1:5" x14ac:dyDescent="0.3">
      <c r="A5530" s="2" t="s">
        <v>1347</v>
      </c>
      <c r="B5530" s="2" t="s">
        <v>2007</v>
      </c>
      <c r="C5530" s="7">
        <v>44752</v>
      </c>
      <c r="D5530" s="7">
        <v>45026</v>
      </c>
      <c r="E5530">
        <f>VLOOKUP(satış[[#This Row],[id_campaign]],kompaniyalar[#All],4,FALSE)</f>
        <v>29</v>
      </c>
    </row>
    <row r="5531" spans="1:5" x14ac:dyDescent="0.3">
      <c r="A5531" s="2" t="s">
        <v>1347</v>
      </c>
      <c r="B5531" s="2" t="s">
        <v>2007</v>
      </c>
      <c r="C5531" s="7">
        <v>44752</v>
      </c>
      <c r="D5531" s="7">
        <v>45068</v>
      </c>
      <c r="E5531">
        <f>VLOOKUP(satış[[#This Row],[id_campaign]],kompaniyalar[#All],4,FALSE)</f>
        <v>29</v>
      </c>
    </row>
    <row r="5532" spans="1:5" x14ac:dyDescent="0.3">
      <c r="A5532" s="2" t="s">
        <v>1347</v>
      </c>
      <c r="B5532" s="2" t="s">
        <v>2004</v>
      </c>
      <c r="C5532" s="7">
        <v>44899</v>
      </c>
      <c r="D5532" s="7">
        <v>44899</v>
      </c>
      <c r="E5532">
        <f>VLOOKUP(satış[[#This Row],[id_campaign]],kompaniyalar[#All],4,FALSE)</f>
        <v>28</v>
      </c>
    </row>
    <row r="5533" spans="1:5" x14ac:dyDescent="0.3">
      <c r="A5533" s="2" t="s">
        <v>1347</v>
      </c>
      <c r="B5533" s="2" t="s">
        <v>2004</v>
      </c>
      <c r="C5533" s="7">
        <v>44899</v>
      </c>
      <c r="D5533" s="7">
        <v>44940</v>
      </c>
      <c r="E5533">
        <f>VLOOKUP(satış[[#This Row],[id_campaign]],kompaniyalar[#All],4,FALSE)</f>
        <v>28</v>
      </c>
    </row>
    <row r="5534" spans="1:5" x14ac:dyDescent="0.3">
      <c r="A5534" s="2" t="s">
        <v>1347</v>
      </c>
      <c r="B5534" s="2" t="s">
        <v>2004</v>
      </c>
      <c r="C5534" s="7">
        <v>44899</v>
      </c>
      <c r="D5534" s="7">
        <v>44962</v>
      </c>
      <c r="E5534">
        <f>VLOOKUP(satış[[#This Row],[id_campaign]],kompaniyalar[#All],4,FALSE)</f>
        <v>28</v>
      </c>
    </row>
    <row r="5535" spans="1:5" x14ac:dyDescent="0.3">
      <c r="A5535" s="2" t="s">
        <v>1347</v>
      </c>
      <c r="B5535" s="2" t="s">
        <v>2004</v>
      </c>
      <c r="C5535" s="7">
        <v>44899</v>
      </c>
      <c r="D5535" s="7">
        <v>45001</v>
      </c>
      <c r="E5535">
        <f>VLOOKUP(satış[[#This Row],[id_campaign]],kompaniyalar[#All],4,FALSE)</f>
        <v>28</v>
      </c>
    </row>
    <row r="5536" spans="1:5" x14ac:dyDescent="0.3">
      <c r="A5536" s="2" t="s">
        <v>1347</v>
      </c>
      <c r="B5536" s="2" t="s">
        <v>2004</v>
      </c>
      <c r="C5536" s="7">
        <v>44899</v>
      </c>
      <c r="D5536" s="7">
        <v>45030</v>
      </c>
      <c r="E5536">
        <f>VLOOKUP(satış[[#This Row],[id_campaign]],kompaniyalar[#All],4,FALSE)</f>
        <v>28</v>
      </c>
    </row>
    <row r="5537" spans="1:5" x14ac:dyDescent="0.3">
      <c r="A5537" s="2" t="s">
        <v>1347</v>
      </c>
      <c r="B5537" s="2" t="s">
        <v>2004</v>
      </c>
      <c r="C5537" s="7">
        <v>44899</v>
      </c>
      <c r="D5537" s="7">
        <v>45051</v>
      </c>
      <c r="E5537">
        <f>VLOOKUP(satış[[#This Row],[id_campaign]],kompaniyalar[#All],4,FALSE)</f>
        <v>28</v>
      </c>
    </row>
    <row r="5538" spans="1:5" x14ac:dyDescent="0.3">
      <c r="A5538" s="2" t="s">
        <v>1348</v>
      </c>
      <c r="B5538" s="2" t="s">
        <v>1993</v>
      </c>
      <c r="C5538" s="7">
        <v>44875</v>
      </c>
      <c r="D5538" s="7">
        <v>44875</v>
      </c>
      <c r="E5538">
        <f>VLOOKUP(satış[[#This Row],[id_campaign]],kompaniyalar[#All],4,FALSE)</f>
        <v>62</v>
      </c>
    </row>
    <row r="5539" spans="1:5" x14ac:dyDescent="0.3">
      <c r="A5539" s="2" t="s">
        <v>1348</v>
      </c>
      <c r="B5539" s="2" t="s">
        <v>1993</v>
      </c>
      <c r="C5539" s="7">
        <v>44875</v>
      </c>
      <c r="D5539" s="7">
        <v>44907</v>
      </c>
      <c r="E5539">
        <f>VLOOKUP(satış[[#This Row],[id_campaign]],kompaniyalar[#All],4,FALSE)</f>
        <v>62</v>
      </c>
    </row>
    <row r="5540" spans="1:5" x14ac:dyDescent="0.3">
      <c r="A5540" s="2" t="s">
        <v>1348</v>
      </c>
      <c r="B5540" s="2" t="s">
        <v>1993</v>
      </c>
      <c r="C5540" s="7">
        <v>44875</v>
      </c>
      <c r="D5540" s="7">
        <v>44982</v>
      </c>
      <c r="E5540">
        <f>VLOOKUP(satış[[#This Row],[id_campaign]],kompaniyalar[#All],4,FALSE)</f>
        <v>62</v>
      </c>
    </row>
    <row r="5541" spans="1:5" x14ac:dyDescent="0.3">
      <c r="A5541" s="2" t="s">
        <v>1348</v>
      </c>
      <c r="B5541" s="2" t="s">
        <v>1993</v>
      </c>
      <c r="C5541" s="7">
        <v>44875</v>
      </c>
      <c r="D5541" s="7">
        <v>45009</v>
      </c>
      <c r="E5541">
        <f>VLOOKUP(satış[[#This Row],[id_campaign]],kompaniyalar[#All],4,FALSE)</f>
        <v>62</v>
      </c>
    </row>
    <row r="5542" spans="1:5" x14ac:dyDescent="0.3">
      <c r="A5542" s="2" t="s">
        <v>1348</v>
      </c>
      <c r="B5542" s="2" t="s">
        <v>1993</v>
      </c>
      <c r="C5542" s="7">
        <v>44875</v>
      </c>
      <c r="D5542" s="7">
        <v>45031</v>
      </c>
      <c r="E5542">
        <f>VLOOKUP(satış[[#This Row],[id_campaign]],kompaniyalar[#All],4,FALSE)</f>
        <v>62</v>
      </c>
    </row>
    <row r="5543" spans="1:5" x14ac:dyDescent="0.3">
      <c r="A5543" s="2" t="s">
        <v>1348</v>
      </c>
      <c r="B5543" s="2" t="s">
        <v>1993</v>
      </c>
      <c r="C5543" s="7">
        <v>44875</v>
      </c>
      <c r="D5543" s="7">
        <v>45056</v>
      </c>
      <c r="E5543">
        <f>VLOOKUP(satış[[#This Row],[id_campaign]],kompaniyalar[#All],4,FALSE)</f>
        <v>62</v>
      </c>
    </row>
    <row r="5544" spans="1:5" x14ac:dyDescent="0.3">
      <c r="A5544" s="2" t="s">
        <v>1348</v>
      </c>
      <c r="B5544" s="2" t="s">
        <v>2003</v>
      </c>
      <c r="C5544" s="7">
        <v>44913</v>
      </c>
      <c r="D5544" s="7">
        <v>44913</v>
      </c>
      <c r="E5544">
        <f>VLOOKUP(satış[[#This Row],[id_campaign]],kompaniyalar[#All],4,FALSE)</f>
        <v>25</v>
      </c>
    </row>
    <row r="5545" spans="1:5" x14ac:dyDescent="0.3">
      <c r="A5545" s="2" t="s">
        <v>1348</v>
      </c>
      <c r="B5545" s="2" t="s">
        <v>2003</v>
      </c>
      <c r="C5545" s="7">
        <v>44913</v>
      </c>
      <c r="D5545" s="7">
        <v>44947</v>
      </c>
      <c r="E5545">
        <f>VLOOKUP(satış[[#This Row],[id_campaign]],kompaniyalar[#All],4,FALSE)</f>
        <v>25</v>
      </c>
    </row>
    <row r="5546" spans="1:5" x14ac:dyDescent="0.3">
      <c r="A5546" s="2" t="s">
        <v>1348</v>
      </c>
      <c r="B5546" s="2" t="s">
        <v>2003</v>
      </c>
      <c r="C5546" s="7">
        <v>44913</v>
      </c>
      <c r="D5546" s="7">
        <v>44982</v>
      </c>
      <c r="E5546">
        <f>VLOOKUP(satış[[#This Row],[id_campaign]],kompaniyalar[#All],4,FALSE)</f>
        <v>25</v>
      </c>
    </row>
    <row r="5547" spans="1:5" x14ac:dyDescent="0.3">
      <c r="A5547" s="2" t="s">
        <v>1348</v>
      </c>
      <c r="B5547" s="2" t="s">
        <v>2003</v>
      </c>
      <c r="C5547" s="7">
        <v>44913</v>
      </c>
      <c r="D5547" s="7">
        <v>44989</v>
      </c>
      <c r="E5547">
        <f>VLOOKUP(satış[[#This Row],[id_campaign]],kompaniyalar[#All],4,FALSE)</f>
        <v>25</v>
      </c>
    </row>
    <row r="5548" spans="1:5" x14ac:dyDescent="0.3">
      <c r="A5548" s="2" t="s">
        <v>1348</v>
      </c>
      <c r="B5548" s="2" t="s">
        <v>2003</v>
      </c>
      <c r="C5548" s="7">
        <v>44913</v>
      </c>
      <c r="D5548" s="7">
        <v>45042</v>
      </c>
      <c r="E5548">
        <f>VLOOKUP(satış[[#This Row],[id_campaign]],kompaniyalar[#All],4,FALSE)</f>
        <v>25</v>
      </c>
    </row>
    <row r="5549" spans="1:5" x14ac:dyDescent="0.3">
      <c r="A5549" s="2" t="s">
        <v>1348</v>
      </c>
      <c r="B5549" s="2" t="s">
        <v>2003</v>
      </c>
      <c r="C5549" s="7">
        <v>44913</v>
      </c>
      <c r="D5549" s="7">
        <v>45072</v>
      </c>
      <c r="E5549">
        <f>VLOOKUP(satış[[#This Row],[id_campaign]],kompaniyalar[#All],4,FALSE)</f>
        <v>25</v>
      </c>
    </row>
    <row r="5550" spans="1:5" x14ac:dyDescent="0.3">
      <c r="A5550" s="2" t="s">
        <v>1349</v>
      </c>
      <c r="B5550" s="2" t="s">
        <v>1993</v>
      </c>
      <c r="C5550" s="7">
        <v>44632</v>
      </c>
      <c r="D5550" s="7">
        <v>44632</v>
      </c>
      <c r="E5550">
        <f>VLOOKUP(satış[[#This Row],[id_campaign]],kompaniyalar[#All],4,FALSE)</f>
        <v>62</v>
      </c>
    </row>
    <row r="5551" spans="1:5" x14ac:dyDescent="0.3">
      <c r="A5551" s="2" t="s">
        <v>1349</v>
      </c>
      <c r="B5551" s="2" t="s">
        <v>1993</v>
      </c>
      <c r="C5551" s="7">
        <v>44632</v>
      </c>
      <c r="D5551" s="7">
        <v>44708</v>
      </c>
      <c r="E5551">
        <f>VLOOKUP(satış[[#This Row],[id_campaign]],kompaniyalar[#All],4,FALSE)</f>
        <v>62</v>
      </c>
    </row>
    <row r="5552" spans="1:5" x14ac:dyDescent="0.3">
      <c r="A5552" s="2" t="s">
        <v>1349</v>
      </c>
      <c r="B5552" s="2" t="s">
        <v>1993</v>
      </c>
      <c r="C5552" s="7">
        <v>44632</v>
      </c>
      <c r="D5552" s="7">
        <v>44797</v>
      </c>
      <c r="E5552">
        <f>VLOOKUP(satış[[#This Row],[id_campaign]],kompaniyalar[#All],4,FALSE)</f>
        <v>62</v>
      </c>
    </row>
    <row r="5553" spans="1:5" x14ac:dyDescent="0.3">
      <c r="A5553" s="2" t="s">
        <v>1349</v>
      </c>
      <c r="B5553" s="2" t="s">
        <v>1993</v>
      </c>
      <c r="C5553" s="7">
        <v>44632</v>
      </c>
      <c r="D5553" s="7">
        <v>44823</v>
      </c>
      <c r="E5553">
        <f>VLOOKUP(satış[[#This Row],[id_campaign]],kompaniyalar[#All],4,FALSE)</f>
        <v>62</v>
      </c>
    </row>
    <row r="5554" spans="1:5" x14ac:dyDescent="0.3">
      <c r="A5554" s="2" t="s">
        <v>1349</v>
      </c>
      <c r="B5554" s="2" t="s">
        <v>1993</v>
      </c>
      <c r="C5554" s="7">
        <v>44632</v>
      </c>
      <c r="D5554" s="7">
        <v>44851</v>
      </c>
      <c r="E5554">
        <f>VLOOKUP(satış[[#This Row],[id_campaign]],kompaniyalar[#All],4,FALSE)</f>
        <v>62</v>
      </c>
    </row>
    <row r="5555" spans="1:5" x14ac:dyDescent="0.3">
      <c r="A5555" s="2" t="s">
        <v>1349</v>
      </c>
      <c r="B5555" s="2" t="s">
        <v>1993</v>
      </c>
      <c r="C5555" s="7">
        <v>44632</v>
      </c>
      <c r="D5555" s="7">
        <v>44911</v>
      </c>
      <c r="E5555">
        <f>VLOOKUP(satış[[#This Row],[id_campaign]],kompaniyalar[#All],4,FALSE)</f>
        <v>62</v>
      </c>
    </row>
    <row r="5556" spans="1:5" x14ac:dyDescent="0.3">
      <c r="A5556" s="2" t="s">
        <v>1349</v>
      </c>
      <c r="B5556" s="2" t="s">
        <v>1993</v>
      </c>
      <c r="C5556" s="7">
        <v>44632</v>
      </c>
      <c r="D5556" s="7">
        <v>44971</v>
      </c>
      <c r="E5556">
        <f>VLOOKUP(satış[[#This Row],[id_campaign]],kompaniyalar[#All],4,FALSE)</f>
        <v>62</v>
      </c>
    </row>
    <row r="5557" spans="1:5" x14ac:dyDescent="0.3">
      <c r="A5557" s="2" t="s">
        <v>1349</v>
      </c>
      <c r="B5557" s="2" t="s">
        <v>1993</v>
      </c>
      <c r="C5557" s="7">
        <v>44632</v>
      </c>
      <c r="D5557" s="7">
        <v>45007</v>
      </c>
      <c r="E5557">
        <f>VLOOKUP(satış[[#This Row],[id_campaign]],kompaniyalar[#All],4,FALSE)</f>
        <v>62</v>
      </c>
    </row>
    <row r="5558" spans="1:5" x14ac:dyDescent="0.3">
      <c r="A5558" s="2" t="s">
        <v>1349</v>
      </c>
      <c r="B5558" s="2" t="s">
        <v>1993</v>
      </c>
      <c r="C5558" s="7">
        <v>44632</v>
      </c>
      <c r="D5558" s="7">
        <v>45038</v>
      </c>
      <c r="E5558">
        <f>VLOOKUP(satış[[#This Row],[id_campaign]],kompaniyalar[#All],4,FALSE)</f>
        <v>62</v>
      </c>
    </row>
    <row r="5559" spans="1:5" x14ac:dyDescent="0.3">
      <c r="A5559" s="2" t="s">
        <v>1349</v>
      </c>
      <c r="B5559" s="2" t="s">
        <v>2002</v>
      </c>
      <c r="C5559" s="7">
        <v>44744</v>
      </c>
      <c r="D5559" s="7">
        <v>44744</v>
      </c>
      <c r="E5559">
        <f>VLOOKUP(satış[[#This Row],[id_campaign]],kompaniyalar[#All],4,FALSE)</f>
        <v>65</v>
      </c>
    </row>
    <row r="5560" spans="1:5" x14ac:dyDescent="0.3">
      <c r="A5560" s="2" t="s">
        <v>1349</v>
      </c>
      <c r="B5560" s="2" t="s">
        <v>2002</v>
      </c>
      <c r="C5560" s="7">
        <v>44744</v>
      </c>
      <c r="D5560" s="7">
        <v>44782</v>
      </c>
      <c r="E5560">
        <f>VLOOKUP(satış[[#This Row],[id_campaign]],kompaniyalar[#All],4,FALSE)</f>
        <v>65</v>
      </c>
    </row>
    <row r="5561" spans="1:5" x14ac:dyDescent="0.3">
      <c r="A5561" s="2" t="s">
        <v>1349</v>
      </c>
      <c r="B5561" s="2" t="s">
        <v>2002</v>
      </c>
      <c r="C5561" s="7">
        <v>44744</v>
      </c>
      <c r="D5561" s="7">
        <v>44849</v>
      </c>
      <c r="E5561">
        <f>VLOOKUP(satış[[#This Row],[id_campaign]],kompaniyalar[#All],4,FALSE)</f>
        <v>65</v>
      </c>
    </row>
    <row r="5562" spans="1:5" x14ac:dyDescent="0.3">
      <c r="A5562" s="2" t="s">
        <v>1349</v>
      </c>
      <c r="B5562" s="2" t="s">
        <v>2002</v>
      </c>
      <c r="C5562" s="7">
        <v>44744</v>
      </c>
      <c r="D5562" s="7">
        <v>44880</v>
      </c>
      <c r="E5562">
        <f>VLOOKUP(satış[[#This Row],[id_campaign]],kompaniyalar[#All],4,FALSE)</f>
        <v>65</v>
      </c>
    </row>
    <row r="5563" spans="1:5" x14ac:dyDescent="0.3">
      <c r="A5563" s="2" t="s">
        <v>1349</v>
      </c>
      <c r="B5563" s="2" t="s">
        <v>2002</v>
      </c>
      <c r="C5563" s="7">
        <v>44744</v>
      </c>
      <c r="D5563" s="7">
        <v>44900</v>
      </c>
      <c r="E5563">
        <f>VLOOKUP(satış[[#This Row],[id_campaign]],kompaniyalar[#All],4,FALSE)</f>
        <v>65</v>
      </c>
    </row>
    <row r="5564" spans="1:5" x14ac:dyDescent="0.3">
      <c r="A5564" s="2" t="s">
        <v>1349</v>
      </c>
      <c r="B5564" s="2" t="s">
        <v>2002</v>
      </c>
      <c r="C5564" s="7">
        <v>44744</v>
      </c>
      <c r="D5564" s="7">
        <v>44936</v>
      </c>
      <c r="E5564">
        <f>VLOOKUP(satış[[#This Row],[id_campaign]],kompaniyalar[#All],4,FALSE)</f>
        <v>65</v>
      </c>
    </row>
    <row r="5565" spans="1:5" x14ac:dyDescent="0.3">
      <c r="A5565" s="2" t="s">
        <v>1349</v>
      </c>
      <c r="B5565" s="2" t="s">
        <v>2002</v>
      </c>
      <c r="C5565" s="7">
        <v>44744</v>
      </c>
      <c r="D5565" s="7">
        <v>44967</v>
      </c>
      <c r="E5565">
        <f>VLOOKUP(satış[[#This Row],[id_campaign]],kompaniyalar[#All],4,FALSE)</f>
        <v>65</v>
      </c>
    </row>
    <row r="5566" spans="1:5" x14ac:dyDescent="0.3">
      <c r="A5566" s="2" t="s">
        <v>1349</v>
      </c>
      <c r="B5566" s="2" t="s">
        <v>2002</v>
      </c>
      <c r="C5566" s="7">
        <v>44744</v>
      </c>
      <c r="D5566" s="7">
        <v>44989</v>
      </c>
      <c r="E5566">
        <f>VLOOKUP(satış[[#This Row],[id_campaign]],kompaniyalar[#All],4,FALSE)</f>
        <v>65</v>
      </c>
    </row>
    <row r="5567" spans="1:5" x14ac:dyDescent="0.3">
      <c r="A5567" s="2" t="s">
        <v>1349</v>
      </c>
      <c r="B5567" s="2" t="s">
        <v>2002</v>
      </c>
      <c r="C5567" s="7">
        <v>44744</v>
      </c>
      <c r="D5567" s="7">
        <v>45021</v>
      </c>
      <c r="E5567">
        <f>VLOOKUP(satış[[#This Row],[id_campaign]],kompaniyalar[#All],4,FALSE)</f>
        <v>65</v>
      </c>
    </row>
    <row r="5568" spans="1:5" x14ac:dyDescent="0.3">
      <c r="A5568" s="2" t="s">
        <v>1349</v>
      </c>
      <c r="B5568" s="2" t="s">
        <v>2002</v>
      </c>
      <c r="C5568" s="7">
        <v>44744</v>
      </c>
      <c r="D5568" s="7">
        <v>45050</v>
      </c>
      <c r="E5568">
        <f>VLOOKUP(satış[[#This Row],[id_campaign]],kompaniyalar[#All],4,FALSE)</f>
        <v>65</v>
      </c>
    </row>
    <row r="5569" spans="1:5" x14ac:dyDescent="0.3">
      <c r="A5569" s="2" t="s">
        <v>1350</v>
      </c>
      <c r="B5569" s="2" t="s">
        <v>1996</v>
      </c>
      <c r="C5569" s="7">
        <v>44921</v>
      </c>
      <c r="D5569" s="7">
        <v>44921</v>
      </c>
      <c r="E5569">
        <f>VLOOKUP(satış[[#This Row],[id_campaign]],kompaniyalar[#All],4,FALSE)</f>
        <v>13</v>
      </c>
    </row>
    <row r="5570" spans="1:5" x14ac:dyDescent="0.3">
      <c r="A5570" s="2" t="s">
        <v>1350</v>
      </c>
      <c r="B5570" s="2" t="s">
        <v>1996</v>
      </c>
      <c r="C5570" s="7">
        <v>44921</v>
      </c>
      <c r="D5570" s="7">
        <v>44953</v>
      </c>
      <c r="E5570">
        <f>VLOOKUP(satış[[#This Row],[id_campaign]],kompaniyalar[#All],4,FALSE)</f>
        <v>13</v>
      </c>
    </row>
    <row r="5571" spans="1:5" x14ac:dyDescent="0.3">
      <c r="A5571" s="2" t="s">
        <v>1350</v>
      </c>
      <c r="B5571" s="2" t="s">
        <v>1996</v>
      </c>
      <c r="C5571" s="7">
        <v>44921</v>
      </c>
      <c r="D5571" s="7">
        <v>44967</v>
      </c>
      <c r="E5571">
        <f>VLOOKUP(satış[[#This Row],[id_campaign]],kompaniyalar[#All],4,FALSE)</f>
        <v>13</v>
      </c>
    </row>
    <row r="5572" spans="1:5" x14ac:dyDescent="0.3">
      <c r="A5572" s="2" t="s">
        <v>1350</v>
      </c>
      <c r="B5572" s="2" t="s">
        <v>1996</v>
      </c>
      <c r="C5572" s="7">
        <v>44921</v>
      </c>
      <c r="D5572" s="7">
        <v>44998</v>
      </c>
      <c r="E5572">
        <f>VLOOKUP(satış[[#This Row],[id_campaign]],kompaniyalar[#All],4,FALSE)</f>
        <v>13</v>
      </c>
    </row>
    <row r="5573" spans="1:5" x14ac:dyDescent="0.3">
      <c r="A5573" s="2" t="s">
        <v>1350</v>
      </c>
      <c r="B5573" s="2" t="s">
        <v>1996</v>
      </c>
      <c r="C5573" s="7">
        <v>44921</v>
      </c>
      <c r="D5573" s="7">
        <v>45043</v>
      </c>
      <c r="E5573">
        <f>VLOOKUP(satış[[#This Row],[id_campaign]],kompaniyalar[#All],4,FALSE)</f>
        <v>13</v>
      </c>
    </row>
    <row r="5574" spans="1:5" x14ac:dyDescent="0.3">
      <c r="A5574" s="2" t="s">
        <v>1350</v>
      </c>
      <c r="B5574" s="2" t="s">
        <v>1996</v>
      </c>
      <c r="C5574" s="7">
        <v>44921</v>
      </c>
      <c r="D5574" s="7">
        <v>45054</v>
      </c>
      <c r="E5574">
        <f>VLOOKUP(satış[[#This Row],[id_campaign]],kompaniyalar[#All],4,FALSE)</f>
        <v>13</v>
      </c>
    </row>
    <row r="5575" spans="1:5" x14ac:dyDescent="0.3">
      <c r="A5575" s="2" t="s">
        <v>1350</v>
      </c>
      <c r="B5575" s="2" t="s">
        <v>1996</v>
      </c>
      <c r="C5575" s="7">
        <v>44921</v>
      </c>
      <c r="D5575" s="7">
        <v>45083</v>
      </c>
      <c r="E5575">
        <f>VLOOKUP(satış[[#This Row],[id_campaign]],kompaniyalar[#All],4,FALSE)</f>
        <v>13</v>
      </c>
    </row>
    <row r="5576" spans="1:5" x14ac:dyDescent="0.3">
      <c r="A5576" s="2" t="s">
        <v>1351</v>
      </c>
      <c r="B5576" s="2" t="s">
        <v>1995</v>
      </c>
      <c r="C5576" s="7">
        <v>44592</v>
      </c>
      <c r="D5576" s="7">
        <v>44592</v>
      </c>
      <c r="E5576">
        <f>VLOOKUP(satış[[#This Row],[id_campaign]],kompaniyalar[#All],4,FALSE)</f>
        <v>22</v>
      </c>
    </row>
    <row r="5577" spans="1:5" x14ac:dyDescent="0.3">
      <c r="A5577" s="2" t="s">
        <v>1351</v>
      </c>
      <c r="B5577" s="2" t="s">
        <v>1995</v>
      </c>
      <c r="C5577" s="7">
        <v>44592</v>
      </c>
      <c r="D5577" s="7">
        <v>44630</v>
      </c>
      <c r="E5577">
        <f>VLOOKUP(satış[[#This Row],[id_campaign]],kompaniyalar[#All],4,FALSE)</f>
        <v>22</v>
      </c>
    </row>
    <row r="5578" spans="1:5" x14ac:dyDescent="0.3">
      <c r="A5578" s="2" t="s">
        <v>1351</v>
      </c>
      <c r="B5578" s="2" t="s">
        <v>1995</v>
      </c>
      <c r="C5578" s="7">
        <v>44592</v>
      </c>
      <c r="D5578" s="7">
        <v>44655</v>
      </c>
      <c r="E5578">
        <f>VLOOKUP(satış[[#This Row],[id_campaign]],kompaniyalar[#All],4,FALSE)</f>
        <v>22</v>
      </c>
    </row>
    <row r="5579" spans="1:5" x14ac:dyDescent="0.3">
      <c r="A5579" s="2" t="s">
        <v>1351</v>
      </c>
      <c r="B5579" s="2" t="s">
        <v>1995</v>
      </c>
      <c r="C5579" s="7">
        <v>44592</v>
      </c>
      <c r="D5579" s="7">
        <v>44690</v>
      </c>
      <c r="E5579">
        <f>VLOOKUP(satış[[#This Row],[id_campaign]],kompaniyalar[#All],4,FALSE)</f>
        <v>22</v>
      </c>
    </row>
    <row r="5580" spans="1:5" x14ac:dyDescent="0.3">
      <c r="A5580" s="2" t="s">
        <v>1351</v>
      </c>
      <c r="B5580" s="2" t="s">
        <v>1995</v>
      </c>
      <c r="C5580" s="7">
        <v>44592</v>
      </c>
      <c r="D5580" s="7">
        <v>44716</v>
      </c>
      <c r="E5580">
        <f>VLOOKUP(satış[[#This Row],[id_campaign]],kompaniyalar[#All],4,FALSE)</f>
        <v>22</v>
      </c>
    </row>
    <row r="5581" spans="1:5" x14ac:dyDescent="0.3">
      <c r="A5581" s="2" t="s">
        <v>1351</v>
      </c>
      <c r="B5581" s="2" t="s">
        <v>1995</v>
      </c>
      <c r="C5581" s="7">
        <v>44592</v>
      </c>
      <c r="D5581" s="7">
        <v>44754</v>
      </c>
      <c r="E5581">
        <f>VLOOKUP(satış[[#This Row],[id_campaign]],kompaniyalar[#All],4,FALSE)</f>
        <v>22</v>
      </c>
    </row>
    <row r="5582" spans="1:5" x14ac:dyDescent="0.3">
      <c r="A5582" s="2" t="s">
        <v>1351</v>
      </c>
      <c r="B5582" s="2" t="s">
        <v>1995</v>
      </c>
      <c r="C5582" s="7">
        <v>44592</v>
      </c>
      <c r="D5582" s="7">
        <v>44779</v>
      </c>
      <c r="E5582">
        <f>VLOOKUP(satış[[#This Row],[id_campaign]],kompaniyalar[#All],4,FALSE)</f>
        <v>22</v>
      </c>
    </row>
    <row r="5583" spans="1:5" x14ac:dyDescent="0.3">
      <c r="A5583" s="2" t="s">
        <v>1351</v>
      </c>
      <c r="B5583" s="2" t="s">
        <v>1995</v>
      </c>
      <c r="C5583" s="7">
        <v>44592</v>
      </c>
      <c r="D5583" s="7">
        <v>44809</v>
      </c>
      <c r="E5583">
        <f>VLOOKUP(satış[[#This Row],[id_campaign]],kompaniyalar[#All],4,FALSE)</f>
        <v>22</v>
      </c>
    </row>
    <row r="5584" spans="1:5" x14ac:dyDescent="0.3">
      <c r="A5584" s="2" t="s">
        <v>1351</v>
      </c>
      <c r="B5584" s="2" t="s">
        <v>1995</v>
      </c>
      <c r="C5584" s="7">
        <v>44592</v>
      </c>
      <c r="D5584" s="7">
        <v>44877</v>
      </c>
      <c r="E5584">
        <f>VLOOKUP(satış[[#This Row],[id_campaign]],kompaniyalar[#All],4,FALSE)</f>
        <v>22</v>
      </c>
    </row>
    <row r="5585" spans="1:5" x14ac:dyDescent="0.3">
      <c r="A5585" s="2" t="s">
        <v>1351</v>
      </c>
      <c r="B5585" s="2" t="s">
        <v>1995</v>
      </c>
      <c r="C5585" s="7">
        <v>44592</v>
      </c>
      <c r="D5585" s="7">
        <v>44900</v>
      </c>
      <c r="E5585">
        <f>VLOOKUP(satış[[#This Row],[id_campaign]],kompaniyalar[#All],4,FALSE)</f>
        <v>22</v>
      </c>
    </row>
    <row r="5586" spans="1:5" x14ac:dyDescent="0.3">
      <c r="A5586" s="2" t="s">
        <v>1351</v>
      </c>
      <c r="B5586" s="2" t="s">
        <v>1995</v>
      </c>
      <c r="C5586" s="7">
        <v>44592</v>
      </c>
      <c r="D5586" s="7">
        <v>44941</v>
      </c>
      <c r="E5586">
        <f>VLOOKUP(satış[[#This Row],[id_campaign]],kompaniyalar[#All],4,FALSE)</f>
        <v>22</v>
      </c>
    </row>
    <row r="5587" spans="1:5" x14ac:dyDescent="0.3">
      <c r="A5587" s="2" t="s">
        <v>1351</v>
      </c>
      <c r="B5587" s="2" t="s">
        <v>1995</v>
      </c>
      <c r="C5587" s="7">
        <v>44592</v>
      </c>
      <c r="D5587" s="7">
        <v>44966</v>
      </c>
      <c r="E5587">
        <f>VLOOKUP(satış[[#This Row],[id_campaign]],kompaniyalar[#All],4,FALSE)</f>
        <v>22</v>
      </c>
    </row>
    <row r="5588" spans="1:5" x14ac:dyDescent="0.3">
      <c r="A5588" s="2" t="s">
        <v>1351</v>
      </c>
      <c r="B5588" s="2" t="s">
        <v>1995</v>
      </c>
      <c r="C5588" s="7">
        <v>44592</v>
      </c>
      <c r="D5588" s="7">
        <v>44994</v>
      </c>
      <c r="E5588">
        <f>VLOOKUP(satış[[#This Row],[id_campaign]],kompaniyalar[#All],4,FALSE)</f>
        <v>22</v>
      </c>
    </row>
    <row r="5589" spans="1:5" x14ac:dyDescent="0.3">
      <c r="A5589" s="2" t="s">
        <v>1351</v>
      </c>
      <c r="B5589" s="2" t="s">
        <v>1995</v>
      </c>
      <c r="C5589" s="7">
        <v>44592</v>
      </c>
      <c r="D5589" s="7">
        <v>45024</v>
      </c>
      <c r="E5589">
        <f>VLOOKUP(satış[[#This Row],[id_campaign]],kompaniyalar[#All],4,FALSE)</f>
        <v>22</v>
      </c>
    </row>
    <row r="5590" spans="1:5" x14ac:dyDescent="0.3">
      <c r="A5590" s="2" t="s">
        <v>1351</v>
      </c>
      <c r="B5590" s="2" t="s">
        <v>1995</v>
      </c>
      <c r="C5590" s="7">
        <v>44592</v>
      </c>
      <c r="D5590" s="7">
        <v>45052</v>
      </c>
      <c r="E5590">
        <f>VLOOKUP(satış[[#This Row],[id_campaign]],kompaniyalar[#All],4,FALSE)</f>
        <v>22</v>
      </c>
    </row>
    <row r="5591" spans="1:5" x14ac:dyDescent="0.3">
      <c r="A5591" s="2" t="s">
        <v>1351</v>
      </c>
      <c r="B5591" s="2" t="s">
        <v>2000</v>
      </c>
      <c r="C5591" s="7">
        <v>44803</v>
      </c>
      <c r="D5591" s="7">
        <v>44803</v>
      </c>
      <c r="E5591">
        <f>VLOOKUP(satış[[#This Row],[id_campaign]],kompaniyalar[#All],4,FALSE)</f>
        <v>66</v>
      </c>
    </row>
    <row r="5592" spans="1:5" x14ac:dyDescent="0.3">
      <c r="A5592" s="2" t="s">
        <v>1351</v>
      </c>
      <c r="B5592" s="2" t="s">
        <v>2000</v>
      </c>
      <c r="C5592" s="7">
        <v>44803</v>
      </c>
      <c r="D5592" s="7">
        <v>44845</v>
      </c>
      <c r="E5592">
        <f>VLOOKUP(satış[[#This Row],[id_campaign]],kompaniyalar[#All],4,FALSE)</f>
        <v>66</v>
      </c>
    </row>
    <row r="5593" spans="1:5" x14ac:dyDescent="0.3">
      <c r="A5593" s="2" t="s">
        <v>1351</v>
      </c>
      <c r="B5593" s="2" t="s">
        <v>2000</v>
      </c>
      <c r="C5593" s="7">
        <v>44803</v>
      </c>
      <c r="D5593" s="7">
        <v>44879</v>
      </c>
      <c r="E5593">
        <f>VLOOKUP(satış[[#This Row],[id_campaign]],kompaniyalar[#All],4,FALSE)</f>
        <v>66</v>
      </c>
    </row>
    <row r="5594" spans="1:5" x14ac:dyDescent="0.3">
      <c r="A5594" s="2" t="s">
        <v>1351</v>
      </c>
      <c r="B5594" s="2" t="s">
        <v>2000</v>
      </c>
      <c r="C5594" s="7">
        <v>44803</v>
      </c>
      <c r="D5594" s="7">
        <v>44910</v>
      </c>
      <c r="E5594">
        <f>VLOOKUP(satış[[#This Row],[id_campaign]],kompaniyalar[#All],4,FALSE)</f>
        <v>66</v>
      </c>
    </row>
    <row r="5595" spans="1:5" x14ac:dyDescent="0.3">
      <c r="A5595" s="2" t="s">
        <v>1351</v>
      </c>
      <c r="B5595" s="2" t="s">
        <v>2000</v>
      </c>
      <c r="C5595" s="7">
        <v>44803</v>
      </c>
      <c r="D5595" s="7">
        <v>44934</v>
      </c>
      <c r="E5595">
        <f>VLOOKUP(satış[[#This Row],[id_campaign]],kompaniyalar[#All],4,FALSE)</f>
        <v>66</v>
      </c>
    </row>
    <row r="5596" spans="1:5" x14ac:dyDescent="0.3">
      <c r="A5596" s="2" t="s">
        <v>1351</v>
      </c>
      <c r="B5596" s="2" t="s">
        <v>2000</v>
      </c>
      <c r="C5596" s="7">
        <v>44803</v>
      </c>
      <c r="D5596" s="7">
        <v>44958</v>
      </c>
      <c r="E5596">
        <f>VLOOKUP(satış[[#This Row],[id_campaign]],kompaniyalar[#All],4,FALSE)</f>
        <v>66</v>
      </c>
    </row>
    <row r="5597" spans="1:5" x14ac:dyDescent="0.3">
      <c r="A5597" s="2" t="s">
        <v>1351</v>
      </c>
      <c r="B5597" s="2" t="s">
        <v>2000</v>
      </c>
      <c r="C5597" s="7">
        <v>44803</v>
      </c>
      <c r="D5597" s="7">
        <v>44990</v>
      </c>
      <c r="E5597">
        <f>VLOOKUP(satış[[#This Row],[id_campaign]],kompaniyalar[#All],4,FALSE)</f>
        <v>66</v>
      </c>
    </row>
    <row r="5598" spans="1:5" x14ac:dyDescent="0.3">
      <c r="A5598" s="2" t="s">
        <v>1351</v>
      </c>
      <c r="B5598" s="2" t="s">
        <v>2000</v>
      </c>
      <c r="C5598" s="7">
        <v>44803</v>
      </c>
      <c r="D5598" s="7">
        <v>45046</v>
      </c>
      <c r="E5598">
        <f>VLOOKUP(satış[[#This Row],[id_campaign]],kompaniyalar[#All],4,FALSE)</f>
        <v>66</v>
      </c>
    </row>
    <row r="5599" spans="1:5" x14ac:dyDescent="0.3">
      <c r="A5599" s="2" t="s">
        <v>1351</v>
      </c>
      <c r="B5599" s="2" t="s">
        <v>2000</v>
      </c>
      <c r="C5599" s="7">
        <v>44803</v>
      </c>
      <c r="D5599" s="7">
        <v>45057</v>
      </c>
      <c r="E5599">
        <f>VLOOKUP(satış[[#This Row],[id_campaign]],kompaniyalar[#All],4,FALSE)</f>
        <v>66</v>
      </c>
    </row>
    <row r="5600" spans="1:5" x14ac:dyDescent="0.3">
      <c r="A5600" s="2" t="s">
        <v>1352</v>
      </c>
      <c r="B5600" s="2" t="s">
        <v>1991</v>
      </c>
      <c r="C5600" s="7">
        <v>44919</v>
      </c>
      <c r="D5600" s="7">
        <v>44919</v>
      </c>
      <c r="E5600">
        <f>VLOOKUP(satış[[#This Row],[id_campaign]],kompaniyalar[#All],4,FALSE)</f>
        <v>10</v>
      </c>
    </row>
    <row r="5601" spans="1:5" x14ac:dyDescent="0.3">
      <c r="A5601" s="2" t="s">
        <v>1352</v>
      </c>
      <c r="B5601" s="2" t="s">
        <v>1991</v>
      </c>
      <c r="C5601" s="7">
        <v>44919</v>
      </c>
      <c r="D5601" s="7">
        <v>44957</v>
      </c>
      <c r="E5601">
        <f>VLOOKUP(satış[[#This Row],[id_campaign]],kompaniyalar[#All],4,FALSE)</f>
        <v>10</v>
      </c>
    </row>
    <row r="5602" spans="1:5" x14ac:dyDescent="0.3">
      <c r="A5602" s="2" t="s">
        <v>1352</v>
      </c>
      <c r="B5602" s="2" t="s">
        <v>1991</v>
      </c>
      <c r="C5602" s="7">
        <v>44919</v>
      </c>
      <c r="D5602" s="7">
        <v>44991</v>
      </c>
      <c r="E5602">
        <f>VLOOKUP(satış[[#This Row],[id_campaign]],kompaniyalar[#All],4,FALSE)</f>
        <v>10</v>
      </c>
    </row>
    <row r="5603" spans="1:5" x14ac:dyDescent="0.3">
      <c r="A5603" s="2" t="s">
        <v>1352</v>
      </c>
      <c r="B5603" s="2" t="s">
        <v>1991</v>
      </c>
      <c r="C5603" s="7">
        <v>44919</v>
      </c>
      <c r="D5603" s="7">
        <v>45019</v>
      </c>
      <c r="E5603">
        <f>VLOOKUP(satış[[#This Row],[id_campaign]],kompaniyalar[#All],4,FALSE)</f>
        <v>10</v>
      </c>
    </row>
    <row r="5604" spans="1:5" x14ac:dyDescent="0.3">
      <c r="A5604" s="2" t="s">
        <v>1352</v>
      </c>
      <c r="B5604" s="2" t="s">
        <v>1991</v>
      </c>
      <c r="C5604" s="7">
        <v>44919</v>
      </c>
      <c r="D5604" s="7">
        <v>45047</v>
      </c>
      <c r="E5604">
        <f>VLOOKUP(satış[[#This Row],[id_campaign]],kompaniyalar[#All],4,FALSE)</f>
        <v>10</v>
      </c>
    </row>
    <row r="5605" spans="1:5" x14ac:dyDescent="0.3">
      <c r="A5605" s="2" t="s">
        <v>1352</v>
      </c>
      <c r="B5605" s="2" t="s">
        <v>1994</v>
      </c>
      <c r="C5605" s="7">
        <v>44966</v>
      </c>
      <c r="D5605" s="7">
        <v>44966</v>
      </c>
      <c r="E5605">
        <f>VLOOKUP(satış[[#This Row],[id_campaign]],kompaniyalar[#All],4,FALSE)</f>
        <v>26</v>
      </c>
    </row>
    <row r="5606" spans="1:5" x14ac:dyDescent="0.3">
      <c r="A5606" s="2" t="s">
        <v>1352</v>
      </c>
      <c r="B5606" s="2" t="s">
        <v>1994</v>
      </c>
      <c r="C5606" s="7">
        <v>44966</v>
      </c>
      <c r="D5606" s="7">
        <v>44997</v>
      </c>
      <c r="E5606">
        <f>VLOOKUP(satış[[#This Row],[id_campaign]],kompaniyalar[#All],4,FALSE)</f>
        <v>26</v>
      </c>
    </row>
    <row r="5607" spans="1:5" x14ac:dyDescent="0.3">
      <c r="A5607" s="2" t="s">
        <v>1352</v>
      </c>
      <c r="B5607" s="2" t="s">
        <v>1994</v>
      </c>
      <c r="C5607" s="7">
        <v>44966</v>
      </c>
      <c r="D5607" s="7">
        <v>45037</v>
      </c>
      <c r="E5607">
        <f>VLOOKUP(satış[[#This Row],[id_campaign]],kompaniyalar[#All],4,FALSE)</f>
        <v>26</v>
      </c>
    </row>
    <row r="5608" spans="1:5" x14ac:dyDescent="0.3">
      <c r="A5608" s="2" t="s">
        <v>1352</v>
      </c>
      <c r="B5608" s="2" t="s">
        <v>1994</v>
      </c>
      <c r="C5608" s="7">
        <v>44966</v>
      </c>
      <c r="D5608" s="7">
        <v>45064</v>
      </c>
      <c r="E5608">
        <f>VLOOKUP(satış[[#This Row],[id_campaign]],kompaniyalar[#All],4,FALSE)</f>
        <v>26</v>
      </c>
    </row>
    <row r="5609" spans="1:5" x14ac:dyDescent="0.3">
      <c r="A5609" s="2" t="s">
        <v>1353</v>
      </c>
      <c r="B5609" s="2" t="s">
        <v>1993</v>
      </c>
      <c r="C5609" s="7">
        <v>44892</v>
      </c>
      <c r="D5609" s="7">
        <v>44892</v>
      </c>
      <c r="E5609">
        <f>VLOOKUP(satış[[#This Row],[id_campaign]],kompaniyalar[#All],4,FALSE)</f>
        <v>62</v>
      </c>
    </row>
    <row r="5610" spans="1:5" x14ac:dyDescent="0.3">
      <c r="A5610" s="2" t="s">
        <v>1353</v>
      </c>
      <c r="B5610" s="2" t="s">
        <v>1993</v>
      </c>
      <c r="C5610" s="7">
        <v>44892</v>
      </c>
      <c r="D5610" s="7">
        <v>44957</v>
      </c>
      <c r="E5610">
        <f>VLOOKUP(satış[[#This Row],[id_campaign]],kompaniyalar[#All],4,FALSE)</f>
        <v>62</v>
      </c>
    </row>
    <row r="5611" spans="1:5" x14ac:dyDescent="0.3">
      <c r="A5611" s="2" t="s">
        <v>1353</v>
      </c>
      <c r="B5611" s="2" t="s">
        <v>1993</v>
      </c>
      <c r="C5611" s="7">
        <v>44892</v>
      </c>
      <c r="D5611" s="7">
        <v>44962</v>
      </c>
      <c r="E5611">
        <f>VLOOKUP(satış[[#This Row],[id_campaign]],kompaniyalar[#All],4,FALSE)</f>
        <v>62</v>
      </c>
    </row>
    <row r="5612" spans="1:5" x14ac:dyDescent="0.3">
      <c r="A5612" s="2" t="s">
        <v>1353</v>
      </c>
      <c r="B5612" s="2" t="s">
        <v>1993</v>
      </c>
      <c r="C5612" s="7">
        <v>44892</v>
      </c>
      <c r="D5612" s="7">
        <v>45015</v>
      </c>
      <c r="E5612">
        <f>VLOOKUP(satış[[#This Row],[id_campaign]],kompaniyalar[#All],4,FALSE)</f>
        <v>62</v>
      </c>
    </row>
    <row r="5613" spans="1:5" x14ac:dyDescent="0.3">
      <c r="A5613" s="2" t="s">
        <v>1353</v>
      </c>
      <c r="B5613" s="2" t="s">
        <v>1993</v>
      </c>
      <c r="C5613" s="7">
        <v>44892</v>
      </c>
      <c r="D5613" s="7">
        <v>45043</v>
      </c>
      <c r="E5613">
        <f>VLOOKUP(satış[[#This Row],[id_campaign]],kompaniyalar[#All],4,FALSE)</f>
        <v>62</v>
      </c>
    </row>
    <row r="5614" spans="1:5" x14ac:dyDescent="0.3">
      <c r="A5614" s="2" t="s">
        <v>1353</v>
      </c>
      <c r="B5614" s="2" t="s">
        <v>1993</v>
      </c>
      <c r="C5614" s="7">
        <v>44892</v>
      </c>
      <c r="D5614" s="7">
        <v>45056</v>
      </c>
      <c r="E5614">
        <f>VLOOKUP(satış[[#This Row],[id_campaign]],kompaniyalar[#All],4,FALSE)</f>
        <v>62</v>
      </c>
    </row>
    <row r="5615" spans="1:5" x14ac:dyDescent="0.3">
      <c r="A5615" s="2" t="s">
        <v>1353</v>
      </c>
      <c r="B5615" s="2" t="s">
        <v>1993</v>
      </c>
      <c r="C5615" s="7">
        <v>44892</v>
      </c>
      <c r="D5615" s="7">
        <v>45082</v>
      </c>
      <c r="E5615">
        <f>VLOOKUP(satış[[#This Row],[id_campaign]],kompaniyalar[#All],4,FALSE)</f>
        <v>62</v>
      </c>
    </row>
    <row r="5616" spans="1:5" x14ac:dyDescent="0.3">
      <c r="A5616" s="2" t="s">
        <v>1353</v>
      </c>
      <c r="B5616" s="2" t="s">
        <v>1992</v>
      </c>
      <c r="C5616" s="7">
        <v>44959</v>
      </c>
      <c r="D5616" s="7">
        <v>44959</v>
      </c>
      <c r="E5616">
        <f>VLOOKUP(satış[[#This Row],[id_campaign]],kompaniyalar[#All],4,FALSE)</f>
        <v>26</v>
      </c>
    </row>
    <row r="5617" spans="1:5" x14ac:dyDescent="0.3">
      <c r="A5617" s="2" t="s">
        <v>1353</v>
      </c>
      <c r="B5617" s="2" t="s">
        <v>1992</v>
      </c>
      <c r="C5617" s="7">
        <v>44959</v>
      </c>
      <c r="D5617" s="7">
        <v>44994</v>
      </c>
      <c r="E5617">
        <f>VLOOKUP(satış[[#This Row],[id_campaign]],kompaniyalar[#All],4,FALSE)</f>
        <v>26</v>
      </c>
    </row>
    <row r="5618" spans="1:5" x14ac:dyDescent="0.3">
      <c r="A5618" s="2" t="s">
        <v>1353</v>
      </c>
      <c r="B5618" s="2" t="s">
        <v>1992</v>
      </c>
      <c r="C5618" s="7">
        <v>44959</v>
      </c>
      <c r="D5618" s="7">
        <v>45021</v>
      </c>
      <c r="E5618">
        <f>VLOOKUP(satış[[#This Row],[id_campaign]],kompaniyalar[#All],4,FALSE)</f>
        <v>26</v>
      </c>
    </row>
    <row r="5619" spans="1:5" x14ac:dyDescent="0.3">
      <c r="A5619" s="2" t="s">
        <v>1353</v>
      </c>
      <c r="B5619" s="2" t="s">
        <v>1992</v>
      </c>
      <c r="C5619" s="7">
        <v>44959</v>
      </c>
      <c r="D5619" s="7">
        <v>45049</v>
      </c>
      <c r="E5619">
        <f>VLOOKUP(satış[[#This Row],[id_campaign]],kompaniyalar[#All],4,FALSE)</f>
        <v>26</v>
      </c>
    </row>
    <row r="5620" spans="1:5" x14ac:dyDescent="0.3">
      <c r="A5620" s="2" t="s">
        <v>1354</v>
      </c>
      <c r="B5620" s="2" t="s">
        <v>1996</v>
      </c>
      <c r="C5620" s="7">
        <v>44911</v>
      </c>
      <c r="D5620" s="7">
        <v>44911</v>
      </c>
      <c r="E5620">
        <f>VLOOKUP(satış[[#This Row],[id_campaign]],kompaniyalar[#All],4,FALSE)</f>
        <v>13</v>
      </c>
    </row>
    <row r="5621" spans="1:5" x14ac:dyDescent="0.3">
      <c r="A5621" s="2" t="s">
        <v>1354</v>
      </c>
      <c r="B5621" s="2" t="s">
        <v>1996</v>
      </c>
      <c r="C5621" s="7">
        <v>44911</v>
      </c>
      <c r="D5621" s="7">
        <v>44944</v>
      </c>
      <c r="E5621">
        <f>VLOOKUP(satış[[#This Row],[id_campaign]],kompaniyalar[#All],4,FALSE)</f>
        <v>13</v>
      </c>
    </row>
    <row r="5622" spans="1:5" x14ac:dyDescent="0.3">
      <c r="A5622" s="2" t="s">
        <v>1354</v>
      </c>
      <c r="B5622" s="2" t="s">
        <v>1996</v>
      </c>
      <c r="C5622" s="7">
        <v>44911</v>
      </c>
      <c r="D5622" s="7">
        <v>44973</v>
      </c>
      <c r="E5622">
        <f>VLOOKUP(satış[[#This Row],[id_campaign]],kompaniyalar[#All],4,FALSE)</f>
        <v>13</v>
      </c>
    </row>
    <row r="5623" spans="1:5" x14ac:dyDescent="0.3">
      <c r="A5623" s="2" t="s">
        <v>1354</v>
      </c>
      <c r="B5623" s="2" t="s">
        <v>1996</v>
      </c>
      <c r="C5623" s="7">
        <v>44911</v>
      </c>
      <c r="D5623" s="7">
        <v>44987</v>
      </c>
      <c r="E5623">
        <f>VLOOKUP(satış[[#This Row],[id_campaign]],kompaniyalar[#All],4,FALSE)</f>
        <v>13</v>
      </c>
    </row>
    <row r="5624" spans="1:5" x14ac:dyDescent="0.3">
      <c r="A5624" s="2" t="s">
        <v>1354</v>
      </c>
      <c r="B5624" s="2" t="s">
        <v>1996</v>
      </c>
      <c r="C5624" s="7">
        <v>44911</v>
      </c>
      <c r="D5624" s="7">
        <v>45042</v>
      </c>
      <c r="E5624">
        <f>VLOOKUP(satış[[#This Row],[id_campaign]],kompaniyalar[#All],4,FALSE)</f>
        <v>13</v>
      </c>
    </row>
    <row r="5625" spans="1:5" x14ac:dyDescent="0.3">
      <c r="A5625" s="2" t="s">
        <v>1354</v>
      </c>
      <c r="B5625" s="2" t="s">
        <v>1996</v>
      </c>
      <c r="C5625" s="7">
        <v>44911</v>
      </c>
      <c r="D5625" s="7">
        <v>45073</v>
      </c>
      <c r="E5625">
        <f>VLOOKUP(satış[[#This Row],[id_campaign]],kompaniyalar[#All],4,FALSE)</f>
        <v>13</v>
      </c>
    </row>
    <row r="5626" spans="1:5" x14ac:dyDescent="0.3">
      <c r="A5626" s="2" t="s">
        <v>1354</v>
      </c>
      <c r="B5626" s="2" t="s">
        <v>2006</v>
      </c>
      <c r="C5626" s="7">
        <v>44913</v>
      </c>
      <c r="D5626" s="7">
        <v>44913</v>
      </c>
      <c r="E5626">
        <f>VLOOKUP(satış[[#This Row],[id_campaign]],kompaniyalar[#All],4,FALSE)</f>
        <v>16</v>
      </c>
    </row>
    <row r="5627" spans="1:5" x14ac:dyDescent="0.3">
      <c r="A5627" s="2" t="s">
        <v>1354</v>
      </c>
      <c r="B5627" s="2" t="s">
        <v>2006</v>
      </c>
      <c r="C5627" s="7">
        <v>44913</v>
      </c>
      <c r="D5627" s="7">
        <v>44944</v>
      </c>
      <c r="E5627">
        <f>VLOOKUP(satış[[#This Row],[id_campaign]],kompaniyalar[#All],4,FALSE)</f>
        <v>16</v>
      </c>
    </row>
    <row r="5628" spans="1:5" x14ac:dyDescent="0.3">
      <c r="A5628" s="2" t="s">
        <v>1354</v>
      </c>
      <c r="B5628" s="2" t="s">
        <v>2006</v>
      </c>
      <c r="C5628" s="7">
        <v>44913</v>
      </c>
      <c r="D5628" s="7">
        <v>44977</v>
      </c>
      <c r="E5628">
        <f>VLOOKUP(satış[[#This Row],[id_campaign]],kompaniyalar[#All],4,FALSE)</f>
        <v>16</v>
      </c>
    </row>
    <row r="5629" spans="1:5" x14ac:dyDescent="0.3">
      <c r="A5629" s="2" t="s">
        <v>1354</v>
      </c>
      <c r="B5629" s="2" t="s">
        <v>2006</v>
      </c>
      <c r="C5629" s="7">
        <v>44913</v>
      </c>
      <c r="D5629" s="7">
        <v>44988</v>
      </c>
      <c r="E5629">
        <f>VLOOKUP(satış[[#This Row],[id_campaign]],kompaniyalar[#All],4,FALSE)</f>
        <v>16</v>
      </c>
    </row>
    <row r="5630" spans="1:5" x14ac:dyDescent="0.3">
      <c r="A5630" s="2" t="s">
        <v>1354</v>
      </c>
      <c r="B5630" s="2" t="s">
        <v>2006</v>
      </c>
      <c r="C5630" s="7">
        <v>44913</v>
      </c>
      <c r="D5630" s="7">
        <v>45034</v>
      </c>
      <c r="E5630">
        <f>VLOOKUP(satış[[#This Row],[id_campaign]],kompaniyalar[#All],4,FALSE)</f>
        <v>16</v>
      </c>
    </row>
    <row r="5631" spans="1:5" x14ac:dyDescent="0.3">
      <c r="A5631" s="2" t="s">
        <v>1354</v>
      </c>
      <c r="B5631" s="2" t="s">
        <v>2006</v>
      </c>
      <c r="C5631" s="7">
        <v>44913</v>
      </c>
      <c r="D5631" s="7">
        <v>45070</v>
      </c>
      <c r="E5631">
        <f>VLOOKUP(satış[[#This Row],[id_campaign]],kompaniyalar[#All],4,FALSE)</f>
        <v>16</v>
      </c>
    </row>
    <row r="5632" spans="1:5" x14ac:dyDescent="0.3">
      <c r="A5632" s="2" t="s">
        <v>1355</v>
      </c>
      <c r="B5632" s="2" t="s">
        <v>1995</v>
      </c>
      <c r="C5632" s="7">
        <v>44696</v>
      </c>
      <c r="D5632" s="7">
        <v>44696</v>
      </c>
      <c r="E5632">
        <f>VLOOKUP(satış[[#This Row],[id_campaign]],kompaniyalar[#All],4,FALSE)</f>
        <v>22</v>
      </c>
    </row>
    <row r="5633" spans="1:5" x14ac:dyDescent="0.3">
      <c r="A5633" s="2" t="s">
        <v>1355</v>
      </c>
      <c r="B5633" s="2" t="s">
        <v>1995</v>
      </c>
      <c r="C5633" s="7">
        <v>44696</v>
      </c>
      <c r="D5633" s="7">
        <v>44740</v>
      </c>
      <c r="E5633">
        <f>VLOOKUP(satış[[#This Row],[id_campaign]],kompaniyalar[#All],4,FALSE)</f>
        <v>22</v>
      </c>
    </row>
    <row r="5634" spans="1:5" x14ac:dyDescent="0.3">
      <c r="A5634" s="2" t="s">
        <v>1355</v>
      </c>
      <c r="B5634" s="2" t="s">
        <v>1995</v>
      </c>
      <c r="C5634" s="7">
        <v>44696</v>
      </c>
      <c r="D5634" s="7">
        <v>44772</v>
      </c>
      <c r="E5634">
        <f>VLOOKUP(satış[[#This Row],[id_campaign]],kompaniyalar[#All],4,FALSE)</f>
        <v>22</v>
      </c>
    </row>
    <row r="5635" spans="1:5" x14ac:dyDescent="0.3">
      <c r="A5635" s="2" t="s">
        <v>1355</v>
      </c>
      <c r="B5635" s="2" t="s">
        <v>1995</v>
      </c>
      <c r="C5635" s="7">
        <v>44696</v>
      </c>
      <c r="D5635" s="7">
        <v>44790</v>
      </c>
      <c r="E5635">
        <f>VLOOKUP(satış[[#This Row],[id_campaign]],kompaniyalar[#All],4,FALSE)</f>
        <v>22</v>
      </c>
    </row>
    <row r="5636" spans="1:5" x14ac:dyDescent="0.3">
      <c r="A5636" s="2" t="s">
        <v>1355</v>
      </c>
      <c r="B5636" s="2" t="s">
        <v>1995</v>
      </c>
      <c r="C5636" s="7">
        <v>44696</v>
      </c>
      <c r="D5636" s="7">
        <v>44849</v>
      </c>
      <c r="E5636">
        <f>VLOOKUP(satış[[#This Row],[id_campaign]],kompaniyalar[#All],4,FALSE)</f>
        <v>22</v>
      </c>
    </row>
    <row r="5637" spans="1:5" x14ac:dyDescent="0.3">
      <c r="A5637" s="2" t="s">
        <v>1355</v>
      </c>
      <c r="B5637" s="2" t="s">
        <v>1995</v>
      </c>
      <c r="C5637" s="7">
        <v>44696</v>
      </c>
      <c r="D5637" s="7">
        <v>44950</v>
      </c>
      <c r="E5637">
        <f>VLOOKUP(satış[[#This Row],[id_campaign]],kompaniyalar[#All],4,FALSE)</f>
        <v>22</v>
      </c>
    </row>
    <row r="5638" spans="1:5" x14ac:dyDescent="0.3">
      <c r="A5638" s="2" t="s">
        <v>1355</v>
      </c>
      <c r="B5638" s="2" t="s">
        <v>1995</v>
      </c>
      <c r="C5638" s="7">
        <v>44696</v>
      </c>
      <c r="D5638" s="7">
        <v>44975</v>
      </c>
      <c r="E5638">
        <f>VLOOKUP(satış[[#This Row],[id_campaign]],kompaniyalar[#All],4,FALSE)</f>
        <v>22</v>
      </c>
    </row>
    <row r="5639" spans="1:5" x14ac:dyDescent="0.3">
      <c r="A5639" s="2" t="s">
        <v>1355</v>
      </c>
      <c r="B5639" s="2" t="s">
        <v>1995</v>
      </c>
      <c r="C5639" s="7">
        <v>44696</v>
      </c>
      <c r="D5639" s="7">
        <v>45013</v>
      </c>
      <c r="E5639">
        <f>VLOOKUP(satış[[#This Row],[id_campaign]],kompaniyalar[#All],4,FALSE)</f>
        <v>22</v>
      </c>
    </row>
    <row r="5640" spans="1:5" x14ac:dyDescent="0.3">
      <c r="A5640" s="2" t="s">
        <v>1355</v>
      </c>
      <c r="B5640" s="2" t="s">
        <v>1995</v>
      </c>
      <c r="C5640" s="7">
        <v>44696</v>
      </c>
      <c r="D5640" s="7">
        <v>45034</v>
      </c>
      <c r="E5640">
        <f>VLOOKUP(satış[[#This Row],[id_campaign]],kompaniyalar[#All],4,FALSE)</f>
        <v>22</v>
      </c>
    </row>
    <row r="5641" spans="1:5" x14ac:dyDescent="0.3">
      <c r="A5641" s="2" t="s">
        <v>1355</v>
      </c>
      <c r="B5641" s="2" t="s">
        <v>1995</v>
      </c>
      <c r="C5641" s="7">
        <v>44696</v>
      </c>
      <c r="D5641" s="7">
        <v>45061</v>
      </c>
      <c r="E5641">
        <f>VLOOKUP(satış[[#This Row],[id_campaign]],kompaniyalar[#All],4,FALSE)</f>
        <v>22</v>
      </c>
    </row>
    <row r="5642" spans="1:5" x14ac:dyDescent="0.3">
      <c r="A5642" s="2" t="s">
        <v>1355</v>
      </c>
      <c r="B5642" s="2" t="s">
        <v>1991</v>
      </c>
      <c r="C5642" s="7">
        <v>44950</v>
      </c>
      <c r="D5642" s="7">
        <v>44950</v>
      </c>
      <c r="E5642">
        <f>VLOOKUP(satış[[#This Row],[id_campaign]],kompaniyalar[#All],4,FALSE)</f>
        <v>10</v>
      </c>
    </row>
    <row r="5643" spans="1:5" x14ac:dyDescent="0.3">
      <c r="A5643" s="2" t="s">
        <v>1355</v>
      </c>
      <c r="B5643" s="2" t="s">
        <v>1991</v>
      </c>
      <c r="C5643" s="7">
        <v>44950</v>
      </c>
      <c r="D5643" s="7">
        <v>44985</v>
      </c>
      <c r="E5643">
        <f>VLOOKUP(satış[[#This Row],[id_campaign]],kompaniyalar[#All],4,FALSE)</f>
        <v>10</v>
      </c>
    </row>
    <row r="5644" spans="1:5" x14ac:dyDescent="0.3">
      <c r="A5644" s="2" t="s">
        <v>1355</v>
      </c>
      <c r="B5644" s="2" t="s">
        <v>1991</v>
      </c>
      <c r="C5644" s="7">
        <v>44950</v>
      </c>
      <c r="D5644" s="7">
        <v>45014</v>
      </c>
      <c r="E5644">
        <f>VLOOKUP(satış[[#This Row],[id_campaign]],kompaniyalar[#All],4,FALSE)</f>
        <v>10</v>
      </c>
    </row>
    <row r="5645" spans="1:5" x14ac:dyDescent="0.3">
      <c r="A5645" s="2" t="s">
        <v>1355</v>
      </c>
      <c r="B5645" s="2" t="s">
        <v>1991</v>
      </c>
      <c r="C5645" s="7">
        <v>44950</v>
      </c>
      <c r="D5645" s="7">
        <v>45046</v>
      </c>
      <c r="E5645">
        <f>VLOOKUP(satış[[#This Row],[id_campaign]],kompaniyalar[#All],4,FALSE)</f>
        <v>10</v>
      </c>
    </row>
    <row r="5646" spans="1:5" x14ac:dyDescent="0.3">
      <c r="A5646" s="2" t="s">
        <v>1355</v>
      </c>
      <c r="B5646" s="2" t="s">
        <v>1991</v>
      </c>
      <c r="C5646" s="7">
        <v>44950</v>
      </c>
      <c r="D5646" s="7">
        <v>45073</v>
      </c>
      <c r="E5646">
        <f>VLOOKUP(satış[[#This Row],[id_campaign]],kompaniyalar[#All],4,FALSE)</f>
        <v>10</v>
      </c>
    </row>
    <row r="5647" spans="1:5" x14ac:dyDescent="0.3">
      <c r="A5647" s="2" t="s">
        <v>1355</v>
      </c>
      <c r="B5647" s="2" t="s">
        <v>1991</v>
      </c>
      <c r="C5647" s="7">
        <v>44950</v>
      </c>
      <c r="D5647" s="7">
        <v>45080</v>
      </c>
      <c r="E5647">
        <f>VLOOKUP(satış[[#This Row],[id_campaign]],kompaniyalar[#All],4,FALSE)</f>
        <v>10</v>
      </c>
    </row>
    <row r="5648" spans="1:5" x14ac:dyDescent="0.3">
      <c r="A5648" s="2" t="s">
        <v>1356</v>
      </c>
      <c r="B5648" s="2" t="s">
        <v>2006</v>
      </c>
      <c r="C5648" s="7">
        <v>44763</v>
      </c>
      <c r="D5648" s="7">
        <v>44763</v>
      </c>
      <c r="E5648">
        <f>VLOOKUP(satış[[#This Row],[id_campaign]],kompaniyalar[#All],4,FALSE)</f>
        <v>16</v>
      </c>
    </row>
    <row r="5649" spans="1:5" x14ac:dyDescent="0.3">
      <c r="A5649" s="2" t="s">
        <v>1356</v>
      </c>
      <c r="B5649" s="2" t="s">
        <v>2006</v>
      </c>
      <c r="C5649" s="7">
        <v>44763</v>
      </c>
      <c r="D5649" s="7">
        <v>44804</v>
      </c>
      <c r="E5649">
        <f>VLOOKUP(satış[[#This Row],[id_campaign]],kompaniyalar[#All],4,FALSE)</f>
        <v>16</v>
      </c>
    </row>
    <row r="5650" spans="1:5" x14ac:dyDescent="0.3">
      <c r="A5650" s="2" t="s">
        <v>1356</v>
      </c>
      <c r="B5650" s="2" t="s">
        <v>2006</v>
      </c>
      <c r="C5650" s="7">
        <v>44763</v>
      </c>
      <c r="D5650" s="7">
        <v>44828</v>
      </c>
      <c r="E5650">
        <f>VLOOKUP(satış[[#This Row],[id_campaign]],kompaniyalar[#All],4,FALSE)</f>
        <v>16</v>
      </c>
    </row>
    <row r="5651" spans="1:5" x14ac:dyDescent="0.3">
      <c r="A5651" s="2" t="s">
        <v>1356</v>
      </c>
      <c r="B5651" s="2" t="s">
        <v>2006</v>
      </c>
      <c r="C5651" s="7">
        <v>44763</v>
      </c>
      <c r="D5651" s="7">
        <v>44840</v>
      </c>
      <c r="E5651">
        <f>VLOOKUP(satış[[#This Row],[id_campaign]],kompaniyalar[#All],4,FALSE)</f>
        <v>16</v>
      </c>
    </row>
    <row r="5652" spans="1:5" x14ac:dyDescent="0.3">
      <c r="A5652" s="2" t="s">
        <v>1356</v>
      </c>
      <c r="B5652" s="2" t="s">
        <v>2006</v>
      </c>
      <c r="C5652" s="7">
        <v>44763</v>
      </c>
      <c r="D5652" s="7">
        <v>44892</v>
      </c>
      <c r="E5652">
        <f>VLOOKUP(satış[[#This Row],[id_campaign]],kompaniyalar[#All],4,FALSE)</f>
        <v>16</v>
      </c>
    </row>
    <row r="5653" spans="1:5" x14ac:dyDescent="0.3">
      <c r="A5653" s="2" t="s">
        <v>1356</v>
      </c>
      <c r="B5653" s="2" t="s">
        <v>2006</v>
      </c>
      <c r="C5653" s="7">
        <v>44763</v>
      </c>
      <c r="D5653" s="7">
        <v>44900</v>
      </c>
      <c r="E5653">
        <f>VLOOKUP(satış[[#This Row],[id_campaign]],kompaniyalar[#All],4,FALSE)</f>
        <v>16</v>
      </c>
    </row>
    <row r="5654" spans="1:5" x14ac:dyDescent="0.3">
      <c r="A5654" s="2" t="s">
        <v>1356</v>
      </c>
      <c r="B5654" s="2" t="s">
        <v>2006</v>
      </c>
      <c r="C5654" s="7">
        <v>44763</v>
      </c>
      <c r="D5654" s="7">
        <v>44981</v>
      </c>
      <c r="E5654">
        <f>VLOOKUP(satış[[#This Row],[id_campaign]],kompaniyalar[#All],4,FALSE)</f>
        <v>16</v>
      </c>
    </row>
    <row r="5655" spans="1:5" x14ac:dyDescent="0.3">
      <c r="A5655" s="2" t="s">
        <v>1356</v>
      </c>
      <c r="B5655" s="2" t="s">
        <v>2006</v>
      </c>
      <c r="C5655" s="7">
        <v>44763</v>
      </c>
      <c r="D5655" s="7">
        <v>45013</v>
      </c>
      <c r="E5655">
        <f>VLOOKUP(satış[[#This Row],[id_campaign]],kompaniyalar[#All],4,FALSE)</f>
        <v>16</v>
      </c>
    </row>
    <row r="5656" spans="1:5" x14ac:dyDescent="0.3">
      <c r="A5656" s="2" t="s">
        <v>1356</v>
      </c>
      <c r="B5656" s="2" t="s">
        <v>2006</v>
      </c>
      <c r="C5656" s="7">
        <v>44763</v>
      </c>
      <c r="D5656" s="7">
        <v>45019</v>
      </c>
      <c r="E5656">
        <f>VLOOKUP(satış[[#This Row],[id_campaign]],kompaniyalar[#All],4,FALSE)</f>
        <v>16</v>
      </c>
    </row>
    <row r="5657" spans="1:5" x14ac:dyDescent="0.3">
      <c r="A5657" s="2" t="s">
        <v>1356</v>
      </c>
      <c r="B5657" s="2" t="s">
        <v>2006</v>
      </c>
      <c r="C5657" s="7">
        <v>44763</v>
      </c>
      <c r="D5657" s="7">
        <v>45073</v>
      </c>
      <c r="E5657">
        <f>VLOOKUP(satış[[#This Row],[id_campaign]],kompaniyalar[#All],4,FALSE)</f>
        <v>16</v>
      </c>
    </row>
    <row r="5658" spans="1:5" x14ac:dyDescent="0.3">
      <c r="A5658" s="2" t="s">
        <v>1356</v>
      </c>
      <c r="B5658" s="2" t="s">
        <v>2006</v>
      </c>
      <c r="C5658" s="7">
        <v>44763</v>
      </c>
      <c r="D5658" s="7">
        <v>45079</v>
      </c>
      <c r="E5658">
        <f>VLOOKUP(satış[[#This Row],[id_campaign]],kompaniyalar[#All],4,FALSE)</f>
        <v>16</v>
      </c>
    </row>
    <row r="5659" spans="1:5" x14ac:dyDescent="0.3">
      <c r="A5659" s="2" t="s">
        <v>1357</v>
      </c>
      <c r="B5659" s="2" t="s">
        <v>2000</v>
      </c>
      <c r="C5659" s="7">
        <v>44971</v>
      </c>
      <c r="D5659" s="7">
        <v>44971</v>
      </c>
      <c r="E5659">
        <f>VLOOKUP(satış[[#This Row],[id_campaign]],kompaniyalar[#All],4,FALSE)</f>
        <v>66</v>
      </c>
    </row>
    <row r="5660" spans="1:5" x14ac:dyDescent="0.3">
      <c r="A5660" s="2" t="s">
        <v>1357</v>
      </c>
      <c r="B5660" s="2" t="s">
        <v>2000</v>
      </c>
      <c r="C5660" s="7">
        <v>44971</v>
      </c>
      <c r="D5660" s="7">
        <v>45000</v>
      </c>
      <c r="E5660">
        <f>VLOOKUP(satış[[#This Row],[id_campaign]],kompaniyalar[#All],4,FALSE)</f>
        <v>66</v>
      </c>
    </row>
    <row r="5661" spans="1:5" x14ac:dyDescent="0.3">
      <c r="A5661" s="2" t="s">
        <v>1357</v>
      </c>
      <c r="B5661" s="2" t="s">
        <v>2000</v>
      </c>
      <c r="C5661" s="7">
        <v>44971</v>
      </c>
      <c r="D5661" s="7">
        <v>45034</v>
      </c>
      <c r="E5661">
        <f>VLOOKUP(satış[[#This Row],[id_campaign]],kompaniyalar[#All],4,FALSE)</f>
        <v>66</v>
      </c>
    </row>
    <row r="5662" spans="1:5" x14ac:dyDescent="0.3">
      <c r="A5662" s="2" t="s">
        <v>1357</v>
      </c>
      <c r="B5662" s="2" t="s">
        <v>2000</v>
      </c>
      <c r="C5662" s="7">
        <v>44971</v>
      </c>
      <c r="D5662" s="7">
        <v>45069</v>
      </c>
      <c r="E5662">
        <f>VLOOKUP(satış[[#This Row],[id_campaign]],kompaniyalar[#All],4,FALSE)</f>
        <v>66</v>
      </c>
    </row>
    <row r="5663" spans="1:5" x14ac:dyDescent="0.3">
      <c r="A5663" s="2" t="s">
        <v>1357</v>
      </c>
      <c r="B5663" s="2" t="s">
        <v>2006</v>
      </c>
      <c r="C5663" s="7">
        <v>45026</v>
      </c>
      <c r="D5663" s="7">
        <v>45026</v>
      </c>
      <c r="E5663">
        <f>VLOOKUP(satış[[#This Row],[id_campaign]],kompaniyalar[#All],4,FALSE)</f>
        <v>16</v>
      </c>
    </row>
    <row r="5664" spans="1:5" x14ac:dyDescent="0.3">
      <c r="A5664" s="2" t="s">
        <v>1357</v>
      </c>
      <c r="B5664" s="2" t="s">
        <v>2006</v>
      </c>
      <c r="C5664" s="7">
        <v>45026</v>
      </c>
      <c r="D5664" s="7">
        <v>45058</v>
      </c>
      <c r="E5664">
        <f>VLOOKUP(satış[[#This Row],[id_campaign]],kompaniyalar[#All],4,FALSE)</f>
        <v>16</v>
      </c>
    </row>
    <row r="5665" spans="1:5" x14ac:dyDescent="0.3">
      <c r="A5665" s="2" t="s">
        <v>1358</v>
      </c>
      <c r="B5665" s="2" t="s">
        <v>2007</v>
      </c>
      <c r="C5665" s="7">
        <v>44753</v>
      </c>
      <c r="D5665" s="7">
        <v>44753</v>
      </c>
      <c r="E5665">
        <f>VLOOKUP(satış[[#This Row],[id_campaign]],kompaniyalar[#All],4,FALSE)</f>
        <v>29</v>
      </c>
    </row>
    <row r="5666" spans="1:5" x14ac:dyDescent="0.3">
      <c r="A5666" s="2" t="s">
        <v>1358</v>
      </c>
      <c r="B5666" s="2" t="s">
        <v>2007</v>
      </c>
      <c r="C5666" s="7">
        <v>44753</v>
      </c>
      <c r="D5666" s="7">
        <v>44794</v>
      </c>
      <c r="E5666">
        <f>VLOOKUP(satış[[#This Row],[id_campaign]],kompaniyalar[#All],4,FALSE)</f>
        <v>29</v>
      </c>
    </row>
    <row r="5667" spans="1:5" x14ac:dyDescent="0.3">
      <c r="A5667" s="2" t="s">
        <v>1358</v>
      </c>
      <c r="B5667" s="2" t="s">
        <v>2007</v>
      </c>
      <c r="C5667" s="7">
        <v>44753</v>
      </c>
      <c r="D5667" s="7">
        <v>44815</v>
      </c>
      <c r="E5667">
        <f>VLOOKUP(satış[[#This Row],[id_campaign]],kompaniyalar[#All],4,FALSE)</f>
        <v>29</v>
      </c>
    </row>
    <row r="5668" spans="1:5" x14ac:dyDescent="0.3">
      <c r="A5668" s="2" t="s">
        <v>1358</v>
      </c>
      <c r="B5668" s="2" t="s">
        <v>2007</v>
      </c>
      <c r="C5668" s="7">
        <v>44753</v>
      </c>
      <c r="D5668" s="7">
        <v>44851</v>
      </c>
      <c r="E5668">
        <f>VLOOKUP(satış[[#This Row],[id_campaign]],kompaniyalar[#All],4,FALSE)</f>
        <v>29</v>
      </c>
    </row>
    <row r="5669" spans="1:5" x14ac:dyDescent="0.3">
      <c r="A5669" s="2" t="s">
        <v>1358</v>
      </c>
      <c r="B5669" s="2" t="s">
        <v>2007</v>
      </c>
      <c r="C5669" s="7">
        <v>44753</v>
      </c>
      <c r="D5669" s="7">
        <v>44939</v>
      </c>
      <c r="E5669">
        <f>VLOOKUP(satış[[#This Row],[id_campaign]],kompaniyalar[#All],4,FALSE)</f>
        <v>29</v>
      </c>
    </row>
    <row r="5670" spans="1:5" x14ac:dyDescent="0.3">
      <c r="A5670" s="2" t="s">
        <v>1358</v>
      </c>
      <c r="B5670" s="2" t="s">
        <v>2007</v>
      </c>
      <c r="C5670" s="7">
        <v>44753</v>
      </c>
      <c r="D5670" s="7">
        <v>45004</v>
      </c>
      <c r="E5670">
        <f>VLOOKUP(satış[[#This Row],[id_campaign]],kompaniyalar[#All],4,FALSE)</f>
        <v>29</v>
      </c>
    </row>
    <row r="5671" spans="1:5" x14ac:dyDescent="0.3">
      <c r="A5671" s="2" t="s">
        <v>1358</v>
      </c>
      <c r="B5671" s="2" t="s">
        <v>2002</v>
      </c>
      <c r="C5671" s="7">
        <v>44930</v>
      </c>
      <c r="D5671" s="7">
        <v>44930</v>
      </c>
      <c r="E5671">
        <f>VLOOKUP(satış[[#This Row],[id_campaign]],kompaniyalar[#All],4,FALSE)</f>
        <v>65</v>
      </c>
    </row>
    <row r="5672" spans="1:5" x14ac:dyDescent="0.3">
      <c r="A5672" s="2" t="s">
        <v>1358</v>
      </c>
      <c r="B5672" s="2" t="s">
        <v>2002</v>
      </c>
      <c r="C5672" s="7">
        <v>44930</v>
      </c>
      <c r="D5672" s="7">
        <v>44975</v>
      </c>
      <c r="E5672">
        <f>VLOOKUP(satış[[#This Row],[id_campaign]],kompaniyalar[#All],4,FALSE)</f>
        <v>65</v>
      </c>
    </row>
    <row r="5673" spans="1:5" x14ac:dyDescent="0.3">
      <c r="A5673" s="2" t="s">
        <v>1358</v>
      </c>
      <c r="B5673" s="2" t="s">
        <v>2002</v>
      </c>
      <c r="C5673" s="7">
        <v>44930</v>
      </c>
      <c r="D5673" s="7">
        <v>44990</v>
      </c>
      <c r="E5673">
        <f>VLOOKUP(satış[[#This Row],[id_campaign]],kompaniyalar[#All],4,FALSE)</f>
        <v>65</v>
      </c>
    </row>
    <row r="5674" spans="1:5" x14ac:dyDescent="0.3">
      <c r="A5674" s="2" t="s">
        <v>1358</v>
      </c>
      <c r="B5674" s="2" t="s">
        <v>2002</v>
      </c>
      <c r="C5674" s="7">
        <v>44930</v>
      </c>
      <c r="D5674" s="7">
        <v>45023</v>
      </c>
      <c r="E5674">
        <f>VLOOKUP(satış[[#This Row],[id_campaign]],kompaniyalar[#All],4,FALSE)</f>
        <v>65</v>
      </c>
    </row>
    <row r="5675" spans="1:5" x14ac:dyDescent="0.3">
      <c r="A5675" s="2" t="s">
        <v>1358</v>
      </c>
      <c r="B5675" s="2" t="s">
        <v>2002</v>
      </c>
      <c r="C5675" s="7">
        <v>44930</v>
      </c>
      <c r="D5675" s="7">
        <v>45063</v>
      </c>
      <c r="E5675">
        <f>VLOOKUP(satış[[#This Row],[id_campaign]],kompaniyalar[#All],4,FALSE)</f>
        <v>65</v>
      </c>
    </row>
    <row r="5676" spans="1:5" x14ac:dyDescent="0.3">
      <c r="A5676" s="2" t="s">
        <v>1359</v>
      </c>
      <c r="B5676" s="2" t="s">
        <v>1996</v>
      </c>
      <c r="C5676" s="7">
        <v>44768</v>
      </c>
      <c r="D5676" s="7">
        <v>44768</v>
      </c>
      <c r="E5676">
        <f>VLOOKUP(satış[[#This Row],[id_campaign]],kompaniyalar[#All],4,FALSE)</f>
        <v>13</v>
      </c>
    </row>
    <row r="5677" spans="1:5" x14ac:dyDescent="0.3">
      <c r="A5677" s="2" t="s">
        <v>1359</v>
      </c>
      <c r="B5677" s="2" t="s">
        <v>1996</v>
      </c>
      <c r="C5677" s="7">
        <v>44768</v>
      </c>
      <c r="D5677" s="7">
        <v>44800</v>
      </c>
      <c r="E5677">
        <f>VLOOKUP(satış[[#This Row],[id_campaign]],kompaniyalar[#All],4,FALSE)</f>
        <v>13</v>
      </c>
    </row>
    <row r="5678" spans="1:5" x14ac:dyDescent="0.3">
      <c r="A5678" s="2" t="s">
        <v>1359</v>
      </c>
      <c r="B5678" s="2" t="s">
        <v>1996</v>
      </c>
      <c r="C5678" s="7">
        <v>44768</v>
      </c>
      <c r="D5678" s="7">
        <v>44806</v>
      </c>
      <c r="E5678">
        <f>VLOOKUP(satış[[#This Row],[id_campaign]],kompaniyalar[#All],4,FALSE)</f>
        <v>13</v>
      </c>
    </row>
    <row r="5679" spans="1:5" x14ac:dyDescent="0.3">
      <c r="A5679" s="2" t="s">
        <v>1359</v>
      </c>
      <c r="B5679" s="2" t="s">
        <v>1996</v>
      </c>
      <c r="C5679" s="7">
        <v>44768</v>
      </c>
      <c r="D5679" s="7">
        <v>44863</v>
      </c>
      <c r="E5679">
        <f>VLOOKUP(satış[[#This Row],[id_campaign]],kompaniyalar[#All],4,FALSE)</f>
        <v>13</v>
      </c>
    </row>
    <row r="5680" spans="1:5" x14ac:dyDescent="0.3">
      <c r="A5680" s="2" t="s">
        <v>1359</v>
      </c>
      <c r="B5680" s="2" t="s">
        <v>1996</v>
      </c>
      <c r="C5680" s="7">
        <v>44768</v>
      </c>
      <c r="D5680" s="7">
        <v>44868</v>
      </c>
      <c r="E5680">
        <f>VLOOKUP(satış[[#This Row],[id_campaign]],kompaniyalar[#All],4,FALSE)</f>
        <v>13</v>
      </c>
    </row>
    <row r="5681" spans="1:5" x14ac:dyDescent="0.3">
      <c r="A5681" s="2" t="s">
        <v>1359</v>
      </c>
      <c r="B5681" s="2" t="s">
        <v>1996</v>
      </c>
      <c r="C5681" s="7">
        <v>44768</v>
      </c>
      <c r="D5681" s="7">
        <v>44903</v>
      </c>
      <c r="E5681">
        <f>VLOOKUP(satış[[#This Row],[id_campaign]],kompaniyalar[#All],4,FALSE)</f>
        <v>13</v>
      </c>
    </row>
    <row r="5682" spans="1:5" x14ac:dyDescent="0.3">
      <c r="A5682" s="2" t="s">
        <v>1359</v>
      </c>
      <c r="B5682" s="2" t="s">
        <v>1996</v>
      </c>
      <c r="C5682" s="7">
        <v>44768</v>
      </c>
      <c r="D5682" s="7">
        <v>44957</v>
      </c>
      <c r="E5682">
        <f>VLOOKUP(satış[[#This Row],[id_campaign]],kompaniyalar[#All],4,FALSE)</f>
        <v>13</v>
      </c>
    </row>
    <row r="5683" spans="1:5" x14ac:dyDescent="0.3">
      <c r="A5683" s="2" t="s">
        <v>1359</v>
      </c>
      <c r="B5683" s="2" t="s">
        <v>1996</v>
      </c>
      <c r="C5683" s="7">
        <v>44768</v>
      </c>
      <c r="D5683" s="7">
        <v>44958</v>
      </c>
      <c r="E5683">
        <f>VLOOKUP(satış[[#This Row],[id_campaign]],kompaniyalar[#All],4,FALSE)</f>
        <v>13</v>
      </c>
    </row>
    <row r="5684" spans="1:5" x14ac:dyDescent="0.3">
      <c r="A5684" s="2" t="s">
        <v>1359</v>
      </c>
      <c r="B5684" s="2" t="s">
        <v>1996</v>
      </c>
      <c r="C5684" s="7">
        <v>44768</v>
      </c>
      <c r="D5684" s="7">
        <v>44994</v>
      </c>
      <c r="E5684">
        <f>VLOOKUP(satış[[#This Row],[id_campaign]],kompaniyalar[#All],4,FALSE)</f>
        <v>13</v>
      </c>
    </row>
    <row r="5685" spans="1:5" x14ac:dyDescent="0.3">
      <c r="A5685" s="2" t="s">
        <v>1359</v>
      </c>
      <c r="B5685" s="2" t="s">
        <v>1996</v>
      </c>
      <c r="C5685" s="7">
        <v>44768</v>
      </c>
      <c r="D5685" s="7">
        <v>45046</v>
      </c>
      <c r="E5685">
        <f>VLOOKUP(satış[[#This Row],[id_campaign]],kompaniyalar[#All],4,FALSE)</f>
        <v>13</v>
      </c>
    </row>
    <row r="5686" spans="1:5" x14ac:dyDescent="0.3">
      <c r="A5686" s="2" t="s">
        <v>1359</v>
      </c>
      <c r="B5686" s="2" t="s">
        <v>1996</v>
      </c>
      <c r="C5686" s="7">
        <v>44768</v>
      </c>
      <c r="D5686" s="7">
        <v>45048</v>
      </c>
      <c r="E5686">
        <f>VLOOKUP(satış[[#This Row],[id_campaign]],kompaniyalar[#All],4,FALSE)</f>
        <v>13</v>
      </c>
    </row>
    <row r="5687" spans="1:5" x14ac:dyDescent="0.3">
      <c r="A5687" s="2" t="s">
        <v>1359</v>
      </c>
      <c r="B5687" s="2" t="s">
        <v>1996</v>
      </c>
      <c r="C5687" s="7">
        <v>44768</v>
      </c>
      <c r="D5687" s="7">
        <v>45081</v>
      </c>
      <c r="E5687">
        <f>VLOOKUP(satış[[#This Row],[id_campaign]],kompaniyalar[#All],4,FALSE)</f>
        <v>13</v>
      </c>
    </row>
    <row r="5688" spans="1:5" x14ac:dyDescent="0.3">
      <c r="A5688" s="2" t="s">
        <v>1359</v>
      </c>
      <c r="B5688" s="2" t="s">
        <v>1994</v>
      </c>
      <c r="C5688" s="7">
        <v>44821</v>
      </c>
      <c r="D5688" s="7">
        <v>44821</v>
      </c>
      <c r="E5688">
        <f>VLOOKUP(satış[[#This Row],[id_campaign]],kompaniyalar[#All],4,FALSE)</f>
        <v>26</v>
      </c>
    </row>
    <row r="5689" spans="1:5" x14ac:dyDescent="0.3">
      <c r="A5689" s="2" t="s">
        <v>1359</v>
      </c>
      <c r="B5689" s="2" t="s">
        <v>1994</v>
      </c>
      <c r="C5689" s="7">
        <v>44821</v>
      </c>
      <c r="D5689" s="7">
        <v>44852</v>
      </c>
      <c r="E5689">
        <f>VLOOKUP(satış[[#This Row],[id_campaign]],kompaniyalar[#All],4,FALSE)</f>
        <v>26</v>
      </c>
    </row>
    <row r="5690" spans="1:5" x14ac:dyDescent="0.3">
      <c r="A5690" s="2" t="s">
        <v>1359</v>
      </c>
      <c r="B5690" s="2" t="s">
        <v>1994</v>
      </c>
      <c r="C5690" s="7">
        <v>44821</v>
      </c>
      <c r="D5690" s="7">
        <v>44890</v>
      </c>
      <c r="E5690">
        <f>VLOOKUP(satış[[#This Row],[id_campaign]],kompaniyalar[#All],4,FALSE)</f>
        <v>26</v>
      </c>
    </row>
    <row r="5691" spans="1:5" x14ac:dyDescent="0.3">
      <c r="A5691" s="2" t="s">
        <v>1359</v>
      </c>
      <c r="B5691" s="2" t="s">
        <v>1994</v>
      </c>
      <c r="C5691" s="7">
        <v>44821</v>
      </c>
      <c r="D5691" s="7">
        <v>44914</v>
      </c>
      <c r="E5691">
        <f>VLOOKUP(satış[[#This Row],[id_campaign]],kompaniyalar[#All],4,FALSE)</f>
        <v>26</v>
      </c>
    </row>
    <row r="5692" spans="1:5" x14ac:dyDescent="0.3">
      <c r="A5692" s="2" t="s">
        <v>1359</v>
      </c>
      <c r="B5692" s="2" t="s">
        <v>1994</v>
      </c>
      <c r="C5692" s="7">
        <v>44821</v>
      </c>
      <c r="D5692" s="7">
        <v>44955</v>
      </c>
      <c r="E5692">
        <f>VLOOKUP(satış[[#This Row],[id_campaign]],kompaniyalar[#All],4,FALSE)</f>
        <v>26</v>
      </c>
    </row>
    <row r="5693" spans="1:5" x14ac:dyDescent="0.3">
      <c r="A5693" s="2" t="s">
        <v>1359</v>
      </c>
      <c r="B5693" s="2" t="s">
        <v>1994</v>
      </c>
      <c r="C5693" s="7">
        <v>44821</v>
      </c>
      <c r="D5693" s="7">
        <v>44984</v>
      </c>
      <c r="E5693">
        <f>VLOOKUP(satış[[#This Row],[id_campaign]],kompaniyalar[#All],4,FALSE)</f>
        <v>26</v>
      </c>
    </row>
    <row r="5694" spans="1:5" x14ac:dyDescent="0.3">
      <c r="A5694" s="2" t="s">
        <v>1359</v>
      </c>
      <c r="B5694" s="2" t="s">
        <v>1994</v>
      </c>
      <c r="C5694" s="7">
        <v>44821</v>
      </c>
      <c r="D5694" s="7">
        <v>45003</v>
      </c>
      <c r="E5694">
        <f>VLOOKUP(satış[[#This Row],[id_campaign]],kompaniyalar[#All],4,FALSE)</f>
        <v>26</v>
      </c>
    </row>
    <row r="5695" spans="1:5" x14ac:dyDescent="0.3">
      <c r="A5695" s="2" t="s">
        <v>1359</v>
      </c>
      <c r="B5695" s="2" t="s">
        <v>1994</v>
      </c>
      <c r="C5695" s="7">
        <v>44821</v>
      </c>
      <c r="D5695" s="7">
        <v>45048</v>
      </c>
      <c r="E5695">
        <f>VLOOKUP(satış[[#This Row],[id_campaign]],kompaniyalar[#All],4,FALSE)</f>
        <v>26</v>
      </c>
    </row>
    <row r="5696" spans="1:5" x14ac:dyDescent="0.3">
      <c r="A5696" s="2" t="s">
        <v>1360</v>
      </c>
      <c r="B5696" s="2" t="s">
        <v>2001</v>
      </c>
      <c r="C5696" s="7">
        <v>44736</v>
      </c>
      <c r="D5696" s="7">
        <v>44736</v>
      </c>
      <c r="E5696">
        <f>VLOOKUP(satış[[#This Row],[id_campaign]],kompaniyalar[#All],4,FALSE)</f>
        <v>62</v>
      </c>
    </row>
    <row r="5697" spans="1:5" x14ac:dyDescent="0.3">
      <c r="A5697" s="2" t="s">
        <v>1360</v>
      </c>
      <c r="B5697" s="2" t="s">
        <v>2001</v>
      </c>
      <c r="C5697" s="7">
        <v>44736</v>
      </c>
      <c r="D5697" s="7">
        <v>44772</v>
      </c>
      <c r="E5697">
        <f>VLOOKUP(satış[[#This Row],[id_campaign]],kompaniyalar[#All],4,FALSE)</f>
        <v>62</v>
      </c>
    </row>
    <row r="5698" spans="1:5" x14ac:dyDescent="0.3">
      <c r="A5698" s="2" t="s">
        <v>1360</v>
      </c>
      <c r="B5698" s="2" t="s">
        <v>2001</v>
      </c>
      <c r="C5698" s="7">
        <v>44736</v>
      </c>
      <c r="D5698" s="7">
        <v>44798</v>
      </c>
      <c r="E5698">
        <f>VLOOKUP(satış[[#This Row],[id_campaign]],kompaniyalar[#All],4,FALSE)</f>
        <v>62</v>
      </c>
    </row>
    <row r="5699" spans="1:5" x14ac:dyDescent="0.3">
      <c r="A5699" s="2" t="s">
        <v>1360</v>
      </c>
      <c r="B5699" s="2" t="s">
        <v>2001</v>
      </c>
      <c r="C5699" s="7">
        <v>44736</v>
      </c>
      <c r="D5699" s="7">
        <v>44807</v>
      </c>
      <c r="E5699">
        <f>VLOOKUP(satış[[#This Row],[id_campaign]],kompaniyalar[#All],4,FALSE)</f>
        <v>62</v>
      </c>
    </row>
    <row r="5700" spans="1:5" x14ac:dyDescent="0.3">
      <c r="A5700" s="2" t="s">
        <v>1360</v>
      </c>
      <c r="B5700" s="2" t="s">
        <v>2001</v>
      </c>
      <c r="C5700" s="7">
        <v>44736</v>
      </c>
      <c r="D5700" s="7">
        <v>44861</v>
      </c>
      <c r="E5700">
        <f>VLOOKUP(satış[[#This Row],[id_campaign]],kompaniyalar[#All],4,FALSE)</f>
        <v>62</v>
      </c>
    </row>
    <row r="5701" spans="1:5" x14ac:dyDescent="0.3">
      <c r="A5701" s="2" t="s">
        <v>1360</v>
      </c>
      <c r="B5701" s="2" t="s">
        <v>2001</v>
      </c>
      <c r="C5701" s="7">
        <v>44736</v>
      </c>
      <c r="D5701" s="7">
        <v>44891</v>
      </c>
      <c r="E5701">
        <f>VLOOKUP(satış[[#This Row],[id_campaign]],kompaniyalar[#All],4,FALSE)</f>
        <v>62</v>
      </c>
    </row>
    <row r="5702" spans="1:5" x14ac:dyDescent="0.3">
      <c r="A5702" s="2" t="s">
        <v>1360</v>
      </c>
      <c r="B5702" s="2" t="s">
        <v>2001</v>
      </c>
      <c r="C5702" s="7">
        <v>44736</v>
      </c>
      <c r="D5702" s="7">
        <v>44927</v>
      </c>
      <c r="E5702">
        <f>VLOOKUP(satış[[#This Row],[id_campaign]],kompaniyalar[#All],4,FALSE)</f>
        <v>62</v>
      </c>
    </row>
    <row r="5703" spans="1:5" x14ac:dyDescent="0.3">
      <c r="A5703" s="2" t="s">
        <v>1360</v>
      </c>
      <c r="B5703" s="2" t="s">
        <v>2001</v>
      </c>
      <c r="C5703" s="7">
        <v>44736</v>
      </c>
      <c r="D5703" s="7">
        <v>44963</v>
      </c>
      <c r="E5703">
        <f>VLOOKUP(satış[[#This Row],[id_campaign]],kompaniyalar[#All],4,FALSE)</f>
        <v>62</v>
      </c>
    </row>
    <row r="5704" spans="1:5" x14ac:dyDescent="0.3">
      <c r="A5704" s="2" t="s">
        <v>1360</v>
      </c>
      <c r="B5704" s="2" t="s">
        <v>2001</v>
      </c>
      <c r="C5704" s="7">
        <v>44736</v>
      </c>
      <c r="D5704" s="7">
        <v>45016</v>
      </c>
      <c r="E5704">
        <f>VLOOKUP(satış[[#This Row],[id_campaign]],kompaniyalar[#All],4,FALSE)</f>
        <v>62</v>
      </c>
    </row>
    <row r="5705" spans="1:5" x14ac:dyDescent="0.3">
      <c r="A5705" s="2" t="s">
        <v>1360</v>
      </c>
      <c r="B5705" s="2" t="s">
        <v>2001</v>
      </c>
      <c r="C5705" s="7">
        <v>44736</v>
      </c>
      <c r="D5705" s="7">
        <v>45020</v>
      </c>
      <c r="E5705">
        <f>VLOOKUP(satış[[#This Row],[id_campaign]],kompaniyalar[#All],4,FALSE)</f>
        <v>62</v>
      </c>
    </row>
    <row r="5706" spans="1:5" x14ac:dyDescent="0.3">
      <c r="A5706" s="2" t="s">
        <v>1360</v>
      </c>
      <c r="B5706" s="2" t="s">
        <v>2001</v>
      </c>
      <c r="C5706" s="7">
        <v>44736</v>
      </c>
      <c r="D5706" s="7">
        <v>45072</v>
      </c>
      <c r="E5706">
        <f>VLOOKUP(satış[[#This Row],[id_campaign]],kompaniyalar[#All],4,FALSE)</f>
        <v>62</v>
      </c>
    </row>
    <row r="5707" spans="1:5" x14ac:dyDescent="0.3">
      <c r="A5707" s="2" t="s">
        <v>1360</v>
      </c>
      <c r="B5707" s="2" t="s">
        <v>1996</v>
      </c>
      <c r="C5707" s="7">
        <v>44991</v>
      </c>
      <c r="D5707" s="7">
        <v>44991</v>
      </c>
      <c r="E5707">
        <f>VLOOKUP(satış[[#This Row],[id_campaign]],kompaniyalar[#All],4,FALSE)</f>
        <v>13</v>
      </c>
    </row>
    <row r="5708" spans="1:5" x14ac:dyDescent="0.3">
      <c r="A5708" s="2" t="s">
        <v>1360</v>
      </c>
      <c r="B5708" s="2" t="s">
        <v>1996</v>
      </c>
      <c r="C5708" s="7">
        <v>44991</v>
      </c>
      <c r="D5708" s="7">
        <v>45027</v>
      </c>
      <c r="E5708">
        <f>VLOOKUP(satış[[#This Row],[id_campaign]],kompaniyalar[#All],4,FALSE)</f>
        <v>13</v>
      </c>
    </row>
    <row r="5709" spans="1:5" x14ac:dyDescent="0.3">
      <c r="A5709" s="2" t="s">
        <v>1360</v>
      </c>
      <c r="B5709" s="2" t="s">
        <v>1996</v>
      </c>
      <c r="C5709" s="7">
        <v>44991</v>
      </c>
      <c r="D5709" s="7">
        <v>45053</v>
      </c>
      <c r="E5709">
        <f>VLOOKUP(satış[[#This Row],[id_campaign]],kompaniyalar[#All],4,FALSE)</f>
        <v>13</v>
      </c>
    </row>
    <row r="5710" spans="1:5" x14ac:dyDescent="0.3">
      <c r="A5710" s="2" t="s">
        <v>1361</v>
      </c>
      <c r="B5710" s="2" t="s">
        <v>1999</v>
      </c>
      <c r="C5710" s="7">
        <v>44685</v>
      </c>
      <c r="D5710" s="7">
        <v>44685</v>
      </c>
      <c r="E5710">
        <f>VLOOKUP(satış[[#This Row],[id_campaign]],kompaniyalar[#All],4,FALSE)</f>
        <v>75</v>
      </c>
    </row>
    <row r="5711" spans="1:5" x14ac:dyDescent="0.3">
      <c r="A5711" s="2" t="s">
        <v>1361</v>
      </c>
      <c r="B5711" s="2" t="s">
        <v>1999</v>
      </c>
      <c r="C5711" s="7">
        <v>44685</v>
      </c>
      <c r="D5711" s="7">
        <v>44787</v>
      </c>
      <c r="E5711">
        <f>VLOOKUP(satış[[#This Row],[id_campaign]],kompaniyalar[#All],4,FALSE)</f>
        <v>75</v>
      </c>
    </row>
    <row r="5712" spans="1:5" x14ac:dyDescent="0.3">
      <c r="A5712" s="2" t="s">
        <v>1361</v>
      </c>
      <c r="B5712" s="2" t="s">
        <v>1999</v>
      </c>
      <c r="C5712" s="7">
        <v>44685</v>
      </c>
      <c r="D5712" s="7">
        <v>44850</v>
      </c>
      <c r="E5712">
        <f>VLOOKUP(satış[[#This Row],[id_campaign]],kompaniyalar[#All],4,FALSE)</f>
        <v>75</v>
      </c>
    </row>
    <row r="5713" spans="1:5" x14ac:dyDescent="0.3">
      <c r="A5713" s="2" t="s">
        <v>1361</v>
      </c>
      <c r="B5713" s="2" t="s">
        <v>1999</v>
      </c>
      <c r="C5713" s="7">
        <v>44685</v>
      </c>
      <c r="D5713" s="7">
        <v>44879</v>
      </c>
      <c r="E5713">
        <f>VLOOKUP(satış[[#This Row],[id_campaign]],kompaniyalar[#All],4,FALSE)</f>
        <v>75</v>
      </c>
    </row>
    <row r="5714" spans="1:5" x14ac:dyDescent="0.3">
      <c r="A5714" s="2" t="s">
        <v>1361</v>
      </c>
      <c r="B5714" s="2" t="s">
        <v>1999</v>
      </c>
      <c r="C5714" s="7">
        <v>44685</v>
      </c>
      <c r="D5714" s="7">
        <v>44910</v>
      </c>
      <c r="E5714">
        <f>VLOOKUP(satış[[#This Row],[id_campaign]],kompaniyalar[#All],4,FALSE)</f>
        <v>75</v>
      </c>
    </row>
    <row r="5715" spans="1:5" x14ac:dyDescent="0.3">
      <c r="A5715" s="2" t="s">
        <v>1361</v>
      </c>
      <c r="B5715" s="2" t="s">
        <v>1999</v>
      </c>
      <c r="C5715" s="7">
        <v>44685</v>
      </c>
      <c r="D5715" s="7">
        <v>44941</v>
      </c>
      <c r="E5715">
        <f>VLOOKUP(satış[[#This Row],[id_campaign]],kompaniyalar[#All],4,FALSE)</f>
        <v>75</v>
      </c>
    </row>
    <row r="5716" spans="1:5" x14ac:dyDescent="0.3">
      <c r="A5716" s="2" t="s">
        <v>1361</v>
      </c>
      <c r="B5716" s="2" t="s">
        <v>1999</v>
      </c>
      <c r="C5716" s="7">
        <v>44685</v>
      </c>
      <c r="D5716" s="7">
        <v>44963</v>
      </c>
      <c r="E5716">
        <f>VLOOKUP(satış[[#This Row],[id_campaign]],kompaniyalar[#All],4,FALSE)</f>
        <v>75</v>
      </c>
    </row>
    <row r="5717" spans="1:5" x14ac:dyDescent="0.3">
      <c r="A5717" s="2" t="s">
        <v>1361</v>
      </c>
      <c r="B5717" s="2" t="s">
        <v>1999</v>
      </c>
      <c r="C5717" s="7">
        <v>44685</v>
      </c>
      <c r="D5717" s="7">
        <v>44990</v>
      </c>
      <c r="E5717">
        <f>VLOOKUP(satış[[#This Row],[id_campaign]],kompaniyalar[#All],4,FALSE)</f>
        <v>75</v>
      </c>
    </row>
    <row r="5718" spans="1:5" x14ac:dyDescent="0.3">
      <c r="A5718" s="2" t="s">
        <v>1361</v>
      </c>
      <c r="B5718" s="2" t="s">
        <v>1999</v>
      </c>
      <c r="C5718" s="7">
        <v>44685</v>
      </c>
      <c r="D5718" s="7">
        <v>45021</v>
      </c>
      <c r="E5718">
        <f>VLOOKUP(satış[[#This Row],[id_campaign]],kompaniyalar[#All],4,FALSE)</f>
        <v>75</v>
      </c>
    </row>
    <row r="5719" spans="1:5" x14ac:dyDescent="0.3">
      <c r="A5719" s="2" t="s">
        <v>1361</v>
      </c>
      <c r="B5719" s="2" t="s">
        <v>1999</v>
      </c>
      <c r="C5719" s="7">
        <v>44685</v>
      </c>
      <c r="D5719" s="7">
        <v>45053</v>
      </c>
      <c r="E5719">
        <f>VLOOKUP(satış[[#This Row],[id_campaign]],kompaniyalar[#All],4,FALSE)</f>
        <v>75</v>
      </c>
    </row>
    <row r="5720" spans="1:5" x14ac:dyDescent="0.3">
      <c r="A5720" s="2" t="s">
        <v>1361</v>
      </c>
      <c r="B5720" s="2" t="s">
        <v>1994</v>
      </c>
      <c r="C5720" s="7">
        <v>44993</v>
      </c>
      <c r="D5720" s="7">
        <v>44993</v>
      </c>
      <c r="E5720">
        <f>VLOOKUP(satış[[#This Row],[id_campaign]],kompaniyalar[#All],4,FALSE)</f>
        <v>26</v>
      </c>
    </row>
    <row r="5721" spans="1:5" x14ac:dyDescent="0.3">
      <c r="A5721" s="2" t="s">
        <v>1361</v>
      </c>
      <c r="B5721" s="2" t="s">
        <v>1994</v>
      </c>
      <c r="C5721" s="7">
        <v>44993</v>
      </c>
      <c r="D5721" s="7">
        <v>45038</v>
      </c>
      <c r="E5721">
        <f>VLOOKUP(satış[[#This Row],[id_campaign]],kompaniyalar[#All],4,FALSE)</f>
        <v>26</v>
      </c>
    </row>
    <row r="5722" spans="1:5" x14ac:dyDescent="0.3">
      <c r="A5722" s="2" t="s">
        <v>1361</v>
      </c>
      <c r="B5722" s="2" t="s">
        <v>1994</v>
      </c>
      <c r="C5722" s="7">
        <v>44993</v>
      </c>
      <c r="D5722" s="7">
        <v>45060</v>
      </c>
      <c r="E5722">
        <f>VLOOKUP(satış[[#This Row],[id_campaign]],kompaniyalar[#All],4,FALSE)</f>
        <v>26</v>
      </c>
    </row>
    <row r="5723" spans="1:5" x14ac:dyDescent="0.3">
      <c r="A5723" s="2" t="s">
        <v>1362</v>
      </c>
      <c r="B5723" s="2" t="s">
        <v>2003</v>
      </c>
      <c r="C5723" s="7">
        <v>44661</v>
      </c>
      <c r="D5723" s="7">
        <v>44661</v>
      </c>
      <c r="E5723">
        <f>VLOOKUP(satış[[#This Row],[id_campaign]],kompaniyalar[#All],4,FALSE)</f>
        <v>25</v>
      </c>
    </row>
    <row r="5724" spans="1:5" x14ac:dyDescent="0.3">
      <c r="A5724" s="2" t="s">
        <v>1362</v>
      </c>
      <c r="B5724" s="2" t="s">
        <v>2003</v>
      </c>
      <c r="C5724" s="7">
        <v>44661</v>
      </c>
      <c r="D5724" s="7">
        <v>44693</v>
      </c>
      <c r="E5724">
        <f>VLOOKUP(satış[[#This Row],[id_campaign]],kompaniyalar[#All],4,FALSE)</f>
        <v>25</v>
      </c>
    </row>
    <row r="5725" spans="1:5" x14ac:dyDescent="0.3">
      <c r="A5725" s="2" t="s">
        <v>1362</v>
      </c>
      <c r="B5725" s="2" t="s">
        <v>2003</v>
      </c>
      <c r="C5725" s="7">
        <v>44661</v>
      </c>
      <c r="D5725" s="7">
        <v>44725</v>
      </c>
      <c r="E5725">
        <f>VLOOKUP(satış[[#This Row],[id_campaign]],kompaniyalar[#All],4,FALSE)</f>
        <v>25</v>
      </c>
    </row>
    <row r="5726" spans="1:5" x14ac:dyDescent="0.3">
      <c r="A5726" s="2" t="s">
        <v>1362</v>
      </c>
      <c r="B5726" s="2" t="s">
        <v>2003</v>
      </c>
      <c r="C5726" s="7">
        <v>44661</v>
      </c>
      <c r="D5726" s="7">
        <v>44791</v>
      </c>
      <c r="E5726">
        <f>VLOOKUP(satış[[#This Row],[id_campaign]],kompaniyalar[#All],4,FALSE)</f>
        <v>25</v>
      </c>
    </row>
    <row r="5727" spans="1:5" x14ac:dyDescent="0.3">
      <c r="A5727" s="2" t="s">
        <v>1362</v>
      </c>
      <c r="B5727" s="2" t="s">
        <v>2003</v>
      </c>
      <c r="C5727" s="7">
        <v>44661</v>
      </c>
      <c r="D5727" s="7">
        <v>44816</v>
      </c>
      <c r="E5727">
        <f>VLOOKUP(satış[[#This Row],[id_campaign]],kompaniyalar[#All],4,FALSE)</f>
        <v>25</v>
      </c>
    </row>
    <row r="5728" spans="1:5" x14ac:dyDescent="0.3">
      <c r="A5728" s="2" t="s">
        <v>1362</v>
      </c>
      <c r="B5728" s="2" t="s">
        <v>2003</v>
      </c>
      <c r="C5728" s="7">
        <v>44661</v>
      </c>
      <c r="D5728" s="7">
        <v>44848</v>
      </c>
      <c r="E5728">
        <f>VLOOKUP(satış[[#This Row],[id_campaign]],kompaniyalar[#All],4,FALSE)</f>
        <v>25</v>
      </c>
    </row>
    <row r="5729" spans="1:5" x14ac:dyDescent="0.3">
      <c r="A5729" s="2" t="s">
        <v>1362</v>
      </c>
      <c r="B5729" s="2" t="s">
        <v>2003</v>
      </c>
      <c r="C5729" s="7">
        <v>44661</v>
      </c>
      <c r="D5729" s="7">
        <v>44886</v>
      </c>
      <c r="E5729">
        <f>VLOOKUP(satış[[#This Row],[id_campaign]],kompaniyalar[#All],4,FALSE)</f>
        <v>25</v>
      </c>
    </row>
    <row r="5730" spans="1:5" x14ac:dyDescent="0.3">
      <c r="A5730" s="2" t="s">
        <v>1362</v>
      </c>
      <c r="B5730" s="2" t="s">
        <v>2003</v>
      </c>
      <c r="C5730" s="7">
        <v>44661</v>
      </c>
      <c r="D5730" s="7">
        <v>44913</v>
      </c>
      <c r="E5730">
        <f>VLOOKUP(satış[[#This Row],[id_campaign]],kompaniyalar[#All],4,FALSE)</f>
        <v>25</v>
      </c>
    </row>
    <row r="5731" spans="1:5" x14ac:dyDescent="0.3">
      <c r="A5731" s="2" t="s">
        <v>1362</v>
      </c>
      <c r="B5731" s="2" t="s">
        <v>2003</v>
      </c>
      <c r="C5731" s="7">
        <v>44661</v>
      </c>
      <c r="D5731" s="7">
        <v>44942</v>
      </c>
      <c r="E5731">
        <f>VLOOKUP(satış[[#This Row],[id_campaign]],kompaniyalar[#All],4,FALSE)</f>
        <v>25</v>
      </c>
    </row>
    <row r="5732" spans="1:5" x14ac:dyDescent="0.3">
      <c r="A5732" s="2" t="s">
        <v>1362</v>
      </c>
      <c r="B5732" s="2" t="s">
        <v>2003</v>
      </c>
      <c r="C5732" s="7">
        <v>44661</v>
      </c>
      <c r="D5732" s="7">
        <v>44979</v>
      </c>
      <c r="E5732">
        <f>VLOOKUP(satış[[#This Row],[id_campaign]],kompaniyalar[#All],4,FALSE)</f>
        <v>25</v>
      </c>
    </row>
    <row r="5733" spans="1:5" x14ac:dyDescent="0.3">
      <c r="A5733" s="2" t="s">
        <v>1362</v>
      </c>
      <c r="B5733" s="2" t="s">
        <v>2003</v>
      </c>
      <c r="C5733" s="7">
        <v>44661</v>
      </c>
      <c r="D5733" s="7">
        <v>45009</v>
      </c>
      <c r="E5733">
        <f>VLOOKUP(satış[[#This Row],[id_campaign]],kompaniyalar[#All],4,FALSE)</f>
        <v>25</v>
      </c>
    </row>
    <row r="5734" spans="1:5" x14ac:dyDescent="0.3">
      <c r="A5734" s="2" t="s">
        <v>1362</v>
      </c>
      <c r="B5734" s="2" t="s">
        <v>2003</v>
      </c>
      <c r="C5734" s="7">
        <v>44661</v>
      </c>
      <c r="D5734" s="7">
        <v>45040</v>
      </c>
      <c r="E5734">
        <f>VLOOKUP(satış[[#This Row],[id_campaign]],kompaniyalar[#All],4,FALSE)</f>
        <v>25</v>
      </c>
    </row>
    <row r="5735" spans="1:5" x14ac:dyDescent="0.3">
      <c r="A5735" s="2" t="s">
        <v>1362</v>
      </c>
      <c r="B5735" s="2" t="s">
        <v>2003</v>
      </c>
      <c r="C5735" s="7">
        <v>44661</v>
      </c>
      <c r="D5735" s="7">
        <v>45071</v>
      </c>
      <c r="E5735">
        <f>VLOOKUP(satış[[#This Row],[id_campaign]],kompaniyalar[#All],4,FALSE)</f>
        <v>25</v>
      </c>
    </row>
    <row r="5736" spans="1:5" x14ac:dyDescent="0.3">
      <c r="A5736" s="2" t="s">
        <v>1362</v>
      </c>
      <c r="B5736" s="2" t="s">
        <v>1992</v>
      </c>
      <c r="C5736" s="7">
        <v>44868</v>
      </c>
      <c r="D5736" s="7">
        <v>44868</v>
      </c>
      <c r="E5736">
        <f>VLOOKUP(satış[[#This Row],[id_campaign]],kompaniyalar[#All],4,FALSE)</f>
        <v>26</v>
      </c>
    </row>
    <row r="5737" spans="1:5" x14ac:dyDescent="0.3">
      <c r="A5737" s="2" t="s">
        <v>1362</v>
      </c>
      <c r="B5737" s="2" t="s">
        <v>1992</v>
      </c>
      <c r="C5737" s="7">
        <v>44868</v>
      </c>
      <c r="D5737" s="7">
        <v>44902</v>
      </c>
      <c r="E5737">
        <f>VLOOKUP(satış[[#This Row],[id_campaign]],kompaniyalar[#All],4,FALSE)</f>
        <v>26</v>
      </c>
    </row>
    <row r="5738" spans="1:5" x14ac:dyDescent="0.3">
      <c r="A5738" s="2" t="s">
        <v>1362</v>
      </c>
      <c r="B5738" s="2" t="s">
        <v>1992</v>
      </c>
      <c r="C5738" s="7">
        <v>44868</v>
      </c>
      <c r="D5738" s="7">
        <v>44933</v>
      </c>
      <c r="E5738">
        <f>VLOOKUP(satış[[#This Row],[id_campaign]],kompaniyalar[#All],4,FALSE)</f>
        <v>26</v>
      </c>
    </row>
    <row r="5739" spans="1:5" x14ac:dyDescent="0.3">
      <c r="A5739" s="2" t="s">
        <v>1362</v>
      </c>
      <c r="B5739" s="2" t="s">
        <v>1992</v>
      </c>
      <c r="C5739" s="7">
        <v>44868</v>
      </c>
      <c r="D5739" s="7">
        <v>44971</v>
      </c>
      <c r="E5739">
        <f>VLOOKUP(satış[[#This Row],[id_campaign]],kompaniyalar[#All],4,FALSE)</f>
        <v>26</v>
      </c>
    </row>
    <row r="5740" spans="1:5" x14ac:dyDescent="0.3">
      <c r="A5740" s="2" t="s">
        <v>1362</v>
      </c>
      <c r="B5740" s="2" t="s">
        <v>1992</v>
      </c>
      <c r="C5740" s="7">
        <v>44868</v>
      </c>
      <c r="D5740" s="7">
        <v>44989</v>
      </c>
      <c r="E5740">
        <f>VLOOKUP(satış[[#This Row],[id_campaign]],kompaniyalar[#All],4,FALSE)</f>
        <v>26</v>
      </c>
    </row>
    <row r="5741" spans="1:5" x14ac:dyDescent="0.3">
      <c r="A5741" s="2" t="s">
        <v>1362</v>
      </c>
      <c r="B5741" s="2" t="s">
        <v>1992</v>
      </c>
      <c r="C5741" s="7">
        <v>44868</v>
      </c>
      <c r="D5741" s="7">
        <v>45021</v>
      </c>
      <c r="E5741">
        <f>VLOOKUP(satış[[#This Row],[id_campaign]],kompaniyalar[#All],4,FALSE)</f>
        <v>26</v>
      </c>
    </row>
    <row r="5742" spans="1:5" x14ac:dyDescent="0.3">
      <c r="A5742" s="2" t="s">
        <v>1363</v>
      </c>
      <c r="B5742" s="2" t="s">
        <v>2003</v>
      </c>
      <c r="C5742" s="7">
        <v>44587</v>
      </c>
      <c r="D5742" s="7">
        <v>44587</v>
      </c>
      <c r="E5742">
        <f>VLOOKUP(satış[[#This Row],[id_campaign]],kompaniyalar[#All],4,FALSE)</f>
        <v>25</v>
      </c>
    </row>
    <row r="5743" spans="1:5" x14ac:dyDescent="0.3">
      <c r="A5743" s="2" t="s">
        <v>1363</v>
      </c>
      <c r="B5743" s="2" t="s">
        <v>2003</v>
      </c>
      <c r="C5743" s="7">
        <v>44587</v>
      </c>
      <c r="D5743" s="7">
        <v>44647</v>
      </c>
      <c r="E5743">
        <f>VLOOKUP(satış[[#This Row],[id_campaign]],kompaniyalar[#All],4,FALSE)</f>
        <v>25</v>
      </c>
    </row>
    <row r="5744" spans="1:5" x14ac:dyDescent="0.3">
      <c r="A5744" s="2" t="s">
        <v>1363</v>
      </c>
      <c r="B5744" s="2" t="s">
        <v>2003</v>
      </c>
      <c r="C5744" s="7">
        <v>44587</v>
      </c>
      <c r="D5744" s="7">
        <v>44711</v>
      </c>
      <c r="E5744">
        <f>VLOOKUP(satış[[#This Row],[id_campaign]],kompaniyalar[#All],4,FALSE)</f>
        <v>25</v>
      </c>
    </row>
    <row r="5745" spans="1:5" x14ac:dyDescent="0.3">
      <c r="A5745" s="2" t="s">
        <v>1363</v>
      </c>
      <c r="B5745" s="2" t="s">
        <v>2003</v>
      </c>
      <c r="C5745" s="7">
        <v>44587</v>
      </c>
      <c r="D5745" s="7">
        <v>44749</v>
      </c>
      <c r="E5745">
        <f>VLOOKUP(satış[[#This Row],[id_campaign]],kompaniyalar[#All],4,FALSE)</f>
        <v>25</v>
      </c>
    </row>
    <row r="5746" spans="1:5" x14ac:dyDescent="0.3">
      <c r="A5746" s="2" t="s">
        <v>1363</v>
      </c>
      <c r="B5746" s="2" t="s">
        <v>2003</v>
      </c>
      <c r="C5746" s="7">
        <v>44587</v>
      </c>
      <c r="D5746" s="7">
        <v>44777</v>
      </c>
      <c r="E5746">
        <f>VLOOKUP(satış[[#This Row],[id_campaign]],kompaniyalar[#All],4,FALSE)</f>
        <v>25</v>
      </c>
    </row>
    <row r="5747" spans="1:5" x14ac:dyDescent="0.3">
      <c r="A5747" s="2" t="s">
        <v>1363</v>
      </c>
      <c r="B5747" s="2" t="s">
        <v>2003</v>
      </c>
      <c r="C5747" s="7">
        <v>44587</v>
      </c>
      <c r="D5747" s="7">
        <v>44837</v>
      </c>
      <c r="E5747">
        <f>VLOOKUP(satış[[#This Row],[id_campaign]],kompaniyalar[#All],4,FALSE)</f>
        <v>25</v>
      </c>
    </row>
    <row r="5748" spans="1:5" x14ac:dyDescent="0.3">
      <c r="A5748" s="2" t="s">
        <v>1363</v>
      </c>
      <c r="B5748" s="2" t="s">
        <v>2003</v>
      </c>
      <c r="C5748" s="7">
        <v>44587</v>
      </c>
      <c r="D5748" s="7">
        <v>44952</v>
      </c>
      <c r="E5748">
        <f>VLOOKUP(satış[[#This Row],[id_campaign]],kompaniyalar[#All],4,FALSE)</f>
        <v>25</v>
      </c>
    </row>
    <row r="5749" spans="1:5" x14ac:dyDescent="0.3">
      <c r="A5749" s="2" t="s">
        <v>1363</v>
      </c>
      <c r="B5749" s="2" t="s">
        <v>2003</v>
      </c>
      <c r="C5749" s="7">
        <v>44587</v>
      </c>
      <c r="D5749" s="7">
        <v>44967</v>
      </c>
      <c r="E5749">
        <f>VLOOKUP(satış[[#This Row],[id_campaign]],kompaniyalar[#All],4,FALSE)</f>
        <v>25</v>
      </c>
    </row>
    <row r="5750" spans="1:5" x14ac:dyDescent="0.3">
      <c r="A5750" s="2" t="s">
        <v>1363</v>
      </c>
      <c r="B5750" s="2" t="s">
        <v>2003</v>
      </c>
      <c r="C5750" s="7">
        <v>44587</v>
      </c>
      <c r="D5750" s="7">
        <v>45016</v>
      </c>
      <c r="E5750">
        <f>VLOOKUP(satış[[#This Row],[id_campaign]],kompaniyalar[#All],4,FALSE)</f>
        <v>25</v>
      </c>
    </row>
    <row r="5751" spans="1:5" x14ac:dyDescent="0.3">
      <c r="A5751" s="2" t="s">
        <v>1363</v>
      </c>
      <c r="B5751" s="2" t="s">
        <v>1994</v>
      </c>
      <c r="C5751" s="7">
        <v>44969</v>
      </c>
      <c r="D5751" s="7">
        <v>44969</v>
      </c>
      <c r="E5751">
        <f>VLOOKUP(satış[[#This Row],[id_campaign]],kompaniyalar[#All],4,FALSE)</f>
        <v>26</v>
      </c>
    </row>
    <row r="5752" spans="1:5" x14ac:dyDescent="0.3">
      <c r="A5752" s="2" t="s">
        <v>1363</v>
      </c>
      <c r="B5752" s="2" t="s">
        <v>1994</v>
      </c>
      <c r="C5752" s="7">
        <v>44969</v>
      </c>
      <c r="D5752" s="7">
        <v>45005</v>
      </c>
      <c r="E5752">
        <f>VLOOKUP(satış[[#This Row],[id_campaign]],kompaniyalar[#All],4,FALSE)</f>
        <v>26</v>
      </c>
    </row>
    <row r="5753" spans="1:5" x14ac:dyDescent="0.3">
      <c r="A5753" s="2" t="s">
        <v>1363</v>
      </c>
      <c r="B5753" s="2" t="s">
        <v>1994</v>
      </c>
      <c r="C5753" s="7">
        <v>44969</v>
      </c>
      <c r="D5753" s="7">
        <v>45036</v>
      </c>
      <c r="E5753">
        <f>VLOOKUP(satış[[#This Row],[id_campaign]],kompaniyalar[#All],4,FALSE)</f>
        <v>26</v>
      </c>
    </row>
    <row r="5754" spans="1:5" x14ac:dyDescent="0.3">
      <c r="A5754" s="2" t="s">
        <v>1363</v>
      </c>
      <c r="B5754" s="2" t="s">
        <v>1994</v>
      </c>
      <c r="C5754" s="7">
        <v>44969</v>
      </c>
      <c r="D5754" s="7">
        <v>45058</v>
      </c>
      <c r="E5754">
        <f>VLOOKUP(satış[[#This Row],[id_campaign]],kompaniyalar[#All],4,FALSE)</f>
        <v>26</v>
      </c>
    </row>
    <row r="5755" spans="1:5" x14ac:dyDescent="0.3">
      <c r="A5755" s="2" t="s">
        <v>1364</v>
      </c>
      <c r="B5755" s="2" t="s">
        <v>2004</v>
      </c>
      <c r="C5755" s="7">
        <v>44617</v>
      </c>
      <c r="D5755" s="7">
        <v>44617</v>
      </c>
      <c r="E5755">
        <f>VLOOKUP(satış[[#This Row],[id_campaign]],kompaniyalar[#All],4,FALSE)</f>
        <v>28</v>
      </c>
    </row>
    <row r="5756" spans="1:5" x14ac:dyDescent="0.3">
      <c r="A5756" s="2" t="s">
        <v>1364</v>
      </c>
      <c r="B5756" s="2" t="s">
        <v>2004</v>
      </c>
      <c r="C5756" s="7">
        <v>44617</v>
      </c>
      <c r="D5756" s="7">
        <v>44646</v>
      </c>
      <c r="E5756">
        <f>VLOOKUP(satış[[#This Row],[id_campaign]],kompaniyalar[#All],4,FALSE)</f>
        <v>28</v>
      </c>
    </row>
    <row r="5757" spans="1:5" x14ac:dyDescent="0.3">
      <c r="A5757" s="2" t="s">
        <v>1364</v>
      </c>
      <c r="B5757" s="2" t="s">
        <v>2004</v>
      </c>
      <c r="C5757" s="7">
        <v>44617</v>
      </c>
      <c r="D5757" s="7">
        <v>44684</v>
      </c>
      <c r="E5757">
        <f>VLOOKUP(satış[[#This Row],[id_campaign]],kompaniyalar[#All],4,FALSE)</f>
        <v>28</v>
      </c>
    </row>
    <row r="5758" spans="1:5" x14ac:dyDescent="0.3">
      <c r="A5758" s="2" t="s">
        <v>1364</v>
      </c>
      <c r="B5758" s="2" t="s">
        <v>2004</v>
      </c>
      <c r="C5758" s="7">
        <v>44617</v>
      </c>
      <c r="D5758" s="7">
        <v>44718</v>
      </c>
      <c r="E5758">
        <f>VLOOKUP(satış[[#This Row],[id_campaign]],kompaniyalar[#All],4,FALSE)</f>
        <v>28</v>
      </c>
    </row>
    <row r="5759" spans="1:5" x14ac:dyDescent="0.3">
      <c r="A5759" s="2" t="s">
        <v>1364</v>
      </c>
      <c r="B5759" s="2" t="s">
        <v>2004</v>
      </c>
      <c r="C5759" s="7">
        <v>44617</v>
      </c>
      <c r="D5759" s="7">
        <v>44750</v>
      </c>
      <c r="E5759">
        <f>VLOOKUP(satış[[#This Row],[id_campaign]],kompaniyalar[#All],4,FALSE)</f>
        <v>28</v>
      </c>
    </row>
    <row r="5760" spans="1:5" x14ac:dyDescent="0.3">
      <c r="A5760" s="2" t="s">
        <v>1364</v>
      </c>
      <c r="B5760" s="2" t="s">
        <v>2004</v>
      </c>
      <c r="C5760" s="7">
        <v>44617</v>
      </c>
      <c r="D5760" s="7">
        <v>44804</v>
      </c>
      <c r="E5760">
        <f>VLOOKUP(satış[[#This Row],[id_campaign]],kompaniyalar[#All],4,FALSE)</f>
        <v>28</v>
      </c>
    </row>
    <row r="5761" spans="1:5" x14ac:dyDescent="0.3">
      <c r="A5761" s="2" t="s">
        <v>1364</v>
      </c>
      <c r="B5761" s="2" t="s">
        <v>2004</v>
      </c>
      <c r="C5761" s="7">
        <v>44617</v>
      </c>
      <c r="D5761" s="7">
        <v>44811</v>
      </c>
      <c r="E5761">
        <f>VLOOKUP(satış[[#This Row],[id_campaign]],kompaniyalar[#All],4,FALSE)</f>
        <v>28</v>
      </c>
    </row>
    <row r="5762" spans="1:5" x14ac:dyDescent="0.3">
      <c r="A5762" s="2" t="s">
        <v>1364</v>
      </c>
      <c r="B5762" s="2" t="s">
        <v>2004</v>
      </c>
      <c r="C5762" s="7">
        <v>44617</v>
      </c>
      <c r="D5762" s="7">
        <v>44862</v>
      </c>
      <c r="E5762">
        <f>VLOOKUP(satış[[#This Row],[id_campaign]],kompaniyalar[#All],4,FALSE)</f>
        <v>28</v>
      </c>
    </row>
    <row r="5763" spans="1:5" x14ac:dyDescent="0.3">
      <c r="A5763" s="2" t="s">
        <v>1364</v>
      </c>
      <c r="B5763" s="2" t="s">
        <v>2004</v>
      </c>
      <c r="C5763" s="7">
        <v>44617</v>
      </c>
      <c r="D5763" s="7">
        <v>44867</v>
      </c>
      <c r="E5763">
        <f>VLOOKUP(satış[[#This Row],[id_campaign]],kompaniyalar[#All],4,FALSE)</f>
        <v>28</v>
      </c>
    </row>
    <row r="5764" spans="1:5" x14ac:dyDescent="0.3">
      <c r="A5764" s="2" t="s">
        <v>1364</v>
      </c>
      <c r="B5764" s="2" t="s">
        <v>2004</v>
      </c>
      <c r="C5764" s="7">
        <v>44617</v>
      </c>
      <c r="D5764" s="7">
        <v>44903</v>
      </c>
      <c r="E5764">
        <f>VLOOKUP(satış[[#This Row],[id_campaign]],kompaniyalar[#All],4,FALSE)</f>
        <v>28</v>
      </c>
    </row>
    <row r="5765" spans="1:5" x14ac:dyDescent="0.3">
      <c r="A5765" s="2" t="s">
        <v>1364</v>
      </c>
      <c r="B5765" s="2" t="s">
        <v>2004</v>
      </c>
      <c r="C5765" s="7">
        <v>44617</v>
      </c>
      <c r="D5765" s="7">
        <v>44960</v>
      </c>
      <c r="E5765">
        <f>VLOOKUP(satış[[#This Row],[id_campaign]],kompaniyalar[#All],4,FALSE)</f>
        <v>28</v>
      </c>
    </row>
    <row r="5766" spans="1:5" x14ac:dyDescent="0.3">
      <c r="A5766" s="2" t="s">
        <v>1364</v>
      </c>
      <c r="B5766" s="2" t="s">
        <v>2004</v>
      </c>
      <c r="C5766" s="7">
        <v>44617</v>
      </c>
      <c r="D5766" s="7">
        <v>45077</v>
      </c>
      <c r="E5766">
        <f>VLOOKUP(satış[[#This Row],[id_campaign]],kompaniyalar[#All],4,FALSE)</f>
        <v>28</v>
      </c>
    </row>
    <row r="5767" spans="1:5" x14ac:dyDescent="0.3">
      <c r="A5767" s="2" t="s">
        <v>1364</v>
      </c>
      <c r="B5767" s="2" t="s">
        <v>2004</v>
      </c>
      <c r="C5767" s="7">
        <v>44617</v>
      </c>
      <c r="D5767" s="7">
        <v>45081</v>
      </c>
      <c r="E5767">
        <f>VLOOKUP(satış[[#This Row],[id_campaign]],kompaniyalar[#All],4,FALSE)</f>
        <v>28</v>
      </c>
    </row>
    <row r="5768" spans="1:5" x14ac:dyDescent="0.3">
      <c r="A5768" s="2" t="s">
        <v>1364</v>
      </c>
      <c r="B5768" s="2" t="s">
        <v>2006</v>
      </c>
      <c r="C5768" s="7">
        <v>44848</v>
      </c>
      <c r="D5768" s="7">
        <v>44848</v>
      </c>
      <c r="E5768">
        <f>VLOOKUP(satış[[#This Row],[id_campaign]],kompaniyalar[#All],4,FALSE)</f>
        <v>16</v>
      </c>
    </row>
    <row r="5769" spans="1:5" x14ac:dyDescent="0.3">
      <c r="A5769" s="2" t="s">
        <v>1364</v>
      </c>
      <c r="B5769" s="2" t="s">
        <v>2006</v>
      </c>
      <c r="C5769" s="7">
        <v>44848</v>
      </c>
      <c r="D5769" s="7">
        <v>44893</v>
      </c>
      <c r="E5769">
        <f>VLOOKUP(satış[[#This Row],[id_campaign]],kompaniyalar[#All],4,FALSE)</f>
        <v>16</v>
      </c>
    </row>
    <row r="5770" spans="1:5" x14ac:dyDescent="0.3">
      <c r="A5770" s="2" t="s">
        <v>1364</v>
      </c>
      <c r="B5770" s="2" t="s">
        <v>2006</v>
      </c>
      <c r="C5770" s="7">
        <v>44848</v>
      </c>
      <c r="D5770" s="7">
        <v>44920</v>
      </c>
      <c r="E5770">
        <f>VLOOKUP(satış[[#This Row],[id_campaign]],kompaniyalar[#All],4,FALSE)</f>
        <v>16</v>
      </c>
    </row>
    <row r="5771" spans="1:5" x14ac:dyDescent="0.3">
      <c r="A5771" s="2" t="s">
        <v>1364</v>
      </c>
      <c r="B5771" s="2" t="s">
        <v>2006</v>
      </c>
      <c r="C5771" s="7">
        <v>44848</v>
      </c>
      <c r="D5771" s="7">
        <v>44955</v>
      </c>
      <c r="E5771">
        <f>VLOOKUP(satış[[#This Row],[id_campaign]],kompaniyalar[#All],4,FALSE)</f>
        <v>16</v>
      </c>
    </row>
    <row r="5772" spans="1:5" x14ac:dyDescent="0.3">
      <c r="A5772" s="2" t="s">
        <v>1364</v>
      </c>
      <c r="B5772" s="2" t="s">
        <v>2006</v>
      </c>
      <c r="C5772" s="7">
        <v>44848</v>
      </c>
      <c r="D5772" s="7">
        <v>44974</v>
      </c>
      <c r="E5772">
        <f>VLOOKUP(satış[[#This Row],[id_campaign]],kompaniyalar[#All],4,FALSE)</f>
        <v>16</v>
      </c>
    </row>
    <row r="5773" spans="1:5" x14ac:dyDescent="0.3">
      <c r="A5773" s="2" t="s">
        <v>1364</v>
      </c>
      <c r="B5773" s="2" t="s">
        <v>2006</v>
      </c>
      <c r="C5773" s="7">
        <v>44848</v>
      </c>
      <c r="D5773" s="7">
        <v>45002</v>
      </c>
      <c r="E5773">
        <f>VLOOKUP(satış[[#This Row],[id_campaign]],kompaniyalar[#All],4,FALSE)</f>
        <v>16</v>
      </c>
    </row>
    <row r="5774" spans="1:5" x14ac:dyDescent="0.3">
      <c r="A5774" s="2" t="s">
        <v>1364</v>
      </c>
      <c r="B5774" s="2" t="s">
        <v>2006</v>
      </c>
      <c r="C5774" s="7">
        <v>44848</v>
      </c>
      <c r="D5774" s="7">
        <v>45036</v>
      </c>
      <c r="E5774">
        <f>VLOOKUP(satış[[#This Row],[id_campaign]],kompaniyalar[#All],4,FALSE)</f>
        <v>16</v>
      </c>
    </row>
    <row r="5775" spans="1:5" x14ac:dyDescent="0.3">
      <c r="A5775" s="2" t="s">
        <v>1364</v>
      </c>
      <c r="B5775" s="2" t="s">
        <v>2006</v>
      </c>
      <c r="C5775" s="7">
        <v>44848</v>
      </c>
      <c r="D5775" s="7">
        <v>45066</v>
      </c>
      <c r="E5775">
        <f>VLOOKUP(satış[[#This Row],[id_campaign]],kompaniyalar[#All],4,FALSE)</f>
        <v>16</v>
      </c>
    </row>
    <row r="5776" spans="1:5" x14ac:dyDescent="0.3">
      <c r="A5776" s="2" t="s">
        <v>1365</v>
      </c>
      <c r="B5776" s="2" t="s">
        <v>1998</v>
      </c>
      <c r="C5776" s="7">
        <v>44752</v>
      </c>
      <c r="D5776" s="7">
        <v>44752</v>
      </c>
      <c r="E5776">
        <f>VLOOKUP(satış[[#This Row],[id_campaign]],kompaniyalar[#All],4,FALSE)</f>
        <v>27</v>
      </c>
    </row>
    <row r="5777" spans="1:5" x14ac:dyDescent="0.3">
      <c r="A5777" s="2" t="s">
        <v>1365</v>
      </c>
      <c r="B5777" s="2" t="s">
        <v>1998</v>
      </c>
      <c r="C5777" s="7">
        <v>44752</v>
      </c>
      <c r="D5777" s="7">
        <v>44784</v>
      </c>
      <c r="E5777">
        <f>VLOOKUP(satış[[#This Row],[id_campaign]],kompaniyalar[#All],4,FALSE)</f>
        <v>27</v>
      </c>
    </row>
    <row r="5778" spans="1:5" x14ac:dyDescent="0.3">
      <c r="A5778" s="2" t="s">
        <v>1365</v>
      </c>
      <c r="B5778" s="2" t="s">
        <v>1998</v>
      </c>
      <c r="C5778" s="7">
        <v>44752</v>
      </c>
      <c r="D5778" s="7">
        <v>44816</v>
      </c>
      <c r="E5778">
        <f>VLOOKUP(satış[[#This Row],[id_campaign]],kompaniyalar[#All],4,FALSE)</f>
        <v>27</v>
      </c>
    </row>
    <row r="5779" spans="1:5" x14ac:dyDescent="0.3">
      <c r="A5779" s="2" t="s">
        <v>1365</v>
      </c>
      <c r="B5779" s="2" t="s">
        <v>1998</v>
      </c>
      <c r="C5779" s="7">
        <v>44752</v>
      </c>
      <c r="D5779" s="7">
        <v>44851</v>
      </c>
      <c r="E5779">
        <f>VLOOKUP(satış[[#This Row],[id_campaign]],kompaniyalar[#All],4,FALSE)</f>
        <v>27</v>
      </c>
    </row>
    <row r="5780" spans="1:5" x14ac:dyDescent="0.3">
      <c r="A5780" s="2" t="s">
        <v>1365</v>
      </c>
      <c r="B5780" s="2" t="s">
        <v>1998</v>
      </c>
      <c r="C5780" s="7">
        <v>44752</v>
      </c>
      <c r="D5780" s="7">
        <v>44890</v>
      </c>
      <c r="E5780">
        <f>VLOOKUP(satış[[#This Row],[id_campaign]],kompaniyalar[#All],4,FALSE)</f>
        <v>27</v>
      </c>
    </row>
    <row r="5781" spans="1:5" x14ac:dyDescent="0.3">
      <c r="A5781" s="2" t="s">
        <v>1365</v>
      </c>
      <c r="B5781" s="2" t="s">
        <v>1998</v>
      </c>
      <c r="C5781" s="7">
        <v>44752</v>
      </c>
      <c r="D5781" s="7">
        <v>44914</v>
      </c>
      <c r="E5781">
        <f>VLOOKUP(satış[[#This Row],[id_campaign]],kompaniyalar[#All],4,FALSE)</f>
        <v>27</v>
      </c>
    </row>
    <row r="5782" spans="1:5" x14ac:dyDescent="0.3">
      <c r="A5782" s="2" t="s">
        <v>1365</v>
      </c>
      <c r="B5782" s="2" t="s">
        <v>1998</v>
      </c>
      <c r="C5782" s="7">
        <v>44752</v>
      </c>
      <c r="D5782" s="7">
        <v>44936</v>
      </c>
      <c r="E5782">
        <f>VLOOKUP(satış[[#This Row],[id_campaign]],kompaniyalar[#All],4,FALSE)</f>
        <v>27</v>
      </c>
    </row>
    <row r="5783" spans="1:5" x14ac:dyDescent="0.3">
      <c r="A5783" s="2" t="s">
        <v>1365</v>
      </c>
      <c r="B5783" s="2" t="s">
        <v>1998</v>
      </c>
      <c r="C5783" s="7">
        <v>44752</v>
      </c>
      <c r="D5783" s="7">
        <v>45000</v>
      </c>
      <c r="E5783">
        <f>VLOOKUP(satış[[#This Row],[id_campaign]],kompaniyalar[#All],4,FALSE)</f>
        <v>27</v>
      </c>
    </row>
    <row r="5784" spans="1:5" x14ac:dyDescent="0.3">
      <c r="A5784" s="2" t="s">
        <v>1365</v>
      </c>
      <c r="B5784" s="2" t="s">
        <v>1998</v>
      </c>
      <c r="C5784" s="7">
        <v>44752</v>
      </c>
      <c r="D5784" s="7">
        <v>45034</v>
      </c>
      <c r="E5784">
        <f>VLOOKUP(satış[[#This Row],[id_campaign]],kompaniyalar[#All],4,FALSE)</f>
        <v>27</v>
      </c>
    </row>
    <row r="5785" spans="1:5" x14ac:dyDescent="0.3">
      <c r="A5785" s="2" t="s">
        <v>1365</v>
      </c>
      <c r="B5785" s="2" t="s">
        <v>2005</v>
      </c>
      <c r="C5785" s="7">
        <v>44754</v>
      </c>
      <c r="D5785" s="7">
        <v>44754</v>
      </c>
      <c r="E5785">
        <f>VLOOKUP(satış[[#This Row],[id_campaign]],kompaniyalar[#All],4,FALSE)</f>
        <v>14</v>
      </c>
    </row>
    <row r="5786" spans="1:5" x14ac:dyDescent="0.3">
      <c r="A5786" s="2" t="s">
        <v>1365</v>
      </c>
      <c r="B5786" s="2" t="s">
        <v>2005</v>
      </c>
      <c r="C5786" s="7">
        <v>44754</v>
      </c>
      <c r="D5786" s="7">
        <v>44790</v>
      </c>
      <c r="E5786">
        <f>VLOOKUP(satış[[#This Row],[id_campaign]],kompaniyalar[#All],4,FALSE)</f>
        <v>14</v>
      </c>
    </row>
    <row r="5787" spans="1:5" x14ac:dyDescent="0.3">
      <c r="A5787" s="2" t="s">
        <v>1365</v>
      </c>
      <c r="B5787" s="2" t="s">
        <v>2005</v>
      </c>
      <c r="C5787" s="7">
        <v>44754</v>
      </c>
      <c r="D5787" s="7">
        <v>44825</v>
      </c>
      <c r="E5787">
        <f>VLOOKUP(satış[[#This Row],[id_campaign]],kompaniyalar[#All],4,FALSE)</f>
        <v>14</v>
      </c>
    </row>
    <row r="5788" spans="1:5" x14ac:dyDescent="0.3">
      <c r="A5788" s="2" t="s">
        <v>1365</v>
      </c>
      <c r="B5788" s="2" t="s">
        <v>2005</v>
      </c>
      <c r="C5788" s="7">
        <v>44754</v>
      </c>
      <c r="D5788" s="7">
        <v>44855</v>
      </c>
      <c r="E5788">
        <f>VLOOKUP(satış[[#This Row],[id_campaign]],kompaniyalar[#All],4,FALSE)</f>
        <v>14</v>
      </c>
    </row>
    <row r="5789" spans="1:5" x14ac:dyDescent="0.3">
      <c r="A5789" s="2" t="s">
        <v>1365</v>
      </c>
      <c r="B5789" s="2" t="s">
        <v>2005</v>
      </c>
      <c r="C5789" s="7">
        <v>44754</v>
      </c>
      <c r="D5789" s="7">
        <v>44882</v>
      </c>
      <c r="E5789">
        <f>VLOOKUP(satış[[#This Row],[id_campaign]],kompaniyalar[#All],4,FALSE)</f>
        <v>14</v>
      </c>
    </row>
    <row r="5790" spans="1:5" x14ac:dyDescent="0.3">
      <c r="A5790" s="2" t="s">
        <v>1365</v>
      </c>
      <c r="B5790" s="2" t="s">
        <v>2005</v>
      </c>
      <c r="C5790" s="7">
        <v>44754</v>
      </c>
      <c r="D5790" s="7">
        <v>44915</v>
      </c>
      <c r="E5790">
        <f>VLOOKUP(satış[[#This Row],[id_campaign]],kompaniyalar[#All],4,FALSE)</f>
        <v>14</v>
      </c>
    </row>
    <row r="5791" spans="1:5" x14ac:dyDescent="0.3">
      <c r="A5791" s="2" t="s">
        <v>1365</v>
      </c>
      <c r="B5791" s="2" t="s">
        <v>2005</v>
      </c>
      <c r="C5791" s="7">
        <v>44754</v>
      </c>
      <c r="D5791" s="7">
        <v>44943</v>
      </c>
      <c r="E5791">
        <f>VLOOKUP(satış[[#This Row],[id_campaign]],kompaniyalar[#All],4,FALSE)</f>
        <v>14</v>
      </c>
    </row>
    <row r="5792" spans="1:5" x14ac:dyDescent="0.3">
      <c r="A5792" s="2" t="s">
        <v>1365</v>
      </c>
      <c r="B5792" s="2" t="s">
        <v>2005</v>
      </c>
      <c r="C5792" s="7">
        <v>44754</v>
      </c>
      <c r="D5792" s="7">
        <v>44982</v>
      </c>
      <c r="E5792">
        <f>VLOOKUP(satış[[#This Row],[id_campaign]],kompaniyalar[#All],4,FALSE)</f>
        <v>14</v>
      </c>
    </row>
    <row r="5793" spans="1:5" x14ac:dyDescent="0.3">
      <c r="A5793" s="2" t="s">
        <v>1365</v>
      </c>
      <c r="B5793" s="2" t="s">
        <v>2005</v>
      </c>
      <c r="C5793" s="7">
        <v>44754</v>
      </c>
      <c r="D5793" s="7">
        <v>45001</v>
      </c>
      <c r="E5793">
        <f>VLOOKUP(satış[[#This Row],[id_campaign]],kompaniyalar[#All],4,FALSE)</f>
        <v>14</v>
      </c>
    </row>
    <row r="5794" spans="1:5" x14ac:dyDescent="0.3">
      <c r="A5794" s="2" t="s">
        <v>1365</v>
      </c>
      <c r="B5794" s="2" t="s">
        <v>2005</v>
      </c>
      <c r="C5794" s="7">
        <v>44754</v>
      </c>
      <c r="D5794" s="7">
        <v>45029</v>
      </c>
      <c r="E5794">
        <f>VLOOKUP(satış[[#This Row],[id_campaign]],kompaniyalar[#All],4,FALSE)</f>
        <v>14</v>
      </c>
    </row>
    <row r="5795" spans="1:5" x14ac:dyDescent="0.3">
      <c r="A5795" s="2" t="s">
        <v>1365</v>
      </c>
      <c r="B5795" s="2" t="s">
        <v>2005</v>
      </c>
      <c r="C5795" s="7">
        <v>44754</v>
      </c>
      <c r="D5795" s="7">
        <v>45069</v>
      </c>
      <c r="E5795">
        <f>VLOOKUP(satış[[#This Row],[id_campaign]],kompaniyalar[#All],4,FALSE)</f>
        <v>14</v>
      </c>
    </row>
    <row r="5796" spans="1:5" x14ac:dyDescent="0.3">
      <c r="A5796" s="2" t="s">
        <v>1366</v>
      </c>
      <c r="B5796" s="2" t="s">
        <v>2002</v>
      </c>
      <c r="C5796" s="7">
        <v>44567</v>
      </c>
      <c r="D5796" s="7">
        <v>44567</v>
      </c>
      <c r="E5796">
        <f>VLOOKUP(satış[[#This Row],[id_campaign]],kompaniyalar[#All],4,FALSE)</f>
        <v>65</v>
      </c>
    </row>
    <row r="5797" spans="1:5" x14ac:dyDescent="0.3">
      <c r="A5797" s="2" t="s">
        <v>1366</v>
      </c>
      <c r="B5797" s="2" t="s">
        <v>2002</v>
      </c>
      <c r="C5797" s="7">
        <v>44567</v>
      </c>
      <c r="D5797" s="7">
        <v>44608</v>
      </c>
      <c r="E5797">
        <f>VLOOKUP(satış[[#This Row],[id_campaign]],kompaniyalar[#All],4,FALSE)</f>
        <v>65</v>
      </c>
    </row>
    <row r="5798" spans="1:5" x14ac:dyDescent="0.3">
      <c r="A5798" s="2" t="s">
        <v>1366</v>
      </c>
      <c r="B5798" s="2" t="s">
        <v>2002</v>
      </c>
      <c r="C5798" s="7">
        <v>44567</v>
      </c>
      <c r="D5798" s="7">
        <v>44626</v>
      </c>
      <c r="E5798">
        <f>VLOOKUP(satış[[#This Row],[id_campaign]],kompaniyalar[#All],4,FALSE)</f>
        <v>65</v>
      </c>
    </row>
    <row r="5799" spans="1:5" x14ac:dyDescent="0.3">
      <c r="A5799" s="2" t="s">
        <v>1366</v>
      </c>
      <c r="B5799" s="2" t="s">
        <v>2002</v>
      </c>
      <c r="C5799" s="7">
        <v>44567</v>
      </c>
      <c r="D5799" s="7">
        <v>44671</v>
      </c>
      <c r="E5799">
        <f>VLOOKUP(satış[[#This Row],[id_campaign]],kompaniyalar[#All],4,FALSE)</f>
        <v>65</v>
      </c>
    </row>
    <row r="5800" spans="1:5" x14ac:dyDescent="0.3">
      <c r="A5800" s="2" t="s">
        <v>1366</v>
      </c>
      <c r="B5800" s="2" t="s">
        <v>2002</v>
      </c>
      <c r="C5800" s="7">
        <v>44567</v>
      </c>
      <c r="D5800" s="7">
        <v>44699</v>
      </c>
      <c r="E5800">
        <f>VLOOKUP(satış[[#This Row],[id_campaign]],kompaniyalar[#All],4,FALSE)</f>
        <v>65</v>
      </c>
    </row>
    <row r="5801" spans="1:5" x14ac:dyDescent="0.3">
      <c r="A5801" s="2" t="s">
        <v>1366</v>
      </c>
      <c r="B5801" s="2" t="s">
        <v>2002</v>
      </c>
      <c r="C5801" s="7">
        <v>44567</v>
      </c>
      <c r="D5801" s="7">
        <v>44721</v>
      </c>
      <c r="E5801">
        <f>VLOOKUP(satış[[#This Row],[id_campaign]],kompaniyalar[#All],4,FALSE)</f>
        <v>65</v>
      </c>
    </row>
    <row r="5802" spans="1:5" x14ac:dyDescent="0.3">
      <c r="A5802" s="2" t="s">
        <v>1366</v>
      </c>
      <c r="B5802" s="2" t="s">
        <v>2002</v>
      </c>
      <c r="C5802" s="7">
        <v>44567</v>
      </c>
      <c r="D5802" s="7">
        <v>44792</v>
      </c>
      <c r="E5802">
        <f>VLOOKUP(satış[[#This Row],[id_campaign]],kompaniyalar[#All],4,FALSE)</f>
        <v>65</v>
      </c>
    </row>
    <row r="5803" spans="1:5" x14ac:dyDescent="0.3">
      <c r="A5803" s="2" t="s">
        <v>1366</v>
      </c>
      <c r="B5803" s="2" t="s">
        <v>2002</v>
      </c>
      <c r="C5803" s="7">
        <v>44567</v>
      </c>
      <c r="D5803" s="7">
        <v>44825</v>
      </c>
      <c r="E5803">
        <f>VLOOKUP(satış[[#This Row],[id_campaign]],kompaniyalar[#All],4,FALSE)</f>
        <v>65</v>
      </c>
    </row>
    <row r="5804" spans="1:5" x14ac:dyDescent="0.3">
      <c r="A5804" s="2" t="s">
        <v>1366</v>
      </c>
      <c r="B5804" s="2" t="s">
        <v>2002</v>
      </c>
      <c r="C5804" s="7">
        <v>44567</v>
      </c>
      <c r="D5804" s="7">
        <v>44848</v>
      </c>
      <c r="E5804">
        <f>VLOOKUP(satış[[#This Row],[id_campaign]],kompaniyalar[#All],4,FALSE)</f>
        <v>65</v>
      </c>
    </row>
    <row r="5805" spans="1:5" x14ac:dyDescent="0.3">
      <c r="A5805" s="2" t="s">
        <v>1366</v>
      </c>
      <c r="B5805" s="2" t="s">
        <v>2002</v>
      </c>
      <c r="C5805" s="7">
        <v>44567</v>
      </c>
      <c r="D5805" s="7">
        <v>44880</v>
      </c>
      <c r="E5805">
        <f>VLOOKUP(satış[[#This Row],[id_campaign]],kompaniyalar[#All],4,FALSE)</f>
        <v>65</v>
      </c>
    </row>
    <row r="5806" spans="1:5" x14ac:dyDescent="0.3">
      <c r="A5806" s="2" t="s">
        <v>1366</v>
      </c>
      <c r="B5806" s="2" t="s">
        <v>2002</v>
      </c>
      <c r="C5806" s="7">
        <v>44567</v>
      </c>
      <c r="D5806" s="7">
        <v>44904</v>
      </c>
      <c r="E5806">
        <f>VLOOKUP(satış[[#This Row],[id_campaign]],kompaniyalar[#All],4,FALSE)</f>
        <v>65</v>
      </c>
    </row>
    <row r="5807" spans="1:5" x14ac:dyDescent="0.3">
      <c r="A5807" s="2" t="s">
        <v>1366</v>
      </c>
      <c r="B5807" s="2" t="s">
        <v>2002</v>
      </c>
      <c r="C5807" s="7">
        <v>44567</v>
      </c>
      <c r="D5807" s="7">
        <v>44941</v>
      </c>
      <c r="E5807">
        <f>VLOOKUP(satış[[#This Row],[id_campaign]],kompaniyalar[#All],4,FALSE)</f>
        <v>65</v>
      </c>
    </row>
    <row r="5808" spans="1:5" x14ac:dyDescent="0.3">
      <c r="A5808" s="2" t="s">
        <v>1366</v>
      </c>
      <c r="B5808" s="2" t="s">
        <v>2002</v>
      </c>
      <c r="C5808" s="7">
        <v>44567</v>
      </c>
      <c r="D5808" s="7">
        <v>44971</v>
      </c>
      <c r="E5808">
        <f>VLOOKUP(satış[[#This Row],[id_campaign]],kompaniyalar[#All],4,FALSE)</f>
        <v>65</v>
      </c>
    </row>
    <row r="5809" spans="1:5" x14ac:dyDescent="0.3">
      <c r="A5809" s="2" t="s">
        <v>1366</v>
      </c>
      <c r="B5809" s="2" t="s">
        <v>2002</v>
      </c>
      <c r="C5809" s="7">
        <v>44567</v>
      </c>
      <c r="D5809" s="7">
        <v>44991</v>
      </c>
      <c r="E5809">
        <f>VLOOKUP(satış[[#This Row],[id_campaign]],kompaniyalar[#All],4,FALSE)</f>
        <v>65</v>
      </c>
    </row>
    <row r="5810" spans="1:5" x14ac:dyDescent="0.3">
      <c r="A5810" s="2" t="s">
        <v>1366</v>
      </c>
      <c r="B5810" s="2" t="s">
        <v>2002</v>
      </c>
      <c r="C5810" s="7">
        <v>44567</v>
      </c>
      <c r="D5810" s="7">
        <v>45030</v>
      </c>
      <c r="E5810">
        <f>VLOOKUP(satış[[#This Row],[id_campaign]],kompaniyalar[#All],4,FALSE)</f>
        <v>65</v>
      </c>
    </row>
    <row r="5811" spans="1:5" x14ac:dyDescent="0.3">
      <c r="A5811" s="2" t="s">
        <v>1366</v>
      </c>
      <c r="B5811" s="2" t="s">
        <v>2002</v>
      </c>
      <c r="C5811" s="7">
        <v>44567</v>
      </c>
      <c r="D5811" s="7">
        <v>45057</v>
      </c>
      <c r="E5811">
        <f>VLOOKUP(satış[[#This Row],[id_campaign]],kompaniyalar[#All],4,FALSE)</f>
        <v>65</v>
      </c>
    </row>
    <row r="5812" spans="1:5" x14ac:dyDescent="0.3">
      <c r="A5812" s="2" t="s">
        <v>1367</v>
      </c>
      <c r="B5812" s="2" t="s">
        <v>2005</v>
      </c>
      <c r="C5812" s="7">
        <v>44652</v>
      </c>
      <c r="D5812" s="7">
        <v>44652</v>
      </c>
      <c r="E5812">
        <f>VLOOKUP(satış[[#This Row],[id_campaign]],kompaniyalar[#All],4,FALSE)</f>
        <v>14</v>
      </c>
    </row>
    <row r="5813" spans="1:5" x14ac:dyDescent="0.3">
      <c r="A5813" s="2" t="s">
        <v>1367</v>
      </c>
      <c r="B5813" s="2" t="s">
        <v>2005</v>
      </c>
      <c r="C5813" s="7">
        <v>44652</v>
      </c>
      <c r="D5813" s="7">
        <v>44682</v>
      </c>
      <c r="E5813">
        <f>VLOOKUP(satış[[#This Row],[id_campaign]],kompaniyalar[#All],4,FALSE)</f>
        <v>14</v>
      </c>
    </row>
    <row r="5814" spans="1:5" x14ac:dyDescent="0.3">
      <c r="A5814" s="2" t="s">
        <v>1367</v>
      </c>
      <c r="B5814" s="2" t="s">
        <v>2005</v>
      </c>
      <c r="C5814" s="7">
        <v>44652</v>
      </c>
      <c r="D5814" s="7">
        <v>44718</v>
      </c>
      <c r="E5814">
        <f>VLOOKUP(satış[[#This Row],[id_campaign]],kompaniyalar[#All],4,FALSE)</f>
        <v>14</v>
      </c>
    </row>
    <row r="5815" spans="1:5" x14ac:dyDescent="0.3">
      <c r="A5815" s="2" t="s">
        <v>1367</v>
      </c>
      <c r="B5815" s="2" t="s">
        <v>2005</v>
      </c>
      <c r="C5815" s="7">
        <v>44652</v>
      </c>
      <c r="D5815" s="7">
        <v>44748</v>
      </c>
      <c r="E5815">
        <f>VLOOKUP(satış[[#This Row],[id_campaign]],kompaniyalar[#All],4,FALSE)</f>
        <v>14</v>
      </c>
    </row>
    <row r="5816" spans="1:5" x14ac:dyDescent="0.3">
      <c r="A5816" s="2" t="s">
        <v>1367</v>
      </c>
      <c r="B5816" s="2" t="s">
        <v>2005</v>
      </c>
      <c r="C5816" s="7">
        <v>44652</v>
      </c>
      <c r="D5816" s="7">
        <v>44776</v>
      </c>
      <c r="E5816">
        <f>VLOOKUP(satış[[#This Row],[id_campaign]],kompaniyalar[#All],4,FALSE)</f>
        <v>14</v>
      </c>
    </row>
    <row r="5817" spans="1:5" x14ac:dyDescent="0.3">
      <c r="A5817" s="2" t="s">
        <v>1367</v>
      </c>
      <c r="B5817" s="2" t="s">
        <v>2005</v>
      </c>
      <c r="C5817" s="7">
        <v>44652</v>
      </c>
      <c r="D5817" s="7">
        <v>44820</v>
      </c>
      <c r="E5817">
        <f>VLOOKUP(satış[[#This Row],[id_campaign]],kompaniyalar[#All],4,FALSE)</f>
        <v>14</v>
      </c>
    </row>
    <row r="5818" spans="1:5" x14ac:dyDescent="0.3">
      <c r="A5818" s="2" t="s">
        <v>1367</v>
      </c>
      <c r="B5818" s="2" t="s">
        <v>2005</v>
      </c>
      <c r="C5818" s="7">
        <v>44652</v>
      </c>
      <c r="D5818" s="7">
        <v>44839</v>
      </c>
      <c r="E5818">
        <f>VLOOKUP(satış[[#This Row],[id_campaign]],kompaniyalar[#All],4,FALSE)</f>
        <v>14</v>
      </c>
    </row>
    <row r="5819" spans="1:5" x14ac:dyDescent="0.3">
      <c r="A5819" s="2" t="s">
        <v>1367</v>
      </c>
      <c r="B5819" s="2" t="s">
        <v>2005</v>
      </c>
      <c r="C5819" s="7">
        <v>44652</v>
      </c>
      <c r="D5819" s="7">
        <v>44879</v>
      </c>
      <c r="E5819">
        <f>VLOOKUP(satış[[#This Row],[id_campaign]],kompaniyalar[#All],4,FALSE)</f>
        <v>14</v>
      </c>
    </row>
    <row r="5820" spans="1:5" x14ac:dyDescent="0.3">
      <c r="A5820" s="2" t="s">
        <v>1367</v>
      </c>
      <c r="B5820" s="2" t="s">
        <v>2005</v>
      </c>
      <c r="C5820" s="7">
        <v>44652</v>
      </c>
      <c r="D5820" s="7">
        <v>44932</v>
      </c>
      <c r="E5820">
        <f>VLOOKUP(satış[[#This Row],[id_campaign]],kompaniyalar[#All],4,FALSE)</f>
        <v>14</v>
      </c>
    </row>
    <row r="5821" spans="1:5" x14ac:dyDescent="0.3">
      <c r="A5821" s="2" t="s">
        <v>1367</v>
      </c>
      <c r="B5821" s="2" t="s">
        <v>2005</v>
      </c>
      <c r="C5821" s="7">
        <v>44652</v>
      </c>
      <c r="D5821" s="7">
        <v>44958</v>
      </c>
      <c r="E5821">
        <f>VLOOKUP(satış[[#This Row],[id_campaign]],kompaniyalar[#All],4,FALSE)</f>
        <v>14</v>
      </c>
    </row>
    <row r="5822" spans="1:5" x14ac:dyDescent="0.3">
      <c r="A5822" s="2" t="s">
        <v>1367</v>
      </c>
      <c r="B5822" s="2" t="s">
        <v>2005</v>
      </c>
      <c r="C5822" s="7">
        <v>44652</v>
      </c>
      <c r="D5822" s="7">
        <v>44992</v>
      </c>
      <c r="E5822">
        <f>VLOOKUP(satış[[#This Row],[id_campaign]],kompaniyalar[#All],4,FALSE)</f>
        <v>14</v>
      </c>
    </row>
    <row r="5823" spans="1:5" x14ac:dyDescent="0.3">
      <c r="A5823" s="2" t="s">
        <v>1367</v>
      </c>
      <c r="B5823" s="2" t="s">
        <v>2005</v>
      </c>
      <c r="C5823" s="7">
        <v>44652</v>
      </c>
      <c r="D5823" s="7">
        <v>45025</v>
      </c>
      <c r="E5823">
        <f>VLOOKUP(satış[[#This Row],[id_campaign]],kompaniyalar[#All],4,FALSE)</f>
        <v>14</v>
      </c>
    </row>
    <row r="5824" spans="1:5" x14ac:dyDescent="0.3">
      <c r="A5824" s="2" t="s">
        <v>1367</v>
      </c>
      <c r="B5824" s="2" t="s">
        <v>2005</v>
      </c>
      <c r="C5824" s="7">
        <v>44652</v>
      </c>
      <c r="D5824" s="7">
        <v>45052</v>
      </c>
      <c r="E5824">
        <f>VLOOKUP(satış[[#This Row],[id_campaign]],kompaniyalar[#All],4,FALSE)</f>
        <v>14</v>
      </c>
    </row>
    <row r="5825" spans="1:5" x14ac:dyDescent="0.3">
      <c r="A5825" s="2" t="s">
        <v>1367</v>
      </c>
      <c r="B5825" s="2" t="s">
        <v>1996</v>
      </c>
      <c r="C5825" s="7">
        <v>45036</v>
      </c>
      <c r="D5825" s="7">
        <v>45036</v>
      </c>
      <c r="E5825">
        <f>VLOOKUP(satış[[#This Row],[id_campaign]],kompaniyalar[#All],4,FALSE)</f>
        <v>13</v>
      </c>
    </row>
    <row r="5826" spans="1:5" x14ac:dyDescent="0.3">
      <c r="A5826" s="2" t="s">
        <v>1367</v>
      </c>
      <c r="B5826" s="2" t="s">
        <v>1996</v>
      </c>
      <c r="C5826" s="7">
        <v>45036</v>
      </c>
      <c r="D5826" s="7">
        <v>45066</v>
      </c>
      <c r="E5826">
        <f>VLOOKUP(satış[[#This Row],[id_campaign]],kompaniyalar[#All],4,FALSE)</f>
        <v>13</v>
      </c>
    </row>
    <row r="5827" spans="1:5" x14ac:dyDescent="0.3">
      <c r="A5827" s="2" t="s">
        <v>1367</v>
      </c>
      <c r="B5827" s="2" t="s">
        <v>1996</v>
      </c>
      <c r="C5827" s="7">
        <v>45036</v>
      </c>
      <c r="D5827" s="7">
        <v>45080</v>
      </c>
      <c r="E5827">
        <f>VLOOKUP(satış[[#This Row],[id_campaign]],kompaniyalar[#All],4,FALSE)</f>
        <v>13</v>
      </c>
    </row>
    <row r="5828" spans="1:5" x14ac:dyDescent="0.3">
      <c r="A5828" s="2" t="s">
        <v>1368</v>
      </c>
      <c r="B5828" s="2" t="s">
        <v>1998</v>
      </c>
      <c r="C5828" s="7">
        <v>44863</v>
      </c>
      <c r="D5828" s="7">
        <v>44863</v>
      </c>
      <c r="E5828">
        <f>VLOOKUP(satış[[#This Row],[id_campaign]],kompaniyalar[#All],4,FALSE)</f>
        <v>27</v>
      </c>
    </row>
    <row r="5829" spans="1:5" x14ac:dyDescent="0.3">
      <c r="A5829" s="2" t="s">
        <v>1368</v>
      </c>
      <c r="B5829" s="2" t="s">
        <v>1998</v>
      </c>
      <c r="C5829" s="7">
        <v>44863</v>
      </c>
      <c r="D5829" s="7">
        <v>44905</v>
      </c>
      <c r="E5829">
        <f>VLOOKUP(satış[[#This Row],[id_campaign]],kompaniyalar[#All],4,FALSE)</f>
        <v>27</v>
      </c>
    </row>
    <row r="5830" spans="1:5" x14ac:dyDescent="0.3">
      <c r="A5830" s="2" t="s">
        <v>1368</v>
      </c>
      <c r="B5830" s="2" t="s">
        <v>1998</v>
      </c>
      <c r="C5830" s="7">
        <v>44863</v>
      </c>
      <c r="D5830" s="7">
        <v>44960</v>
      </c>
      <c r="E5830">
        <f>VLOOKUP(satış[[#This Row],[id_campaign]],kompaniyalar[#All],4,FALSE)</f>
        <v>27</v>
      </c>
    </row>
    <row r="5831" spans="1:5" x14ac:dyDescent="0.3">
      <c r="A5831" s="2" t="s">
        <v>1368</v>
      </c>
      <c r="B5831" s="2" t="s">
        <v>1998</v>
      </c>
      <c r="C5831" s="7">
        <v>44863</v>
      </c>
      <c r="D5831" s="7">
        <v>44989</v>
      </c>
      <c r="E5831">
        <f>VLOOKUP(satış[[#This Row],[id_campaign]],kompaniyalar[#All],4,FALSE)</f>
        <v>27</v>
      </c>
    </row>
    <row r="5832" spans="1:5" x14ac:dyDescent="0.3">
      <c r="A5832" s="2" t="s">
        <v>1368</v>
      </c>
      <c r="B5832" s="2" t="s">
        <v>1998</v>
      </c>
      <c r="C5832" s="7">
        <v>44863</v>
      </c>
      <c r="D5832" s="7">
        <v>45046</v>
      </c>
      <c r="E5832">
        <f>VLOOKUP(satış[[#This Row],[id_campaign]],kompaniyalar[#All],4,FALSE)</f>
        <v>27</v>
      </c>
    </row>
    <row r="5833" spans="1:5" x14ac:dyDescent="0.3">
      <c r="A5833" s="2" t="s">
        <v>1368</v>
      </c>
      <c r="B5833" s="2" t="s">
        <v>1998</v>
      </c>
      <c r="C5833" s="7">
        <v>44863</v>
      </c>
      <c r="D5833" s="7">
        <v>45077</v>
      </c>
      <c r="E5833">
        <f>VLOOKUP(satış[[#This Row],[id_campaign]],kompaniyalar[#All],4,FALSE)</f>
        <v>27</v>
      </c>
    </row>
    <row r="5834" spans="1:5" x14ac:dyDescent="0.3">
      <c r="A5834" s="2" t="s">
        <v>1368</v>
      </c>
      <c r="B5834" s="2" t="s">
        <v>1998</v>
      </c>
      <c r="C5834" s="7">
        <v>44863</v>
      </c>
      <c r="D5834" s="7">
        <v>45085</v>
      </c>
      <c r="E5834">
        <f>VLOOKUP(satış[[#This Row],[id_campaign]],kompaniyalar[#All],4,FALSE)</f>
        <v>27</v>
      </c>
    </row>
    <row r="5835" spans="1:5" x14ac:dyDescent="0.3">
      <c r="A5835" s="2" t="s">
        <v>1368</v>
      </c>
      <c r="B5835" s="2" t="s">
        <v>1992</v>
      </c>
      <c r="C5835" s="7">
        <v>44942</v>
      </c>
      <c r="D5835" s="7">
        <v>44942</v>
      </c>
      <c r="E5835">
        <f>VLOOKUP(satış[[#This Row],[id_campaign]],kompaniyalar[#All],4,FALSE)</f>
        <v>26</v>
      </c>
    </row>
    <row r="5836" spans="1:5" x14ac:dyDescent="0.3">
      <c r="A5836" s="2" t="s">
        <v>1368</v>
      </c>
      <c r="B5836" s="2" t="s">
        <v>1992</v>
      </c>
      <c r="C5836" s="7">
        <v>44942</v>
      </c>
      <c r="D5836" s="7">
        <v>44979</v>
      </c>
      <c r="E5836">
        <f>VLOOKUP(satış[[#This Row],[id_campaign]],kompaniyalar[#All],4,FALSE)</f>
        <v>26</v>
      </c>
    </row>
    <row r="5837" spans="1:5" x14ac:dyDescent="0.3">
      <c r="A5837" s="2" t="s">
        <v>1368</v>
      </c>
      <c r="B5837" s="2" t="s">
        <v>1992</v>
      </c>
      <c r="C5837" s="7">
        <v>44942</v>
      </c>
      <c r="D5837" s="7">
        <v>44987</v>
      </c>
      <c r="E5837">
        <f>VLOOKUP(satış[[#This Row],[id_campaign]],kompaniyalar[#All],4,FALSE)</f>
        <v>26</v>
      </c>
    </row>
    <row r="5838" spans="1:5" x14ac:dyDescent="0.3">
      <c r="A5838" s="2" t="s">
        <v>1368</v>
      </c>
      <c r="B5838" s="2" t="s">
        <v>1992</v>
      </c>
      <c r="C5838" s="7">
        <v>44942</v>
      </c>
      <c r="D5838" s="7">
        <v>45044</v>
      </c>
      <c r="E5838">
        <f>VLOOKUP(satış[[#This Row],[id_campaign]],kompaniyalar[#All],4,FALSE)</f>
        <v>26</v>
      </c>
    </row>
    <row r="5839" spans="1:5" x14ac:dyDescent="0.3">
      <c r="A5839" s="2" t="s">
        <v>1368</v>
      </c>
      <c r="B5839" s="2" t="s">
        <v>1992</v>
      </c>
      <c r="C5839" s="7">
        <v>44942</v>
      </c>
      <c r="D5839" s="7">
        <v>45071</v>
      </c>
      <c r="E5839">
        <f>VLOOKUP(satış[[#This Row],[id_campaign]],kompaniyalar[#All],4,FALSE)</f>
        <v>26</v>
      </c>
    </row>
    <row r="5840" spans="1:5" x14ac:dyDescent="0.3">
      <c r="A5840" s="2" t="s">
        <v>1369</v>
      </c>
      <c r="B5840" s="2" t="s">
        <v>2001</v>
      </c>
      <c r="C5840" s="7">
        <v>44578</v>
      </c>
      <c r="D5840" s="7">
        <v>44578</v>
      </c>
      <c r="E5840">
        <f>VLOOKUP(satış[[#This Row],[id_campaign]],kompaniyalar[#All],4,FALSE)</f>
        <v>62</v>
      </c>
    </row>
    <row r="5841" spans="1:5" x14ac:dyDescent="0.3">
      <c r="A5841" s="2" t="s">
        <v>1369</v>
      </c>
      <c r="B5841" s="2" t="s">
        <v>2001</v>
      </c>
      <c r="C5841" s="7">
        <v>44578</v>
      </c>
      <c r="D5841" s="7">
        <v>44620</v>
      </c>
      <c r="E5841">
        <f>VLOOKUP(satış[[#This Row],[id_campaign]],kompaniyalar[#All],4,FALSE)</f>
        <v>62</v>
      </c>
    </row>
    <row r="5842" spans="1:5" x14ac:dyDescent="0.3">
      <c r="A5842" s="2" t="s">
        <v>1369</v>
      </c>
      <c r="B5842" s="2" t="s">
        <v>2001</v>
      </c>
      <c r="C5842" s="7">
        <v>44578</v>
      </c>
      <c r="D5842" s="7">
        <v>44639</v>
      </c>
      <c r="E5842">
        <f>VLOOKUP(satış[[#This Row],[id_campaign]],kompaniyalar[#All],4,FALSE)</f>
        <v>62</v>
      </c>
    </row>
    <row r="5843" spans="1:5" x14ac:dyDescent="0.3">
      <c r="A5843" s="2" t="s">
        <v>1369</v>
      </c>
      <c r="B5843" s="2" t="s">
        <v>2001</v>
      </c>
      <c r="C5843" s="7">
        <v>44578</v>
      </c>
      <c r="D5843" s="7">
        <v>44680</v>
      </c>
      <c r="E5843">
        <f>VLOOKUP(satış[[#This Row],[id_campaign]],kompaniyalar[#All],4,FALSE)</f>
        <v>62</v>
      </c>
    </row>
    <row r="5844" spans="1:5" x14ac:dyDescent="0.3">
      <c r="A5844" s="2" t="s">
        <v>1369</v>
      </c>
      <c r="B5844" s="2" t="s">
        <v>2001</v>
      </c>
      <c r="C5844" s="7">
        <v>44578</v>
      </c>
      <c r="D5844" s="7">
        <v>44702</v>
      </c>
      <c r="E5844">
        <f>VLOOKUP(satış[[#This Row],[id_campaign]],kompaniyalar[#All],4,FALSE)</f>
        <v>62</v>
      </c>
    </row>
    <row r="5845" spans="1:5" x14ac:dyDescent="0.3">
      <c r="A5845" s="2" t="s">
        <v>1369</v>
      </c>
      <c r="B5845" s="2" t="s">
        <v>2001</v>
      </c>
      <c r="C5845" s="7">
        <v>44578</v>
      </c>
      <c r="D5845" s="7">
        <v>44732</v>
      </c>
      <c r="E5845">
        <f>VLOOKUP(satış[[#This Row],[id_campaign]],kompaniyalar[#All],4,FALSE)</f>
        <v>62</v>
      </c>
    </row>
    <row r="5846" spans="1:5" x14ac:dyDescent="0.3">
      <c r="A5846" s="2" t="s">
        <v>1369</v>
      </c>
      <c r="B5846" s="2" t="s">
        <v>2001</v>
      </c>
      <c r="C5846" s="7">
        <v>44578</v>
      </c>
      <c r="D5846" s="7">
        <v>44766</v>
      </c>
      <c r="E5846">
        <f>VLOOKUP(satış[[#This Row],[id_campaign]],kompaniyalar[#All],4,FALSE)</f>
        <v>62</v>
      </c>
    </row>
    <row r="5847" spans="1:5" x14ac:dyDescent="0.3">
      <c r="A5847" s="2" t="s">
        <v>1369</v>
      </c>
      <c r="B5847" s="2" t="s">
        <v>2001</v>
      </c>
      <c r="C5847" s="7">
        <v>44578</v>
      </c>
      <c r="D5847" s="7">
        <v>44887</v>
      </c>
      <c r="E5847">
        <f>VLOOKUP(satış[[#This Row],[id_campaign]],kompaniyalar[#All],4,FALSE)</f>
        <v>62</v>
      </c>
    </row>
    <row r="5848" spans="1:5" x14ac:dyDescent="0.3">
      <c r="A5848" s="2" t="s">
        <v>1369</v>
      </c>
      <c r="B5848" s="2" t="s">
        <v>2001</v>
      </c>
      <c r="C5848" s="7">
        <v>44578</v>
      </c>
      <c r="D5848" s="7">
        <v>44923</v>
      </c>
      <c r="E5848">
        <f>VLOOKUP(satış[[#This Row],[id_campaign]],kompaniyalar[#All],4,FALSE)</f>
        <v>62</v>
      </c>
    </row>
    <row r="5849" spans="1:5" x14ac:dyDescent="0.3">
      <c r="A5849" s="2" t="s">
        <v>1369</v>
      </c>
      <c r="B5849" s="2" t="s">
        <v>2001</v>
      </c>
      <c r="C5849" s="7">
        <v>44578</v>
      </c>
      <c r="D5849" s="7">
        <v>44955</v>
      </c>
      <c r="E5849">
        <f>VLOOKUP(satış[[#This Row],[id_campaign]],kompaniyalar[#All],4,FALSE)</f>
        <v>62</v>
      </c>
    </row>
    <row r="5850" spans="1:5" x14ac:dyDescent="0.3">
      <c r="A5850" s="2" t="s">
        <v>1369</v>
      </c>
      <c r="B5850" s="2" t="s">
        <v>2001</v>
      </c>
      <c r="C5850" s="7">
        <v>44578</v>
      </c>
      <c r="D5850" s="7">
        <v>45037</v>
      </c>
      <c r="E5850">
        <f>VLOOKUP(satış[[#This Row],[id_campaign]],kompaniyalar[#All],4,FALSE)</f>
        <v>62</v>
      </c>
    </row>
    <row r="5851" spans="1:5" x14ac:dyDescent="0.3">
      <c r="A5851" s="2" t="s">
        <v>1369</v>
      </c>
      <c r="B5851" s="2" t="s">
        <v>2001</v>
      </c>
      <c r="C5851" s="7">
        <v>44578</v>
      </c>
      <c r="D5851" s="7">
        <v>45064</v>
      </c>
      <c r="E5851">
        <f>VLOOKUP(satış[[#This Row],[id_campaign]],kompaniyalar[#All],4,FALSE)</f>
        <v>62</v>
      </c>
    </row>
    <row r="5852" spans="1:5" x14ac:dyDescent="0.3">
      <c r="A5852" s="2" t="s">
        <v>1369</v>
      </c>
      <c r="B5852" s="2" t="s">
        <v>2000</v>
      </c>
      <c r="C5852" s="7">
        <v>44603</v>
      </c>
      <c r="D5852" s="7">
        <v>44603</v>
      </c>
      <c r="E5852">
        <f>VLOOKUP(satış[[#This Row],[id_campaign]],kompaniyalar[#All],4,FALSE)</f>
        <v>66</v>
      </c>
    </row>
    <row r="5853" spans="1:5" x14ac:dyDescent="0.3">
      <c r="A5853" s="2" t="s">
        <v>1369</v>
      </c>
      <c r="B5853" s="2" t="s">
        <v>2000</v>
      </c>
      <c r="C5853" s="7">
        <v>44603</v>
      </c>
      <c r="D5853" s="7">
        <v>44635</v>
      </c>
      <c r="E5853">
        <f>VLOOKUP(satış[[#This Row],[id_campaign]],kompaniyalar[#All],4,FALSE)</f>
        <v>66</v>
      </c>
    </row>
    <row r="5854" spans="1:5" x14ac:dyDescent="0.3">
      <c r="A5854" s="2" t="s">
        <v>1369</v>
      </c>
      <c r="B5854" s="2" t="s">
        <v>2000</v>
      </c>
      <c r="C5854" s="7">
        <v>44603</v>
      </c>
      <c r="D5854" s="7">
        <v>44707</v>
      </c>
      <c r="E5854">
        <f>VLOOKUP(satış[[#This Row],[id_campaign]],kompaniyalar[#All],4,FALSE)</f>
        <v>66</v>
      </c>
    </row>
    <row r="5855" spans="1:5" x14ac:dyDescent="0.3">
      <c r="A5855" s="2" t="s">
        <v>1369</v>
      </c>
      <c r="B5855" s="2" t="s">
        <v>2000</v>
      </c>
      <c r="C5855" s="7">
        <v>44603</v>
      </c>
      <c r="D5855" s="7">
        <v>44765</v>
      </c>
      <c r="E5855">
        <f>VLOOKUP(satış[[#This Row],[id_campaign]],kompaniyalar[#All],4,FALSE)</f>
        <v>66</v>
      </c>
    </row>
    <row r="5856" spans="1:5" x14ac:dyDescent="0.3">
      <c r="A5856" s="2" t="s">
        <v>1369</v>
      </c>
      <c r="B5856" s="2" t="s">
        <v>2000</v>
      </c>
      <c r="C5856" s="7">
        <v>44603</v>
      </c>
      <c r="D5856" s="7">
        <v>44791</v>
      </c>
      <c r="E5856">
        <f>VLOOKUP(satış[[#This Row],[id_campaign]],kompaniyalar[#All],4,FALSE)</f>
        <v>66</v>
      </c>
    </row>
    <row r="5857" spans="1:5" x14ac:dyDescent="0.3">
      <c r="A5857" s="2" t="s">
        <v>1369</v>
      </c>
      <c r="B5857" s="2" t="s">
        <v>2000</v>
      </c>
      <c r="C5857" s="7">
        <v>44603</v>
      </c>
      <c r="D5857" s="7">
        <v>44818</v>
      </c>
      <c r="E5857">
        <f>VLOOKUP(satış[[#This Row],[id_campaign]],kompaniyalar[#All],4,FALSE)</f>
        <v>66</v>
      </c>
    </row>
    <row r="5858" spans="1:5" x14ac:dyDescent="0.3">
      <c r="A5858" s="2" t="s">
        <v>1369</v>
      </c>
      <c r="B5858" s="2" t="s">
        <v>2000</v>
      </c>
      <c r="C5858" s="7">
        <v>44603</v>
      </c>
      <c r="D5858" s="7">
        <v>44845</v>
      </c>
      <c r="E5858">
        <f>VLOOKUP(satış[[#This Row],[id_campaign]],kompaniyalar[#All],4,FALSE)</f>
        <v>66</v>
      </c>
    </row>
    <row r="5859" spans="1:5" x14ac:dyDescent="0.3">
      <c r="A5859" s="2" t="s">
        <v>1369</v>
      </c>
      <c r="B5859" s="2" t="s">
        <v>2000</v>
      </c>
      <c r="C5859" s="7">
        <v>44603</v>
      </c>
      <c r="D5859" s="7">
        <v>44886</v>
      </c>
      <c r="E5859">
        <f>VLOOKUP(satış[[#This Row],[id_campaign]],kompaniyalar[#All],4,FALSE)</f>
        <v>66</v>
      </c>
    </row>
    <row r="5860" spans="1:5" x14ac:dyDescent="0.3">
      <c r="A5860" s="2" t="s">
        <v>1369</v>
      </c>
      <c r="B5860" s="2" t="s">
        <v>2000</v>
      </c>
      <c r="C5860" s="7">
        <v>44603</v>
      </c>
      <c r="D5860" s="7">
        <v>44945</v>
      </c>
      <c r="E5860">
        <f>VLOOKUP(satış[[#This Row],[id_campaign]],kompaniyalar[#All],4,FALSE)</f>
        <v>66</v>
      </c>
    </row>
    <row r="5861" spans="1:5" x14ac:dyDescent="0.3">
      <c r="A5861" s="2" t="s">
        <v>1369</v>
      </c>
      <c r="B5861" s="2" t="s">
        <v>2000</v>
      </c>
      <c r="C5861" s="7">
        <v>44603</v>
      </c>
      <c r="D5861" s="7">
        <v>44972</v>
      </c>
      <c r="E5861">
        <f>VLOOKUP(satış[[#This Row],[id_campaign]],kompaniyalar[#All],4,FALSE)</f>
        <v>66</v>
      </c>
    </row>
    <row r="5862" spans="1:5" x14ac:dyDescent="0.3">
      <c r="A5862" s="2" t="s">
        <v>1369</v>
      </c>
      <c r="B5862" s="2" t="s">
        <v>2000</v>
      </c>
      <c r="C5862" s="7">
        <v>44603</v>
      </c>
      <c r="D5862" s="7">
        <v>45006</v>
      </c>
      <c r="E5862">
        <f>VLOOKUP(satış[[#This Row],[id_campaign]],kompaniyalar[#All],4,FALSE)</f>
        <v>66</v>
      </c>
    </row>
    <row r="5863" spans="1:5" x14ac:dyDescent="0.3">
      <c r="A5863" s="2" t="s">
        <v>1369</v>
      </c>
      <c r="B5863" s="2" t="s">
        <v>2000</v>
      </c>
      <c r="C5863" s="7">
        <v>44603</v>
      </c>
      <c r="D5863" s="7">
        <v>45037</v>
      </c>
      <c r="E5863">
        <f>VLOOKUP(satış[[#This Row],[id_campaign]],kompaniyalar[#All],4,FALSE)</f>
        <v>66</v>
      </c>
    </row>
    <row r="5864" spans="1:5" x14ac:dyDescent="0.3">
      <c r="A5864" s="2" t="s">
        <v>1369</v>
      </c>
      <c r="B5864" s="2" t="s">
        <v>2000</v>
      </c>
      <c r="C5864" s="7">
        <v>44603</v>
      </c>
      <c r="D5864" s="7">
        <v>45060</v>
      </c>
      <c r="E5864">
        <f>VLOOKUP(satış[[#This Row],[id_campaign]],kompaniyalar[#All],4,FALSE)</f>
        <v>66</v>
      </c>
    </row>
    <row r="5865" spans="1:5" x14ac:dyDescent="0.3">
      <c r="A5865" s="2" t="s">
        <v>1370</v>
      </c>
      <c r="B5865" s="2" t="s">
        <v>1999</v>
      </c>
      <c r="C5865" s="7">
        <v>44582</v>
      </c>
      <c r="D5865" s="7">
        <v>44582</v>
      </c>
      <c r="E5865">
        <f>VLOOKUP(satış[[#This Row],[id_campaign]],kompaniyalar[#All],4,FALSE)</f>
        <v>75</v>
      </c>
    </row>
    <row r="5866" spans="1:5" x14ac:dyDescent="0.3">
      <c r="A5866" s="2" t="s">
        <v>1370</v>
      </c>
      <c r="B5866" s="2" t="s">
        <v>1999</v>
      </c>
      <c r="C5866" s="7">
        <v>44582</v>
      </c>
      <c r="D5866" s="7">
        <v>44621</v>
      </c>
      <c r="E5866">
        <f>VLOOKUP(satış[[#This Row],[id_campaign]],kompaniyalar[#All],4,FALSE)</f>
        <v>75</v>
      </c>
    </row>
    <row r="5867" spans="1:5" x14ac:dyDescent="0.3">
      <c r="A5867" s="2" t="s">
        <v>1370</v>
      </c>
      <c r="B5867" s="2" t="s">
        <v>1999</v>
      </c>
      <c r="C5867" s="7">
        <v>44582</v>
      </c>
      <c r="D5867" s="7">
        <v>44656</v>
      </c>
      <c r="E5867">
        <f>VLOOKUP(satış[[#This Row],[id_campaign]],kompaniyalar[#All],4,FALSE)</f>
        <v>75</v>
      </c>
    </row>
    <row r="5868" spans="1:5" x14ac:dyDescent="0.3">
      <c r="A5868" s="2" t="s">
        <v>1370</v>
      </c>
      <c r="B5868" s="2" t="s">
        <v>1999</v>
      </c>
      <c r="C5868" s="7">
        <v>44582</v>
      </c>
      <c r="D5868" s="7">
        <v>44687</v>
      </c>
      <c r="E5868">
        <f>VLOOKUP(satış[[#This Row],[id_campaign]],kompaniyalar[#All],4,FALSE)</f>
        <v>75</v>
      </c>
    </row>
    <row r="5869" spans="1:5" x14ac:dyDescent="0.3">
      <c r="A5869" s="2" t="s">
        <v>1370</v>
      </c>
      <c r="B5869" s="2" t="s">
        <v>1999</v>
      </c>
      <c r="C5869" s="7">
        <v>44582</v>
      </c>
      <c r="D5869" s="7">
        <v>44716</v>
      </c>
      <c r="E5869">
        <f>VLOOKUP(satış[[#This Row],[id_campaign]],kompaniyalar[#All],4,FALSE)</f>
        <v>75</v>
      </c>
    </row>
    <row r="5870" spans="1:5" x14ac:dyDescent="0.3">
      <c r="A5870" s="2" t="s">
        <v>1370</v>
      </c>
      <c r="B5870" s="2" t="s">
        <v>1999</v>
      </c>
      <c r="C5870" s="7">
        <v>44582</v>
      </c>
      <c r="D5870" s="7">
        <v>44744</v>
      </c>
      <c r="E5870">
        <f>VLOOKUP(satış[[#This Row],[id_campaign]],kompaniyalar[#All],4,FALSE)</f>
        <v>75</v>
      </c>
    </row>
    <row r="5871" spans="1:5" x14ac:dyDescent="0.3">
      <c r="A5871" s="2" t="s">
        <v>1370</v>
      </c>
      <c r="B5871" s="2" t="s">
        <v>1999</v>
      </c>
      <c r="C5871" s="7">
        <v>44582</v>
      </c>
      <c r="D5871" s="7">
        <v>44803</v>
      </c>
      <c r="E5871">
        <f>VLOOKUP(satış[[#This Row],[id_campaign]],kompaniyalar[#All],4,FALSE)</f>
        <v>75</v>
      </c>
    </row>
    <row r="5872" spans="1:5" x14ac:dyDescent="0.3">
      <c r="A5872" s="2" t="s">
        <v>1370</v>
      </c>
      <c r="B5872" s="2" t="s">
        <v>1999</v>
      </c>
      <c r="C5872" s="7">
        <v>44582</v>
      </c>
      <c r="D5872" s="7">
        <v>44864</v>
      </c>
      <c r="E5872">
        <f>VLOOKUP(satış[[#This Row],[id_campaign]],kompaniyalar[#All],4,FALSE)</f>
        <v>75</v>
      </c>
    </row>
    <row r="5873" spans="1:5" x14ac:dyDescent="0.3">
      <c r="A5873" s="2" t="s">
        <v>1370</v>
      </c>
      <c r="B5873" s="2" t="s">
        <v>1999</v>
      </c>
      <c r="C5873" s="7">
        <v>44582</v>
      </c>
      <c r="D5873" s="7">
        <v>44921</v>
      </c>
      <c r="E5873">
        <f>VLOOKUP(satış[[#This Row],[id_campaign]],kompaniyalar[#All],4,FALSE)</f>
        <v>75</v>
      </c>
    </row>
    <row r="5874" spans="1:5" x14ac:dyDescent="0.3">
      <c r="A5874" s="2" t="s">
        <v>1370</v>
      </c>
      <c r="B5874" s="2" t="s">
        <v>1999</v>
      </c>
      <c r="C5874" s="7">
        <v>44582</v>
      </c>
      <c r="D5874" s="7">
        <v>44991</v>
      </c>
      <c r="E5874">
        <f>VLOOKUP(satış[[#This Row],[id_campaign]],kompaniyalar[#All],4,FALSE)</f>
        <v>75</v>
      </c>
    </row>
    <row r="5875" spans="1:5" x14ac:dyDescent="0.3">
      <c r="A5875" s="2" t="s">
        <v>1370</v>
      </c>
      <c r="B5875" s="2" t="s">
        <v>1999</v>
      </c>
      <c r="C5875" s="7">
        <v>44582</v>
      </c>
      <c r="D5875" s="7">
        <v>45043</v>
      </c>
      <c r="E5875">
        <f>VLOOKUP(satış[[#This Row],[id_campaign]],kompaniyalar[#All],4,FALSE)</f>
        <v>75</v>
      </c>
    </row>
    <row r="5876" spans="1:5" x14ac:dyDescent="0.3">
      <c r="A5876" s="2" t="s">
        <v>1370</v>
      </c>
      <c r="B5876" s="2" t="s">
        <v>1999</v>
      </c>
      <c r="C5876" s="7">
        <v>44582</v>
      </c>
      <c r="D5876" s="7">
        <v>45069</v>
      </c>
      <c r="E5876">
        <f>VLOOKUP(satış[[#This Row],[id_campaign]],kompaniyalar[#All],4,FALSE)</f>
        <v>75</v>
      </c>
    </row>
    <row r="5877" spans="1:5" x14ac:dyDescent="0.3">
      <c r="A5877" s="2" t="s">
        <v>1370</v>
      </c>
      <c r="B5877" s="2" t="s">
        <v>1999</v>
      </c>
      <c r="C5877" s="7">
        <v>44582</v>
      </c>
      <c r="D5877" s="7">
        <v>45080</v>
      </c>
      <c r="E5877">
        <f>VLOOKUP(satış[[#This Row],[id_campaign]],kompaniyalar[#All],4,FALSE)</f>
        <v>75</v>
      </c>
    </row>
    <row r="5878" spans="1:5" x14ac:dyDescent="0.3">
      <c r="A5878" s="2" t="s">
        <v>1370</v>
      </c>
      <c r="B5878" s="2" t="s">
        <v>2006</v>
      </c>
      <c r="C5878" s="7">
        <v>44698</v>
      </c>
      <c r="D5878" s="7">
        <v>44698</v>
      </c>
      <c r="E5878">
        <f>VLOOKUP(satış[[#This Row],[id_campaign]],kompaniyalar[#All],4,FALSE)</f>
        <v>16</v>
      </c>
    </row>
    <row r="5879" spans="1:5" x14ac:dyDescent="0.3">
      <c r="A5879" s="2" t="s">
        <v>1370</v>
      </c>
      <c r="B5879" s="2" t="s">
        <v>2006</v>
      </c>
      <c r="C5879" s="7">
        <v>44698</v>
      </c>
      <c r="D5879" s="7">
        <v>44761</v>
      </c>
      <c r="E5879">
        <f>VLOOKUP(satış[[#This Row],[id_campaign]],kompaniyalar[#All],4,FALSE)</f>
        <v>16</v>
      </c>
    </row>
    <row r="5880" spans="1:5" x14ac:dyDescent="0.3">
      <c r="A5880" s="2" t="s">
        <v>1370</v>
      </c>
      <c r="B5880" s="2" t="s">
        <v>2006</v>
      </c>
      <c r="C5880" s="7">
        <v>44698</v>
      </c>
      <c r="D5880" s="7">
        <v>44829</v>
      </c>
      <c r="E5880">
        <f>VLOOKUP(satış[[#This Row],[id_campaign]],kompaniyalar[#All],4,FALSE)</f>
        <v>16</v>
      </c>
    </row>
    <row r="5881" spans="1:5" x14ac:dyDescent="0.3">
      <c r="A5881" s="2" t="s">
        <v>1370</v>
      </c>
      <c r="B5881" s="2" t="s">
        <v>2006</v>
      </c>
      <c r="C5881" s="7">
        <v>44698</v>
      </c>
      <c r="D5881" s="7">
        <v>44860</v>
      </c>
      <c r="E5881">
        <f>VLOOKUP(satış[[#This Row],[id_campaign]],kompaniyalar[#All],4,FALSE)</f>
        <v>16</v>
      </c>
    </row>
    <row r="5882" spans="1:5" x14ac:dyDescent="0.3">
      <c r="A5882" s="2" t="s">
        <v>1370</v>
      </c>
      <c r="B5882" s="2" t="s">
        <v>2006</v>
      </c>
      <c r="C5882" s="7">
        <v>44698</v>
      </c>
      <c r="D5882" s="7">
        <v>44866</v>
      </c>
      <c r="E5882">
        <f>VLOOKUP(satış[[#This Row],[id_campaign]],kompaniyalar[#All],4,FALSE)</f>
        <v>16</v>
      </c>
    </row>
    <row r="5883" spans="1:5" x14ac:dyDescent="0.3">
      <c r="A5883" s="2" t="s">
        <v>1370</v>
      </c>
      <c r="B5883" s="2" t="s">
        <v>2006</v>
      </c>
      <c r="C5883" s="7">
        <v>44698</v>
      </c>
      <c r="D5883" s="7">
        <v>44957</v>
      </c>
      <c r="E5883">
        <f>VLOOKUP(satış[[#This Row],[id_campaign]],kompaniyalar[#All],4,FALSE)</f>
        <v>16</v>
      </c>
    </row>
    <row r="5884" spans="1:5" x14ac:dyDescent="0.3">
      <c r="A5884" s="2" t="s">
        <v>1370</v>
      </c>
      <c r="B5884" s="2" t="s">
        <v>2006</v>
      </c>
      <c r="C5884" s="7">
        <v>44698</v>
      </c>
      <c r="D5884" s="7">
        <v>44978</v>
      </c>
      <c r="E5884">
        <f>VLOOKUP(satış[[#This Row],[id_campaign]],kompaniyalar[#All],4,FALSE)</f>
        <v>16</v>
      </c>
    </row>
    <row r="5885" spans="1:5" x14ac:dyDescent="0.3">
      <c r="A5885" s="2" t="s">
        <v>1370</v>
      </c>
      <c r="B5885" s="2" t="s">
        <v>2006</v>
      </c>
      <c r="C5885" s="7">
        <v>44698</v>
      </c>
      <c r="D5885" s="7">
        <v>45009</v>
      </c>
      <c r="E5885">
        <f>VLOOKUP(satış[[#This Row],[id_campaign]],kompaniyalar[#All],4,FALSE)</f>
        <v>16</v>
      </c>
    </row>
    <row r="5886" spans="1:5" x14ac:dyDescent="0.3">
      <c r="A5886" s="2" t="s">
        <v>1370</v>
      </c>
      <c r="B5886" s="2" t="s">
        <v>2006</v>
      </c>
      <c r="C5886" s="7">
        <v>44698</v>
      </c>
      <c r="D5886" s="7">
        <v>45044</v>
      </c>
      <c r="E5886">
        <f>VLOOKUP(satış[[#This Row],[id_campaign]],kompaniyalar[#All],4,FALSE)</f>
        <v>16</v>
      </c>
    </row>
    <row r="5887" spans="1:5" x14ac:dyDescent="0.3">
      <c r="A5887" s="2" t="s">
        <v>1370</v>
      </c>
      <c r="B5887" s="2" t="s">
        <v>2006</v>
      </c>
      <c r="C5887" s="7">
        <v>44698</v>
      </c>
      <c r="D5887" s="7">
        <v>45069</v>
      </c>
      <c r="E5887">
        <f>VLOOKUP(satış[[#This Row],[id_campaign]],kompaniyalar[#All],4,FALSE)</f>
        <v>16</v>
      </c>
    </row>
    <row r="5888" spans="1:5" x14ac:dyDescent="0.3">
      <c r="A5888" s="2" t="s">
        <v>1371</v>
      </c>
      <c r="B5888" s="2" t="s">
        <v>2006</v>
      </c>
      <c r="C5888" s="7">
        <v>44619</v>
      </c>
      <c r="D5888" s="7">
        <v>44619</v>
      </c>
      <c r="E5888">
        <f>VLOOKUP(satış[[#This Row],[id_campaign]],kompaniyalar[#All],4,FALSE)</f>
        <v>16</v>
      </c>
    </row>
    <row r="5889" spans="1:5" x14ac:dyDescent="0.3">
      <c r="A5889" s="2" t="s">
        <v>1371</v>
      </c>
      <c r="B5889" s="2" t="s">
        <v>2006</v>
      </c>
      <c r="C5889" s="7">
        <v>44619</v>
      </c>
      <c r="D5889" s="7">
        <v>44679</v>
      </c>
      <c r="E5889">
        <f>VLOOKUP(satış[[#This Row],[id_campaign]],kompaniyalar[#All],4,FALSE)</f>
        <v>16</v>
      </c>
    </row>
    <row r="5890" spans="1:5" x14ac:dyDescent="0.3">
      <c r="A5890" s="2" t="s">
        <v>1371</v>
      </c>
      <c r="B5890" s="2" t="s">
        <v>2006</v>
      </c>
      <c r="C5890" s="7">
        <v>44619</v>
      </c>
      <c r="D5890" s="7">
        <v>44720</v>
      </c>
      <c r="E5890">
        <f>VLOOKUP(satış[[#This Row],[id_campaign]],kompaniyalar[#All],4,FALSE)</f>
        <v>16</v>
      </c>
    </row>
    <row r="5891" spans="1:5" x14ac:dyDescent="0.3">
      <c r="A5891" s="2" t="s">
        <v>1371</v>
      </c>
      <c r="B5891" s="2" t="s">
        <v>2006</v>
      </c>
      <c r="C5891" s="7">
        <v>44619</v>
      </c>
      <c r="D5891" s="7">
        <v>44771</v>
      </c>
      <c r="E5891">
        <f>VLOOKUP(satış[[#This Row],[id_campaign]],kompaniyalar[#All],4,FALSE)</f>
        <v>16</v>
      </c>
    </row>
    <row r="5892" spans="1:5" x14ac:dyDescent="0.3">
      <c r="A5892" s="2" t="s">
        <v>1371</v>
      </c>
      <c r="B5892" s="2" t="s">
        <v>2006</v>
      </c>
      <c r="C5892" s="7">
        <v>44619</v>
      </c>
      <c r="D5892" s="7">
        <v>44800</v>
      </c>
      <c r="E5892">
        <f>VLOOKUP(satış[[#This Row],[id_campaign]],kompaniyalar[#All],4,FALSE)</f>
        <v>16</v>
      </c>
    </row>
    <row r="5893" spans="1:5" x14ac:dyDescent="0.3">
      <c r="A5893" s="2" t="s">
        <v>1371</v>
      </c>
      <c r="B5893" s="2" t="s">
        <v>2006</v>
      </c>
      <c r="C5893" s="7">
        <v>44619</v>
      </c>
      <c r="D5893" s="7">
        <v>44838</v>
      </c>
      <c r="E5893">
        <f>VLOOKUP(satış[[#This Row],[id_campaign]],kompaniyalar[#All],4,FALSE)</f>
        <v>16</v>
      </c>
    </row>
    <row r="5894" spans="1:5" x14ac:dyDescent="0.3">
      <c r="A5894" s="2" t="s">
        <v>1371</v>
      </c>
      <c r="B5894" s="2" t="s">
        <v>2006</v>
      </c>
      <c r="C5894" s="7">
        <v>44619</v>
      </c>
      <c r="D5894" s="7">
        <v>44898</v>
      </c>
      <c r="E5894">
        <f>VLOOKUP(satış[[#This Row],[id_campaign]],kompaniyalar[#All],4,FALSE)</f>
        <v>16</v>
      </c>
    </row>
    <row r="5895" spans="1:5" x14ac:dyDescent="0.3">
      <c r="A5895" s="2" t="s">
        <v>1371</v>
      </c>
      <c r="B5895" s="2" t="s">
        <v>2006</v>
      </c>
      <c r="C5895" s="7">
        <v>44619</v>
      </c>
      <c r="D5895" s="7">
        <v>44992</v>
      </c>
      <c r="E5895">
        <f>VLOOKUP(satış[[#This Row],[id_campaign]],kompaniyalar[#All],4,FALSE)</f>
        <v>16</v>
      </c>
    </row>
    <row r="5896" spans="1:5" x14ac:dyDescent="0.3">
      <c r="A5896" s="2" t="s">
        <v>1371</v>
      </c>
      <c r="B5896" s="2" t="s">
        <v>2006</v>
      </c>
      <c r="C5896" s="7">
        <v>44619</v>
      </c>
      <c r="D5896" s="7">
        <v>45049</v>
      </c>
      <c r="E5896">
        <f>VLOOKUP(satış[[#This Row],[id_campaign]],kompaniyalar[#All],4,FALSE)</f>
        <v>16</v>
      </c>
    </row>
    <row r="5897" spans="1:5" x14ac:dyDescent="0.3">
      <c r="A5897" s="2" t="s">
        <v>1371</v>
      </c>
      <c r="B5897" s="2" t="s">
        <v>2002</v>
      </c>
      <c r="C5897" s="7">
        <v>44916</v>
      </c>
      <c r="D5897" s="7">
        <v>44916</v>
      </c>
      <c r="E5897">
        <f>VLOOKUP(satış[[#This Row],[id_campaign]],kompaniyalar[#All],4,FALSE)</f>
        <v>65</v>
      </c>
    </row>
    <row r="5898" spans="1:5" x14ac:dyDescent="0.3">
      <c r="A5898" s="2" t="s">
        <v>1371</v>
      </c>
      <c r="B5898" s="2" t="s">
        <v>2002</v>
      </c>
      <c r="C5898" s="7">
        <v>44916</v>
      </c>
      <c r="D5898" s="7">
        <v>44953</v>
      </c>
      <c r="E5898">
        <f>VLOOKUP(satış[[#This Row],[id_campaign]],kompaniyalar[#All],4,FALSE)</f>
        <v>65</v>
      </c>
    </row>
    <row r="5899" spans="1:5" x14ac:dyDescent="0.3">
      <c r="A5899" s="2" t="s">
        <v>1371</v>
      </c>
      <c r="B5899" s="2" t="s">
        <v>2002</v>
      </c>
      <c r="C5899" s="7">
        <v>44916</v>
      </c>
      <c r="D5899" s="7">
        <v>44978</v>
      </c>
      <c r="E5899">
        <f>VLOOKUP(satış[[#This Row],[id_campaign]],kompaniyalar[#All],4,FALSE)</f>
        <v>65</v>
      </c>
    </row>
    <row r="5900" spans="1:5" x14ac:dyDescent="0.3">
      <c r="A5900" s="2" t="s">
        <v>1371</v>
      </c>
      <c r="B5900" s="2" t="s">
        <v>2002</v>
      </c>
      <c r="C5900" s="7">
        <v>44916</v>
      </c>
      <c r="D5900" s="7">
        <v>45015</v>
      </c>
      <c r="E5900">
        <f>VLOOKUP(satış[[#This Row],[id_campaign]],kompaniyalar[#All],4,FALSE)</f>
        <v>65</v>
      </c>
    </row>
    <row r="5901" spans="1:5" x14ac:dyDescent="0.3">
      <c r="A5901" s="2" t="s">
        <v>1371</v>
      </c>
      <c r="B5901" s="2" t="s">
        <v>2002</v>
      </c>
      <c r="C5901" s="7">
        <v>44916</v>
      </c>
      <c r="D5901" s="7">
        <v>45037</v>
      </c>
      <c r="E5901">
        <f>VLOOKUP(satış[[#This Row],[id_campaign]],kompaniyalar[#All],4,FALSE)</f>
        <v>65</v>
      </c>
    </row>
    <row r="5902" spans="1:5" x14ac:dyDescent="0.3">
      <c r="A5902" s="2" t="s">
        <v>1371</v>
      </c>
      <c r="B5902" s="2" t="s">
        <v>2002</v>
      </c>
      <c r="C5902" s="7">
        <v>44916</v>
      </c>
      <c r="D5902" s="7">
        <v>45072</v>
      </c>
      <c r="E5902">
        <f>VLOOKUP(satış[[#This Row],[id_campaign]],kompaniyalar[#All],4,FALSE)</f>
        <v>65</v>
      </c>
    </row>
    <row r="5903" spans="1:5" x14ac:dyDescent="0.3">
      <c r="A5903" s="2" t="s">
        <v>1372</v>
      </c>
      <c r="B5903" s="2" t="s">
        <v>1993</v>
      </c>
      <c r="C5903" s="7">
        <v>44673</v>
      </c>
      <c r="D5903" s="7">
        <v>44673</v>
      </c>
      <c r="E5903">
        <f>VLOOKUP(satış[[#This Row],[id_campaign]],kompaniyalar[#All],4,FALSE)</f>
        <v>62</v>
      </c>
    </row>
    <row r="5904" spans="1:5" x14ac:dyDescent="0.3">
      <c r="A5904" s="2" t="s">
        <v>1372</v>
      </c>
      <c r="B5904" s="2" t="s">
        <v>1993</v>
      </c>
      <c r="C5904" s="7">
        <v>44673</v>
      </c>
      <c r="D5904" s="7">
        <v>44705</v>
      </c>
      <c r="E5904">
        <f>VLOOKUP(satış[[#This Row],[id_campaign]],kompaniyalar[#All],4,FALSE)</f>
        <v>62</v>
      </c>
    </row>
    <row r="5905" spans="1:5" x14ac:dyDescent="0.3">
      <c r="A5905" s="2" t="s">
        <v>1372</v>
      </c>
      <c r="B5905" s="2" t="s">
        <v>1993</v>
      </c>
      <c r="C5905" s="7">
        <v>44673</v>
      </c>
      <c r="D5905" s="7">
        <v>44744</v>
      </c>
      <c r="E5905">
        <f>VLOOKUP(satış[[#This Row],[id_campaign]],kompaniyalar[#All],4,FALSE)</f>
        <v>62</v>
      </c>
    </row>
    <row r="5906" spans="1:5" x14ac:dyDescent="0.3">
      <c r="A5906" s="2" t="s">
        <v>1372</v>
      </c>
      <c r="B5906" s="2" t="s">
        <v>1993</v>
      </c>
      <c r="C5906" s="7">
        <v>44673</v>
      </c>
      <c r="D5906" s="7">
        <v>44835</v>
      </c>
      <c r="E5906">
        <f>VLOOKUP(satış[[#This Row],[id_campaign]],kompaniyalar[#All],4,FALSE)</f>
        <v>62</v>
      </c>
    </row>
    <row r="5907" spans="1:5" x14ac:dyDescent="0.3">
      <c r="A5907" s="2" t="s">
        <v>1372</v>
      </c>
      <c r="B5907" s="2" t="s">
        <v>1993</v>
      </c>
      <c r="C5907" s="7">
        <v>44673</v>
      </c>
      <c r="D5907" s="7">
        <v>44870</v>
      </c>
      <c r="E5907">
        <f>VLOOKUP(satış[[#This Row],[id_campaign]],kompaniyalar[#All],4,FALSE)</f>
        <v>62</v>
      </c>
    </row>
    <row r="5908" spans="1:5" x14ac:dyDescent="0.3">
      <c r="A5908" s="2" t="s">
        <v>1372</v>
      </c>
      <c r="B5908" s="2" t="s">
        <v>1993</v>
      </c>
      <c r="C5908" s="7">
        <v>44673</v>
      </c>
      <c r="D5908" s="7">
        <v>44925</v>
      </c>
      <c r="E5908">
        <f>VLOOKUP(satış[[#This Row],[id_campaign]],kompaniyalar[#All],4,FALSE)</f>
        <v>62</v>
      </c>
    </row>
    <row r="5909" spans="1:5" x14ac:dyDescent="0.3">
      <c r="A5909" s="2" t="s">
        <v>1372</v>
      </c>
      <c r="B5909" s="2" t="s">
        <v>1993</v>
      </c>
      <c r="C5909" s="7">
        <v>44673</v>
      </c>
      <c r="D5909" s="7">
        <v>44930</v>
      </c>
      <c r="E5909">
        <f>VLOOKUP(satış[[#This Row],[id_campaign]],kompaniyalar[#All],4,FALSE)</f>
        <v>62</v>
      </c>
    </row>
    <row r="5910" spans="1:5" x14ac:dyDescent="0.3">
      <c r="A5910" s="2" t="s">
        <v>1372</v>
      </c>
      <c r="B5910" s="2" t="s">
        <v>1993</v>
      </c>
      <c r="C5910" s="7">
        <v>44673</v>
      </c>
      <c r="D5910" s="7">
        <v>45007</v>
      </c>
      <c r="E5910">
        <f>VLOOKUP(satış[[#This Row],[id_campaign]],kompaniyalar[#All],4,FALSE)</f>
        <v>62</v>
      </c>
    </row>
    <row r="5911" spans="1:5" x14ac:dyDescent="0.3">
      <c r="A5911" s="2" t="s">
        <v>1372</v>
      </c>
      <c r="B5911" s="2" t="s">
        <v>1993</v>
      </c>
      <c r="C5911" s="7">
        <v>44673</v>
      </c>
      <c r="D5911" s="7">
        <v>45041</v>
      </c>
      <c r="E5911">
        <f>VLOOKUP(satış[[#This Row],[id_campaign]],kompaniyalar[#All],4,FALSE)</f>
        <v>62</v>
      </c>
    </row>
    <row r="5912" spans="1:5" x14ac:dyDescent="0.3">
      <c r="A5912" s="2" t="s">
        <v>1372</v>
      </c>
      <c r="B5912" s="2" t="s">
        <v>1993</v>
      </c>
      <c r="C5912" s="7">
        <v>44673</v>
      </c>
      <c r="D5912" s="7">
        <v>45077</v>
      </c>
      <c r="E5912">
        <f>VLOOKUP(satış[[#This Row],[id_campaign]],kompaniyalar[#All],4,FALSE)</f>
        <v>62</v>
      </c>
    </row>
    <row r="5913" spans="1:5" x14ac:dyDescent="0.3">
      <c r="A5913" s="2" t="s">
        <v>1372</v>
      </c>
      <c r="B5913" s="2" t="s">
        <v>1996</v>
      </c>
      <c r="C5913" s="7">
        <v>44715</v>
      </c>
      <c r="D5913" s="7">
        <v>44715</v>
      </c>
      <c r="E5913">
        <f>VLOOKUP(satış[[#This Row],[id_campaign]],kompaniyalar[#All],4,FALSE)</f>
        <v>13</v>
      </c>
    </row>
    <row r="5914" spans="1:5" x14ac:dyDescent="0.3">
      <c r="A5914" s="2" t="s">
        <v>1372</v>
      </c>
      <c r="B5914" s="2" t="s">
        <v>1996</v>
      </c>
      <c r="C5914" s="7">
        <v>44715</v>
      </c>
      <c r="D5914" s="7">
        <v>44756</v>
      </c>
      <c r="E5914">
        <f>VLOOKUP(satış[[#This Row],[id_campaign]],kompaniyalar[#All],4,FALSE)</f>
        <v>13</v>
      </c>
    </row>
    <row r="5915" spans="1:5" x14ac:dyDescent="0.3">
      <c r="A5915" s="2" t="s">
        <v>1372</v>
      </c>
      <c r="B5915" s="2" t="s">
        <v>1996</v>
      </c>
      <c r="C5915" s="7">
        <v>44715</v>
      </c>
      <c r="D5915" s="7">
        <v>44817</v>
      </c>
      <c r="E5915">
        <f>VLOOKUP(satış[[#This Row],[id_campaign]],kompaniyalar[#All],4,FALSE)</f>
        <v>13</v>
      </c>
    </row>
    <row r="5916" spans="1:5" x14ac:dyDescent="0.3">
      <c r="A5916" s="2" t="s">
        <v>1372</v>
      </c>
      <c r="B5916" s="2" t="s">
        <v>1996</v>
      </c>
      <c r="C5916" s="7">
        <v>44715</v>
      </c>
      <c r="D5916" s="7">
        <v>44852</v>
      </c>
      <c r="E5916">
        <f>VLOOKUP(satış[[#This Row],[id_campaign]],kompaniyalar[#All],4,FALSE)</f>
        <v>13</v>
      </c>
    </row>
    <row r="5917" spans="1:5" x14ac:dyDescent="0.3">
      <c r="A5917" s="2" t="s">
        <v>1372</v>
      </c>
      <c r="B5917" s="2" t="s">
        <v>1996</v>
      </c>
      <c r="C5917" s="7">
        <v>44715</v>
      </c>
      <c r="D5917" s="7">
        <v>44878</v>
      </c>
      <c r="E5917">
        <f>VLOOKUP(satış[[#This Row],[id_campaign]],kompaniyalar[#All],4,FALSE)</f>
        <v>13</v>
      </c>
    </row>
    <row r="5918" spans="1:5" x14ac:dyDescent="0.3">
      <c r="A5918" s="2" t="s">
        <v>1372</v>
      </c>
      <c r="B5918" s="2" t="s">
        <v>1996</v>
      </c>
      <c r="C5918" s="7">
        <v>44715</v>
      </c>
      <c r="D5918" s="7">
        <v>44898</v>
      </c>
      <c r="E5918">
        <f>VLOOKUP(satış[[#This Row],[id_campaign]],kompaniyalar[#All],4,FALSE)</f>
        <v>13</v>
      </c>
    </row>
    <row r="5919" spans="1:5" x14ac:dyDescent="0.3">
      <c r="A5919" s="2" t="s">
        <v>1372</v>
      </c>
      <c r="B5919" s="2" t="s">
        <v>1996</v>
      </c>
      <c r="C5919" s="7">
        <v>44715</v>
      </c>
      <c r="D5919" s="7">
        <v>44937</v>
      </c>
      <c r="E5919">
        <f>VLOOKUP(satış[[#This Row],[id_campaign]],kompaniyalar[#All],4,FALSE)</f>
        <v>13</v>
      </c>
    </row>
    <row r="5920" spans="1:5" x14ac:dyDescent="0.3">
      <c r="A5920" s="2" t="s">
        <v>1372</v>
      </c>
      <c r="B5920" s="2" t="s">
        <v>1996</v>
      </c>
      <c r="C5920" s="7">
        <v>44715</v>
      </c>
      <c r="D5920" s="7">
        <v>44972</v>
      </c>
      <c r="E5920">
        <f>VLOOKUP(satış[[#This Row],[id_campaign]],kompaniyalar[#All],4,FALSE)</f>
        <v>13</v>
      </c>
    </row>
    <row r="5921" spans="1:5" x14ac:dyDescent="0.3">
      <c r="A5921" s="2" t="s">
        <v>1372</v>
      </c>
      <c r="B5921" s="2" t="s">
        <v>1996</v>
      </c>
      <c r="C5921" s="7">
        <v>44715</v>
      </c>
      <c r="D5921" s="7">
        <v>45033</v>
      </c>
      <c r="E5921">
        <f>VLOOKUP(satış[[#This Row],[id_campaign]],kompaniyalar[#All],4,FALSE)</f>
        <v>13</v>
      </c>
    </row>
    <row r="5922" spans="1:5" x14ac:dyDescent="0.3">
      <c r="A5922" s="2" t="s">
        <v>1372</v>
      </c>
      <c r="B5922" s="2" t="s">
        <v>1996</v>
      </c>
      <c r="C5922" s="7">
        <v>44715</v>
      </c>
      <c r="D5922" s="7">
        <v>45061</v>
      </c>
      <c r="E5922">
        <f>VLOOKUP(satış[[#This Row],[id_campaign]],kompaniyalar[#All],4,FALSE)</f>
        <v>13</v>
      </c>
    </row>
    <row r="5923" spans="1:5" x14ac:dyDescent="0.3">
      <c r="A5923" s="2" t="s">
        <v>1373</v>
      </c>
      <c r="B5923" s="2" t="s">
        <v>1999</v>
      </c>
      <c r="C5923" s="7">
        <v>44709</v>
      </c>
      <c r="D5923" s="7">
        <v>44709</v>
      </c>
      <c r="E5923">
        <f>VLOOKUP(satış[[#This Row],[id_campaign]],kompaniyalar[#All],4,FALSE)</f>
        <v>75</v>
      </c>
    </row>
    <row r="5924" spans="1:5" x14ac:dyDescent="0.3">
      <c r="A5924" s="2" t="s">
        <v>1373</v>
      </c>
      <c r="B5924" s="2" t="s">
        <v>1999</v>
      </c>
      <c r="C5924" s="7">
        <v>44709</v>
      </c>
      <c r="D5924" s="7">
        <v>44740</v>
      </c>
      <c r="E5924">
        <f>VLOOKUP(satış[[#This Row],[id_campaign]],kompaniyalar[#All],4,FALSE)</f>
        <v>75</v>
      </c>
    </row>
    <row r="5925" spans="1:5" x14ac:dyDescent="0.3">
      <c r="A5925" s="2" t="s">
        <v>1373</v>
      </c>
      <c r="B5925" s="2" t="s">
        <v>1999</v>
      </c>
      <c r="C5925" s="7">
        <v>44709</v>
      </c>
      <c r="D5925" s="7">
        <v>44744</v>
      </c>
      <c r="E5925">
        <f>VLOOKUP(satış[[#This Row],[id_campaign]],kompaniyalar[#All],4,FALSE)</f>
        <v>75</v>
      </c>
    </row>
    <row r="5926" spans="1:5" x14ac:dyDescent="0.3">
      <c r="A5926" s="2" t="s">
        <v>1373</v>
      </c>
      <c r="B5926" s="2" t="s">
        <v>1999</v>
      </c>
      <c r="C5926" s="7">
        <v>44709</v>
      </c>
      <c r="D5926" s="7">
        <v>44782</v>
      </c>
      <c r="E5926">
        <f>VLOOKUP(satış[[#This Row],[id_campaign]],kompaniyalar[#All],4,FALSE)</f>
        <v>75</v>
      </c>
    </row>
    <row r="5927" spans="1:5" x14ac:dyDescent="0.3">
      <c r="A5927" s="2" t="s">
        <v>1373</v>
      </c>
      <c r="B5927" s="2" t="s">
        <v>1999</v>
      </c>
      <c r="C5927" s="7">
        <v>44709</v>
      </c>
      <c r="D5927" s="7">
        <v>44805</v>
      </c>
      <c r="E5927">
        <f>VLOOKUP(satış[[#This Row],[id_campaign]],kompaniyalar[#All],4,FALSE)</f>
        <v>75</v>
      </c>
    </row>
    <row r="5928" spans="1:5" x14ac:dyDescent="0.3">
      <c r="A5928" s="2" t="s">
        <v>1373</v>
      </c>
      <c r="B5928" s="2" t="s">
        <v>1999</v>
      </c>
      <c r="C5928" s="7">
        <v>44709</v>
      </c>
      <c r="D5928" s="7">
        <v>44846</v>
      </c>
      <c r="E5928">
        <f>VLOOKUP(satış[[#This Row],[id_campaign]],kompaniyalar[#All],4,FALSE)</f>
        <v>75</v>
      </c>
    </row>
    <row r="5929" spans="1:5" x14ac:dyDescent="0.3">
      <c r="A5929" s="2" t="s">
        <v>1373</v>
      </c>
      <c r="B5929" s="2" t="s">
        <v>1999</v>
      </c>
      <c r="C5929" s="7">
        <v>44709</v>
      </c>
      <c r="D5929" s="7">
        <v>44875</v>
      </c>
      <c r="E5929">
        <f>VLOOKUP(satış[[#This Row],[id_campaign]],kompaniyalar[#All],4,FALSE)</f>
        <v>75</v>
      </c>
    </row>
    <row r="5930" spans="1:5" x14ac:dyDescent="0.3">
      <c r="A5930" s="2" t="s">
        <v>1373</v>
      </c>
      <c r="B5930" s="2" t="s">
        <v>1999</v>
      </c>
      <c r="C5930" s="7">
        <v>44709</v>
      </c>
      <c r="D5930" s="7">
        <v>44897</v>
      </c>
      <c r="E5930">
        <f>VLOOKUP(satış[[#This Row],[id_campaign]],kompaniyalar[#All],4,FALSE)</f>
        <v>75</v>
      </c>
    </row>
    <row r="5931" spans="1:5" x14ac:dyDescent="0.3">
      <c r="A5931" s="2" t="s">
        <v>1373</v>
      </c>
      <c r="B5931" s="2" t="s">
        <v>1999</v>
      </c>
      <c r="C5931" s="7">
        <v>44709</v>
      </c>
      <c r="D5931" s="7">
        <v>44937</v>
      </c>
      <c r="E5931">
        <f>VLOOKUP(satış[[#This Row],[id_campaign]],kompaniyalar[#All],4,FALSE)</f>
        <v>75</v>
      </c>
    </row>
    <row r="5932" spans="1:5" x14ac:dyDescent="0.3">
      <c r="A5932" s="2" t="s">
        <v>1373</v>
      </c>
      <c r="B5932" s="2" t="s">
        <v>1999</v>
      </c>
      <c r="C5932" s="7">
        <v>44709</v>
      </c>
      <c r="D5932" s="7">
        <v>44962</v>
      </c>
      <c r="E5932">
        <f>VLOOKUP(satış[[#This Row],[id_campaign]],kompaniyalar[#All],4,FALSE)</f>
        <v>75</v>
      </c>
    </row>
    <row r="5933" spans="1:5" x14ac:dyDescent="0.3">
      <c r="A5933" s="2" t="s">
        <v>1373</v>
      </c>
      <c r="B5933" s="2" t="s">
        <v>1999</v>
      </c>
      <c r="C5933" s="7">
        <v>44709</v>
      </c>
      <c r="D5933" s="7">
        <v>44993</v>
      </c>
      <c r="E5933">
        <f>VLOOKUP(satış[[#This Row],[id_campaign]],kompaniyalar[#All],4,FALSE)</f>
        <v>75</v>
      </c>
    </row>
    <row r="5934" spans="1:5" x14ac:dyDescent="0.3">
      <c r="A5934" s="2" t="s">
        <v>1373</v>
      </c>
      <c r="B5934" s="2" t="s">
        <v>1999</v>
      </c>
      <c r="C5934" s="7">
        <v>44709</v>
      </c>
      <c r="D5934" s="7">
        <v>45045</v>
      </c>
      <c r="E5934">
        <f>VLOOKUP(satış[[#This Row],[id_campaign]],kompaniyalar[#All],4,FALSE)</f>
        <v>75</v>
      </c>
    </row>
    <row r="5935" spans="1:5" x14ac:dyDescent="0.3">
      <c r="A5935" s="2" t="s">
        <v>1373</v>
      </c>
      <c r="B5935" s="2" t="s">
        <v>1999</v>
      </c>
      <c r="C5935" s="7">
        <v>44709</v>
      </c>
      <c r="D5935" s="7">
        <v>45050</v>
      </c>
      <c r="E5935">
        <f>VLOOKUP(satış[[#This Row],[id_campaign]],kompaniyalar[#All],4,FALSE)</f>
        <v>75</v>
      </c>
    </row>
    <row r="5936" spans="1:5" x14ac:dyDescent="0.3">
      <c r="A5936" s="2" t="s">
        <v>1373</v>
      </c>
      <c r="B5936" s="2" t="s">
        <v>1991</v>
      </c>
      <c r="C5936" s="7">
        <v>44788</v>
      </c>
      <c r="D5936" s="7">
        <v>44788</v>
      </c>
      <c r="E5936">
        <f>VLOOKUP(satış[[#This Row],[id_campaign]],kompaniyalar[#All],4,FALSE)</f>
        <v>10</v>
      </c>
    </row>
    <row r="5937" spans="1:5" x14ac:dyDescent="0.3">
      <c r="A5937" s="2" t="s">
        <v>1373</v>
      </c>
      <c r="B5937" s="2" t="s">
        <v>1991</v>
      </c>
      <c r="C5937" s="7">
        <v>44788</v>
      </c>
      <c r="D5937" s="7">
        <v>44822</v>
      </c>
      <c r="E5937">
        <f>VLOOKUP(satış[[#This Row],[id_campaign]],kompaniyalar[#All],4,FALSE)</f>
        <v>10</v>
      </c>
    </row>
    <row r="5938" spans="1:5" x14ac:dyDescent="0.3">
      <c r="A5938" s="2" t="s">
        <v>1373</v>
      </c>
      <c r="B5938" s="2" t="s">
        <v>1991</v>
      </c>
      <c r="C5938" s="7">
        <v>44788</v>
      </c>
      <c r="D5938" s="7">
        <v>44850</v>
      </c>
      <c r="E5938">
        <f>VLOOKUP(satış[[#This Row],[id_campaign]],kompaniyalar[#All],4,FALSE)</f>
        <v>10</v>
      </c>
    </row>
    <row r="5939" spans="1:5" x14ac:dyDescent="0.3">
      <c r="A5939" s="2" t="s">
        <v>1373</v>
      </c>
      <c r="B5939" s="2" t="s">
        <v>1991</v>
      </c>
      <c r="C5939" s="7">
        <v>44788</v>
      </c>
      <c r="D5939" s="7">
        <v>44912</v>
      </c>
      <c r="E5939">
        <f>VLOOKUP(satış[[#This Row],[id_campaign]],kompaniyalar[#All],4,FALSE)</f>
        <v>10</v>
      </c>
    </row>
    <row r="5940" spans="1:5" x14ac:dyDescent="0.3">
      <c r="A5940" s="2" t="s">
        <v>1373</v>
      </c>
      <c r="B5940" s="2" t="s">
        <v>1991</v>
      </c>
      <c r="C5940" s="7">
        <v>44788</v>
      </c>
      <c r="D5940" s="7">
        <v>44955</v>
      </c>
      <c r="E5940">
        <f>VLOOKUP(satış[[#This Row],[id_campaign]],kompaniyalar[#All],4,FALSE)</f>
        <v>10</v>
      </c>
    </row>
    <row r="5941" spans="1:5" x14ac:dyDescent="0.3">
      <c r="A5941" s="2" t="s">
        <v>1373</v>
      </c>
      <c r="B5941" s="2" t="s">
        <v>1991</v>
      </c>
      <c r="C5941" s="7">
        <v>44788</v>
      </c>
      <c r="D5941" s="7">
        <v>44985</v>
      </c>
      <c r="E5941">
        <f>VLOOKUP(satış[[#This Row],[id_campaign]],kompaniyalar[#All],4,FALSE)</f>
        <v>10</v>
      </c>
    </row>
    <row r="5942" spans="1:5" x14ac:dyDescent="0.3">
      <c r="A5942" s="2" t="s">
        <v>1373</v>
      </c>
      <c r="B5942" s="2" t="s">
        <v>1991</v>
      </c>
      <c r="C5942" s="7">
        <v>44788</v>
      </c>
      <c r="D5942" s="7">
        <v>45015</v>
      </c>
      <c r="E5942">
        <f>VLOOKUP(satış[[#This Row],[id_campaign]],kompaniyalar[#All],4,FALSE)</f>
        <v>10</v>
      </c>
    </row>
    <row r="5943" spans="1:5" x14ac:dyDescent="0.3">
      <c r="A5943" s="2" t="s">
        <v>1373</v>
      </c>
      <c r="B5943" s="2" t="s">
        <v>1991</v>
      </c>
      <c r="C5943" s="7">
        <v>44788</v>
      </c>
      <c r="D5943" s="7">
        <v>45042</v>
      </c>
      <c r="E5943">
        <f>VLOOKUP(satış[[#This Row],[id_campaign]],kompaniyalar[#All],4,FALSE)</f>
        <v>10</v>
      </c>
    </row>
    <row r="5944" spans="1:5" x14ac:dyDescent="0.3">
      <c r="A5944" s="2" t="s">
        <v>1373</v>
      </c>
      <c r="B5944" s="2" t="s">
        <v>1991</v>
      </c>
      <c r="C5944" s="7">
        <v>44788</v>
      </c>
      <c r="D5944" s="7">
        <v>45073</v>
      </c>
      <c r="E5944">
        <f>VLOOKUP(satış[[#This Row],[id_campaign]],kompaniyalar[#All],4,FALSE)</f>
        <v>10</v>
      </c>
    </row>
    <row r="5945" spans="1:5" x14ac:dyDescent="0.3">
      <c r="A5945" s="2" t="s">
        <v>1374</v>
      </c>
      <c r="B5945" s="2" t="s">
        <v>1993</v>
      </c>
      <c r="C5945" s="7">
        <v>44888</v>
      </c>
      <c r="D5945" s="7">
        <v>44888</v>
      </c>
      <c r="E5945">
        <f>VLOOKUP(satış[[#This Row],[id_campaign]],kompaniyalar[#All],4,FALSE)</f>
        <v>62</v>
      </c>
    </row>
    <row r="5946" spans="1:5" x14ac:dyDescent="0.3">
      <c r="A5946" s="2" t="s">
        <v>1374</v>
      </c>
      <c r="B5946" s="2" t="s">
        <v>1993</v>
      </c>
      <c r="C5946" s="7">
        <v>44888</v>
      </c>
      <c r="D5946" s="7">
        <v>44921</v>
      </c>
      <c r="E5946">
        <f>VLOOKUP(satış[[#This Row],[id_campaign]],kompaniyalar[#All],4,FALSE)</f>
        <v>62</v>
      </c>
    </row>
    <row r="5947" spans="1:5" x14ac:dyDescent="0.3">
      <c r="A5947" s="2" t="s">
        <v>1374</v>
      </c>
      <c r="B5947" s="2" t="s">
        <v>1993</v>
      </c>
      <c r="C5947" s="7">
        <v>44888</v>
      </c>
      <c r="D5947" s="7">
        <v>44949</v>
      </c>
      <c r="E5947">
        <f>VLOOKUP(satış[[#This Row],[id_campaign]],kompaniyalar[#All],4,FALSE)</f>
        <v>62</v>
      </c>
    </row>
    <row r="5948" spans="1:5" x14ac:dyDescent="0.3">
      <c r="A5948" s="2" t="s">
        <v>1374</v>
      </c>
      <c r="B5948" s="2" t="s">
        <v>1993</v>
      </c>
      <c r="C5948" s="7">
        <v>44888</v>
      </c>
      <c r="D5948" s="7">
        <v>44958</v>
      </c>
      <c r="E5948">
        <f>VLOOKUP(satış[[#This Row],[id_campaign]],kompaniyalar[#All],4,FALSE)</f>
        <v>62</v>
      </c>
    </row>
    <row r="5949" spans="1:5" x14ac:dyDescent="0.3">
      <c r="A5949" s="2" t="s">
        <v>1374</v>
      </c>
      <c r="B5949" s="2" t="s">
        <v>1993</v>
      </c>
      <c r="C5949" s="7">
        <v>44888</v>
      </c>
      <c r="D5949" s="7">
        <v>44990</v>
      </c>
      <c r="E5949">
        <f>VLOOKUP(satış[[#This Row],[id_campaign]],kompaniyalar[#All],4,FALSE)</f>
        <v>62</v>
      </c>
    </row>
    <row r="5950" spans="1:5" x14ac:dyDescent="0.3">
      <c r="A5950" s="2" t="s">
        <v>1374</v>
      </c>
      <c r="B5950" s="2" t="s">
        <v>1993</v>
      </c>
      <c r="C5950" s="7">
        <v>44888</v>
      </c>
      <c r="D5950" s="7">
        <v>45021</v>
      </c>
      <c r="E5950">
        <f>VLOOKUP(satış[[#This Row],[id_campaign]],kompaniyalar[#All],4,FALSE)</f>
        <v>62</v>
      </c>
    </row>
    <row r="5951" spans="1:5" x14ac:dyDescent="0.3">
      <c r="A5951" s="2" t="s">
        <v>1374</v>
      </c>
      <c r="B5951" s="2" t="s">
        <v>1993</v>
      </c>
      <c r="C5951" s="7">
        <v>44888</v>
      </c>
      <c r="D5951" s="7">
        <v>45071</v>
      </c>
      <c r="E5951">
        <f>VLOOKUP(satış[[#This Row],[id_campaign]],kompaniyalar[#All],4,FALSE)</f>
        <v>62</v>
      </c>
    </row>
    <row r="5952" spans="1:5" x14ac:dyDescent="0.3">
      <c r="A5952" s="2" t="s">
        <v>1374</v>
      </c>
      <c r="B5952" s="2" t="s">
        <v>1993</v>
      </c>
      <c r="C5952" s="7">
        <v>44888</v>
      </c>
      <c r="D5952" s="7">
        <v>45080</v>
      </c>
      <c r="E5952">
        <f>VLOOKUP(satış[[#This Row],[id_campaign]],kompaniyalar[#All],4,FALSE)</f>
        <v>62</v>
      </c>
    </row>
    <row r="5953" spans="1:5" x14ac:dyDescent="0.3">
      <c r="A5953" s="2" t="s">
        <v>1374</v>
      </c>
      <c r="B5953" s="2" t="s">
        <v>1998</v>
      </c>
      <c r="C5953" s="7">
        <v>44971</v>
      </c>
      <c r="D5953" s="7">
        <v>44971</v>
      </c>
      <c r="E5953">
        <f>VLOOKUP(satış[[#This Row],[id_campaign]],kompaniyalar[#All],4,FALSE)</f>
        <v>27</v>
      </c>
    </row>
    <row r="5954" spans="1:5" x14ac:dyDescent="0.3">
      <c r="A5954" s="2" t="s">
        <v>1374</v>
      </c>
      <c r="B5954" s="2" t="s">
        <v>1998</v>
      </c>
      <c r="C5954" s="7">
        <v>44971</v>
      </c>
      <c r="D5954" s="7">
        <v>45013</v>
      </c>
      <c r="E5954">
        <f>VLOOKUP(satış[[#This Row],[id_campaign]],kompaniyalar[#All],4,FALSE)</f>
        <v>27</v>
      </c>
    </row>
    <row r="5955" spans="1:5" x14ac:dyDescent="0.3">
      <c r="A5955" s="2" t="s">
        <v>1374</v>
      </c>
      <c r="B5955" s="2" t="s">
        <v>1998</v>
      </c>
      <c r="C5955" s="7">
        <v>44971</v>
      </c>
      <c r="D5955" s="7">
        <v>45032</v>
      </c>
      <c r="E5955">
        <f>VLOOKUP(satış[[#This Row],[id_campaign]],kompaniyalar[#All],4,FALSE)</f>
        <v>27</v>
      </c>
    </row>
    <row r="5956" spans="1:5" x14ac:dyDescent="0.3">
      <c r="A5956" s="2" t="s">
        <v>1374</v>
      </c>
      <c r="B5956" s="2" t="s">
        <v>1998</v>
      </c>
      <c r="C5956" s="7">
        <v>44971</v>
      </c>
      <c r="D5956" s="7">
        <v>45074</v>
      </c>
      <c r="E5956">
        <f>VLOOKUP(satış[[#This Row],[id_campaign]],kompaniyalar[#All],4,FALSE)</f>
        <v>27</v>
      </c>
    </row>
    <row r="5957" spans="1:5" x14ac:dyDescent="0.3">
      <c r="A5957" s="2" t="s">
        <v>1375</v>
      </c>
      <c r="B5957" s="2" t="s">
        <v>2004</v>
      </c>
      <c r="C5957" s="7">
        <v>44592</v>
      </c>
      <c r="D5957" s="7">
        <v>44592</v>
      </c>
      <c r="E5957">
        <f>VLOOKUP(satış[[#This Row],[id_campaign]],kompaniyalar[#All],4,FALSE)</f>
        <v>28</v>
      </c>
    </row>
    <row r="5958" spans="1:5" x14ac:dyDescent="0.3">
      <c r="A5958" s="2" t="s">
        <v>1375</v>
      </c>
      <c r="B5958" s="2" t="s">
        <v>2004</v>
      </c>
      <c r="C5958" s="7">
        <v>44592</v>
      </c>
      <c r="D5958" s="7">
        <v>44665</v>
      </c>
      <c r="E5958">
        <f>VLOOKUP(satış[[#This Row],[id_campaign]],kompaniyalar[#All],4,FALSE)</f>
        <v>28</v>
      </c>
    </row>
    <row r="5959" spans="1:5" x14ac:dyDescent="0.3">
      <c r="A5959" s="2" t="s">
        <v>1375</v>
      </c>
      <c r="B5959" s="2" t="s">
        <v>2004</v>
      </c>
      <c r="C5959" s="7">
        <v>44592</v>
      </c>
      <c r="D5959" s="7">
        <v>44683</v>
      </c>
      <c r="E5959">
        <f>VLOOKUP(satış[[#This Row],[id_campaign]],kompaniyalar[#All],4,FALSE)</f>
        <v>28</v>
      </c>
    </row>
    <row r="5960" spans="1:5" x14ac:dyDescent="0.3">
      <c r="A5960" s="2" t="s">
        <v>1375</v>
      </c>
      <c r="B5960" s="2" t="s">
        <v>2004</v>
      </c>
      <c r="C5960" s="7">
        <v>44592</v>
      </c>
      <c r="D5960" s="7">
        <v>44777</v>
      </c>
      <c r="E5960">
        <f>VLOOKUP(satış[[#This Row],[id_campaign]],kompaniyalar[#All],4,FALSE)</f>
        <v>28</v>
      </c>
    </row>
    <row r="5961" spans="1:5" x14ac:dyDescent="0.3">
      <c r="A5961" s="2" t="s">
        <v>1375</v>
      </c>
      <c r="B5961" s="2" t="s">
        <v>2004</v>
      </c>
      <c r="C5961" s="7">
        <v>44592</v>
      </c>
      <c r="D5961" s="7">
        <v>44904</v>
      </c>
      <c r="E5961">
        <f>VLOOKUP(satış[[#This Row],[id_campaign]],kompaniyalar[#All],4,FALSE)</f>
        <v>28</v>
      </c>
    </row>
    <row r="5962" spans="1:5" x14ac:dyDescent="0.3">
      <c r="A5962" s="2" t="s">
        <v>1375</v>
      </c>
      <c r="B5962" s="2" t="s">
        <v>2004</v>
      </c>
      <c r="C5962" s="7">
        <v>44592</v>
      </c>
      <c r="D5962" s="7">
        <v>45000</v>
      </c>
      <c r="E5962">
        <f>VLOOKUP(satış[[#This Row],[id_campaign]],kompaniyalar[#All],4,FALSE)</f>
        <v>28</v>
      </c>
    </row>
    <row r="5963" spans="1:5" x14ac:dyDescent="0.3">
      <c r="A5963" s="2" t="s">
        <v>1375</v>
      </c>
      <c r="B5963" s="2" t="s">
        <v>2004</v>
      </c>
      <c r="C5963" s="7">
        <v>44592</v>
      </c>
      <c r="D5963" s="7">
        <v>45061</v>
      </c>
      <c r="E5963">
        <f>VLOOKUP(satış[[#This Row],[id_campaign]],kompaniyalar[#All],4,FALSE)</f>
        <v>28</v>
      </c>
    </row>
    <row r="5964" spans="1:5" x14ac:dyDescent="0.3">
      <c r="A5964" s="2" t="s">
        <v>1375</v>
      </c>
      <c r="B5964" s="2" t="s">
        <v>2002</v>
      </c>
      <c r="C5964" s="7">
        <v>44811</v>
      </c>
      <c r="D5964" s="7">
        <v>44811</v>
      </c>
      <c r="E5964">
        <f>VLOOKUP(satış[[#This Row],[id_campaign]],kompaniyalar[#All],4,FALSE)</f>
        <v>65</v>
      </c>
    </row>
    <row r="5965" spans="1:5" x14ac:dyDescent="0.3">
      <c r="A5965" s="2" t="s">
        <v>1375</v>
      </c>
      <c r="B5965" s="2" t="s">
        <v>2002</v>
      </c>
      <c r="C5965" s="7">
        <v>44811</v>
      </c>
      <c r="D5965" s="7">
        <v>44855</v>
      </c>
      <c r="E5965">
        <f>VLOOKUP(satış[[#This Row],[id_campaign]],kompaniyalar[#All],4,FALSE)</f>
        <v>65</v>
      </c>
    </row>
    <row r="5966" spans="1:5" x14ac:dyDescent="0.3">
      <c r="A5966" s="2" t="s">
        <v>1375</v>
      </c>
      <c r="B5966" s="2" t="s">
        <v>2002</v>
      </c>
      <c r="C5966" s="7">
        <v>44811</v>
      </c>
      <c r="D5966" s="7">
        <v>44915</v>
      </c>
      <c r="E5966">
        <f>VLOOKUP(satış[[#This Row],[id_campaign]],kompaniyalar[#All],4,FALSE)</f>
        <v>65</v>
      </c>
    </row>
    <row r="5967" spans="1:5" x14ac:dyDescent="0.3">
      <c r="A5967" s="2" t="s">
        <v>1375</v>
      </c>
      <c r="B5967" s="2" t="s">
        <v>2002</v>
      </c>
      <c r="C5967" s="7">
        <v>44811</v>
      </c>
      <c r="D5967" s="7">
        <v>44947</v>
      </c>
      <c r="E5967">
        <f>VLOOKUP(satış[[#This Row],[id_campaign]],kompaniyalar[#All],4,FALSE)</f>
        <v>65</v>
      </c>
    </row>
    <row r="5968" spans="1:5" x14ac:dyDescent="0.3">
      <c r="A5968" s="2" t="s">
        <v>1375</v>
      </c>
      <c r="B5968" s="2" t="s">
        <v>2002</v>
      </c>
      <c r="C5968" s="7">
        <v>44811</v>
      </c>
      <c r="D5968" s="7">
        <v>44974</v>
      </c>
      <c r="E5968">
        <f>VLOOKUP(satış[[#This Row],[id_campaign]],kompaniyalar[#All],4,FALSE)</f>
        <v>65</v>
      </c>
    </row>
    <row r="5969" spans="1:5" x14ac:dyDescent="0.3">
      <c r="A5969" s="2" t="s">
        <v>1375</v>
      </c>
      <c r="B5969" s="2" t="s">
        <v>2002</v>
      </c>
      <c r="C5969" s="7">
        <v>44811</v>
      </c>
      <c r="D5969" s="7">
        <v>45005</v>
      </c>
      <c r="E5969">
        <f>VLOOKUP(satış[[#This Row],[id_campaign]],kompaniyalar[#All],4,FALSE)</f>
        <v>65</v>
      </c>
    </row>
    <row r="5970" spans="1:5" x14ac:dyDescent="0.3">
      <c r="A5970" s="2" t="s">
        <v>1375</v>
      </c>
      <c r="B5970" s="2" t="s">
        <v>2002</v>
      </c>
      <c r="C5970" s="7">
        <v>44811</v>
      </c>
      <c r="D5970" s="7">
        <v>45037</v>
      </c>
      <c r="E5970">
        <f>VLOOKUP(satış[[#This Row],[id_campaign]],kompaniyalar[#All],4,FALSE)</f>
        <v>65</v>
      </c>
    </row>
    <row r="5971" spans="1:5" x14ac:dyDescent="0.3">
      <c r="A5971" s="2" t="s">
        <v>1375</v>
      </c>
      <c r="B5971" s="2" t="s">
        <v>2002</v>
      </c>
      <c r="C5971" s="7">
        <v>44811</v>
      </c>
      <c r="D5971" s="7">
        <v>45056</v>
      </c>
      <c r="E5971">
        <f>VLOOKUP(satış[[#This Row],[id_campaign]],kompaniyalar[#All],4,FALSE)</f>
        <v>65</v>
      </c>
    </row>
    <row r="5972" spans="1:5" x14ac:dyDescent="0.3">
      <c r="A5972" s="2" t="s">
        <v>1376</v>
      </c>
      <c r="B5972" s="2" t="s">
        <v>1998</v>
      </c>
      <c r="C5972" s="7">
        <v>44840</v>
      </c>
      <c r="D5972" s="7">
        <v>44840</v>
      </c>
      <c r="E5972">
        <f>VLOOKUP(satış[[#This Row],[id_campaign]],kompaniyalar[#All],4,FALSE)</f>
        <v>27</v>
      </c>
    </row>
    <row r="5973" spans="1:5" x14ac:dyDescent="0.3">
      <c r="A5973" s="2" t="s">
        <v>1376</v>
      </c>
      <c r="B5973" s="2" t="s">
        <v>1998</v>
      </c>
      <c r="C5973" s="7">
        <v>44840</v>
      </c>
      <c r="D5973" s="7">
        <v>44877</v>
      </c>
      <c r="E5973">
        <f>VLOOKUP(satış[[#This Row],[id_campaign]],kompaniyalar[#All],4,FALSE)</f>
        <v>27</v>
      </c>
    </row>
    <row r="5974" spans="1:5" x14ac:dyDescent="0.3">
      <c r="A5974" s="2" t="s">
        <v>1376</v>
      </c>
      <c r="B5974" s="2" t="s">
        <v>1998</v>
      </c>
      <c r="C5974" s="7">
        <v>44840</v>
      </c>
      <c r="D5974" s="7">
        <v>44912</v>
      </c>
      <c r="E5974">
        <f>VLOOKUP(satış[[#This Row],[id_campaign]],kompaniyalar[#All],4,FALSE)</f>
        <v>27</v>
      </c>
    </row>
    <row r="5975" spans="1:5" x14ac:dyDescent="0.3">
      <c r="A5975" s="2" t="s">
        <v>1376</v>
      </c>
      <c r="B5975" s="2" t="s">
        <v>1998</v>
      </c>
      <c r="C5975" s="7">
        <v>44840</v>
      </c>
      <c r="D5975" s="7">
        <v>45036</v>
      </c>
      <c r="E5975">
        <f>VLOOKUP(satış[[#This Row],[id_campaign]],kompaniyalar[#All],4,FALSE)</f>
        <v>27</v>
      </c>
    </row>
    <row r="5976" spans="1:5" x14ac:dyDescent="0.3">
      <c r="A5976" s="2" t="s">
        <v>1376</v>
      </c>
      <c r="B5976" s="2" t="s">
        <v>1998</v>
      </c>
      <c r="C5976" s="7">
        <v>44840</v>
      </c>
      <c r="D5976" s="7">
        <v>45061</v>
      </c>
      <c r="E5976">
        <f>VLOOKUP(satış[[#This Row],[id_campaign]],kompaniyalar[#All],4,FALSE)</f>
        <v>27</v>
      </c>
    </row>
    <row r="5977" spans="1:5" x14ac:dyDescent="0.3">
      <c r="A5977" s="2" t="s">
        <v>1376</v>
      </c>
      <c r="B5977" s="2" t="s">
        <v>2007</v>
      </c>
      <c r="C5977" s="7">
        <v>44895</v>
      </c>
      <c r="D5977" s="7">
        <v>44895</v>
      </c>
      <c r="E5977">
        <f>VLOOKUP(satış[[#This Row],[id_campaign]],kompaniyalar[#All],4,FALSE)</f>
        <v>29</v>
      </c>
    </row>
    <row r="5978" spans="1:5" x14ac:dyDescent="0.3">
      <c r="A5978" s="2" t="s">
        <v>1376</v>
      </c>
      <c r="B5978" s="2" t="s">
        <v>2007</v>
      </c>
      <c r="C5978" s="7">
        <v>44895</v>
      </c>
      <c r="D5978" s="7">
        <v>44940</v>
      </c>
      <c r="E5978">
        <f>VLOOKUP(satış[[#This Row],[id_campaign]],kompaniyalar[#All],4,FALSE)</f>
        <v>29</v>
      </c>
    </row>
    <row r="5979" spans="1:5" x14ac:dyDescent="0.3">
      <c r="A5979" s="2" t="s">
        <v>1376</v>
      </c>
      <c r="B5979" s="2" t="s">
        <v>2007</v>
      </c>
      <c r="C5979" s="7">
        <v>44895</v>
      </c>
      <c r="D5979" s="7">
        <v>44966</v>
      </c>
      <c r="E5979">
        <f>VLOOKUP(satış[[#This Row],[id_campaign]],kompaniyalar[#All],4,FALSE)</f>
        <v>29</v>
      </c>
    </row>
    <row r="5980" spans="1:5" x14ac:dyDescent="0.3">
      <c r="A5980" s="2" t="s">
        <v>1376</v>
      </c>
      <c r="B5980" s="2" t="s">
        <v>2007</v>
      </c>
      <c r="C5980" s="7">
        <v>44895</v>
      </c>
      <c r="D5980" s="7">
        <v>45016</v>
      </c>
      <c r="E5980">
        <f>VLOOKUP(satış[[#This Row],[id_campaign]],kompaniyalar[#All],4,FALSE)</f>
        <v>29</v>
      </c>
    </row>
    <row r="5981" spans="1:5" x14ac:dyDescent="0.3">
      <c r="A5981" s="2" t="s">
        <v>1376</v>
      </c>
      <c r="B5981" s="2" t="s">
        <v>2007</v>
      </c>
      <c r="C5981" s="7">
        <v>44895</v>
      </c>
      <c r="D5981" s="7">
        <v>45026</v>
      </c>
      <c r="E5981">
        <f>VLOOKUP(satış[[#This Row],[id_campaign]],kompaniyalar[#All],4,FALSE)</f>
        <v>29</v>
      </c>
    </row>
    <row r="5982" spans="1:5" x14ac:dyDescent="0.3">
      <c r="A5982" s="2" t="s">
        <v>1376</v>
      </c>
      <c r="B5982" s="2" t="s">
        <v>2007</v>
      </c>
      <c r="C5982" s="7">
        <v>44895</v>
      </c>
      <c r="D5982" s="7">
        <v>45056</v>
      </c>
      <c r="E5982">
        <f>VLOOKUP(satış[[#This Row],[id_campaign]],kompaniyalar[#All],4,FALSE)</f>
        <v>29</v>
      </c>
    </row>
    <row r="5983" spans="1:5" x14ac:dyDescent="0.3">
      <c r="A5983" s="2" t="s">
        <v>1377</v>
      </c>
      <c r="B5983" s="2" t="s">
        <v>1993</v>
      </c>
      <c r="C5983" s="7">
        <v>44604</v>
      </c>
      <c r="D5983" s="7">
        <v>44604</v>
      </c>
      <c r="E5983">
        <f>VLOOKUP(satış[[#This Row],[id_campaign]],kompaniyalar[#All],4,FALSE)</f>
        <v>62</v>
      </c>
    </row>
    <row r="5984" spans="1:5" x14ac:dyDescent="0.3">
      <c r="A5984" s="2" t="s">
        <v>1377</v>
      </c>
      <c r="B5984" s="2" t="s">
        <v>1993</v>
      </c>
      <c r="C5984" s="7">
        <v>44604</v>
      </c>
      <c r="D5984" s="7">
        <v>44636</v>
      </c>
      <c r="E5984">
        <f>VLOOKUP(satış[[#This Row],[id_campaign]],kompaniyalar[#All],4,FALSE)</f>
        <v>62</v>
      </c>
    </row>
    <row r="5985" spans="1:5" x14ac:dyDescent="0.3">
      <c r="A5985" s="2" t="s">
        <v>1377</v>
      </c>
      <c r="B5985" s="2" t="s">
        <v>1993</v>
      </c>
      <c r="C5985" s="7">
        <v>44604</v>
      </c>
      <c r="D5985" s="7">
        <v>44705</v>
      </c>
      <c r="E5985">
        <f>VLOOKUP(satış[[#This Row],[id_campaign]],kompaniyalar[#All],4,FALSE)</f>
        <v>62</v>
      </c>
    </row>
    <row r="5986" spans="1:5" x14ac:dyDescent="0.3">
      <c r="A5986" s="2" t="s">
        <v>1377</v>
      </c>
      <c r="B5986" s="2" t="s">
        <v>1993</v>
      </c>
      <c r="C5986" s="7">
        <v>44604</v>
      </c>
      <c r="D5986" s="7">
        <v>44818</v>
      </c>
      <c r="E5986">
        <f>VLOOKUP(satış[[#This Row],[id_campaign]],kompaniyalar[#All],4,FALSE)</f>
        <v>62</v>
      </c>
    </row>
    <row r="5987" spans="1:5" x14ac:dyDescent="0.3">
      <c r="A5987" s="2" t="s">
        <v>1377</v>
      </c>
      <c r="B5987" s="2" t="s">
        <v>1993</v>
      </c>
      <c r="C5987" s="7">
        <v>44604</v>
      </c>
      <c r="D5987" s="7">
        <v>44908</v>
      </c>
      <c r="E5987">
        <f>VLOOKUP(satış[[#This Row],[id_campaign]],kompaniyalar[#All],4,FALSE)</f>
        <v>62</v>
      </c>
    </row>
    <row r="5988" spans="1:5" x14ac:dyDescent="0.3">
      <c r="A5988" s="2" t="s">
        <v>1377</v>
      </c>
      <c r="B5988" s="2" t="s">
        <v>1993</v>
      </c>
      <c r="C5988" s="7">
        <v>44604</v>
      </c>
      <c r="D5988" s="7">
        <v>44944</v>
      </c>
      <c r="E5988">
        <f>VLOOKUP(satış[[#This Row],[id_campaign]],kompaniyalar[#All],4,FALSE)</f>
        <v>62</v>
      </c>
    </row>
    <row r="5989" spans="1:5" x14ac:dyDescent="0.3">
      <c r="A5989" s="2" t="s">
        <v>1377</v>
      </c>
      <c r="B5989" s="2" t="s">
        <v>1993</v>
      </c>
      <c r="C5989" s="7">
        <v>44604</v>
      </c>
      <c r="D5989" s="7">
        <v>44972</v>
      </c>
      <c r="E5989">
        <f>VLOOKUP(satış[[#This Row],[id_campaign]],kompaniyalar[#All],4,FALSE)</f>
        <v>62</v>
      </c>
    </row>
    <row r="5990" spans="1:5" x14ac:dyDescent="0.3">
      <c r="A5990" s="2" t="s">
        <v>1377</v>
      </c>
      <c r="B5990" s="2" t="s">
        <v>1993</v>
      </c>
      <c r="C5990" s="7">
        <v>44604</v>
      </c>
      <c r="D5990" s="7">
        <v>45010</v>
      </c>
      <c r="E5990">
        <f>VLOOKUP(satış[[#This Row],[id_campaign]],kompaniyalar[#All],4,FALSE)</f>
        <v>62</v>
      </c>
    </row>
    <row r="5991" spans="1:5" x14ac:dyDescent="0.3">
      <c r="A5991" s="2" t="s">
        <v>1377</v>
      </c>
      <c r="B5991" s="2" t="s">
        <v>1993</v>
      </c>
      <c r="C5991" s="7">
        <v>44604</v>
      </c>
      <c r="D5991" s="7">
        <v>45058</v>
      </c>
      <c r="E5991">
        <f>VLOOKUP(satış[[#This Row],[id_campaign]],kompaniyalar[#All],4,FALSE)</f>
        <v>62</v>
      </c>
    </row>
    <row r="5992" spans="1:5" x14ac:dyDescent="0.3">
      <c r="A5992" s="2" t="s">
        <v>1377</v>
      </c>
      <c r="B5992" s="2" t="s">
        <v>2002</v>
      </c>
      <c r="C5992" s="7">
        <v>44820</v>
      </c>
      <c r="D5992" s="7">
        <v>44820</v>
      </c>
      <c r="E5992">
        <f>VLOOKUP(satış[[#This Row],[id_campaign]],kompaniyalar[#All],4,FALSE)</f>
        <v>65</v>
      </c>
    </row>
    <row r="5993" spans="1:5" x14ac:dyDescent="0.3">
      <c r="A5993" s="2" t="s">
        <v>1377</v>
      </c>
      <c r="B5993" s="2" t="s">
        <v>2002</v>
      </c>
      <c r="C5993" s="7">
        <v>44820</v>
      </c>
      <c r="D5993" s="7">
        <v>44859</v>
      </c>
      <c r="E5993">
        <f>VLOOKUP(satış[[#This Row],[id_campaign]],kompaniyalar[#All],4,FALSE)</f>
        <v>65</v>
      </c>
    </row>
    <row r="5994" spans="1:5" x14ac:dyDescent="0.3">
      <c r="A5994" s="2" t="s">
        <v>1377</v>
      </c>
      <c r="B5994" s="2" t="s">
        <v>2002</v>
      </c>
      <c r="C5994" s="7">
        <v>44820</v>
      </c>
      <c r="D5994" s="7">
        <v>44882</v>
      </c>
      <c r="E5994">
        <f>VLOOKUP(satış[[#This Row],[id_campaign]],kompaniyalar[#All],4,FALSE)</f>
        <v>65</v>
      </c>
    </row>
    <row r="5995" spans="1:5" x14ac:dyDescent="0.3">
      <c r="A5995" s="2" t="s">
        <v>1377</v>
      </c>
      <c r="B5995" s="2" t="s">
        <v>2002</v>
      </c>
      <c r="C5995" s="7">
        <v>44820</v>
      </c>
      <c r="D5995" s="7">
        <v>44923</v>
      </c>
      <c r="E5995">
        <f>VLOOKUP(satış[[#This Row],[id_campaign]],kompaniyalar[#All],4,FALSE)</f>
        <v>65</v>
      </c>
    </row>
    <row r="5996" spans="1:5" x14ac:dyDescent="0.3">
      <c r="A5996" s="2" t="s">
        <v>1377</v>
      </c>
      <c r="B5996" s="2" t="s">
        <v>2002</v>
      </c>
      <c r="C5996" s="7">
        <v>44820</v>
      </c>
      <c r="D5996" s="7">
        <v>44985</v>
      </c>
      <c r="E5996">
        <f>VLOOKUP(satış[[#This Row],[id_campaign]],kompaniyalar[#All],4,FALSE)</f>
        <v>65</v>
      </c>
    </row>
    <row r="5997" spans="1:5" x14ac:dyDescent="0.3">
      <c r="A5997" s="2" t="s">
        <v>1377</v>
      </c>
      <c r="B5997" s="2" t="s">
        <v>2002</v>
      </c>
      <c r="C5997" s="7">
        <v>44820</v>
      </c>
      <c r="D5997" s="7">
        <v>45046</v>
      </c>
      <c r="E5997">
        <f>VLOOKUP(satış[[#This Row],[id_campaign]],kompaniyalar[#All],4,FALSE)</f>
        <v>65</v>
      </c>
    </row>
    <row r="5998" spans="1:5" x14ac:dyDescent="0.3">
      <c r="A5998" s="2" t="s">
        <v>1377</v>
      </c>
      <c r="B5998" s="2" t="s">
        <v>2002</v>
      </c>
      <c r="C5998" s="7">
        <v>44820</v>
      </c>
      <c r="D5998" s="7">
        <v>45068</v>
      </c>
      <c r="E5998">
        <f>VLOOKUP(satış[[#This Row],[id_campaign]],kompaniyalar[#All],4,FALSE)</f>
        <v>65</v>
      </c>
    </row>
    <row r="5999" spans="1:5" x14ac:dyDescent="0.3">
      <c r="A5999" s="2" t="s">
        <v>1378</v>
      </c>
      <c r="B5999" s="2" t="s">
        <v>1995</v>
      </c>
      <c r="C5999" s="7">
        <v>44586</v>
      </c>
      <c r="D5999" s="7">
        <v>44586</v>
      </c>
      <c r="E5999">
        <f>VLOOKUP(satış[[#This Row],[id_campaign]],kompaniyalar[#All],4,FALSE)</f>
        <v>22</v>
      </c>
    </row>
    <row r="6000" spans="1:5" x14ac:dyDescent="0.3">
      <c r="A6000" s="2" t="s">
        <v>1378</v>
      </c>
      <c r="B6000" s="2" t="s">
        <v>1995</v>
      </c>
      <c r="C6000" s="7">
        <v>44586</v>
      </c>
      <c r="D6000" s="7">
        <v>44618</v>
      </c>
      <c r="E6000">
        <f>VLOOKUP(satış[[#This Row],[id_campaign]],kompaniyalar[#All],4,FALSE)</f>
        <v>22</v>
      </c>
    </row>
    <row r="6001" spans="1:5" x14ac:dyDescent="0.3">
      <c r="A6001" s="2" t="s">
        <v>1378</v>
      </c>
      <c r="B6001" s="2" t="s">
        <v>1995</v>
      </c>
      <c r="C6001" s="7">
        <v>44586</v>
      </c>
      <c r="D6001" s="7">
        <v>44624</v>
      </c>
      <c r="E6001">
        <f>VLOOKUP(satış[[#This Row],[id_campaign]],kompaniyalar[#All],4,FALSE)</f>
        <v>22</v>
      </c>
    </row>
    <row r="6002" spans="1:5" x14ac:dyDescent="0.3">
      <c r="A6002" s="2" t="s">
        <v>1378</v>
      </c>
      <c r="B6002" s="2" t="s">
        <v>1995</v>
      </c>
      <c r="C6002" s="7">
        <v>44586</v>
      </c>
      <c r="D6002" s="7">
        <v>44712</v>
      </c>
      <c r="E6002">
        <f>VLOOKUP(satış[[#This Row],[id_campaign]],kompaniyalar[#All],4,FALSE)</f>
        <v>22</v>
      </c>
    </row>
    <row r="6003" spans="1:5" x14ac:dyDescent="0.3">
      <c r="A6003" s="2" t="s">
        <v>1378</v>
      </c>
      <c r="B6003" s="2" t="s">
        <v>1995</v>
      </c>
      <c r="C6003" s="7">
        <v>44586</v>
      </c>
      <c r="D6003" s="7">
        <v>44738</v>
      </c>
      <c r="E6003">
        <f>VLOOKUP(satış[[#This Row],[id_campaign]],kompaniyalar[#All],4,FALSE)</f>
        <v>22</v>
      </c>
    </row>
    <row r="6004" spans="1:5" x14ac:dyDescent="0.3">
      <c r="A6004" s="2" t="s">
        <v>1378</v>
      </c>
      <c r="B6004" s="2" t="s">
        <v>1995</v>
      </c>
      <c r="C6004" s="7">
        <v>44586</v>
      </c>
      <c r="D6004" s="7">
        <v>44749</v>
      </c>
      <c r="E6004">
        <f>VLOOKUP(satış[[#This Row],[id_campaign]],kompaniyalar[#All],4,FALSE)</f>
        <v>22</v>
      </c>
    </row>
    <row r="6005" spans="1:5" x14ac:dyDescent="0.3">
      <c r="A6005" s="2" t="s">
        <v>1378</v>
      </c>
      <c r="B6005" s="2" t="s">
        <v>1995</v>
      </c>
      <c r="C6005" s="7">
        <v>44586</v>
      </c>
      <c r="D6005" s="7">
        <v>44801</v>
      </c>
      <c r="E6005">
        <f>VLOOKUP(satış[[#This Row],[id_campaign]],kompaniyalar[#All],4,FALSE)</f>
        <v>22</v>
      </c>
    </row>
    <row r="6006" spans="1:5" x14ac:dyDescent="0.3">
      <c r="A6006" s="2" t="s">
        <v>1378</v>
      </c>
      <c r="B6006" s="2" t="s">
        <v>1995</v>
      </c>
      <c r="C6006" s="7">
        <v>44586</v>
      </c>
      <c r="D6006" s="7">
        <v>44867</v>
      </c>
      <c r="E6006">
        <f>VLOOKUP(satış[[#This Row],[id_campaign]],kompaniyalar[#All],4,FALSE)</f>
        <v>22</v>
      </c>
    </row>
    <row r="6007" spans="1:5" x14ac:dyDescent="0.3">
      <c r="A6007" s="2" t="s">
        <v>1378</v>
      </c>
      <c r="B6007" s="2" t="s">
        <v>1995</v>
      </c>
      <c r="C6007" s="7">
        <v>44586</v>
      </c>
      <c r="D6007" s="7">
        <v>44905</v>
      </c>
      <c r="E6007">
        <f>VLOOKUP(satış[[#This Row],[id_campaign]],kompaniyalar[#All],4,FALSE)</f>
        <v>22</v>
      </c>
    </row>
    <row r="6008" spans="1:5" x14ac:dyDescent="0.3">
      <c r="A6008" s="2" t="s">
        <v>1378</v>
      </c>
      <c r="B6008" s="2" t="s">
        <v>1995</v>
      </c>
      <c r="C6008" s="7">
        <v>44586</v>
      </c>
      <c r="D6008" s="7">
        <v>44966</v>
      </c>
      <c r="E6008">
        <f>VLOOKUP(satış[[#This Row],[id_campaign]],kompaniyalar[#All],4,FALSE)</f>
        <v>22</v>
      </c>
    </row>
    <row r="6009" spans="1:5" x14ac:dyDescent="0.3">
      <c r="A6009" s="2" t="s">
        <v>1378</v>
      </c>
      <c r="B6009" s="2" t="s">
        <v>1995</v>
      </c>
      <c r="C6009" s="7">
        <v>44586</v>
      </c>
      <c r="D6009" s="7">
        <v>44991</v>
      </c>
      <c r="E6009">
        <f>VLOOKUP(satış[[#This Row],[id_campaign]],kompaniyalar[#All],4,FALSE)</f>
        <v>22</v>
      </c>
    </row>
    <row r="6010" spans="1:5" x14ac:dyDescent="0.3">
      <c r="A6010" s="2" t="s">
        <v>1378</v>
      </c>
      <c r="B6010" s="2" t="s">
        <v>1995</v>
      </c>
      <c r="C6010" s="7">
        <v>44586</v>
      </c>
      <c r="D6010" s="7">
        <v>45017</v>
      </c>
      <c r="E6010">
        <f>VLOOKUP(satış[[#This Row],[id_campaign]],kompaniyalar[#All],4,FALSE)</f>
        <v>22</v>
      </c>
    </row>
    <row r="6011" spans="1:5" x14ac:dyDescent="0.3">
      <c r="A6011" s="2" t="s">
        <v>1378</v>
      </c>
      <c r="B6011" s="2" t="s">
        <v>2005</v>
      </c>
      <c r="C6011" s="7">
        <v>44668</v>
      </c>
      <c r="D6011" s="7">
        <v>44668</v>
      </c>
      <c r="E6011">
        <f>VLOOKUP(satış[[#This Row],[id_campaign]],kompaniyalar[#All],4,FALSE)</f>
        <v>14</v>
      </c>
    </row>
    <row r="6012" spans="1:5" x14ac:dyDescent="0.3">
      <c r="A6012" s="2" t="s">
        <v>1378</v>
      </c>
      <c r="B6012" s="2" t="s">
        <v>2005</v>
      </c>
      <c r="C6012" s="7">
        <v>44668</v>
      </c>
      <c r="D6012" s="7">
        <v>44730</v>
      </c>
      <c r="E6012">
        <f>VLOOKUP(satış[[#This Row],[id_campaign]],kompaniyalar[#All],4,FALSE)</f>
        <v>14</v>
      </c>
    </row>
    <row r="6013" spans="1:5" x14ac:dyDescent="0.3">
      <c r="A6013" s="2" t="s">
        <v>1378</v>
      </c>
      <c r="B6013" s="2" t="s">
        <v>2005</v>
      </c>
      <c r="C6013" s="7">
        <v>44668</v>
      </c>
      <c r="D6013" s="7">
        <v>44770</v>
      </c>
      <c r="E6013">
        <f>VLOOKUP(satış[[#This Row],[id_campaign]],kompaniyalar[#All],4,FALSE)</f>
        <v>14</v>
      </c>
    </row>
    <row r="6014" spans="1:5" x14ac:dyDescent="0.3">
      <c r="A6014" s="2" t="s">
        <v>1378</v>
      </c>
      <c r="B6014" s="2" t="s">
        <v>2005</v>
      </c>
      <c r="C6014" s="7">
        <v>44668</v>
      </c>
      <c r="D6014" s="7">
        <v>44828</v>
      </c>
      <c r="E6014">
        <f>VLOOKUP(satış[[#This Row],[id_campaign]],kompaniyalar[#All],4,FALSE)</f>
        <v>14</v>
      </c>
    </row>
    <row r="6015" spans="1:5" x14ac:dyDescent="0.3">
      <c r="A6015" s="2" t="s">
        <v>1378</v>
      </c>
      <c r="B6015" s="2" t="s">
        <v>2005</v>
      </c>
      <c r="C6015" s="7">
        <v>44668</v>
      </c>
      <c r="D6015" s="7">
        <v>44851</v>
      </c>
      <c r="E6015">
        <f>VLOOKUP(satış[[#This Row],[id_campaign]],kompaniyalar[#All],4,FALSE)</f>
        <v>14</v>
      </c>
    </row>
    <row r="6016" spans="1:5" x14ac:dyDescent="0.3">
      <c r="A6016" s="2" t="s">
        <v>1378</v>
      </c>
      <c r="B6016" s="2" t="s">
        <v>2005</v>
      </c>
      <c r="C6016" s="7">
        <v>44668</v>
      </c>
      <c r="D6016" s="7">
        <v>44889</v>
      </c>
      <c r="E6016">
        <f>VLOOKUP(satış[[#This Row],[id_campaign]],kompaniyalar[#All],4,FALSE)</f>
        <v>14</v>
      </c>
    </row>
    <row r="6017" spans="1:5" x14ac:dyDescent="0.3">
      <c r="A6017" s="2" t="s">
        <v>1378</v>
      </c>
      <c r="B6017" s="2" t="s">
        <v>2005</v>
      </c>
      <c r="C6017" s="7">
        <v>44668</v>
      </c>
      <c r="D6017" s="7">
        <v>44897</v>
      </c>
      <c r="E6017">
        <f>VLOOKUP(satış[[#This Row],[id_campaign]],kompaniyalar[#All],4,FALSE)</f>
        <v>14</v>
      </c>
    </row>
    <row r="6018" spans="1:5" x14ac:dyDescent="0.3">
      <c r="A6018" s="2" t="s">
        <v>1378</v>
      </c>
      <c r="B6018" s="2" t="s">
        <v>2005</v>
      </c>
      <c r="C6018" s="7">
        <v>44668</v>
      </c>
      <c r="D6018" s="7">
        <v>44957</v>
      </c>
      <c r="E6018">
        <f>VLOOKUP(satış[[#This Row],[id_campaign]],kompaniyalar[#All],4,FALSE)</f>
        <v>14</v>
      </c>
    </row>
    <row r="6019" spans="1:5" x14ac:dyDescent="0.3">
      <c r="A6019" s="2" t="s">
        <v>1378</v>
      </c>
      <c r="B6019" s="2" t="s">
        <v>2005</v>
      </c>
      <c r="C6019" s="7">
        <v>44668</v>
      </c>
      <c r="D6019" s="7">
        <v>44983</v>
      </c>
      <c r="E6019">
        <f>VLOOKUP(satış[[#This Row],[id_campaign]],kompaniyalar[#All],4,FALSE)</f>
        <v>14</v>
      </c>
    </row>
    <row r="6020" spans="1:5" x14ac:dyDescent="0.3">
      <c r="A6020" s="2" t="s">
        <v>1378</v>
      </c>
      <c r="B6020" s="2" t="s">
        <v>2005</v>
      </c>
      <c r="C6020" s="7">
        <v>44668</v>
      </c>
      <c r="D6020" s="7">
        <v>45005</v>
      </c>
      <c r="E6020">
        <f>VLOOKUP(satış[[#This Row],[id_campaign]],kompaniyalar[#All],4,FALSE)</f>
        <v>14</v>
      </c>
    </row>
    <row r="6021" spans="1:5" x14ac:dyDescent="0.3">
      <c r="A6021" s="2" t="s">
        <v>1378</v>
      </c>
      <c r="B6021" s="2" t="s">
        <v>2005</v>
      </c>
      <c r="C6021" s="7">
        <v>44668</v>
      </c>
      <c r="D6021" s="7">
        <v>45034</v>
      </c>
      <c r="E6021">
        <f>VLOOKUP(satış[[#This Row],[id_campaign]],kompaniyalar[#All],4,FALSE)</f>
        <v>14</v>
      </c>
    </row>
    <row r="6022" spans="1:5" x14ac:dyDescent="0.3">
      <c r="A6022" s="2" t="s">
        <v>1378</v>
      </c>
      <c r="B6022" s="2" t="s">
        <v>2005</v>
      </c>
      <c r="C6022" s="7">
        <v>44668</v>
      </c>
      <c r="D6022" s="7">
        <v>45070</v>
      </c>
      <c r="E6022">
        <f>VLOOKUP(satış[[#This Row],[id_campaign]],kompaniyalar[#All],4,FALSE)</f>
        <v>14</v>
      </c>
    </row>
    <row r="6023" spans="1:5" x14ac:dyDescent="0.3">
      <c r="A6023" s="2" t="s">
        <v>1379</v>
      </c>
      <c r="B6023" s="2" t="s">
        <v>2001</v>
      </c>
      <c r="C6023" s="7">
        <v>44639</v>
      </c>
      <c r="D6023" s="7">
        <v>44639</v>
      </c>
      <c r="E6023">
        <f>VLOOKUP(satış[[#This Row],[id_campaign]],kompaniyalar[#All],4,FALSE)</f>
        <v>62</v>
      </c>
    </row>
    <row r="6024" spans="1:5" x14ac:dyDescent="0.3">
      <c r="A6024" s="2" t="s">
        <v>1379</v>
      </c>
      <c r="B6024" s="2" t="s">
        <v>2001</v>
      </c>
      <c r="C6024" s="7">
        <v>44639</v>
      </c>
      <c r="D6024" s="7">
        <v>44680</v>
      </c>
      <c r="E6024">
        <f>VLOOKUP(satış[[#This Row],[id_campaign]],kompaniyalar[#All],4,FALSE)</f>
        <v>62</v>
      </c>
    </row>
    <row r="6025" spans="1:5" x14ac:dyDescent="0.3">
      <c r="A6025" s="2" t="s">
        <v>1379</v>
      </c>
      <c r="B6025" s="2" t="s">
        <v>2001</v>
      </c>
      <c r="C6025" s="7">
        <v>44639</v>
      </c>
      <c r="D6025" s="7">
        <v>44890</v>
      </c>
      <c r="E6025">
        <f>VLOOKUP(satış[[#This Row],[id_campaign]],kompaniyalar[#All],4,FALSE)</f>
        <v>62</v>
      </c>
    </row>
    <row r="6026" spans="1:5" x14ac:dyDescent="0.3">
      <c r="A6026" s="2" t="s">
        <v>1379</v>
      </c>
      <c r="B6026" s="2" t="s">
        <v>2001</v>
      </c>
      <c r="C6026" s="7">
        <v>44639</v>
      </c>
      <c r="D6026" s="7">
        <v>44953</v>
      </c>
      <c r="E6026">
        <f>VLOOKUP(satış[[#This Row],[id_campaign]],kompaniyalar[#All],4,FALSE)</f>
        <v>62</v>
      </c>
    </row>
    <row r="6027" spans="1:5" x14ac:dyDescent="0.3">
      <c r="A6027" s="2" t="s">
        <v>1379</v>
      </c>
      <c r="B6027" s="2" t="s">
        <v>2001</v>
      </c>
      <c r="C6027" s="7">
        <v>44639</v>
      </c>
      <c r="D6027" s="7">
        <v>44976</v>
      </c>
      <c r="E6027">
        <f>VLOOKUP(satış[[#This Row],[id_campaign]],kompaniyalar[#All],4,FALSE)</f>
        <v>62</v>
      </c>
    </row>
    <row r="6028" spans="1:5" x14ac:dyDescent="0.3">
      <c r="A6028" s="2" t="s">
        <v>1379</v>
      </c>
      <c r="B6028" s="2" t="s">
        <v>2001</v>
      </c>
      <c r="C6028" s="7">
        <v>44639</v>
      </c>
      <c r="D6028" s="7">
        <v>45006</v>
      </c>
      <c r="E6028">
        <f>VLOOKUP(satış[[#This Row],[id_campaign]],kompaniyalar[#All],4,FALSE)</f>
        <v>62</v>
      </c>
    </row>
    <row r="6029" spans="1:5" x14ac:dyDescent="0.3">
      <c r="A6029" s="2" t="s">
        <v>1379</v>
      </c>
      <c r="B6029" s="2" t="s">
        <v>2001</v>
      </c>
      <c r="C6029" s="7">
        <v>44639</v>
      </c>
      <c r="D6029" s="7">
        <v>45072</v>
      </c>
      <c r="E6029">
        <f>VLOOKUP(satış[[#This Row],[id_campaign]],kompaniyalar[#All],4,FALSE)</f>
        <v>62</v>
      </c>
    </row>
    <row r="6030" spans="1:5" x14ac:dyDescent="0.3">
      <c r="A6030" s="2" t="s">
        <v>1379</v>
      </c>
      <c r="B6030" s="2" t="s">
        <v>1998</v>
      </c>
      <c r="C6030" s="7">
        <v>44885</v>
      </c>
      <c r="D6030" s="7">
        <v>44885</v>
      </c>
      <c r="E6030">
        <f>VLOOKUP(satış[[#This Row],[id_campaign]],kompaniyalar[#All],4,FALSE)</f>
        <v>27</v>
      </c>
    </row>
    <row r="6031" spans="1:5" x14ac:dyDescent="0.3">
      <c r="A6031" s="2" t="s">
        <v>1379</v>
      </c>
      <c r="B6031" s="2" t="s">
        <v>1998</v>
      </c>
      <c r="C6031" s="7">
        <v>44885</v>
      </c>
      <c r="D6031" s="7">
        <v>44920</v>
      </c>
      <c r="E6031">
        <f>VLOOKUP(satış[[#This Row],[id_campaign]],kompaniyalar[#All],4,FALSE)</f>
        <v>27</v>
      </c>
    </row>
    <row r="6032" spans="1:5" x14ac:dyDescent="0.3">
      <c r="A6032" s="2" t="s">
        <v>1379</v>
      </c>
      <c r="B6032" s="2" t="s">
        <v>1998</v>
      </c>
      <c r="C6032" s="7">
        <v>44885</v>
      </c>
      <c r="D6032" s="7">
        <v>44952</v>
      </c>
      <c r="E6032">
        <f>VLOOKUP(satış[[#This Row],[id_campaign]],kompaniyalar[#All],4,FALSE)</f>
        <v>27</v>
      </c>
    </row>
    <row r="6033" spans="1:5" x14ac:dyDescent="0.3">
      <c r="A6033" s="2" t="s">
        <v>1379</v>
      </c>
      <c r="B6033" s="2" t="s">
        <v>1998</v>
      </c>
      <c r="C6033" s="7">
        <v>44885</v>
      </c>
      <c r="D6033" s="7">
        <v>44986</v>
      </c>
      <c r="E6033">
        <f>VLOOKUP(satış[[#This Row],[id_campaign]],kompaniyalar[#All],4,FALSE)</f>
        <v>27</v>
      </c>
    </row>
    <row r="6034" spans="1:5" x14ac:dyDescent="0.3">
      <c r="A6034" s="2" t="s">
        <v>1379</v>
      </c>
      <c r="B6034" s="2" t="s">
        <v>1998</v>
      </c>
      <c r="C6034" s="7">
        <v>44885</v>
      </c>
      <c r="D6034" s="7">
        <v>45020</v>
      </c>
      <c r="E6034">
        <f>VLOOKUP(satış[[#This Row],[id_campaign]],kompaniyalar[#All],4,FALSE)</f>
        <v>27</v>
      </c>
    </row>
    <row r="6035" spans="1:5" x14ac:dyDescent="0.3">
      <c r="A6035" s="2" t="s">
        <v>1379</v>
      </c>
      <c r="B6035" s="2" t="s">
        <v>1998</v>
      </c>
      <c r="C6035" s="7">
        <v>44885</v>
      </c>
      <c r="D6035" s="7">
        <v>45072</v>
      </c>
      <c r="E6035">
        <f>VLOOKUP(satış[[#This Row],[id_campaign]],kompaniyalar[#All],4,FALSE)</f>
        <v>27</v>
      </c>
    </row>
    <row r="6036" spans="1:5" x14ac:dyDescent="0.3">
      <c r="A6036" s="2" t="s">
        <v>1380</v>
      </c>
      <c r="B6036" s="2" t="s">
        <v>1993</v>
      </c>
      <c r="C6036" s="7">
        <v>44903</v>
      </c>
      <c r="D6036" s="7">
        <v>44903</v>
      </c>
      <c r="E6036">
        <f>VLOOKUP(satış[[#This Row],[id_campaign]],kompaniyalar[#All],4,FALSE)</f>
        <v>62</v>
      </c>
    </row>
    <row r="6037" spans="1:5" x14ac:dyDescent="0.3">
      <c r="A6037" s="2" t="s">
        <v>1380</v>
      </c>
      <c r="B6037" s="2" t="s">
        <v>1993</v>
      </c>
      <c r="C6037" s="7">
        <v>44903</v>
      </c>
      <c r="D6037" s="7">
        <v>44941</v>
      </c>
      <c r="E6037">
        <f>VLOOKUP(satış[[#This Row],[id_campaign]],kompaniyalar[#All],4,FALSE)</f>
        <v>62</v>
      </c>
    </row>
    <row r="6038" spans="1:5" x14ac:dyDescent="0.3">
      <c r="A6038" s="2" t="s">
        <v>1380</v>
      </c>
      <c r="B6038" s="2" t="s">
        <v>1993</v>
      </c>
      <c r="C6038" s="7">
        <v>44903</v>
      </c>
      <c r="D6038" s="7">
        <v>44975</v>
      </c>
      <c r="E6038">
        <f>VLOOKUP(satış[[#This Row],[id_campaign]],kompaniyalar[#All],4,FALSE)</f>
        <v>62</v>
      </c>
    </row>
    <row r="6039" spans="1:5" x14ac:dyDescent="0.3">
      <c r="A6039" s="2" t="s">
        <v>1380</v>
      </c>
      <c r="B6039" s="2" t="s">
        <v>1993</v>
      </c>
      <c r="C6039" s="7">
        <v>44903</v>
      </c>
      <c r="D6039" s="7">
        <v>44993</v>
      </c>
      <c r="E6039">
        <f>VLOOKUP(satış[[#This Row],[id_campaign]],kompaniyalar[#All],4,FALSE)</f>
        <v>62</v>
      </c>
    </row>
    <row r="6040" spans="1:5" x14ac:dyDescent="0.3">
      <c r="A6040" s="2" t="s">
        <v>1380</v>
      </c>
      <c r="B6040" s="2" t="s">
        <v>1993</v>
      </c>
      <c r="C6040" s="7">
        <v>44903</v>
      </c>
      <c r="D6040" s="7">
        <v>45035</v>
      </c>
      <c r="E6040">
        <f>VLOOKUP(satış[[#This Row],[id_campaign]],kompaniyalar[#All],4,FALSE)</f>
        <v>62</v>
      </c>
    </row>
    <row r="6041" spans="1:5" x14ac:dyDescent="0.3">
      <c r="A6041" s="2" t="s">
        <v>1380</v>
      </c>
      <c r="B6041" s="2" t="s">
        <v>1993</v>
      </c>
      <c r="C6041" s="7">
        <v>44903</v>
      </c>
      <c r="D6041" s="7">
        <v>45055</v>
      </c>
      <c r="E6041">
        <f>VLOOKUP(satış[[#This Row],[id_campaign]],kompaniyalar[#All],4,FALSE)</f>
        <v>62</v>
      </c>
    </row>
    <row r="6042" spans="1:5" x14ac:dyDescent="0.3">
      <c r="A6042" s="2" t="s">
        <v>1380</v>
      </c>
      <c r="B6042" s="2" t="s">
        <v>2004</v>
      </c>
      <c r="C6042" s="7">
        <v>44945</v>
      </c>
      <c r="D6042" s="7">
        <v>44945</v>
      </c>
      <c r="E6042">
        <f>VLOOKUP(satış[[#This Row],[id_campaign]],kompaniyalar[#All],4,FALSE)</f>
        <v>28</v>
      </c>
    </row>
    <row r="6043" spans="1:5" x14ac:dyDescent="0.3">
      <c r="A6043" s="2" t="s">
        <v>1380</v>
      </c>
      <c r="B6043" s="2" t="s">
        <v>2004</v>
      </c>
      <c r="C6043" s="7">
        <v>44945</v>
      </c>
      <c r="D6043" s="7">
        <v>44977</v>
      </c>
      <c r="E6043">
        <f>VLOOKUP(satış[[#This Row],[id_campaign]],kompaniyalar[#All],4,FALSE)</f>
        <v>28</v>
      </c>
    </row>
    <row r="6044" spans="1:5" x14ac:dyDescent="0.3">
      <c r="A6044" s="2" t="s">
        <v>1380</v>
      </c>
      <c r="B6044" s="2" t="s">
        <v>2004</v>
      </c>
      <c r="C6044" s="7">
        <v>44945</v>
      </c>
      <c r="D6044" s="7">
        <v>45013</v>
      </c>
      <c r="E6044">
        <f>VLOOKUP(satış[[#This Row],[id_campaign]],kompaniyalar[#All],4,FALSE)</f>
        <v>28</v>
      </c>
    </row>
    <row r="6045" spans="1:5" x14ac:dyDescent="0.3">
      <c r="A6045" s="2" t="s">
        <v>1380</v>
      </c>
      <c r="B6045" s="2" t="s">
        <v>2004</v>
      </c>
      <c r="C6045" s="7">
        <v>44945</v>
      </c>
      <c r="D6045" s="7">
        <v>45046</v>
      </c>
      <c r="E6045">
        <f>VLOOKUP(satış[[#This Row],[id_campaign]],kompaniyalar[#All],4,FALSE)</f>
        <v>28</v>
      </c>
    </row>
    <row r="6046" spans="1:5" x14ac:dyDescent="0.3">
      <c r="A6046" s="2" t="s">
        <v>1380</v>
      </c>
      <c r="B6046" s="2" t="s">
        <v>2004</v>
      </c>
      <c r="C6046" s="7">
        <v>44945</v>
      </c>
      <c r="D6046" s="7">
        <v>45067</v>
      </c>
      <c r="E6046">
        <f>VLOOKUP(satış[[#This Row],[id_campaign]],kompaniyalar[#All],4,FALSE)</f>
        <v>28</v>
      </c>
    </row>
    <row r="6047" spans="1:5" x14ac:dyDescent="0.3">
      <c r="A6047" s="2" t="s">
        <v>1380</v>
      </c>
      <c r="B6047" s="2" t="s">
        <v>2004</v>
      </c>
      <c r="C6047" s="7">
        <v>44945</v>
      </c>
      <c r="D6047" s="7">
        <v>45080</v>
      </c>
      <c r="E6047">
        <f>VLOOKUP(satış[[#This Row],[id_campaign]],kompaniyalar[#All],4,FALSE)</f>
        <v>28</v>
      </c>
    </row>
    <row r="6048" spans="1:5" x14ac:dyDescent="0.3">
      <c r="A6048" s="2" t="s">
        <v>1381</v>
      </c>
      <c r="B6048" s="2" t="s">
        <v>2006</v>
      </c>
      <c r="C6048" s="7">
        <v>44649</v>
      </c>
      <c r="D6048" s="7">
        <v>44649</v>
      </c>
      <c r="E6048">
        <f>VLOOKUP(satış[[#This Row],[id_campaign]],kompaniyalar[#All],4,FALSE)</f>
        <v>16</v>
      </c>
    </row>
    <row r="6049" spans="1:5" x14ac:dyDescent="0.3">
      <c r="A6049" s="2" t="s">
        <v>1381</v>
      </c>
      <c r="B6049" s="2" t="s">
        <v>2006</v>
      </c>
      <c r="C6049" s="7">
        <v>44649</v>
      </c>
      <c r="D6049" s="7">
        <v>44682</v>
      </c>
      <c r="E6049">
        <f>VLOOKUP(satış[[#This Row],[id_campaign]],kompaniyalar[#All],4,FALSE)</f>
        <v>16</v>
      </c>
    </row>
    <row r="6050" spans="1:5" x14ac:dyDescent="0.3">
      <c r="A6050" s="2" t="s">
        <v>1381</v>
      </c>
      <c r="B6050" s="2" t="s">
        <v>2006</v>
      </c>
      <c r="C6050" s="7">
        <v>44649</v>
      </c>
      <c r="D6050" s="7">
        <v>44718</v>
      </c>
      <c r="E6050">
        <f>VLOOKUP(satış[[#This Row],[id_campaign]],kompaniyalar[#All],4,FALSE)</f>
        <v>16</v>
      </c>
    </row>
    <row r="6051" spans="1:5" x14ac:dyDescent="0.3">
      <c r="A6051" s="2" t="s">
        <v>1381</v>
      </c>
      <c r="B6051" s="2" t="s">
        <v>2006</v>
      </c>
      <c r="C6051" s="7">
        <v>44649</v>
      </c>
      <c r="D6051" s="7">
        <v>44771</v>
      </c>
      <c r="E6051">
        <f>VLOOKUP(satış[[#This Row],[id_campaign]],kompaniyalar[#All],4,FALSE)</f>
        <v>16</v>
      </c>
    </row>
    <row r="6052" spans="1:5" x14ac:dyDescent="0.3">
      <c r="A6052" s="2" t="s">
        <v>1381</v>
      </c>
      <c r="B6052" s="2" t="s">
        <v>2006</v>
      </c>
      <c r="C6052" s="7">
        <v>44649</v>
      </c>
      <c r="D6052" s="7">
        <v>44785</v>
      </c>
      <c r="E6052">
        <f>VLOOKUP(satış[[#This Row],[id_campaign]],kompaniyalar[#All],4,FALSE)</f>
        <v>16</v>
      </c>
    </row>
    <row r="6053" spans="1:5" x14ac:dyDescent="0.3">
      <c r="A6053" s="2" t="s">
        <v>1381</v>
      </c>
      <c r="B6053" s="2" t="s">
        <v>2006</v>
      </c>
      <c r="C6053" s="7">
        <v>44649</v>
      </c>
      <c r="D6053" s="7">
        <v>44814</v>
      </c>
      <c r="E6053">
        <f>VLOOKUP(satış[[#This Row],[id_campaign]],kompaniyalar[#All],4,FALSE)</f>
        <v>16</v>
      </c>
    </row>
    <row r="6054" spans="1:5" x14ac:dyDescent="0.3">
      <c r="A6054" s="2" t="s">
        <v>1381</v>
      </c>
      <c r="B6054" s="2" t="s">
        <v>2006</v>
      </c>
      <c r="C6054" s="7">
        <v>44649</v>
      </c>
      <c r="D6054" s="7">
        <v>44838</v>
      </c>
      <c r="E6054">
        <f>VLOOKUP(satış[[#This Row],[id_campaign]],kompaniyalar[#All],4,FALSE)</f>
        <v>16</v>
      </c>
    </row>
    <row r="6055" spans="1:5" x14ac:dyDescent="0.3">
      <c r="A6055" s="2" t="s">
        <v>1381</v>
      </c>
      <c r="B6055" s="2" t="s">
        <v>2006</v>
      </c>
      <c r="C6055" s="7">
        <v>44649</v>
      </c>
      <c r="D6055" s="7">
        <v>44872</v>
      </c>
      <c r="E6055">
        <f>VLOOKUP(satış[[#This Row],[id_campaign]],kompaniyalar[#All],4,FALSE)</f>
        <v>16</v>
      </c>
    </row>
    <row r="6056" spans="1:5" x14ac:dyDescent="0.3">
      <c r="A6056" s="2" t="s">
        <v>1381</v>
      </c>
      <c r="B6056" s="2" t="s">
        <v>2006</v>
      </c>
      <c r="C6056" s="7">
        <v>44649</v>
      </c>
      <c r="D6056" s="7">
        <v>44897</v>
      </c>
      <c r="E6056">
        <f>VLOOKUP(satış[[#This Row],[id_campaign]],kompaniyalar[#All],4,FALSE)</f>
        <v>16</v>
      </c>
    </row>
    <row r="6057" spans="1:5" x14ac:dyDescent="0.3">
      <c r="A6057" s="2" t="s">
        <v>1381</v>
      </c>
      <c r="B6057" s="2" t="s">
        <v>2006</v>
      </c>
      <c r="C6057" s="7">
        <v>44649</v>
      </c>
      <c r="D6057" s="7">
        <v>44969</v>
      </c>
      <c r="E6057">
        <f>VLOOKUP(satış[[#This Row],[id_campaign]],kompaniyalar[#All],4,FALSE)</f>
        <v>16</v>
      </c>
    </row>
    <row r="6058" spans="1:5" x14ac:dyDescent="0.3">
      <c r="A6058" s="2" t="s">
        <v>1381</v>
      </c>
      <c r="B6058" s="2" t="s">
        <v>2006</v>
      </c>
      <c r="C6058" s="7">
        <v>44649</v>
      </c>
      <c r="D6058" s="7">
        <v>44988</v>
      </c>
      <c r="E6058">
        <f>VLOOKUP(satış[[#This Row],[id_campaign]],kompaniyalar[#All],4,FALSE)</f>
        <v>16</v>
      </c>
    </row>
    <row r="6059" spans="1:5" x14ac:dyDescent="0.3">
      <c r="A6059" s="2" t="s">
        <v>1381</v>
      </c>
      <c r="B6059" s="2" t="s">
        <v>2006</v>
      </c>
      <c r="C6059" s="7">
        <v>44649</v>
      </c>
      <c r="D6059" s="7">
        <v>45021</v>
      </c>
      <c r="E6059">
        <f>VLOOKUP(satış[[#This Row],[id_campaign]],kompaniyalar[#All],4,FALSE)</f>
        <v>16</v>
      </c>
    </row>
    <row r="6060" spans="1:5" x14ac:dyDescent="0.3">
      <c r="A6060" s="2" t="s">
        <v>1381</v>
      </c>
      <c r="B6060" s="2" t="s">
        <v>2006</v>
      </c>
      <c r="C6060" s="7">
        <v>44649</v>
      </c>
      <c r="D6060" s="7">
        <v>45077</v>
      </c>
      <c r="E6060">
        <f>VLOOKUP(satış[[#This Row],[id_campaign]],kompaniyalar[#All],4,FALSE)</f>
        <v>16</v>
      </c>
    </row>
    <row r="6061" spans="1:5" x14ac:dyDescent="0.3">
      <c r="A6061" s="2" t="s">
        <v>1381</v>
      </c>
      <c r="B6061" s="2" t="s">
        <v>2006</v>
      </c>
      <c r="C6061" s="7">
        <v>44649</v>
      </c>
      <c r="D6061" s="7">
        <v>45084</v>
      </c>
      <c r="E6061">
        <f>VLOOKUP(satış[[#This Row],[id_campaign]],kompaniyalar[#All],4,FALSE)</f>
        <v>16</v>
      </c>
    </row>
    <row r="6062" spans="1:5" x14ac:dyDescent="0.3">
      <c r="A6062" s="2" t="s">
        <v>1381</v>
      </c>
      <c r="B6062" s="2" t="s">
        <v>1999</v>
      </c>
      <c r="C6062" s="7">
        <v>44658</v>
      </c>
      <c r="D6062" s="7">
        <v>44658</v>
      </c>
      <c r="E6062">
        <f>VLOOKUP(satış[[#This Row],[id_campaign]],kompaniyalar[#All],4,FALSE)</f>
        <v>75</v>
      </c>
    </row>
    <row r="6063" spans="1:5" x14ac:dyDescent="0.3">
      <c r="A6063" s="2" t="s">
        <v>1381</v>
      </c>
      <c r="B6063" s="2" t="s">
        <v>1999</v>
      </c>
      <c r="C6063" s="7">
        <v>44658</v>
      </c>
      <c r="D6063" s="7">
        <v>44702</v>
      </c>
      <c r="E6063">
        <f>VLOOKUP(satış[[#This Row],[id_campaign]],kompaniyalar[#All],4,FALSE)</f>
        <v>75</v>
      </c>
    </row>
    <row r="6064" spans="1:5" x14ac:dyDescent="0.3">
      <c r="A6064" s="2" t="s">
        <v>1381</v>
      </c>
      <c r="B6064" s="2" t="s">
        <v>1999</v>
      </c>
      <c r="C6064" s="7">
        <v>44658</v>
      </c>
      <c r="D6064" s="7">
        <v>44728</v>
      </c>
      <c r="E6064">
        <f>VLOOKUP(satış[[#This Row],[id_campaign]],kompaniyalar[#All],4,FALSE)</f>
        <v>75</v>
      </c>
    </row>
    <row r="6065" spans="1:5" x14ac:dyDescent="0.3">
      <c r="A6065" s="2" t="s">
        <v>1381</v>
      </c>
      <c r="B6065" s="2" t="s">
        <v>1999</v>
      </c>
      <c r="C6065" s="7">
        <v>44658</v>
      </c>
      <c r="D6065" s="7">
        <v>44762</v>
      </c>
      <c r="E6065">
        <f>VLOOKUP(satış[[#This Row],[id_campaign]],kompaniyalar[#All],4,FALSE)</f>
        <v>75</v>
      </c>
    </row>
    <row r="6066" spans="1:5" x14ac:dyDescent="0.3">
      <c r="A6066" s="2" t="s">
        <v>1381</v>
      </c>
      <c r="B6066" s="2" t="s">
        <v>1999</v>
      </c>
      <c r="C6066" s="7">
        <v>44658</v>
      </c>
      <c r="D6066" s="7">
        <v>44795</v>
      </c>
      <c r="E6066">
        <f>VLOOKUP(satış[[#This Row],[id_campaign]],kompaniyalar[#All],4,FALSE)</f>
        <v>75</v>
      </c>
    </row>
    <row r="6067" spans="1:5" x14ac:dyDescent="0.3">
      <c r="A6067" s="2" t="s">
        <v>1381</v>
      </c>
      <c r="B6067" s="2" t="s">
        <v>1999</v>
      </c>
      <c r="C6067" s="7">
        <v>44658</v>
      </c>
      <c r="D6067" s="7">
        <v>44819</v>
      </c>
      <c r="E6067">
        <f>VLOOKUP(satış[[#This Row],[id_campaign]],kompaniyalar[#All],4,FALSE)</f>
        <v>75</v>
      </c>
    </row>
    <row r="6068" spans="1:5" x14ac:dyDescent="0.3">
      <c r="A6068" s="2" t="s">
        <v>1381</v>
      </c>
      <c r="B6068" s="2" t="s">
        <v>1999</v>
      </c>
      <c r="C6068" s="7">
        <v>44658</v>
      </c>
      <c r="D6068" s="7">
        <v>44847</v>
      </c>
      <c r="E6068">
        <f>VLOOKUP(satış[[#This Row],[id_campaign]],kompaniyalar[#All],4,FALSE)</f>
        <v>75</v>
      </c>
    </row>
    <row r="6069" spans="1:5" x14ac:dyDescent="0.3">
      <c r="A6069" s="2" t="s">
        <v>1381</v>
      </c>
      <c r="B6069" s="2" t="s">
        <v>1999</v>
      </c>
      <c r="C6069" s="7">
        <v>44658</v>
      </c>
      <c r="D6069" s="7">
        <v>44882</v>
      </c>
      <c r="E6069">
        <f>VLOOKUP(satış[[#This Row],[id_campaign]],kompaniyalar[#All],4,FALSE)</f>
        <v>75</v>
      </c>
    </row>
    <row r="6070" spans="1:5" x14ac:dyDescent="0.3">
      <c r="A6070" s="2" t="s">
        <v>1381</v>
      </c>
      <c r="B6070" s="2" t="s">
        <v>1999</v>
      </c>
      <c r="C6070" s="7">
        <v>44658</v>
      </c>
      <c r="D6070" s="7">
        <v>44905</v>
      </c>
      <c r="E6070">
        <f>VLOOKUP(satış[[#This Row],[id_campaign]],kompaniyalar[#All],4,FALSE)</f>
        <v>75</v>
      </c>
    </row>
    <row r="6071" spans="1:5" x14ac:dyDescent="0.3">
      <c r="A6071" s="2" t="s">
        <v>1381</v>
      </c>
      <c r="B6071" s="2" t="s">
        <v>1999</v>
      </c>
      <c r="C6071" s="7">
        <v>44658</v>
      </c>
      <c r="D6071" s="7">
        <v>44935</v>
      </c>
      <c r="E6071">
        <f>VLOOKUP(satış[[#This Row],[id_campaign]],kompaniyalar[#All],4,FALSE)</f>
        <v>75</v>
      </c>
    </row>
    <row r="6072" spans="1:5" x14ac:dyDescent="0.3">
      <c r="A6072" s="2" t="s">
        <v>1381</v>
      </c>
      <c r="B6072" s="2" t="s">
        <v>1999</v>
      </c>
      <c r="C6072" s="7">
        <v>44658</v>
      </c>
      <c r="D6072" s="7">
        <v>44964</v>
      </c>
      <c r="E6072">
        <f>VLOOKUP(satış[[#This Row],[id_campaign]],kompaniyalar[#All],4,FALSE)</f>
        <v>75</v>
      </c>
    </row>
    <row r="6073" spans="1:5" x14ac:dyDescent="0.3">
      <c r="A6073" s="2" t="s">
        <v>1381</v>
      </c>
      <c r="B6073" s="2" t="s">
        <v>1999</v>
      </c>
      <c r="C6073" s="7">
        <v>44658</v>
      </c>
      <c r="D6073" s="7">
        <v>45004</v>
      </c>
      <c r="E6073">
        <f>VLOOKUP(satış[[#This Row],[id_campaign]],kompaniyalar[#All],4,FALSE)</f>
        <v>75</v>
      </c>
    </row>
    <row r="6074" spans="1:5" x14ac:dyDescent="0.3">
      <c r="A6074" s="2" t="s">
        <v>1382</v>
      </c>
      <c r="B6074" s="2" t="s">
        <v>1998</v>
      </c>
      <c r="C6074" s="7">
        <v>45007</v>
      </c>
      <c r="D6074" s="7">
        <v>45007</v>
      </c>
      <c r="E6074">
        <f>VLOOKUP(satış[[#This Row],[id_campaign]],kompaniyalar[#All],4,FALSE)</f>
        <v>27</v>
      </c>
    </row>
    <row r="6075" spans="1:5" x14ac:dyDescent="0.3">
      <c r="A6075" s="2" t="s">
        <v>1382</v>
      </c>
      <c r="B6075" s="2" t="s">
        <v>1998</v>
      </c>
      <c r="C6075" s="7">
        <v>45007</v>
      </c>
      <c r="D6075" s="7">
        <v>45039</v>
      </c>
      <c r="E6075">
        <f>VLOOKUP(satış[[#This Row],[id_campaign]],kompaniyalar[#All],4,FALSE)</f>
        <v>27</v>
      </c>
    </row>
    <row r="6076" spans="1:5" x14ac:dyDescent="0.3">
      <c r="A6076" s="2" t="s">
        <v>1382</v>
      </c>
      <c r="B6076" s="2" t="s">
        <v>1998</v>
      </c>
      <c r="C6076" s="7">
        <v>45007</v>
      </c>
      <c r="D6076" s="7">
        <v>45073</v>
      </c>
      <c r="E6076">
        <f>VLOOKUP(satış[[#This Row],[id_campaign]],kompaniyalar[#All],4,FALSE)</f>
        <v>27</v>
      </c>
    </row>
    <row r="6077" spans="1:5" x14ac:dyDescent="0.3">
      <c r="A6077" s="2" t="s">
        <v>1382</v>
      </c>
      <c r="B6077" s="2" t="s">
        <v>1998</v>
      </c>
      <c r="C6077" s="7">
        <v>45007</v>
      </c>
      <c r="D6077" s="7">
        <v>45083</v>
      </c>
      <c r="E6077">
        <f>VLOOKUP(satış[[#This Row],[id_campaign]],kompaniyalar[#All],4,FALSE)</f>
        <v>27</v>
      </c>
    </row>
    <row r="6078" spans="1:5" x14ac:dyDescent="0.3">
      <c r="A6078" s="2" t="s">
        <v>1382</v>
      </c>
      <c r="B6078" s="2" t="s">
        <v>2007</v>
      </c>
      <c r="C6078" s="7">
        <v>45042</v>
      </c>
      <c r="D6078" s="7">
        <v>45042</v>
      </c>
      <c r="E6078">
        <f>VLOOKUP(satış[[#This Row],[id_campaign]],kompaniyalar[#All],4,FALSE)</f>
        <v>29</v>
      </c>
    </row>
    <row r="6079" spans="1:5" x14ac:dyDescent="0.3">
      <c r="A6079" s="2" t="s">
        <v>1382</v>
      </c>
      <c r="B6079" s="2" t="s">
        <v>2007</v>
      </c>
      <c r="C6079" s="7">
        <v>45042</v>
      </c>
      <c r="D6079" s="7">
        <v>45076</v>
      </c>
      <c r="E6079">
        <f>VLOOKUP(satış[[#This Row],[id_campaign]],kompaniyalar[#All],4,FALSE)</f>
        <v>29</v>
      </c>
    </row>
    <row r="6080" spans="1:5" x14ac:dyDescent="0.3">
      <c r="A6080" s="2" t="s">
        <v>1382</v>
      </c>
      <c r="B6080" s="2" t="s">
        <v>2007</v>
      </c>
      <c r="C6080" s="7">
        <v>45042</v>
      </c>
      <c r="D6080" s="7">
        <v>45087</v>
      </c>
      <c r="E6080">
        <f>VLOOKUP(satış[[#This Row],[id_campaign]],kompaniyalar[#All],4,FALSE)</f>
        <v>29</v>
      </c>
    </row>
    <row r="6081" spans="1:5" x14ac:dyDescent="0.3">
      <c r="A6081" s="2" t="s">
        <v>1383</v>
      </c>
      <c r="B6081" s="2" t="s">
        <v>1995</v>
      </c>
      <c r="C6081" s="7">
        <v>45003</v>
      </c>
      <c r="D6081" s="7">
        <v>45003</v>
      </c>
      <c r="E6081">
        <f>VLOOKUP(satış[[#This Row],[id_campaign]],kompaniyalar[#All],4,FALSE)</f>
        <v>22</v>
      </c>
    </row>
    <row r="6082" spans="1:5" x14ac:dyDescent="0.3">
      <c r="A6082" s="2" t="s">
        <v>1383</v>
      </c>
      <c r="B6082" s="2" t="s">
        <v>1995</v>
      </c>
      <c r="C6082" s="7">
        <v>45003</v>
      </c>
      <c r="D6082" s="7">
        <v>45040</v>
      </c>
      <c r="E6082">
        <f>VLOOKUP(satış[[#This Row],[id_campaign]],kompaniyalar[#All],4,FALSE)</f>
        <v>22</v>
      </c>
    </row>
    <row r="6083" spans="1:5" x14ac:dyDescent="0.3">
      <c r="A6083" s="2" t="s">
        <v>1383</v>
      </c>
      <c r="B6083" s="2" t="s">
        <v>1995</v>
      </c>
      <c r="C6083" s="7">
        <v>45003</v>
      </c>
      <c r="D6083" s="7">
        <v>45069</v>
      </c>
      <c r="E6083">
        <f>VLOOKUP(satış[[#This Row],[id_campaign]],kompaniyalar[#All],4,FALSE)</f>
        <v>22</v>
      </c>
    </row>
    <row r="6084" spans="1:5" x14ac:dyDescent="0.3">
      <c r="A6084" s="2" t="s">
        <v>1383</v>
      </c>
      <c r="B6084" s="2" t="s">
        <v>1995</v>
      </c>
      <c r="C6084" s="7">
        <v>45003</v>
      </c>
      <c r="D6084" s="7">
        <v>45079</v>
      </c>
      <c r="E6084">
        <f>VLOOKUP(satış[[#This Row],[id_campaign]],kompaniyalar[#All],4,FALSE)</f>
        <v>22</v>
      </c>
    </row>
    <row r="6085" spans="1:5" x14ac:dyDescent="0.3">
      <c r="A6085" s="2" t="s">
        <v>1383</v>
      </c>
      <c r="B6085" s="2" t="s">
        <v>2003</v>
      </c>
      <c r="C6085" s="7">
        <v>45043</v>
      </c>
      <c r="D6085" s="7">
        <v>45043</v>
      </c>
      <c r="E6085">
        <f>VLOOKUP(satış[[#This Row],[id_campaign]],kompaniyalar[#All],4,FALSE)</f>
        <v>25</v>
      </c>
    </row>
    <row r="6086" spans="1:5" x14ac:dyDescent="0.3">
      <c r="A6086" s="2" t="s">
        <v>1383</v>
      </c>
      <c r="B6086" s="2" t="s">
        <v>2003</v>
      </c>
      <c r="C6086" s="7">
        <v>45043</v>
      </c>
      <c r="D6086" s="7">
        <v>45076</v>
      </c>
      <c r="E6086">
        <f>VLOOKUP(satış[[#This Row],[id_campaign]],kompaniyalar[#All],4,FALSE)</f>
        <v>25</v>
      </c>
    </row>
    <row r="6087" spans="1:5" x14ac:dyDescent="0.3">
      <c r="A6087" s="2" t="s">
        <v>1383</v>
      </c>
      <c r="B6087" s="2" t="s">
        <v>2003</v>
      </c>
      <c r="C6087" s="7">
        <v>45043</v>
      </c>
      <c r="D6087" s="7">
        <v>45086</v>
      </c>
      <c r="E6087">
        <f>VLOOKUP(satış[[#This Row],[id_campaign]],kompaniyalar[#All],4,FALSE)</f>
        <v>25</v>
      </c>
    </row>
    <row r="6088" spans="1:5" x14ac:dyDescent="0.3">
      <c r="A6088" s="2" t="s">
        <v>1384</v>
      </c>
      <c r="B6088" s="2" t="s">
        <v>1994</v>
      </c>
      <c r="C6088" s="7">
        <v>44767</v>
      </c>
      <c r="D6088" s="7">
        <v>44767</v>
      </c>
      <c r="E6088">
        <f>VLOOKUP(satış[[#This Row],[id_campaign]],kompaniyalar[#All],4,FALSE)</f>
        <v>26</v>
      </c>
    </row>
    <row r="6089" spans="1:5" x14ac:dyDescent="0.3">
      <c r="A6089" s="2" t="s">
        <v>1384</v>
      </c>
      <c r="B6089" s="2" t="s">
        <v>1994</v>
      </c>
      <c r="C6089" s="7">
        <v>44767</v>
      </c>
      <c r="D6089" s="7">
        <v>44812</v>
      </c>
      <c r="E6089">
        <f>VLOOKUP(satış[[#This Row],[id_campaign]],kompaniyalar[#All],4,FALSE)</f>
        <v>26</v>
      </c>
    </row>
    <row r="6090" spans="1:5" x14ac:dyDescent="0.3">
      <c r="A6090" s="2" t="s">
        <v>1384</v>
      </c>
      <c r="B6090" s="2" t="s">
        <v>1994</v>
      </c>
      <c r="C6090" s="7">
        <v>44767</v>
      </c>
      <c r="D6090" s="7">
        <v>44864</v>
      </c>
      <c r="E6090">
        <f>VLOOKUP(satış[[#This Row],[id_campaign]],kompaniyalar[#All],4,FALSE)</f>
        <v>26</v>
      </c>
    </row>
    <row r="6091" spans="1:5" x14ac:dyDescent="0.3">
      <c r="A6091" s="2" t="s">
        <v>1384</v>
      </c>
      <c r="B6091" s="2" t="s">
        <v>1994</v>
      </c>
      <c r="C6091" s="7">
        <v>44767</v>
      </c>
      <c r="D6091" s="7">
        <v>44874</v>
      </c>
      <c r="E6091">
        <f>VLOOKUP(satış[[#This Row],[id_campaign]],kompaniyalar[#All],4,FALSE)</f>
        <v>26</v>
      </c>
    </row>
    <row r="6092" spans="1:5" x14ac:dyDescent="0.3">
      <c r="A6092" s="2" t="s">
        <v>1384</v>
      </c>
      <c r="B6092" s="2" t="s">
        <v>1994</v>
      </c>
      <c r="C6092" s="7">
        <v>44767</v>
      </c>
      <c r="D6092" s="7">
        <v>44920</v>
      </c>
      <c r="E6092">
        <f>VLOOKUP(satış[[#This Row],[id_campaign]],kompaniyalar[#All],4,FALSE)</f>
        <v>26</v>
      </c>
    </row>
    <row r="6093" spans="1:5" x14ac:dyDescent="0.3">
      <c r="A6093" s="2" t="s">
        <v>1384</v>
      </c>
      <c r="B6093" s="2" t="s">
        <v>1994</v>
      </c>
      <c r="C6093" s="7">
        <v>44767</v>
      </c>
      <c r="D6093" s="7">
        <v>44927</v>
      </c>
      <c r="E6093">
        <f>VLOOKUP(satış[[#This Row],[id_campaign]],kompaniyalar[#All],4,FALSE)</f>
        <v>26</v>
      </c>
    </row>
    <row r="6094" spans="1:5" x14ac:dyDescent="0.3">
      <c r="A6094" s="2" t="s">
        <v>1384</v>
      </c>
      <c r="B6094" s="2" t="s">
        <v>1994</v>
      </c>
      <c r="C6094" s="7">
        <v>44767</v>
      </c>
      <c r="D6094" s="7">
        <v>44983</v>
      </c>
      <c r="E6094">
        <f>VLOOKUP(satış[[#This Row],[id_campaign]],kompaniyalar[#All],4,FALSE)</f>
        <v>26</v>
      </c>
    </row>
    <row r="6095" spans="1:5" x14ac:dyDescent="0.3">
      <c r="A6095" s="2" t="s">
        <v>1384</v>
      </c>
      <c r="B6095" s="2" t="s">
        <v>1994</v>
      </c>
      <c r="C6095" s="7">
        <v>44767</v>
      </c>
      <c r="D6095" s="7">
        <v>45012</v>
      </c>
      <c r="E6095">
        <f>VLOOKUP(satış[[#This Row],[id_campaign]],kompaniyalar[#All],4,FALSE)</f>
        <v>26</v>
      </c>
    </row>
    <row r="6096" spans="1:5" x14ac:dyDescent="0.3">
      <c r="A6096" s="2" t="s">
        <v>1384</v>
      </c>
      <c r="B6096" s="2" t="s">
        <v>1994</v>
      </c>
      <c r="C6096" s="7">
        <v>44767</v>
      </c>
      <c r="D6096" s="7">
        <v>45023</v>
      </c>
      <c r="E6096">
        <f>VLOOKUP(satış[[#This Row],[id_campaign]],kompaniyalar[#All],4,FALSE)</f>
        <v>26</v>
      </c>
    </row>
    <row r="6097" spans="1:5" x14ac:dyDescent="0.3">
      <c r="A6097" s="2" t="s">
        <v>1384</v>
      </c>
      <c r="B6097" s="2" t="s">
        <v>1994</v>
      </c>
      <c r="C6097" s="7">
        <v>44767</v>
      </c>
      <c r="D6097" s="7">
        <v>45075</v>
      </c>
      <c r="E6097">
        <f>VLOOKUP(satış[[#This Row],[id_campaign]],kompaniyalar[#All],4,FALSE)</f>
        <v>26</v>
      </c>
    </row>
    <row r="6098" spans="1:5" x14ac:dyDescent="0.3">
      <c r="A6098" s="2" t="s">
        <v>1384</v>
      </c>
      <c r="B6098" s="2" t="s">
        <v>1994</v>
      </c>
      <c r="C6098" s="7">
        <v>44767</v>
      </c>
      <c r="D6098" s="7">
        <v>45078</v>
      </c>
      <c r="E6098">
        <f>VLOOKUP(satış[[#This Row],[id_campaign]],kompaniyalar[#All],4,FALSE)</f>
        <v>26</v>
      </c>
    </row>
    <row r="6099" spans="1:5" x14ac:dyDescent="0.3">
      <c r="A6099" s="2" t="s">
        <v>1384</v>
      </c>
      <c r="B6099" s="2" t="s">
        <v>2007</v>
      </c>
      <c r="C6099" s="7">
        <v>44906</v>
      </c>
      <c r="D6099" s="7">
        <v>44906</v>
      </c>
      <c r="E6099">
        <f>VLOOKUP(satış[[#This Row],[id_campaign]],kompaniyalar[#All],4,FALSE)</f>
        <v>29</v>
      </c>
    </row>
    <row r="6100" spans="1:5" x14ac:dyDescent="0.3">
      <c r="A6100" s="2" t="s">
        <v>1384</v>
      </c>
      <c r="B6100" s="2" t="s">
        <v>2007</v>
      </c>
      <c r="C6100" s="7">
        <v>44906</v>
      </c>
      <c r="D6100" s="7">
        <v>44946</v>
      </c>
      <c r="E6100">
        <f>VLOOKUP(satış[[#This Row],[id_campaign]],kompaniyalar[#All],4,FALSE)</f>
        <v>29</v>
      </c>
    </row>
    <row r="6101" spans="1:5" x14ac:dyDescent="0.3">
      <c r="A6101" s="2" t="s">
        <v>1384</v>
      </c>
      <c r="B6101" s="2" t="s">
        <v>2007</v>
      </c>
      <c r="C6101" s="7">
        <v>44906</v>
      </c>
      <c r="D6101" s="7">
        <v>44972</v>
      </c>
      <c r="E6101">
        <f>VLOOKUP(satış[[#This Row],[id_campaign]],kompaniyalar[#All],4,FALSE)</f>
        <v>29</v>
      </c>
    </row>
    <row r="6102" spans="1:5" x14ac:dyDescent="0.3">
      <c r="A6102" s="2" t="s">
        <v>1384</v>
      </c>
      <c r="B6102" s="2" t="s">
        <v>2007</v>
      </c>
      <c r="C6102" s="7">
        <v>44906</v>
      </c>
      <c r="D6102" s="7">
        <v>44999</v>
      </c>
      <c r="E6102">
        <f>VLOOKUP(satış[[#This Row],[id_campaign]],kompaniyalar[#All],4,FALSE)</f>
        <v>29</v>
      </c>
    </row>
    <row r="6103" spans="1:5" x14ac:dyDescent="0.3">
      <c r="A6103" s="2" t="s">
        <v>1384</v>
      </c>
      <c r="B6103" s="2" t="s">
        <v>2007</v>
      </c>
      <c r="C6103" s="7">
        <v>44906</v>
      </c>
      <c r="D6103" s="7">
        <v>45029</v>
      </c>
      <c r="E6103">
        <f>VLOOKUP(satış[[#This Row],[id_campaign]],kompaniyalar[#All],4,FALSE)</f>
        <v>29</v>
      </c>
    </row>
    <row r="6104" spans="1:5" x14ac:dyDescent="0.3">
      <c r="A6104" s="2" t="s">
        <v>1384</v>
      </c>
      <c r="B6104" s="2" t="s">
        <v>2007</v>
      </c>
      <c r="C6104" s="7">
        <v>44906</v>
      </c>
      <c r="D6104" s="7">
        <v>45065</v>
      </c>
      <c r="E6104">
        <f>VLOOKUP(satış[[#This Row],[id_campaign]],kompaniyalar[#All],4,FALSE)</f>
        <v>29</v>
      </c>
    </row>
    <row r="6105" spans="1:5" x14ac:dyDescent="0.3">
      <c r="A6105" s="2" t="s">
        <v>1385</v>
      </c>
      <c r="B6105" s="2" t="s">
        <v>2004</v>
      </c>
      <c r="C6105" s="7">
        <v>44658</v>
      </c>
      <c r="D6105" s="7">
        <v>44658</v>
      </c>
      <c r="E6105">
        <f>VLOOKUP(satış[[#This Row],[id_campaign]],kompaniyalar[#All],4,FALSE)</f>
        <v>28</v>
      </c>
    </row>
    <row r="6106" spans="1:5" x14ac:dyDescent="0.3">
      <c r="A6106" s="2" t="s">
        <v>1385</v>
      </c>
      <c r="B6106" s="2" t="s">
        <v>2004</v>
      </c>
      <c r="C6106" s="7">
        <v>44658</v>
      </c>
      <c r="D6106" s="7">
        <v>44694</v>
      </c>
      <c r="E6106">
        <f>VLOOKUP(satış[[#This Row],[id_campaign]],kompaniyalar[#All],4,FALSE)</f>
        <v>28</v>
      </c>
    </row>
    <row r="6107" spans="1:5" x14ac:dyDescent="0.3">
      <c r="A6107" s="2" t="s">
        <v>1385</v>
      </c>
      <c r="B6107" s="2" t="s">
        <v>2004</v>
      </c>
      <c r="C6107" s="7">
        <v>44658</v>
      </c>
      <c r="D6107" s="7">
        <v>44724</v>
      </c>
      <c r="E6107">
        <f>VLOOKUP(satış[[#This Row],[id_campaign]],kompaniyalar[#All],4,FALSE)</f>
        <v>28</v>
      </c>
    </row>
    <row r="6108" spans="1:5" x14ac:dyDescent="0.3">
      <c r="A6108" s="2" t="s">
        <v>1385</v>
      </c>
      <c r="B6108" s="2" t="s">
        <v>2004</v>
      </c>
      <c r="C6108" s="7">
        <v>44658</v>
      </c>
      <c r="D6108" s="7">
        <v>44759</v>
      </c>
      <c r="E6108">
        <f>VLOOKUP(satış[[#This Row],[id_campaign]],kompaniyalar[#All],4,FALSE)</f>
        <v>28</v>
      </c>
    </row>
    <row r="6109" spans="1:5" x14ac:dyDescent="0.3">
      <c r="A6109" s="2" t="s">
        <v>1385</v>
      </c>
      <c r="B6109" s="2" t="s">
        <v>2004</v>
      </c>
      <c r="C6109" s="7">
        <v>44658</v>
      </c>
      <c r="D6109" s="7">
        <v>44786</v>
      </c>
      <c r="E6109">
        <f>VLOOKUP(satış[[#This Row],[id_campaign]],kompaniyalar[#All],4,FALSE)</f>
        <v>28</v>
      </c>
    </row>
    <row r="6110" spans="1:5" x14ac:dyDescent="0.3">
      <c r="A6110" s="2" t="s">
        <v>1385</v>
      </c>
      <c r="B6110" s="2" t="s">
        <v>2004</v>
      </c>
      <c r="C6110" s="7">
        <v>44658</v>
      </c>
      <c r="D6110" s="7">
        <v>44820</v>
      </c>
      <c r="E6110">
        <f>VLOOKUP(satış[[#This Row],[id_campaign]],kompaniyalar[#All],4,FALSE)</f>
        <v>28</v>
      </c>
    </row>
    <row r="6111" spans="1:5" x14ac:dyDescent="0.3">
      <c r="A6111" s="2" t="s">
        <v>1385</v>
      </c>
      <c r="B6111" s="2" t="s">
        <v>2004</v>
      </c>
      <c r="C6111" s="7">
        <v>44658</v>
      </c>
      <c r="D6111" s="7">
        <v>44844</v>
      </c>
      <c r="E6111">
        <f>VLOOKUP(satış[[#This Row],[id_campaign]],kompaniyalar[#All],4,FALSE)</f>
        <v>28</v>
      </c>
    </row>
    <row r="6112" spans="1:5" x14ac:dyDescent="0.3">
      <c r="A6112" s="2" t="s">
        <v>1385</v>
      </c>
      <c r="B6112" s="2" t="s">
        <v>2004</v>
      </c>
      <c r="C6112" s="7">
        <v>44658</v>
      </c>
      <c r="D6112" s="7">
        <v>44876</v>
      </c>
      <c r="E6112">
        <f>VLOOKUP(satış[[#This Row],[id_campaign]],kompaniyalar[#All],4,FALSE)</f>
        <v>28</v>
      </c>
    </row>
    <row r="6113" spans="1:5" x14ac:dyDescent="0.3">
      <c r="A6113" s="2" t="s">
        <v>1385</v>
      </c>
      <c r="B6113" s="2" t="s">
        <v>2004</v>
      </c>
      <c r="C6113" s="7">
        <v>44658</v>
      </c>
      <c r="D6113" s="7">
        <v>44907</v>
      </c>
      <c r="E6113">
        <f>VLOOKUP(satış[[#This Row],[id_campaign]],kompaniyalar[#All],4,FALSE)</f>
        <v>28</v>
      </c>
    </row>
    <row r="6114" spans="1:5" x14ac:dyDescent="0.3">
      <c r="A6114" s="2" t="s">
        <v>1385</v>
      </c>
      <c r="B6114" s="2" t="s">
        <v>2004</v>
      </c>
      <c r="C6114" s="7">
        <v>44658</v>
      </c>
      <c r="D6114" s="7">
        <v>44938</v>
      </c>
      <c r="E6114">
        <f>VLOOKUP(satış[[#This Row],[id_campaign]],kompaniyalar[#All],4,FALSE)</f>
        <v>28</v>
      </c>
    </row>
    <row r="6115" spans="1:5" x14ac:dyDescent="0.3">
      <c r="A6115" s="2" t="s">
        <v>1385</v>
      </c>
      <c r="B6115" s="2" t="s">
        <v>2004</v>
      </c>
      <c r="C6115" s="7">
        <v>44658</v>
      </c>
      <c r="D6115" s="7">
        <v>44974</v>
      </c>
      <c r="E6115">
        <f>VLOOKUP(satış[[#This Row],[id_campaign]],kompaniyalar[#All],4,FALSE)</f>
        <v>28</v>
      </c>
    </row>
    <row r="6116" spans="1:5" x14ac:dyDescent="0.3">
      <c r="A6116" s="2" t="s">
        <v>1385</v>
      </c>
      <c r="B6116" s="2" t="s">
        <v>2004</v>
      </c>
      <c r="C6116" s="7">
        <v>44658</v>
      </c>
      <c r="D6116" s="7">
        <v>45001</v>
      </c>
      <c r="E6116">
        <f>VLOOKUP(satış[[#This Row],[id_campaign]],kompaniyalar[#All],4,FALSE)</f>
        <v>28</v>
      </c>
    </row>
    <row r="6117" spans="1:5" x14ac:dyDescent="0.3">
      <c r="A6117" s="2" t="s">
        <v>1385</v>
      </c>
      <c r="B6117" s="2" t="s">
        <v>2004</v>
      </c>
      <c r="C6117" s="7">
        <v>44658</v>
      </c>
      <c r="D6117" s="7">
        <v>45035</v>
      </c>
      <c r="E6117">
        <f>VLOOKUP(satış[[#This Row],[id_campaign]],kompaniyalar[#All],4,FALSE)</f>
        <v>28</v>
      </c>
    </row>
    <row r="6118" spans="1:5" x14ac:dyDescent="0.3">
      <c r="A6118" s="2" t="s">
        <v>1385</v>
      </c>
      <c r="B6118" s="2" t="s">
        <v>1996</v>
      </c>
      <c r="C6118" s="7">
        <v>44790</v>
      </c>
      <c r="D6118" s="7">
        <v>44790</v>
      </c>
      <c r="E6118">
        <f>VLOOKUP(satış[[#This Row],[id_campaign]],kompaniyalar[#All],4,FALSE)</f>
        <v>13</v>
      </c>
    </row>
    <row r="6119" spans="1:5" x14ac:dyDescent="0.3">
      <c r="A6119" s="2" t="s">
        <v>1385</v>
      </c>
      <c r="B6119" s="2" t="s">
        <v>1996</v>
      </c>
      <c r="C6119" s="7">
        <v>44790</v>
      </c>
      <c r="D6119" s="7">
        <v>44822</v>
      </c>
      <c r="E6119">
        <f>VLOOKUP(satış[[#This Row],[id_campaign]],kompaniyalar[#All],4,FALSE)</f>
        <v>13</v>
      </c>
    </row>
    <row r="6120" spans="1:5" x14ac:dyDescent="0.3">
      <c r="A6120" s="2" t="s">
        <v>1385</v>
      </c>
      <c r="B6120" s="2" t="s">
        <v>1996</v>
      </c>
      <c r="C6120" s="7">
        <v>44790</v>
      </c>
      <c r="D6120" s="7">
        <v>44855</v>
      </c>
      <c r="E6120">
        <f>VLOOKUP(satış[[#This Row],[id_campaign]],kompaniyalar[#All],4,FALSE)</f>
        <v>13</v>
      </c>
    </row>
    <row r="6121" spans="1:5" x14ac:dyDescent="0.3">
      <c r="A6121" s="2" t="s">
        <v>1385</v>
      </c>
      <c r="B6121" s="2" t="s">
        <v>1996</v>
      </c>
      <c r="C6121" s="7">
        <v>44790</v>
      </c>
      <c r="D6121" s="7">
        <v>44885</v>
      </c>
      <c r="E6121">
        <f>VLOOKUP(satış[[#This Row],[id_campaign]],kompaniyalar[#All],4,FALSE)</f>
        <v>13</v>
      </c>
    </row>
    <row r="6122" spans="1:5" x14ac:dyDescent="0.3">
      <c r="A6122" s="2" t="s">
        <v>1385</v>
      </c>
      <c r="B6122" s="2" t="s">
        <v>1996</v>
      </c>
      <c r="C6122" s="7">
        <v>44790</v>
      </c>
      <c r="D6122" s="7">
        <v>44917</v>
      </c>
      <c r="E6122">
        <f>VLOOKUP(satış[[#This Row],[id_campaign]],kompaniyalar[#All],4,FALSE)</f>
        <v>13</v>
      </c>
    </row>
    <row r="6123" spans="1:5" x14ac:dyDescent="0.3">
      <c r="A6123" s="2" t="s">
        <v>1385</v>
      </c>
      <c r="B6123" s="2" t="s">
        <v>1996</v>
      </c>
      <c r="C6123" s="7">
        <v>44790</v>
      </c>
      <c r="D6123" s="7">
        <v>44956</v>
      </c>
      <c r="E6123">
        <f>VLOOKUP(satış[[#This Row],[id_campaign]],kompaniyalar[#All],4,FALSE)</f>
        <v>13</v>
      </c>
    </row>
    <row r="6124" spans="1:5" x14ac:dyDescent="0.3">
      <c r="A6124" s="2" t="s">
        <v>1385</v>
      </c>
      <c r="B6124" s="2" t="s">
        <v>1996</v>
      </c>
      <c r="C6124" s="7">
        <v>44790</v>
      </c>
      <c r="D6124" s="7">
        <v>44981</v>
      </c>
      <c r="E6124">
        <f>VLOOKUP(satış[[#This Row],[id_campaign]],kompaniyalar[#All],4,FALSE)</f>
        <v>13</v>
      </c>
    </row>
    <row r="6125" spans="1:5" x14ac:dyDescent="0.3">
      <c r="A6125" s="2" t="s">
        <v>1385</v>
      </c>
      <c r="B6125" s="2" t="s">
        <v>1996</v>
      </c>
      <c r="C6125" s="7">
        <v>44790</v>
      </c>
      <c r="D6125" s="7">
        <v>45002</v>
      </c>
      <c r="E6125">
        <f>VLOOKUP(satış[[#This Row],[id_campaign]],kompaniyalar[#All],4,FALSE)</f>
        <v>13</v>
      </c>
    </row>
    <row r="6126" spans="1:5" x14ac:dyDescent="0.3">
      <c r="A6126" s="2" t="s">
        <v>1385</v>
      </c>
      <c r="B6126" s="2" t="s">
        <v>1996</v>
      </c>
      <c r="C6126" s="7">
        <v>44790</v>
      </c>
      <c r="D6126" s="7">
        <v>45036</v>
      </c>
      <c r="E6126">
        <f>VLOOKUP(satış[[#This Row],[id_campaign]],kompaniyalar[#All],4,FALSE)</f>
        <v>13</v>
      </c>
    </row>
    <row r="6127" spans="1:5" x14ac:dyDescent="0.3">
      <c r="A6127" s="2" t="s">
        <v>1386</v>
      </c>
      <c r="B6127" s="2" t="s">
        <v>1995</v>
      </c>
      <c r="C6127" s="7">
        <v>44718</v>
      </c>
      <c r="D6127" s="7">
        <v>44718</v>
      </c>
      <c r="E6127">
        <f>VLOOKUP(satış[[#This Row],[id_campaign]],kompaniyalar[#All],4,FALSE)</f>
        <v>22</v>
      </c>
    </row>
    <row r="6128" spans="1:5" x14ac:dyDescent="0.3">
      <c r="A6128" s="2" t="s">
        <v>1386</v>
      </c>
      <c r="B6128" s="2" t="s">
        <v>1995</v>
      </c>
      <c r="C6128" s="7">
        <v>44718</v>
      </c>
      <c r="D6128" s="7">
        <v>44757</v>
      </c>
      <c r="E6128">
        <f>VLOOKUP(satış[[#This Row],[id_campaign]],kompaniyalar[#All],4,FALSE)</f>
        <v>22</v>
      </c>
    </row>
    <row r="6129" spans="1:5" x14ac:dyDescent="0.3">
      <c r="A6129" s="2" t="s">
        <v>1386</v>
      </c>
      <c r="B6129" s="2" t="s">
        <v>1995</v>
      </c>
      <c r="C6129" s="7">
        <v>44718</v>
      </c>
      <c r="D6129" s="7">
        <v>44789</v>
      </c>
      <c r="E6129">
        <f>VLOOKUP(satış[[#This Row],[id_campaign]],kompaniyalar[#All],4,FALSE)</f>
        <v>22</v>
      </c>
    </row>
    <row r="6130" spans="1:5" x14ac:dyDescent="0.3">
      <c r="A6130" s="2" t="s">
        <v>1386</v>
      </c>
      <c r="B6130" s="2" t="s">
        <v>1995</v>
      </c>
      <c r="C6130" s="7">
        <v>44718</v>
      </c>
      <c r="D6130" s="7">
        <v>44814</v>
      </c>
      <c r="E6130">
        <f>VLOOKUP(satış[[#This Row],[id_campaign]],kompaniyalar[#All],4,FALSE)</f>
        <v>22</v>
      </c>
    </row>
    <row r="6131" spans="1:5" x14ac:dyDescent="0.3">
      <c r="A6131" s="2" t="s">
        <v>1386</v>
      </c>
      <c r="B6131" s="2" t="s">
        <v>1995</v>
      </c>
      <c r="C6131" s="7">
        <v>44718</v>
      </c>
      <c r="D6131" s="7">
        <v>44848</v>
      </c>
      <c r="E6131">
        <f>VLOOKUP(satış[[#This Row],[id_campaign]],kompaniyalar[#All],4,FALSE)</f>
        <v>22</v>
      </c>
    </row>
    <row r="6132" spans="1:5" x14ac:dyDescent="0.3">
      <c r="A6132" s="2" t="s">
        <v>1386</v>
      </c>
      <c r="B6132" s="2" t="s">
        <v>1995</v>
      </c>
      <c r="C6132" s="7">
        <v>44718</v>
      </c>
      <c r="D6132" s="7">
        <v>44873</v>
      </c>
      <c r="E6132">
        <f>VLOOKUP(satış[[#This Row],[id_campaign]],kompaniyalar[#All],4,FALSE)</f>
        <v>22</v>
      </c>
    </row>
    <row r="6133" spans="1:5" x14ac:dyDescent="0.3">
      <c r="A6133" s="2" t="s">
        <v>1386</v>
      </c>
      <c r="B6133" s="2" t="s">
        <v>1995</v>
      </c>
      <c r="C6133" s="7">
        <v>44718</v>
      </c>
      <c r="D6133" s="7">
        <v>44907</v>
      </c>
      <c r="E6133">
        <f>VLOOKUP(satış[[#This Row],[id_campaign]],kompaniyalar[#All],4,FALSE)</f>
        <v>22</v>
      </c>
    </row>
    <row r="6134" spans="1:5" x14ac:dyDescent="0.3">
      <c r="A6134" s="2" t="s">
        <v>1386</v>
      </c>
      <c r="B6134" s="2" t="s">
        <v>1995</v>
      </c>
      <c r="C6134" s="7">
        <v>44718</v>
      </c>
      <c r="D6134" s="7">
        <v>44968</v>
      </c>
      <c r="E6134">
        <f>VLOOKUP(satış[[#This Row],[id_campaign]],kompaniyalar[#All],4,FALSE)</f>
        <v>22</v>
      </c>
    </row>
    <row r="6135" spans="1:5" x14ac:dyDescent="0.3">
      <c r="A6135" s="2" t="s">
        <v>1386</v>
      </c>
      <c r="B6135" s="2" t="s">
        <v>1995</v>
      </c>
      <c r="C6135" s="7">
        <v>44718</v>
      </c>
      <c r="D6135" s="7">
        <v>45025</v>
      </c>
      <c r="E6135">
        <f>VLOOKUP(satış[[#This Row],[id_campaign]],kompaniyalar[#All],4,FALSE)</f>
        <v>22</v>
      </c>
    </row>
    <row r="6136" spans="1:5" x14ac:dyDescent="0.3">
      <c r="A6136" s="2" t="s">
        <v>1386</v>
      </c>
      <c r="B6136" s="2" t="s">
        <v>1994</v>
      </c>
      <c r="C6136" s="7">
        <v>44993</v>
      </c>
      <c r="D6136" s="7">
        <v>44993</v>
      </c>
      <c r="E6136">
        <f>VLOOKUP(satış[[#This Row],[id_campaign]],kompaniyalar[#All],4,FALSE)</f>
        <v>26</v>
      </c>
    </row>
    <row r="6137" spans="1:5" x14ac:dyDescent="0.3">
      <c r="A6137" s="2" t="s">
        <v>1386</v>
      </c>
      <c r="B6137" s="2" t="s">
        <v>1994</v>
      </c>
      <c r="C6137" s="7">
        <v>44993</v>
      </c>
      <c r="D6137" s="7">
        <v>45036</v>
      </c>
      <c r="E6137">
        <f>VLOOKUP(satış[[#This Row],[id_campaign]],kompaniyalar[#All],4,FALSE)</f>
        <v>26</v>
      </c>
    </row>
    <row r="6138" spans="1:5" x14ac:dyDescent="0.3">
      <c r="A6138" s="2" t="s">
        <v>1386</v>
      </c>
      <c r="B6138" s="2" t="s">
        <v>1994</v>
      </c>
      <c r="C6138" s="7">
        <v>44993</v>
      </c>
      <c r="D6138" s="7">
        <v>45063</v>
      </c>
      <c r="E6138">
        <f>VLOOKUP(satış[[#This Row],[id_campaign]],kompaniyalar[#All],4,FALSE)</f>
        <v>26</v>
      </c>
    </row>
    <row r="6139" spans="1:5" x14ac:dyDescent="0.3">
      <c r="A6139" s="2" t="s">
        <v>1387</v>
      </c>
      <c r="B6139" s="2" t="s">
        <v>2004</v>
      </c>
      <c r="C6139" s="7">
        <v>44918</v>
      </c>
      <c r="D6139" s="7">
        <v>44918</v>
      </c>
      <c r="E6139">
        <f>VLOOKUP(satış[[#This Row],[id_campaign]],kompaniyalar[#All],4,FALSE)</f>
        <v>28</v>
      </c>
    </row>
    <row r="6140" spans="1:5" x14ac:dyDescent="0.3">
      <c r="A6140" s="2" t="s">
        <v>1387</v>
      </c>
      <c r="B6140" s="2" t="s">
        <v>2004</v>
      </c>
      <c r="C6140" s="7">
        <v>44918</v>
      </c>
      <c r="D6140" s="7">
        <v>44949</v>
      </c>
      <c r="E6140">
        <f>VLOOKUP(satış[[#This Row],[id_campaign]],kompaniyalar[#All],4,FALSE)</f>
        <v>28</v>
      </c>
    </row>
    <row r="6141" spans="1:5" x14ac:dyDescent="0.3">
      <c r="A6141" s="2" t="s">
        <v>1387</v>
      </c>
      <c r="B6141" s="2" t="s">
        <v>2004</v>
      </c>
      <c r="C6141" s="7">
        <v>44918</v>
      </c>
      <c r="D6141" s="7">
        <v>44964</v>
      </c>
      <c r="E6141">
        <f>VLOOKUP(satış[[#This Row],[id_campaign]],kompaniyalar[#All],4,FALSE)</f>
        <v>28</v>
      </c>
    </row>
    <row r="6142" spans="1:5" x14ac:dyDescent="0.3">
      <c r="A6142" s="2" t="s">
        <v>1387</v>
      </c>
      <c r="B6142" s="2" t="s">
        <v>2004</v>
      </c>
      <c r="C6142" s="7">
        <v>44918</v>
      </c>
      <c r="D6142" s="7">
        <v>45045</v>
      </c>
      <c r="E6142">
        <f>VLOOKUP(satış[[#This Row],[id_campaign]],kompaniyalar[#All],4,FALSE)</f>
        <v>28</v>
      </c>
    </row>
    <row r="6143" spans="1:5" x14ac:dyDescent="0.3">
      <c r="A6143" s="2" t="s">
        <v>1387</v>
      </c>
      <c r="B6143" s="2" t="s">
        <v>2004</v>
      </c>
      <c r="C6143" s="7">
        <v>44918</v>
      </c>
      <c r="D6143" s="7">
        <v>45049</v>
      </c>
      <c r="E6143">
        <f>VLOOKUP(satış[[#This Row],[id_campaign]],kompaniyalar[#All],4,FALSE)</f>
        <v>28</v>
      </c>
    </row>
    <row r="6144" spans="1:5" x14ac:dyDescent="0.3">
      <c r="A6144" s="2" t="s">
        <v>1387</v>
      </c>
      <c r="B6144" s="2" t="s">
        <v>2004</v>
      </c>
      <c r="C6144" s="7">
        <v>44918</v>
      </c>
      <c r="D6144" s="7">
        <v>45078</v>
      </c>
      <c r="E6144">
        <f>VLOOKUP(satış[[#This Row],[id_campaign]],kompaniyalar[#All],4,FALSE)</f>
        <v>28</v>
      </c>
    </row>
    <row r="6145" spans="1:5" x14ac:dyDescent="0.3">
      <c r="A6145" s="2" t="s">
        <v>1387</v>
      </c>
      <c r="B6145" s="2" t="s">
        <v>1994</v>
      </c>
      <c r="C6145" s="7">
        <v>45032</v>
      </c>
      <c r="D6145" s="7">
        <v>45032</v>
      </c>
      <c r="E6145">
        <f>VLOOKUP(satış[[#This Row],[id_campaign]],kompaniyalar[#All],4,FALSE)</f>
        <v>26</v>
      </c>
    </row>
    <row r="6146" spans="1:5" x14ac:dyDescent="0.3">
      <c r="A6146" s="2" t="s">
        <v>1387</v>
      </c>
      <c r="B6146" s="2" t="s">
        <v>1994</v>
      </c>
      <c r="C6146" s="7">
        <v>45032</v>
      </c>
      <c r="D6146" s="7">
        <v>45065</v>
      </c>
      <c r="E6146">
        <f>VLOOKUP(satış[[#This Row],[id_campaign]],kompaniyalar[#All],4,FALSE)</f>
        <v>26</v>
      </c>
    </row>
    <row r="6147" spans="1:5" x14ac:dyDescent="0.3">
      <c r="A6147" s="2" t="s">
        <v>1388</v>
      </c>
      <c r="B6147" s="2" t="s">
        <v>1997</v>
      </c>
      <c r="C6147" s="7">
        <v>44651</v>
      </c>
      <c r="D6147" s="7">
        <v>44651</v>
      </c>
      <c r="E6147">
        <f>VLOOKUP(satış[[#This Row],[id_campaign]],kompaniyalar[#All],4,FALSE)</f>
        <v>25</v>
      </c>
    </row>
    <row r="6148" spans="1:5" x14ac:dyDescent="0.3">
      <c r="A6148" s="2" t="s">
        <v>1388</v>
      </c>
      <c r="B6148" s="2" t="s">
        <v>1997</v>
      </c>
      <c r="C6148" s="7">
        <v>44651</v>
      </c>
      <c r="D6148" s="7">
        <v>44681</v>
      </c>
      <c r="E6148">
        <f>VLOOKUP(satış[[#This Row],[id_campaign]],kompaniyalar[#All],4,FALSE)</f>
        <v>25</v>
      </c>
    </row>
    <row r="6149" spans="1:5" x14ac:dyDescent="0.3">
      <c r="A6149" s="2" t="s">
        <v>1388</v>
      </c>
      <c r="B6149" s="2" t="s">
        <v>1997</v>
      </c>
      <c r="C6149" s="7">
        <v>44651</v>
      </c>
      <c r="D6149" s="7">
        <v>44682</v>
      </c>
      <c r="E6149">
        <f>VLOOKUP(satış[[#This Row],[id_campaign]],kompaniyalar[#All],4,FALSE)</f>
        <v>25</v>
      </c>
    </row>
    <row r="6150" spans="1:5" x14ac:dyDescent="0.3">
      <c r="A6150" s="2" t="s">
        <v>1388</v>
      </c>
      <c r="B6150" s="2" t="s">
        <v>1997</v>
      </c>
      <c r="C6150" s="7">
        <v>44651</v>
      </c>
      <c r="D6150" s="7">
        <v>44726</v>
      </c>
      <c r="E6150">
        <f>VLOOKUP(satış[[#This Row],[id_campaign]],kompaniyalar[#All],4,FALSE)</f>
        <v>25</v>
      </c>
    </row>
    <row r="6151" spans="1:5" x14ac:dyDescent="0.3">
      <c r="A6151" s="2" t="s">
        <v>1388</v>
      </c>
      <c r="B6151" s="2" t="s">
        <v>1997</v>
      </c>
      <c r="C6151" s="7">
        <v>44651</v>
      </c>
      <c r="D6151" s="7">
        <v>44757</v>
      </c>
      <c r="E6151">
        <f>VLOOKUP(satış[[#This Row],[id_campaign]],kompaniyalar[#All],4,FALSE)</f>
        <v>25</v>
      </c>
    </row>
    <row r="6152" spans="1:5" x14ac:dyDescent="0.3">
      <c r="A6152" s="2" t="s">
        <v>1388</v>
      </c>
      <c r="B6152" s="2" t="s">
        <v>1997</v>
      </c>
      <c r="C6152" s="7">
        <v>44651</v>
      </c>
      <c r="D6152" s="7">
        <v>44776</v>
      </c>
      <c r="E6152">
        <f>VLOOKUP(satış[[#This Row],[id_campaign]],kompaniyalar[#All],4,FALSE)</f>
        <v>25</v>
      </c>
    </row>
    <row r="6153" spans="1:5" x14ac:dyDescent="0.3">
      <c r="A6153" s="2" t="s">
        <v>1388</v>
      </c>
      <c r="B6153" s="2" t="s">
        <v>1997</v>
      </c>
      <c r="C6153" s="7">
        <v>44651</v>
      </c>
      <c r="D6153" s="7">
        <v>44812</v>
      </c>
      <c r="E6153">
        <f>VLOOKUP(satış[[#This Row],[id_campaign]],kompaniyalar[#All],4,FALSE)</f>
        <v>25</v>
      </c>
    </row>
    <row r="6154" spans="1:5" x14ac:dyDescent="0.3">
      <c r="A6154" s="2" t="s">
        <v>1388</v>
      </c>
      <c r="B6154" s="2" t="s">
        <v>1997</v>
      </c>
      <c r="C6154" s="7">
        <v>44651</v>
      </c>
      <c r="D6154" s="7">
        <v>44842</v>
      </c>
      <c r="E6154">
        <f>VLOOKUP(satış[[#This Row],[id_campaign]],kompaniyalar[#All],4,FALSE)</f>
        <v>25</v>
      </c>
    </row>
    <row r="6155" spans="1:5" x14ac:dyDescent="0.3">
      <c r="A6155" s="2" t="s">
        <v>1388</v>
      </c>
      <c r="B6155" s="2" t="s">
        <v>1997</v>
      </c>
      <c r="C6155" s="7">
        <v>44651</v>
      </c>
      <c r="D6155" s="7">
        <v>44873</v>
      </c>
      <c r="E6155">
        <f>VLOOKUP(satış[[#This Row],[id_campaign]],kompaniyalar[#All],4,FALSE)</f>
        <v>25</v>
      </c>
    </row>
    <row r="6156" spans="1:5" x14ac:dyDescent="0.3">
      <c r="A6156" s="2" t="s">
        <v>1388</v>
      </c>
      <c r="B6156" s="2" t="s">
        <v>1997</v>
      </c>
      <c r="C6156" s="7">
        <v>44651</v>
      </c>
      <c r="D6156" s="7">
        <v>44910</v>
      </c>
      <c r="E6156">
        <f>VLOOKUP(satış[[#This Row],[id_campaign]],kompaniyalar[#All],4,FALSE)</f>
        <v>25</v>
      </c>
    </row>
    <row r="6157" spans="1:5" x14ac:dyDescent="0.3">
      <c r="A6157" s="2" t="s">
        <v>1388</v>
      </c>
      <c r="B6157" s="2" t="s">
        <v>1997</v>
      </c>
      <c r="C6157" s="7">
        <v>44651</v>
      </c>
      <c r="D6157" s="7">
        <v>44938</v>
      </c>
      <c r="E6157">
        <f>VLOOKUP(satış[[#This Row],[id_campaign]],kompaniyalar[#All],4,FALSE)</f>
        <v>25</v>
      </c>
    </row>
    <row r="6158" spans="1:5" x14ac:dyDescent="0.3">
      <c r="A6158" s="2" t="s">
        <v>1388</v>
      </c>
      <c r="B6158" s="2" t="s">
        <v>1997</v>
      </c>
      <c r="C6158" s="7">
        <v>44651</v>
      </c>
      <c r="D6158" s="7">
        <v>44964</v>
      </c>
      <c r="E6158">
        <f>VLOOKUP(satış[[#This Row],[id_campaign]],kompaniyalar[#All],4,FALSE)</f>
        <v>25</v>
      </c>
    </row>
    <row r="6159" spans="1:5" x14ac:dyDescent="0.3">
      <c r="A6159" s="2" t="s">
        <v>1388</v>
      </c>
      <c r="B6159" s="2" t="s">
        <v>1997</v>
      </c>
      <c r="C6159" s="7">
        <v>44651</v>
      </c>
      <c r="D6159" s="7">
        <v>44990</v>
      </c>
      <c r="E6159">
        <f>VLOOKUP(satış[[#This Row],[id_campaign]],kompaniyalar[#All],4,FALSE)</f>
        <v>25</v>
      </c>
    </row>
    <row r="6160" spans="1:5" x14ac:dyDescent="0.3">
      <c r="A6160" s="2" t="s">
        <v>1388</v>
      </c>
      <c r="B6160" s="2" t="s">
        <v>1997</v>
      </c>
      <c r="C6160" s="7">
        <v>44651</v>
      </c>
      <c r="D6160" s="7">
        <v>45026</v>
      </c>
      <c r="E6160">
        <f>VLOOKUP(satış[[#This Row],[id_campaign]],kompaniyalar[#All],4,FALSE)</f>
        <v>25</v>
      </c>
    </row>
    <row r="6161" spans="1:5" x14ac:dyDescent="0.3">
      <c r="A6161" s="2" t="s">
        <v>1388</v>
      </c>
      <c r="B6161" s="2" t="s">
        <v>1997</v>
      </c>
      <c r="C6161" s="7">
        <v>44651</v>
      </c>
      <c r="D6161" s="7">
        <v>45058</v>
      </c>
      <c r="E6161">
        <f>VLOOKUP(satış[[#This Row],[id_campaign]],kompaniyalar[#All],4,FALSE)</f>
        <v>25</v>
      </c>
    </row>
    <row r="6162" spans="1:5" x14ac:dyDescent="0.3">
      <c r="A6162" s="2" t="s">
        <v>1389</v>
      </c>
      <c r="B6162" s="2" t="s">
        <v>2000</v>
      </c>
      <c r="C6162" s="7">
        <v>44792</v>
      </c>
      <c r="D6162" s="7">
        <v>44792</v>
      </c>
      <c r="E6162">
        <f>VLOOKUP(satış[[#This Row],[id_campaign]],kompaniyalar[#All],4,FALSE)</f>
        <v>66</v>
      </c>
    </row>
    <row r="6163" spans="1:5" x14ac:dyDescent="0.3">
      <c r="A6163" s="2" t="s">
        <v>1389</v>
      </c>
      <c r="B6163" s="2" t="s">
        <v>2000</v>
      </c>
      <c r="C6163" s="7">
        <v>44792</v>
      </c>
      <c r="D6163" s="7">
        <v>44823</v>
      </c>
      <c r="E6163">
        <f>VLOOKUP(satış[[#This Row],[id_campaign]],kompaniyalar[#All],4,FALSE)</f>
        <v>66</v>
      </c>
    </row>
    <row r="6164" spans="1:5" x14ac:dyDescent="0.3">
      <c r="A6164" s="2" t="s">
        <v>1389</v>
      </c>
      <c r="B6164" s="2" t="s">
        <v>2000</v>
      </c>
      <c r="C6164" s="7">
        <v>44792</v>
      </c>
      <c r="D6164" s="7">
        <v>44856</v>
      </c>
      <c r="E6164">
        <f>VLOOKUP(satış[[#This Row],[id_campaign]],kompaniyalar[#All],4,FALSE)</f>
        <v>66</v>
      </c>
    </row>
    <row r="6165" spans="1:5" x14ac:dyDescent="0.3">
      <c r="A6165" s="2" t="s">
        <v>1389</v>
      </c>
      <c r="B6165" s="2" t="s">
        <v>2000</v>
      </c>
      <c r="C6165" s="7">
        <v>44792</v>
      </c>
      <c r="D6165" s="7">
        <v>44921</v>
      </c>
      <c r="E6165">
        <f>VLOOKUP(satış[[#This Row],[id_campaign]],kompaniyalar[#All],4,FALSE)</f>
        <v>66</v>
      </c>
    </row>
    <row r="6166" spans="1:5" x14ac:dyDescent="0.3">
      <c r="A6166" s="2" t="s">
        <v>1389</v>
      </c>
      <c r="B6166" s="2" t="s">
        <v>2000</v>
      </c>
      <c r="C6166" s="7">
        <v>44792</v>
      </c>
      <c r="D6166" s="7">
        <v>44947</v>
      </c>
      <c r="E6166">
        <f>VLOOKUP(satış[[#This Row],[id_campaign]],kompaniyalar[#All],4,FALSE)</f>
        <v>66</v>
      </c>
    </row>
    <row r="6167" spans="1:5" x14ac:dyDescent="0.3">
      <c r="A6167" s="2" t="s">
        <v>1389</v>
      </c>
      <c r="B6167" s="2" t="s">
        <v>2000</v>
      </c>
      <c r="C6167" s="7">
        <v>44792</v>
      </c>
      <c r="D6167" s="7">
        <v>44980</v>
      </c>
      <c r="E6167">
        <f>VLOOKUP(satış[[#This Row],[id_campaign]],kompaniyalar[#All],4,FALSE)</f>
        <v>66</v>
      </c>
    </row>
    <row r="6168" spans="1:5" x14ac:dyDescent="0.3">
      <c r="A6168" s="2" t="s">
        <v>1389</v>
      </c>
      <c r="B6168" s="2" t="s">
        <v>2000</v>
      </c>
      <c r="C6168" s="7">
        <v>44792</v>
      </c>
      <c r="D6168" s="7">
        <v>45008</v>
      </c>
      <c r="E6168">
        <f>VLOOKUP(satış[[#This Row],[id_campaign]],kompaniyalar[#All],4,FALSE)</f>
        <v>66</v>
      </c>
    </row>
    <row r="6169" spans="1:5" x14ac:dyDescent="0.3">
      <c r="A6169" s="2" t="s">
        <v>1389</v>
      </c>
      <c r="B6169" s="2" t="s">
        <v>2000</v>
      </c>
      <c r="C6169" s="7">
        <v>44792</v>
      </c>
      <c r="D6169" s="7">
        <v>45037</v>
      </c>
      <c r="E6169">
        <f>VLOOKUP(satış[[#This Row],[id_campaign]],kompaniyalar[#All],4,FALSE)</f>
        <v>66</v>
      </c>
    </row>
    <row r="6170" spans="1:5" x14ac:dyDescent="0.3">
      <c r="A6170" s="2" t="s">
        <v>1389</v>
      </c>
      <c r="B6170" s="2" t="s">
        <v>2000</v>
      </c>
      <c r="C6170" s="7">
        <v>44792</v>
      </c>
      <c r="D6170" s="7">
        <v>45067</v>
      </c>
      <c r="E6170">
        <f>VLOOKUP(satış[[#This Row],[id_campaign]],kompaniyalar[#All],4,FALSE)</f>
        <v>66</v>
      </c>
    </row>
    <row r="6171" spans="1:5" x14ac:dyDescent="0.3">
      <c r="A6171" s="2" t="s">
        <v>1389</v>
      </c>
      <c r="B6171" s="2" t="s">
        <v>2007</v>
      </c>
      <c r="C6171" s="7">
        <v>44794</v>
      </c>
      <c r="D6171" s="7">
        <v>44794</v>
      </c>
      <c r="E6171">
        <f>VLOOKUP(satış[[#This Row],[id_campaign]],kompaniyalar[#All],4,FALSE)</f>
        <v>29</v>
      </c>
    </row>
    <row r="6172" spans="1:5" x14ac:dyDescent="0.3">
      <c r="A6172" s="2" t="s">
        <v>1389</v>
      </c>
      <c r="B6172" s="2" t="s">
        <v>2007</v>
      </c>
      <c r="C6172" s="7">
        <v>44794</v>
      </c>
      <c r="D6172" s="7">
        <v>44827</v>
      </c>
      <c r="E6172">
        <f>VLOOKUP(satış[[#This Row],[id_campaign]],kompaniyalar[#All],4,FALSE)</f>
        <v>29</v>
      </c>
    </row>
    <row r="6173" spans="1:5" x14ac:dyDescent="0.3">
      <c r="A6173" s="2" t="s">
        <v>1389</v>
      </c>
      <c r="B6173" s="2" t="s">
        <v>2007</v>
      </c>
      <c r="C6173" s="7">
        <v>44794</v>
      </c>
      <c r="D6173" s="7">
        <v>44859</v>
      </c>
      <c r="E6173">
        <f>VLOOKUP(satış[[#This Row],[id_campaign]],kompaniyalar[#All],4,FALSE)</f>
        <v>29</v>
      </c>
    </row>
    <row r="6174" spans="1:5" x14ac:dyDescent="0.3">
      <c r="A6174" s="2" t="s">
        <v>1389</v>
      </c>
      <c r="B6174" s="2" t="s">
        <v>2007</v>
      </c>
      <c r="C6174" s="7">
        <v>44794</v>
      </c>
      <c r="D6174" s="7">
        <v>44890</v>
      </c>
      <c r="E6174">
        <f>VLOOKUP(satış[[#This Row],[id_campaign]],kompaniyalar[#All],4,FALSE)</f>
        <v>29</v>
      </c>
    </row>
    <row r="6175" spans="1:5" x14ac:dyDescent="0.3">
      <c r="A6175" s="2" t="s">
        <v>1389</v>
      </c>
      <c r="B6175" s="2" t="s">
        <v>2007</v>
      </c>
      <c r="C6175" s="7">
        <v>44794</v>
      </c>
      <c r="D6175" s="7">
        <v>44920</v>
      </c>
      <c r="E6175">
        <f>VLOOKUP(satış[[#This Row],[id_campaign]],kompaniyalar[#All],4,FALSE)</f>
        <v>29</v>
      </c>
    </row>
    <row r="6176" spans="1:5" x14ac:dyDescent="0.3">
      <c r="A6176" s="2" t="s">
        <v>1389</v>
      </c>
      <c r="B6176" s="2" t="s">
        <v>2007</v>
      </c>
      <c r="C6176" s="7">
        <v>44794</v>
      </c>
      <c r="D6176" s="7">
        <v>44950</v>
      </c>
      <c r="E6176">
        <f>VLOOKUP(satış[[#This Row],[id_campaign]],kompaniyalar[#All],4,FALSE)</f>
        <v>29</v>
      </c>
    </row>
    <row r="6177" spans="1:5" x14ac:dyDescent="0.3">
      <c r="A6177" s="2" t="s">
        <v>1389</v>
      </c>
      <c r="B6177" s="2" t="s">
        <v>2007</v>
      </c>
      <c r="C6177" s="7">
        <v>44794</v>
      </c>
      <c r="D6177" s="7">
        <v>44980</v>
      </c>
      <c r="E6177">
        <f>VLOOKUP(satış[[#This Row],[id_campaign]],kompaniyalar[#All],4,FALSE)</f>
        <v>29</v>
      </c>
    </row>
    <row r="6178" spans="1:5" x14ac:dyDescent="0.3">
      <c r="A6178" s="2" t="s">
        <v>1389</v>
      </c>
      <c r="B6178" s="2" t="s">
        <v>2007</v>
      </c>
      <c r="C6178" s="7">
        <v>44794</v>
      </c>
      <c r="D6178" s="7">
        <v>45009</v>
      </c>
      <c r="E6178">
        <f>VLOOKUP(satış[[#This Row],[id_campaign]],kompaniyalar[#All],4,FALSE)</f>
        <v>29</v>
      </c>
    </row>
    <row r="6179" spans="1:5" x14ac:dyDescent="0.3">
      <c r="A6179" s="2" t="s">
        <v>1389</v>
      </c>
      <c r="B6179" s="2" t="s">
        <v>2007</v>
      </c>
      <c r="C6179" s="7">
        <v>44794</v>
      </c>
      <c r="D6179" s="7">
        <v>45038</v>
      </c>
      <c r="E6179">
        <f>VLOOKUP(satış[[#This Row],[id_campaign]],kompaniyalar[#All],4,FALSE)</f>
        <v>29</v>
      </c>
    </row>
    <row r="6180" spans="1:5" x14ac:dyDescent="0.3">
      <c r="A6180" s="2" t="s">
        <v>1389</v>
      </c>
      <c r="B6180" s="2" t="s">
        <v>2007</v>
      </c>
      <c r="C6180" s="7">
        <v>44794</v>
      </c>
      <c r="D6180" s="7">
        <v>45072</v>
      </c>
      <c r="E6180">
        <f>VLOOKUP(satış[[#This Row],[id_campaign]],kompaniyalar[#All],4,FALSE)</f>
        <v>29</v>
      </c>
    </row>
    <row r="6181" spans="1:5" x14ac:dyDescent="0.3">
      <c r="A6181" s="2" t="s">
        <v>1390</v>
      </c>
      <c r="B6181" s="2" t="s">
        <v>1999</v>
      </c>
      <c r="C6181" s="7">
        <v>44573</v>
      </c>
      <c r="D6181" s="7">
        <v>44573</v>
      </c>
      <c r="E6181">
        <f>VLOOKUP(satış[[#This Row],[id_campaign]],kompaniyalar[#All],4,FALSE)</f>
        <v>75</v>
      </c>
    </row>
    <row r="6182" spans="1:5" x14ac:dyDescent="0.3">
      <c r="A6182" s="2" t="s">
        <v>1390</v>
      </c>
      <c r="B6182" s="2" t="s">
        <v>1999</v>
      </c>
      <c r="C6182" s="7">
        <v>44573</v>
      </c>
      <c r="D6182" s="7">
        <v>44619</v>
      </c>
      <c r="E6182">
        <f>VLOOKUP(satış[[#This Row],[id_campaign]],kompaniyalar[#All],4,FALSE)</f>
        <v>75</v>
      </c>
    </row>
    <row r="6183" spans="1:5" x14ac:dyDescent="0.3">
      <c r="A6183" s="2" t="s">
        <v>1390</v>
      </c>
      <c r="B6183" s="2" t="s">
        <v>1999</v>
      </c>
      <c r="C6183" s="7">
        <v>44573</v>
      </c>
      <c r="D6183" s="7">
        <v>44638</v>
      </c>
      <c r="E6183">
        <f>VLOOKUP(satış[[#This Row],[id_campaign]],kompaniyalar[#All],4,FALSE)</f>
        <v>75</v>
      </c>
    </row>
    <row r="6184" spans="1:5" x14ac:dyDescent="0.3">
      <c r="A6184" s="2" t="s">
        <v>1390</v>
      </c>
      <c r="B6184" s="2" t="s">
        <v>1999</v>
      </c>
      <c r="C6184" s="7">
        <v>44573</v>
      </c>
      <c r="D6184" s="7">
        <v>44675</v>
      </c>
      <c r="E6184">
        <f>VLOOKUP(satış[[#This Row],[id_campaign]],kompaniyalar[#All],4,FALSE)</f>
        <v>75</v>
      </c>
    </row>
    <row r="6185" spans="1:5" x14ac:dyDescent="0.3">
      <c r="A6185" s="2" t="s">
        <v>1390</v>
      </c>
      <c r="B6185" s="2" t="s">
        <v>1999</v>
      </c>
      <c r="C6185" s="7">
        <v>44573</v>
      </c>
      <c r="D6185" s="7">
        <v>44707</v>
      </c>
      <c r="E6185">
        <f>VLOOKUP(satış[[#This Row],[id_campaign]],kompaniyalar[#All],4,FALSE)</f>
        <v>75</v>
      </c>
    </row>
    <row r="6186" spans="1:5" x14ac:dyDescent="0.3">
      <c r="A6186" s="2" t="s">
        <v>1390</v>
      </c>
      <c r="B6186" s="2" t="s">
        <v>1999</v>
      </c>
      <c r="C6186" s="7">
        <v>44573</v>
      </c>
      <c r="D6186" s="7">
        <v>44765</v>
      </c>
      <c r="E6186">
        <f>VLOOKUP(satış[[#This Row],[id_campaign]],kompaniyalar[#All],4,FALSE)</f>
        <v>75</v>
      </c>
    </row>
    <row r="6187" spans="1:5" x14ac:dyDescent="0.3">
      <c r="A6187" s="2" t="s">
        <v>1390</v>
      </c>
      <c r="B6187" s="2" t="s">
        <v>1999</v>
      </c>
      <c r="C6187" s="7">
        <v>44573</v>
      </c>
      <c r="D6187" s="7">
        <v>44790</v>
      </c>
      <c r="E6187">
        <f>VLOOKUP(satış[[#This Row],[id_campaign]],kompaniyalar[#All],4,FALSE)</f>
        <v>75</v>
      </c>
    </row>
    <row r="6188" spans="1:5" x14ac:dyDescent="0.3">
      <c r="A6188" s="2" t="s">
        <v>1390</v>
      </c>
      <c r="B6188" s="2" t="s">
        <v>1999</v>
      </c>
      <c r="C6188" s="7">
        <v>44573</v>
      </c>
      <c r="D6188" s="7">
        <v>44816</v>
      </c>
      <c r="E6188">
        <f>VLOOKUP(satış[[#This Row],[id_campaign]],kompaniyalar[#All],4,FALSE)</f>
        <v>75</v>
      </c>
    </row>
    <row r="6189" spans="1:5" x14ac:dyDescent="0.3">
      <c r="A6189" s="2" t="s">
        <v>1390</v>
      </c>
      <c r="B6189" s="2" t="s">
        <v>1999</v>
      </c>
      <c r="C6189" s="7">
        <v>44573</v>
      </c>
      <c r="D6189" s="7">
        <v>44889</v>
      </c>
      <c r="E6189">
        <f>VLOOKUP(satış[[#This Row],[id_campaign]],kompaniyalar[#All],4,FALSE)</f>
        <v>75</v>
      </c>
    </row>
    <row r="6190" spans="1:5" x14ac:dyDescent="0.3">
      <c r="A6190" s="2" t="s">
        <v>1390</v>
      </c>
      <c r="B6190" s="2" t="s">
        <v>1999</v>
      </c>
      <c r="C6190" s="7">
        <v>44573</v>
      </c>
      <c r="D6190" s="7">
        <v>44940</v>
      </c>
      <c r="E6190">
        <f>VLOOKUP(satış[[#This Row],[id_campaign]],kompaniyalar[#All],4,FALSE)</f>
        <v>75</v>
      </c>
    </row>
    <row r="6191" spans="1:5" x14ac:dyDescent="0.3">
      <c r="A6191" s="2" t="s">
        <v>1390</v>
      </c>
      <c r="B6191" s="2" t="s">
        <v>1999</v>
      </c>
      <c r="C6191" s="7">
        <v>44573</v>
      </c>
      <c r="D6191" s="7">
        <v>44978</v>
      </c>
      <c r="E6191">
        <f>VLOOKUP(satış[[#This Row],[id_campaign]],kompaniyalar[#All],4,FALSE)</f>
        <v>75</v>
      </c>
    </row>
    <row r="6192" spans="1:5" x14ac:dyDescent="0.3">
      <c r="A6192" s="2" t="s">
        <v>1390</v>
      </c>
      <c r="B6192" s="2" t="s">
        <v>1999</v>
      </c>
      <c r="C6192" s="7">
        <v>44573</v>
      </c>
      <c r="D6192" s="7">
        <v>44999</v>
      </c>
      <c r="E6192">
        <f>VLOOKUP(satış[[#This Row],[id_campaign]],kompaniyalar[#All],4,FALSE)</f>
        <v>75</v>
      </c>
    </row>
    <row r="6193" spans="1:5" x14ac:dyDescent="0.3">
      <c r="A6193" s="2" t="s">
        <v>1390</v>
      </c>
      <c r="B6193" s="2" t="s">
        <v>1999</v>
      </c>
      <c r="C6193" s="7">
        <v>44573</v>
      </c>
      <c r="D6193" s="7">
        <v>45033</v>
      </c>
      <c r="E6193">
        <f>VLOOKUP(satış[[#This Row],[id_campaign]],kompaniyalar[#All],4,FALSE)</f>
        <v>75</v>
      </c>
    </row>
    <row r="6194" spans="1:5" x14ac:dyDescent="0.3">
      <c r="A6194" s="2" t="s">
        <v>1390</v>
      </c>
      <c r="B6194" s="2" t="s">
        <v>1992</v>
      </c>
      <c r="C6194" s="7">
        <v>44997</v>
      </c>
      <c r="D6194" s="7">
        <v>44997</v>
      </c>
      <c r="E6194">
        <f>VLOOKUP(satış[[#This Row],[id_campaign]],kompaniyalar[#All],4,FALSE)</f>
        <v>26</v>
      </c>
    </row>
    <row r="6195" spans="1:5" x14ac:dyDescent="0.3">
      <c r="A6195" s="2" t="s">
        <v>1390</v>
      </c>
      <c r="B6195" s="2" t="s">
        <v>1992</v>
      </c>
      <c r="C6195" s="7">
        <v>44997</v>
      </c>
      <c r="D6195" s="7">
        <v>45038</v>
      </c>
      <c r="E6195">
        <f>VLOOKUP(satış[[#This Row],[id_campaign]],kompaniyalar[#All],4,FALSE)</f>
        <v>26</v>
      </c>
    </row>
    <row r="6196" spans="1:5" x14ac:dyDescent="0.3">
      <c r="A6196" s="2" t="s">
        <v>1390</v>
      </c>
      <c r="B6196" s="2" t="s">
        <v>1992</v>
      </c>
      <c r="C6196" s="7">
        <v>44997</v>
      </c>
      <c r="D6196" s="7">
        <v>45067</v>
      </c>
      <c r="E6196">
        <f>VLOOKUP(satış[[#This Row],[id_campaign]],kompaniyalar[#All],4,FALSE)</f>
        <v>26</v>
      </c>
    </row>
    <row r="6197" spans="1:5" x14ac:dyDescent="0.3">
      <c r="A6197" s="2" t="s">
        <v>1391</v>
      </c>
      <c r="B6197" s="2" t="s">
        <v>1999</v>
      </c>
      <c r="C6197" s="7">
        <v>45009</v>
      </c>
      <c r="D6197" s="7">
        <v>45009</v>
      </c>
      <c r="E6197">
        <f>VLOOKUP(satış[[#This Row],[id_campaign]],kompaniyalar[#All],4,FALSE)</f>
        <v>75</v>
      </c>
    </row>
    <row r="6198" spans="1:5" x14ac:dyDescent="0.3">
      <c r="A6198" s="2" t="s">
        <v>1391</v>
      </c>
      <c r="B6198" s="2" t="s">
        <v>1999</v>
      </c>
      <c r="C6198" s="7">
        <v>45009</v>
      </c>
      <c r="D6198" s="7">
        <v>45045</v>
      </c>
      <c r="E6198">
        <f>VLOOKUP(satış[[#This Row],[id_campaign]],kompaniyalar[#All],4,FALSE)</f>
        <v>75</v>
      </c>
    </row>
    <row r="6199" spans="1:5" x14ac:dyDescent="0.3">
      <c r="A6199" s="2" t="s">
        <v>1391</v>
      </c>
      <c r="B6199" s="2" t="s">
        <v>1999</v>
      </c>
      <c r="C6199" s="7">
        <v>45009</v>
      </c>
      <c r="D6199" s="7">
        <v>45075</v>
      </c>
      <c r="E6199">
        <f>VLOOKUP(satış[[#This Row],[id_campaign]],kompaniyalar[#All],4,FALSE)</f>
        <v>75</v>
      </c>
    </row>
    <row r="6200" spans="1:5" x14ac:dyDescent="0.3">
      <c r="A6200" s="2" t="s">
        <v>1391</v>
      </c>
      <c r="B6200" s="2" t="s">
        <v>1999</v>
      </c>
      <c r="C6200" s="7">
        <v>45009</v>
      </c>
      <c r="D6200" s="7">
        <v>45082</v>
      </c>
      <c r="E6200">
        <f>VLOOKUP(satış[[#This Row],[id_campaign]],kompaniyalar[#All],4,FALSE)</f>
        <v>75</v>
      </c>
    </row>
    <row r="6201" spans="1:5" x14ac:dyDescent="0.3">
      <c r="A6201" s="2" t="s">
        <v>1391</v>
      </c>
      <c r="B6201" s="2" t="s">
        <v>1994</v>
      </c>
      <c r="C6201" s="7">
        <v>45011</v>
      </c>
      <c r="D6201" s="7">
        <v>45011</v>
      </c>
      <c r="E6201">
        <f>VLOOKUP(satış[[#This Row],[id_campaign]],kompaniyalar[#All],4,FALSE)</f>
        <v>26</v>
      </c>
    </row>
    <row r="6202" spans="1:5" x14ac:dyDescent="0.3">
      <c r="A6202" s="2" t="s">
        <v>1391</v>
      </c>
      <c r="B6202" s="2" t="s">
        <v>1994</v>
      </c>
      <c r="C6202" s="7">
        <v>45011</v>
      </c>
      <c r="D6202" s="7">
        <v>45044</v>
      </c>
      <c r="E6202">
        <f>VLOOKUP(satış[[#This Row],[id_campaign]],kompaniyalar[#All],4,FALSE)</f>
        <v>26</v>
      </c>
    </row>
    <row r="6203" spans="1:5" x14ac:dyDescent="0.3">
      <c r="A6203" s="2" t="s">
        <v>1391</v>
      </c>
      <c r="B6203" s="2" t="s">
        <v>1994</v>
      </c>
      <c r="C6203" s="7">
        <v>45011</v>
      </c>
      <c r="D6203" s="7">
        <v>45072</v>
      </c>
      <c r="E6203">
        <f>VLOOKUP(satış[[#This Row],[id_campaign]],kompaniyalar[#All],4,FALSE)</f>
        <v>26</v>
      </c>
    </row>
    <row r="6204" spans="1:5" x14ac:dyDescent="0.3">
      <c r="A6204" s="2" t="s">
        <v>1391</v>
      </c>
      <c r="B6204" s="2" t="s">
        <v>1994</v>
      </c>
      <c r="C6204" s="7">
        <v>45011</v>
      </c>
      <c r="D6204" s="7">
        <v>45080</v>
      </c>
      <c r="E6204">
        <f>VLOOKUP(satış[[#This Row],[id_campaign]],kompaniyalar[#All],4,FALSE)</f>
        <v>26</v>
      </c>
    </row>
    <row r="6205" spans="1:5" x14ac:dyDescent="0.3">
      <c r="A6205" s="2" t="s">
        <v>1392</v>
      </c>
      <c r="B6205" s="2" t="s">
        <v>1996</v>
      </c>
      <c r="C6205" s="7">
        <v>44774</v>
      </c>
      <c r="D6205" s="7">
        <v>44774</v>
      </c>
      <c r="E6205">
        <f>VLOOKUP(satış[[#This Row],[id_campaign]],kompaniyalar[#All],4,FALSE)</f>
        <v>13</v>
      </c>
    </row>
    <row r="6206" spans="1:5" x14ac:dyDescent="0.3">
      <c r="A6206" s="2" t="s">
        <v>1392</v>
      </c>
      <c r="B6206" s="2" t="s">
        <v>1996</v>
      </c>
      <c r="C6206" s="7">
        <v>44774</v>
      </c>
      <c r="D6206" s="7">
        <v>44813</v>
      </c>
      <c r="E6206">
        <f>VLOOKUP(satış[[#This Row],[id_campaign]],kompaniyalar[#All],4,FALSE)</f>
        <v>13</v>
      </c>
    </row>
    <row r="6207" spans="1:5" x14ac:dyDescent="0.3">
      <c r="A6207" s="2" t="s">
        <v>1392</v>
      </c>
      <c r="B6207" s="2" t="s">
        <v>1996</v>
      </c>
      <c r="C6207" s="7">
        <v>44774</v>
      </c>
      <c r="D6207" s="7">
        <v>44838</v>
      </c>
      <c r="E6207">
        <f>VLOOKUP(satış[[#This Row],[id_campaign]],kompaniyalar[#All],4,FALSE)</f>
        <v>13</v>
      </c>
    </row>
    <row r="6208" spans="1:5" x14ac:dyDescent="0.3">
      <c r="A6208" s="2" t="s">
        <v>1392</v>
      </c>
      <c r="B6208" s="2" t="s">
        <v>1996</v>
      </c>
      <c r="C6208" s="7">
        <v>44774</v>
      </c>
      <c r="D6208" s="7">
        <v>44866</v>
      </c>
      <c r="E6208">
        <f>VLOOKUP(satış[[#This Row],[id_campaign]],kompaniyalar[#All],4,FALSE)</f>
        <v>13</v>
      </c>
    </row>
    <row r="6209" spans="1:5" x14ac:dyDescent="0.3">
      <c r="A6209" s="2" t="s">
        <v>1392</v>
      </c>
      <c r="B6209" s="2" t="s">
        <v>1996</v>
      </c>
      <c r="C6209" s="7">
        <v>44774</v>
      </c>
      <c r="D6209" s="7">
        <v>44907</v>
      </c>
      <c r="E6209">
        <f>VLOOKUP(satış[[#This Row],[id_campaign]],kompaniyalar[#All],4,FALSE)</f>
        <v>13</v>
      </c>
    </row>
    <row r="6210" spans="1:5" x14ac:dyDescent="0.3">
      <c r="A6210" s="2" t="s">
        <v>1392</v>
      </c>
      <c r="B6210" s="2" t="s">
        <v>1996</v>
      </c>
      <c r="C6210" s="7">
        <v>44774</v>
      </c>
      <c r="D6210" s="7">
        <v>44931</v>
      </c>
      <c r="E6210">
        <f>VLOOKUP(satış[[#This Row],[id_campaign]],kompaniyalar[#All],4,FALSE)</f>
        <v>13</v>
      </c>
    </row>
    <row r="6211" spans="1:5" x14ac:dyDescent="0.3">
      <c r="A6211" s="2" t="s">
        <v>1392</v>
      </c>
      <c r="B6211" s="2" t="s">
        <v>1996</v>
      </c>
      <c r="C6211" s="7">
        <v>44774</v>
      </c>
      <c r="D6211" s="7">
        <v>45023</v>
      </c>
      <c r="E6211">
        <f>VLOOKUP(satış[[#This Row],[id_campaign]],kompaniyalar[#All],4,FALSE)</f>
        <v>13</v>
      </c>
    </row>
    <row r="6212" spans="1:5" x14ac:dyDescent="0.3">
      <c r="A6212" s="2" t="s">
        <v>1392</v>
      </c>
      <c r="B6212" s="2" t="s">
        <v>1996</v>
      </c>
      <c r="C6212" s="7">
        <v>44774</v>
      </c>
      <c r="D6212" s="7">
        <v>45050</v>
      </c>
      <c r="E6212">
        <f>VLOOKUP(satış[[#This Row],[id_campaign]],kompaniyalar[#All],4,FALSE)</f>
        <v>13</v>
      </c>
    </row>
    <row r="6213" spans="1:5" x14ac:dyDescent="0.3">
      <c r="A6213" s="2" t="s">
        <v>1392</v>
      </c>
      <c r="B6213" s="2" t="s">
        <v>1992</v>
      </c>
      <c r="C6213" s="7">
        <v>44944</v>
      </c>
      <c r="D6213" s="7">
        <v>44944</v>
      </c>
      <c r="E6213">
        <f>VLOOKUP(satış[[#This Row],[id_campaign]],kompaniyalar[#All],4,FALSE)</f>
        <v>26</v>
      </c>
    </row>
    <row r="6214" spans="1:5" x14ac:dyDescent="0.3">
      <c r="A6214" s="2" t="s">
        <v>1392</v>
      </c>
      <c r="B6214" s="2" t="s">
        <v>1992</v>
      </c>
      <c r="C6214" s="7">
        <v>44944</v>
      </c>
      <c r="D6214" s="7">
        <v>44985</v>
      </c>
      <c r="E6214">
        <f>VLOOKUP(satış[[#This Row],[id_campaign]],kompaniyalar[#All],4,FALSE)</f>
        <v>26</v>
      </c>
    </row>
    <row r="6215" spans="1:5" x14ac:dyDescent="0.3">
      <c r="A6215" s="2" t="s">
        <v>1392</v>
      </c>
      <c r="B6215" s="2" t="s">
        <v>1992</v>
      </c>
      <c r="C6215" s="7">
        <v>44944</v>
      </c>
      <c r="D6215" s="7">
        <v>44990</v>
      </c>
      <c r="E6215">
        <f>VLOOKUP(satış[[#This Row],[id_campaign]],kompaniyalar[#All],4,FALSE)</f>
        <v>26</v>
      </c>
    </row>
    <row r="6216" spans="1:5" x14ac:dyDescent="0.3">
      <c r="A6216" s="2" t="s">
        <v>1392</v>
      </c>
      <c r="B6216" s="2" t="s">
        <v>1992</v>
      </c>
      <c r="C6216" s="7">
        <v>44944</v>
      </c>
      <c r="D6216" s="7">
        <v>45018</v>
      </c>
      <c r="E6216">
        <f>VLOOKUP(satış[[#This Row],[id_campaign]],kompaniyalar[#All],4,FALSE)</f>
        <v>26</v>
      </c>
    </row>
    <row r="6217" spans="1:5" x14ac:dyDescent="0.3">
      <c r="A6217" s="2" t="s">
        <v>1392</v>
      </c>
      <c r="B6217" s="2" t="s">
        <v>1992</v>
      </c>
      <c r="C6217" s="7">
        <v>44944</v>
      </c>
      <c r="D6217" s="7">
        <v>45075</v>
      </c>
      <c r="E6217">
        <f>VLOOKUP(satış[[#This Row],[id_campaign]],kompaniyalar[#All],4,FALSE)</f>
        <v>26</v>
      </c>
    </row>
    <row r="6218" spans="1:5" x14ac:dyDescent="0.3">
      <c r="A6218" s="2" t="s">
        <v>1393</v>
      </c>
      <c r="B6218" s="2" t="s">
        <v>2002</v>
      </c>
      <c r="C6218" s="7">
        <v>44696</v>
      </c>
      <c r="D6218" s="7">
        <v>44696</v>
      </c>
      <c r="E6218">
        <f>VLOOKUP(satış[[#This Row],[id_campaign]],kompaniyalar[#All],4,FALSE)</f>
        <v>65</v>
      </c>
    </row>
    <row r="6219" spans="1:5" x14ac:dyDescent="0.3">
      <c r="A6219" s="2" t="s">
        <v>1393</v>
      </c>
      <c r="B6219" s="2" t="s">
        <v>2002</v>
      </c>
      <c r="C6219" s="7">
        <v>44696</v>
      </c>
      <c r="D6219" s="7">
        <v>44735</v>
      </c>
      <c r="E6219">
        <f>VLOOKUP(satış[[#This Row],[id_campaign]],kompaniyalar[#All],4,FALSE)</f>
        <v>65</v>
      </c>
    </row>
    <row r="6220" spans="1:5" x14ac:dyDescent="0.3">
      <c r="A6220" s="2" t="s">
        <v>1393</v>
      </c>
      <c r="B6220" s="2" t="s">
        <v>2002</v>
      </c>
      <c r="C6220" s="7">
        <v>44696</v>
      </c>
      <c r="D6220" s="7">
        <v>44761</v>
      </c>
      <c r="E6220">
        <f>VLOOKUP(satış[[#This Row],[id_campaign]],kompaniyalar[#All],4,FALSE)</f>
        <v>65</v>
      </c>
    </row>
    <row r="6221" spans="1:5" x14ac:dyDescent="0.3">
      <c r="A6221" s="2" t="s">
        <v>1393</v>
      </c>
      <c r="B6221" s="2" t="s">
        <v>2002</v>
      </c>
      <c r="C6221" s="7">
        <v>44696</v>
      </c>
      <c r="D6221" s="7">
        <v>44802</v>
      </c>
      <c r="E6221">
        <f>VLOOKUP(satış[[#This Row],[id_campaign]],kompaniyalar[#All],4,FALSE)</f>
        <v>65</v>
      </c>
    </row>
    <row r="6222" spans="1:5" x14ac:dyDescent="0.3">
      <c r="A6222" s="2" t="s">
        <v>1393</v>
      </c>
      <c r="B6222" s="2" t="s">
        <v>2002</v>
      </c>
      <c r="C6222" s="7">
        <v>44696</v>
      </c>
      <c r="D6222" s="7">
        <v>44820</v>
      </c>
      <c r="E6222">
        <f>VLOOKUP(satış[[#This Row],[id_campaign]],kompaniyalar[#All],4,FALSE)</f>
        <v>65</v>
      </c>
    </row>
    <row r="6223" spans="1:5" x14ac:dyDescent="0.3">
      <c r="A6223" s="2" t="s">
        <v>1393</v>
      </c>
      <c r="B6223" s="2" t="s">
        <v>2002</v>
      </c>
      <c r="C6223" s="7">
        <v>44696</v>
      </c>
      <c r="D6223" s="7">
        <v>44851</v>
      </c>
      <c r="E6223">
        <f>VLOOKUP(satış[[#This Row],[id_campaign]],kompaniyalar[#All],4,FALSE)</f>
        <v>65</v>
      </c>
    </row>
    <row r="6224" spans="1:5" x14ac:dyDescent="0.3">
      <c r="A6224" s="2" t="s">
        <v>1393</v>
      </c>
      <c r="B6224" s="2" t="s">
        <v>2002</v>
      </c>
      <c r="C6224" s="7">
        <v>44696</v>
      </c>
      <c r="D6224" s="7">
        <v>44892</v>
      </c>
      <c r="E6224">
        <f>VLOOKUP(satış[[#This Row],[id_campaign]],kompaniyalar[#All],4,FALSE)</f>
        <v>65</v>
      </c>
    </row>
    <row r="6225" spans="1:5" x14ac:dyDescent="0.3">
      <c r="A6225" s="2" t="s">
        <v>1393</v>
      </c>
      <c r="B6225" s="2" t="s">
        <v>2002</v>
      </c>
      <c r="C6225" s="7">
        <v>44696</v>
      </c>
      <c r="D6225" s="7">
        <v>44913</v>
      </c>
      <c r="E6225">
        <f>VLOOKUP(satış[[#This Row],[id_campaign]],kompaniyalar[#All],4,FALSE)</f>
        <v>65</v>
      </c>
    </row>
    <row r="6226" spans="1:5" x14ac:dyDescent="0.3">
      <c r="A6226" s="2" t="s">
        <v>1393</v>
      </c>
      <c r="B6226" s="2" t="s">
        <v>2002</v>
      </c>
      <c r="C6226" s="7">
        <v>44696</v>
      </c>
      <c r="D6226" s="7">
        <v>44953</v>
      </c>
      <c r="E6226">
        <f>VLOOKUP(satış[[#This Row],[id_campaign]],kompaniyalar[#All],4,FALSE)</f>
        <v>65</v>
      </c>
    </row>
    <row r="6227" spans="1:5" x14ac:dyDescent="0.3">
      <c r="A6227" s="2" t="s">
        <v>1393</v>
      </c>
      <c r="B6227" s="2" t="s">
        <v>2002</v>
      </c>
      <c r="C6227" s="7">
        <v>44696</v>
      </c>
      <c r="D6227" s="7">
        <v>44980</v>
      </c>
      <c r="E6227">
        <f>VLOOKUP(satış[[#This Row],[id_campaign]],kompaniyalar[#All],4,FALSE)</f>
        <v>65</v>
      </c>
    </row>
    <row r="6228" spans="1:5" x14ac:dyDescent="0.3">
      <c r="A6228" s="2" t="s">
        <v>1393</v>
      </c>
      <c r="B6228" s="2" t="s">
        <v>2002</v>
      </c>
      <c r="C6228" s="7">
        <v>44696</v>
      </c>
      <c r="D6228" s="7">
        <v>45003</v>
      </c>
      <c r="E6228">
        <f>VLOOKUP(satış[[#This Row],[id_campaign]],kompaniyalar[#All],4,FALSE)</f>
        <v>65</v>
      </c>
    </row>
    <row r="6229" spans="1:5" x14ac:dyDescent="0.3">
      <c r="A6229" s="2" t="s">
        <v>1393</v>
      </c>
      <c r="B6229" s="2" t="s">
        <v>2002</v>
      </c>
      <c r="C6229" s="7">
        <v>44696</v>
      </c>
      <c r="D6229" s="7">
        <v>45041</v>
      </c>
      <c r="E6229">
        <f>VLOOKUP(satış[[#This Row],[id_campaign]],kompaniyalar[#All],4,FALSE)</f>
        <v>65</v>
      </c>
    </row>
    <row r="6230" spans="1:5" x14ac:dyDescent="0.3">
      <c r="A6230" s="2" t="s">
        <v>1393</v>
      </c>
      <c r="B6230" s="2" t="s">
        <v>2002</v>
      </c>
      <c r="C6230" s="7">
        <v>44696</v>
      </c>
      <c r="D6230" s="7">
        <v>45067</v>
      </c>
      <c r="E6230">
        <f>VLOOKUP(satış[[#This Row],[id_campaign]],kompaniyalar[#All],4,FALSE)</f>
        <v>65</v>
      </c>
    </row>
    <row r="6231" spans="1:5" x14ac:dyDescent="0.3">
      <c r="A6231" s="2" t="s">
        <v>1394</v>
      </c>
      <c r="B6231" s="2" t="s">
        <v>1994</v>
      </c>
      <c r="C6231" s="7">
        <v>44816</v>
      </c>
      <c r="D6231" s="7">
        <v>44816</v>
      </c>
      <c r="E6231">
        <f>VLOOKUP(satış[[#This Row],[id_campaign]],kompaniyalar[#All],4,FALSE)</f>
        <v>26</v>
      </c>
    </row>
    <row r="6232" spans="1:5" x14ac:dyDescent="0.3">
      <c r="A6232" s="2" t="s">
        <v>1394</v>
      </c>
      <c r="B6232" s="2" t="s">
        <v>1994</v>
      </c>
      <c r="C6232" s="7">
        <v>44816</v>
      </c>
      <c r="D6232" s="7">
        <v>44854</v>
      </c>
      <c r="E6232">
        <f>VLOOKUP(satış[[#This Row],[id_campaign]],kompaniyalar[#All],4,FALSE)</f>
        <v>26</v>
      </c>
    </row>
    <row r="6233" spans="1:5" x14ac:dyDescent="0.3">
      <c r="A6233" s="2" t="s">
        <v>1394</v>
      </c>
      <c r="B6233" s="2" t="s">
        <v>1994</v>
      </c>
      <c r="C6233" s="7">
        <v>44816</v>
      </c>
      <c r="D6233" s="7">
        <v>44891</v>
      </c>
      <c r="E6233">
        <f>VLOOKUP(satış[[#This Row],[id_campaign]],kompaniyalar[#All],4,FALSE)</f>
        <v>26</v>
      </c>
    </row>
    <row r="6234" spans="1:5" x14ac:dyDescent="0.3">
      <c r="A6234" s="2" t="s">
        <v>1394</v>
      </c>
      <c r="B6234" s="2" t="s">
        <v>1994</v>
      </c>
      <c r="C6234" s="7">
        <v>44816</v>
      </c>
      <c r="D6234" s="7">
        <v>44908</v>
      </c>
      <c r="E6234">
        <f>VLOOKUP(satış[[#This Row],[id_campaign]],kompaniyalar[#All],4,FALSE)</f>
        <v>26</v>
      </c>
    </row>
    <row r="6235" spans="1:5" x14ac:dyDescent="0.3">
      <c r="A6235" s="2" t="s">
        <v>1394</v>
      </c>
      <c r="B6235" s="2" t="s">
        <v>1994</v>
      </c>
      <c r="C6235" s="7">
        <v>44816</v>
      </c>
      <c r="D6235" s="7">
        <v>44943</v>
      </c>
      <c r="E6235">
        <f>VLOOKUP(satış[[#This Row],[id_campaign]],kompaniyalar[#All],4,FALSE)</f>
        <v>26</v>
      </c>
    </row>
    <row r="6236" spans="1:5" x14ac:dyDescent="0.3">
      <c r="A6236" s="2" t="s">
        <v>1394</v>
      </c>
      <c r="B6236" s="2" t="s">
        <v>1994</v>
      </c>
      <c r="C6236" s="7">
        <v>44816</v>
      </c>
      <c r="D6236" s="7">
        <v>44970</v>
      </c>
      <c r="E6236">
        <f>VLOOKUP(satış[[#This Row],[id_campaign]],kompaniyalar[#All],4,FALSE)</f>
        <v>26</v>
      </c>
    </row>
    <row r="6237" spans="1:5" x14ac:dyDescent="0.3">
      <c r="A6237" s="2" t="s">
        <v>1394</v>
      </c>
      <c r="B6237" s="2" t="s">
        <v>1994</v>
      </c>
      <c r="C6237" s="7">
        <v>44816</v>
      </c>
      <c r="D6237" s="7">
        <v>45012</v>
      </c>
      <c r="E6237">
        <f>VLOOKUP(satış[[#This Row],[id_campaign]],kompaniyalar[#All],4,FALSE)</f>
        <v>26</v>
      </c>
    </row>
    <row r="6238" spans="1:5" x14ac:dyDescent="0.3">
      <c r="A6238" s="2" t="s">
        <v>1394</v>
      </c>
      <c r="B6238" s="2" t="s">
        <v>1994</v>
      </c>
      <c r="C6238" s="7">
        <v>44816</v>
      </c>
      <c r="D6238" s="7">
        <v>45038</v>
      </c>
      <c r="E6238">
        <f>VLOOKUP(satış[[#This Row],[id_campaign]],kompaniyalar[#All],4,FALSE)</f>
        <v>26</v>
      </c>
    </row>
    <row r="6239" spans="1:5" x14ac:dyDescent="0.3">
      <c r="A6239" s="2" t="s">
        <v>1394</v>
      </c>
      <c r="B6239" s="2" t="s">
        <v>1994</v>
      </c>
      <c r="C6239" s="7">
        <v>44816</v>
      </c>
      <c r="D6239" s="7">
        <v>45063</v>
      </c>
      <c r="E6239">
        <f>VLOOKUP(satış[[#This Row],[id_campaign]],kompaniyalar[#All],4,FALSE)</f>
        <v>26</v>
      </c>
    </row>
    <row r="6240" spans="1:5" x14ac:dyDescent="0.3">
      <c r="A6240" s="2" t="s">
        <v>1395</v>
      </c>
      <c r="B6240" s="2" t="s">
        <v>2004</v>
      </c>
      <c r="C6240" s="7">
        <v>44944</v>
      </c>
      <c r="D6240" s="7">
        <v>44944</v>
      </c>
      <c r="E6240">
        <f>VLOOKUP(satış[[#This Row],[id_campaign]],kompaniyalar[#All],4,FALSE)</f>
        <v>28</v>
      </c>
    </row>
    <row r="6241" spans="1:5" x14ac:dyDescent="0.3">
      <c r="A6241" s="2" t="s">
        <v>1395</v>
      </c>
      <c r="B6241" s="2" t="s">
        <v>2004</v>
      </c>
      <c r="C6241" s="7">
        <v>44944</v>
      </c>
      <c r="D6241" s="7">
        <v>44978</v>
      </c>
      <c r="E6241">
        <f>VLOOKUP(satış[[#This Row],[id_campaign]],kompaniyalar[#All],4,FALSE)</f>
        <v>28</v>
      </c>
    </row>
    <row r="6242" spans="1:5" x14ac:dyDescent="0.3">
      <c r="A6242" s="2" t="s">
        <v>1395</v>
      </c>
      <c r="B6242" s="2" t="s">
        <v>2004</v>
      </c>
      <c r="C6242" s="7">
        <v>44944</v>
      </c>
      <c r="D6242" s="7">
        <v>45008</v>
      </c>
      <c r="E6242">
        <f>VLOOKUP(satış[[#This Row],[id_campaign]],kompaniyalar[#All],4,FALSE)</f>
        <v>28</v>
      </c>
    </row>
    <row r="6243" spans="1:5" x14ac:dyDescent="0.3">
      <c r="A6243" s="2" t="s">
        <v>1395</v>
      </c>
      <c r="B6243" s="2" t="s">
        <v>2004</v>
      </c>
      <c r="C6243" s="7">
        <v>44944</v>
      </c>
      <c r="D6243" s="7">
        <v>45037</v>
      </c>
      <c r="E6243">
        <f>VLOOKUP(satış[[#This Row],[id_campaign]],kompaniyalar[#All],4,FALSE)</f>
        <v>28</v>
      </c>
    </row>
    <row r="6244" spans="1:5" x14ac:dyDescent="0.3">
      <c r="A6244" s="2" t="s">
        <v>1395</v>
      </c>
      <c r="B6244" s="2" t="s">
        <v>2004</v>
      </c>
      <c r="C6244" s="7">
        <v>44944</v>
      </c>
      <c r="D6244" s="7">
        <v>45067</v>
      </c>
      <c r="E6244">
        <f>VLOOKUP(satış[[#This Row],[id_campaign]],kompaniyalar[#All],4,FALSE)</f>
        <v>28</v>
      </c>
    </row>
    <row r="6245" spans="1:5" x14ac:dyDescent="0.3">
      <c r="A6245" s="2" t="s">
        <v>1395</v>
      </c>
      <c r="B6245" s="2" t="s">
        <v>2004</v>
      </c>
      <c r="C6245" s="7">
        <v>44944</v>
      </c>
      <c r="D6245" s="7">
        <v>45079</v>
      </c>
      <c r="E6245">
        <f>VLOOKUP(satış[[#This Row],[id_campaign]],kompaniyalar[#All],4,FALSE)</f>
        <v>28</v>
      </c>
    </row>
    <row r="6246" spans="1:5" x14ac:dyDescent="0.3">
      <c r="A6246" s="2" t="s">
        <v>1395</v>
      </c>
      <c r="B6246" s="2" t="s">
        <v>1998</v>
      </c>
      <c r="C6246" s="7">
        <v>44982</v>
      </c>
      <c r="D6246" s="7">
        <v>44982</v>
      </c>
      <c r="E6246">
        <f>VLOOKUP(satış[[#This Row],[id_campaign]],kompaniyalar[#All],4,FALSE)</f>
        <v>27</v>
      </c>
    </row>
    <row r="6247" spans="1:5" x14ac:dyDescent="0.3">
      <c r="A6247" s="2" t="s">
        <v>1395</v>
      </c>
      <c r="B6247" s="2" t="s">
        <v>1998</v>
      </c>
      <c r="C6247" s="7">
        <v>44982</v>
      </c>
      <c r="D6247" s="7">
        <v>45012</v>
      </c>
      <c r="E6247">
        <f>VLOOKUP(satış[[#This Row],[id_campaign]],kompaniyalar[#All],4,FALSE)</f>
        <v>27</v>
      </c>
    </row>
    <row r="6248" spans="1:5" x14ac:dyDescent="0.3">
      <c r="A6248" s="2" t="s">
        <v>1395</v>
      </c>
      <c r="B6248" s="2" t="s">
        <v>1998</v>
      </c>
      <c r="C6248" s="7">
        <v>44982</v>
      </c>
      <c r="D6248" s="7">
        <v>45046</v>
      </c>
      <c r="E6248">
        <f>VLOOKUP(satış[[#This Row],[id_campaign]],kompaniyalar[#All],4,FALSE)</f>
        <v>27</v>
      </c>
    </row>
    <row r="6249" spans="1:5" x14ac:dyDescent="0.3">
      <c r="A6249" s="2" t="s">
        <v>1395</v>
      </c>
      <c r="B6249" s="2" t="s">
        <v>1998</v>
      </c>
      <c r="C6249" s="7">
        <v>44982</v>
      </c>
      <c r="D6249" s="7">
        <v>45055</v>
      </c>
      <c r="E6249">
        <f>VLOOKUP(satış[[#This Row],[id_campaign]],kompaniyalar[#All],4,FALSE)</f>
        <v>27</v>
      </c>
    </row>
    <row r="6250" spans="1:5" x14ac:dyDescent="0.3">
      <c r="A6250" s="2" t="s">
        <v>1395</v>
      </c>
      <c r="B6250" s="2" t="s">
        <v>1998</v>
      </c>
      <c r="C6250" s="7">
        <v>44982</v>
      </c>
      <c r="D6250" s="7">
        <v>45083</v>
      </c>
      <c r="E6250">
        <f>VLOOKUP(satış[[#This Row],[id_campaign]],kompaniyalar[#All],4,FALSE)</f>
        <v>27</v>
      </c>
    </row>
    <row r="6251" spans="1:5" x14ac:dyDescent="0.3">
      <c r="A6251" s="2" t="s">
        <v>1396</v>
      </c>
      <c r="B6251" s="2" t="s">
        <v>2006</v>
      </c>
      <c r="C6251" s="7">
        <v>44574</v>
      </c>
      <c r="D6251" s="7">
        <v>44574</v>
      </c>
      <c r="E6251">
        <f>VLOOKUP(satış[[#This Row],[id_campaign]],kompaniyalar[#All],4,FALSE)</f>
        <v>16</v>
      </c>
    </row>
    <row r="6252" spans="1:5" x14ac:dyDescent="0.3">
      <c r="A6252" s="2" t="s">
        <v>1396</v>
      </c>
      <c r="B6252" s="2" t="s">
        <v>2006</v>
      </c>
      <c r="C6252" s="7">
        <v>44574</v>
      </c>
      <c r="D6252" s="7">
        <v>44611</v>
      </c>
      <c r="E6252">
        <f>VLOOKUP(satış[[#This Row],[id_campaign]],kompaniyalar[#All],4,FALSE)</f>
        <v>16</v>
      </c>
    </row>
    <row r="6253" spans="1:5" x14ac:dyDescent="0.3">
      <c r="A6253" s="2" t="s">
        <v>1396</v>
      </c>
      <c r="B6253" s="2" t="s">
        <v>2006</v>
      </c>
      <c r="C6253" s="7">
        <v>44574</v>
      </c>
      <c r="D6253" s="7">
        <v>44648</v>
      </c>
      <c r="E6253">
        <f>VLOOKUP(satış[[#This Row],[id_campaign]],kompaniyalar[#All],4,FALSE)</f>
        <v>16</v>
      </c>
    </row>
    <row r="6254" spans="1:5" x14ac:dyDescent="0.3">
      <c r="A6254" s="2" t="s">
        <v>1396</v>
      </c>
      <c r="B6254" s="2" t="s">
        <v>2006</v>
      </c>
      <c r="C6254" s="7">
        <v>44574</v>
      </c>
      <c r="D6254" s="7">
        <v>44677</v>
      </c>
      <c r="E6254">
        <f>VLOOKUP(satış[[#This Row],[id_campaign]],kompaniyalar[#All],4,FALSE)</f>
        <v>16</v>
      </c>
    </row>
    <row r="6255" spans="1:5" x14ac:dyDescent="0.3">
      <c r="A6255" s="2" t="s">
        <v>1396</v>
      </c>
      <c r="B6255" s="2" t="s">
        <v>2006</v>
      </c>
      <c r="C6255" s="7">
        <v>44574</v>
      </c>
      <c r="D6255" s="7">
        <v>44729</v>
      </c>
      <c r="E6255">
        <f>VLOOKUP(satış[[#This Row],[id_campaign]],kompaniyalar[#All],4,FALSE)</f>
        <v>16</v>
      </c>
    </row>
    <row r="6256" spans="1:5" x14ac:dyDescent="0.3">
      <c r="A6256" s="2" t="s">
        <v>1396</v>
      </c>
      <c r="B6256" s="2" t="s">
        <v>2006</v>
      </c>
      <c r="C6256" s="7">
        <v>44574</v>
      </c>
      <c r="D6256" s="7">
        <v>44768</v>
      </c>
      <c r="E6256">
        <f>VLOOKUP(satış[[#This Row],[id_campaign]],kompaniyalar[#All],4,FALSE)</f>
        <v>16</v>
      </c>
    </row>
    <row r="6257" spans="1:5" x14ac:dyDescent="0.3">
      <c r="A6257" s="2" t="s">
        <v>1396</v>
      </c>
      <c r="B6257" s="2" t="s">
        <v>2006</v>
      </c>
      <c r="C6257" s="7">
        <v>44574</v>
      </c>
      <c r="D6257" s="7">
        <v>44823</v>
      </c>
      <c r="E6257">
        <f>VLOOKUP(satış[[#This Row],[id_campaign]],kompaniyalar[#All],4,FALSE)</f>
        <v>16</v>
      </c>
    </row>
    <row r="6258" spans="1:5" x14ac:dyDescent="0.3">
      <c r="A6258" s="2" t="s">
        <v>1396</v>
      </c>
      <c r="B6258" s="2" t="s">
        <v>2006</v>
      </c>
      <c r="C6258" s="7">
        <v>44574</v>
      </c>
      <c r="D6258" s="7">
        <v>44858</v>
      </c>
      <c r="E6258">
        <f>VLOOKUP(satış[[#This Row],[id_campaign]],kompaniyalar[#All],4,FALSE)</f>
        <v>16</v>
      </c>
    </row>
    <row r="6259" spans="1:5" x14ac:dyDescent="0.3">
      <c r="A6259" s="2" t="s">
        <v>1396</v>
      </c>
      <c r="B6259" s="2" t="s">
        <v>2006</v>
      </c>
      <c r="C6259" s="7">
        <v>44574</v>
      </c>
      <c r="D6259" s="7">
        <v>44918</v>
      </c>
      <c r="E6259">
        <f>VLOOKUP(satış[[#This Row],[id_campaign]],kompaniyalar[#All],4,FALSE)</f>
        <v>16</v>
      </c>
    </row>
    <row r="6260" spans="1:5" x14ac:dyDescent="0.3">
      <c r="A6260" s="2" t="s">
        <v>1396</v>
      </c>
      <c r="B6260" s="2" t="s">
        <v>2006</v>
      </c>
      <c r="C6260" s="7">
        <v>44574</v>
      </c>
      <c r="D6260" s="7">
        <v>44952</v>
      </c>
      <c r="E6260">
        <f>VLOOKUP(satış[[#This Row],[id_campaign]],kompaniyalar[#All],4,FALSE)</f>
        <v>16</v>
      </c>
    </row>
    <row r="6261" spans="1:5" x14ac:dyDescent="0.3">
      <c r="A6261" s="2" t="s">
        <v>1396</v>
      </c>
      <c r="B6261" s="2" t="s">
        <v>2006</v>
      </c>
      <c r="C6261" s="7">
        <v>44574</v>
      </c>
      <c r="D6261" s="7">
        <v>44979</v>
      </c>
      <c r="E6261">
        <f>VLOOKUP(satış[[#This Row],[id_campaign]],kompaniyalar[#All],4,FALSE)</f>
        <v>16</v>
      </c>
    </row>
    <row r="6262" spans="1:5" x14ac:dyDescent="0.3">
      <c r="A6262" s="2" t="s">
        <v>1396</v>
      </c>
      <c r="B6262" s="2" t="s">
        <v>2006</v>
      </c>
      <c r="C6262" s="7">
        <v>44574</v>
      </c>
      <c r="D6262" s="7">
        <v>45000</v>
      </c>
      <c r="E6262">
        <f>VLOOKUP(satış[[#This Row],[id_campaign]],kompaniyalar[#All],4,FALSE)</f>
        <v>16</v>
      </c>
    </row>
    <row r="6263" spans="1:5" x14ac:dyDescent="0.3">
      <c r="A6263" s="2" t="s">
        <v>1396</v>
      </c>
      <c r="B6263" s="2" t="s">
        <v>2006</v>
      </c>
      <c r="C6263" s="7">
        <v>44574</v>
      </c>
      <c r="D6263" s="7">
        <v>45035</v>
      </c>
      <c r="E6263">
        <f>VLOOKUP(satış[[#This Row],[id_campaign]],kompaniyalar[#All],4,FALSE)</f>
        <v>16</v>
      </c>
    </row>
    <row r="6264" spans="1:5" x14ac:dyDescent="0.3">
      <c r="A6264" s="2" t="s">
        <v>1396</v>
      </c>
      <c r="B6264" s="2" t="s">
        <v>2006</v>
      </c>
      <c r="C6264" s="7">
        <v>44574</v>
      </c>
      <c r="D6264" s="7">
        <v>45074</v>
      </c>
      <c r="E6264">
        <f>VLOOKUP(satış[[#This Row],[id_campaign]],kompaniyalar[#All],4,FALSE)</f>
        <v>16</v>
      </c>
    </row>
    <row r="6265" spans="1:5" x14ac:dyDescent="0.3">
      <c r="A6265" s="2" t="s">
        <v>1396</v>
      </c>
      <c r="B6265" s="2" t="s">
        <v>2004</v>
      </c>
      <c r="C6265" s="7">
        <v>44725</v>
      </c>
      <c r="D6265" s="7">
        <v>44725</v>
      </c>
      <c r="E6265">
        <f>VLOOKUP(satış[[#This Row],[id_campaign]],kompaniyalar[#All],4,FALSE)</f>
        <v>28</v>
      </c>
    </row>
    <row r="6266" spans="1:5" x14ac:dyDescent="0.3">
      <c r="A6266" s="2" t="s">
        <v>1396</v>
      </c>
      <c r="B6266" s="2" t="s">
        <v>2004</v>
      </c>
      <c r="C6266" s="7">
        <v>44725</v>
      </c>
      <c r="D6266" s="7">
        <v>44756</v>
      </c>
      <c r="E6266">
        <f>VLOOKUP(satış[[#This Row],[id_campaign]],kompaniyalar[#All],4,FALSE)</f>
        <v>28</v>
      </c>
    </row>
    <row r="6267" spans="1:5" x14ac:dyDescent="0.3">
      <c r="A6267" s="2" t="s">
        <v>1396</v>
      </c>
      <c r="B6267" s="2" t="s">
        <v>2004</v>
      </c>
      <c r="C6267" s="7">
        <v>44725</v>
      </c>
      <c r="D6267" s="7">
        <v>44828</v>
      </c>
      <c r="E6267">
        <f>VLOOKUP(satış[[#This Row],[id_campaign]],kompaniyalar[#All],4,FALSE)</f>
        <v>28</v>
      </c>
    </row>
    <row r="6268" spans="1:5" x14ac:dyDescent="0.3">
      <c r="A6268" s="2" t="s">
        <v>1396</v>
      </c>
      <c r="B6268" s="2" t="s">
        <v>2004</v>
      </c>
      <c r="C6268" s="7">
        <v>44725</v>
      </c>
      <c r="D6268" s="7">
        <v>44880</v>
      </c>
      <c r="E6268">
        <f>VLOOKUP(satış[[#This Row],[id_campaign]],kompaniyalar[#All],4,FALSE)</f>
        <v>28</v>
      </c>
    </row>
    <row r="6269" spans="1:5" x14ac:dyDescent="0.3">
      <c r="A6269" s="2" t="s">
        <v>1396</v>
      </c>
      <c r="B6269" s="2" t="s">
        <v>2004</v>
      </c>
      <c r="C6269" s="7">
        <v>44725</v>
      </c>
      <c r="D6269" s="7">
        <v>44910</v>
      </c>
      <c r="E6269">
        <f>VLOOKUP(satış[[#This Row],[id_campaign]],kompaniyalar[#All],4,FALSE)</f>
        <v>28</v>
      </c>
    </row>
    <row r="6270" spans="1:5" x14ac:dyDescent="0.3">
      <c r="A6270" s="2" t="s">
        <v>1396</v>
      </c>
      <c r="B6270" s="2" t="s">
        <v>2004</v>
      </c>
      <c r="C6270" s="7">
        <v>44725</v>
      </c>
      <c r="D6270" s="7">
        <v>44953</v>
      </c>
      <c r="E6270">
        <f>VLOOKUP(satış[[#This Row],[id_campaign]],kompaniyalar[#All],4,FALSE)</f>
        <v>28</v>
      </c>
    </row>
    <row r="6271" spans="1:5" x14ac:dyDescent="0.3">
      <c r="A6271" s="2" t="s">
        <v>1396</v>
      </c>
      <c r="B6271" s="2" t="s">
        <v>2004</v>
      </c>
      <c r="C6271" s="7">
        <v>44725</v>
      </c>
      <c r="D6271" s="7">
        <v>44975</v>
      </c>
      <c r="E6271">
        <f>VLOOKUP(satış[[#This Row],[id_campaign]],kompaniyalar[#All],4,FALSE)</f>
        <v>28</v>
      </c>
    </row>
    <row r="6272" spans="1:5" x14ac:dyDescent="0.3">
      <c r="A6272" s="2" t="s">
        <v>1396</v>
      </c>
      <c r="B6272" s="2" t="s">
        <v>2004</v>
      </c>
      <c r="C6272" s="7">
        <v>44725</v>
      </c>
      <c r="D6272" s="7">
        <v>45009</v>
      </c>
      <c r="E6272">
        <f>VLOOKUP(satış[[#This Row],[id_campaign]],kompaniyalar[#All],4,FALSE)</f>
        <v>28</v>
      </c>
    </row>
    <row r="6273" spans="1:5" x14ac:dyDescent="0.3">
      <c r="A6273" s="2" t="s">
        <v>1396</v>
      </c>
      <c r="B6273" s="2" t="s">
        <v>2004</v>
      </c>
      <c r="C6273" s="7">
        <v>44725</v>
      </c>
      <c r="D6273" s="7">
        <v>45029</v>
      </c>
      <c r="E6273">
        <f>VLOOKUP(satış[[#This Row],[id_campaign]],kompaniyalar[#All],4,FALSE)</f>
        <v>28</v>
      </c>
    </row>
    <row r="6274" spans="1:5" x14ac:dyDescent="0.3">
      <c r="A6274" s="2" t="s">
        <v>1396</v>
      </c>
      <c r="B6274" s="2" t="s">
        <v>2004</v>
      </c>
      <c r="C6274" s="7">
        <v>44725</v>
      </c>
      <c r="D6274" s="7">
        <v>45068</v>
      </c>
      <c r="E6274">
        <f>VLOOKUP(satış[[#This Row],[id_campaign]],kompaniyalar[#All],4,FALSE)</f>
        <v>28</v>
      </c>
    </row>
    <row r="6275" spans="1:5" x14ac:dyDescent="0.3">
      <c r="A6275" s="2" t="s">
        <v>1397</v>
      </c>
      <c r="B6275" s="2" t="s">
        <v>2007</v>
      </c>
      <c r="C6275" s="7">
        <v>44861</v>
      </c>
      <c r="D6275" s="7">
        <v>44861</v>
      </c>
      <c r="E6275">
        <f>VLOOKUP(satış[[#This Row],[id_campaign]],kompaniyalar[#All],4,FALSE)</f>
        <v>29</v>
      </c>
    </row>
    <row r="6276" spans="1:5" x14ac:dyDescent="0.3">
      <c r="A6276" s="2" t="s">
        <v>1397</v>
      </c>
      <c r="B6276" s="2" t="s">
        <v>2007</v>
      </c>
      <c r="C6276" s="7">
        <v>44861</v>
      </c>
      <c r="D6276" s="7">
        <v>44923</v>
      </c>
      <c r="E6276">
        <f>VLOOKUP(satış[[#This Row],[id_campaign]],kompaniyalar[#All],4,FALSE)</f>
        <v>29</v>
      </c>
    </row>
    <row r="6277" spans="1:5" x14ac:dyDescent="0.3">
      <c r="A6277" s="2" t="s">
        <v>1397</v>
      </c>
      <c r="B6277" s="2" t="s">
        <v>2007</v>
      </c>
      <c r="C6277" s="7">
        <v>44861</v>
      </c>
      <c r="D6277" s="7">
        <v>44936</v>
      </c>
      <c r="E6277">
        <f>VLOOKUP(satış[[#This Row],[id_campaign]],kompaniyalar[#All],4,FALSE)</f>
        <v>29</v>
      </c>
    </row>
    <row r="6278" spans="1:5" x14ac:dyDescent="0.3">
      <c r="A6278" s="2" t="s">
        <v>1397</v>
      </c>
      <c r="B6278" s="2" t="s">
        <v>2007</v>
      </c>
      <c r="C6278" s="7">
        <v>44861</v>
      </c>
      <c r="D6278" s="7">
        <v>44959</v>
      </c>
      <c r="E6278">
        <f>VLOOKUP(satış[[#This Row],[id_campaign]],kompaniyalar[#All],4,FALSE)</f>
        <v>29</v>
      </c>
    </row>
    <row r="6279" spans="1:5" x14ac:dyDescent="0.3">
      <c r="A6279" s="2" t="s">
        <v>1397</v>
      </c>
      <c r="B6279" s="2" t="s">
        <v>2007</v>
      </c>
      <c r="C6279" s="7">
        <v>44861</v>
      </c>
      <c r="D6279" s="7">
        <v>44999</v>
      </c>
      <c r="E6279">
        <f>VLOOKUP(satış[[#This Row],[id_campaign]],kompaniyalar[#All],4,FALSE)</f>
        <v>29</v>
      </c>
    </row>
    <row r="6280" spans="1:5" x14ac:dyDescent="0.3">
      <c r="A6280" s="2" t="s">
        <v>1397</v>
      </c>
      <c r="B6280" s="2" t="s">
        <v>2007</v>
      </c>
      <c r="C6280" s="7">
        <v>44861</v>
      </c>
      <c r="D6280" s="7">
        <v>45023</v>
      </c>
      <c r="E6280">
        <f>VLOOKUP(satış[[#This Row],[id_campaign]],kompaniyalar[#All],4,FALSE)</f>
        <v>29</v>
      </c>
    </row>
    <row r="6281" spans="1:5" x14ac:dyDescent="0.3">
      <c r="A6281" s="2" t="s">
        <v>1397</v>
      </c>
      <c r="B6281" s="2" t="s">
        <v>2007</v>
      </c>
      <c r="C6281" s="7">
        <v>44861</v>
      </c>
      <c r="D6281" s="7">
        <v>45077</v>
      </c>
      <c r="E6281">
        <f>VLOOKUP(satış[[#This Row],[id_campaign]],kompaniyalar[#All],4,FALSE)</f>
        <v>29</v>
      </c>
    </row>
    <row r="6282" spans="1:5" x14ac:dyDescent="0.3">
      <c r="A6282" s="2" t="s">
        <v>1397</v>
      </c>
      <c r="B6282" s="2" t="s">
        <v>2007</v>
      </c>
      <c r="C6282" s="7">
        <v>44861</v>
      </c>
      <c r="D6282" s="7">
        <v>45078</v>
      </c>
      <c r="E6282">
        <f>VLOOKUP(satış[[#This Row],[id_campaign]],kompaniyalar[#All],4,FALSE)</f>
        <v>29</v>
      </c>
    </row>
    <row r="6283" spans="1:5" x14ac:dyDescent="0.3">
      <c r="A6283" s="2" t="s">
        <v>1397</v>
      </c>
      <c r="B6283" s="2" t="s">
        <v>1996</v>
      </c>
      <c r="C6283" s="7">
        <v>45017</v>
      </c>
      <c r="D6283" s="7">
        <v>45017</v>
      </c>
      <c r="E6283">
        <f>VLOOKUP(satış[[#This Row],[id_campaign]],kompaniyalar[#All],4,FALSE)</f>
        <v>13</v>
      </c>
    </row>
    <row r="6284" spans="1:5" x14ac:dyDescent="0.3">
      <c r="A6284" s="2" t="s">
        <v>1397</v>
      </c>
      <c r="B6284" s="2" t="s">
        <v>1996</v>
      </c>
      <c r="C6284" s="7">
        <v>45017</v>
      </c>
      <c r="D6284" s="7">
        <v>45052</v>
      </c>
      <c r="E6284">
        <f>VLOOKUP(satış[[#This Row],[id_campaign]],kompaniyalar[#All],4,FALSE)</f>
        <v>13</v>
      </c>
    </row>
    <row r="6285" spans="1:5" x14ac:dyDescent="0.3">
      <c r="A6285" s="2" t="s">
        <v>1398</v>
      </c>
      <c r="B6285" s="2" t="s">
        <v>2005</v>
      </c>
      <c r="C6285" s="7">
        <v>44654</v>
      </c>
      <c r="D6285" s="7">
        <v>44654</v>
      </c>
      <c r="E6285">
        <f>VLOOKUP(satış[[#This Row],[id_campaign]],kompaniyalar[#All],4,FALSE)</f>
        <v>14</v>
      </c>
    </row>
    <row r="6286" spans="1:5" x14ac:dyDescent="0.3">
      <c r="A6286" s="2" t="s">
        <v>1398</v>
      </c>
      <c r="B6286" s="2" t="s">
        <v>2005</v>
      </c>
      <c r="C6286" s="7">
        <v>44654</v>
      </c>
      <c r="D6286" s="7">
        <v>44687</v>
      </c>
      <c r="E6286">
        <f>VLOOKUP(satış[[#This Row],[id_campaign]],kompaniyalar[#All],4,FALSE)</f>
        <v>14</v>
      </c>
    </row>
    <row r="6287" spans="1:5" x14ac:dyDescent="0.3">
      <c r="A6287" s="2" t="s">
        <v>1398</v>
      </c>
      <c r="B6287" s="2" t="s">
        <v>2005</v>
      </c>
      <c r="C6287" s="7">
        <v>44654</v>
      </c>
      <c r="D6287" s="7">
        <v>44717</v>
      </c>
      <c r="E6287">
        <f>VLOOKUP(satış[[#This Row],[id_campaign]],kompaniyalar[#All],4,FALSE)</f>
        <v>14</v>
      </c>
    </row>
    <row r="6288" spans="1:5" x14ac:dyDescent="0.3">
      <c r="A6288" s="2" t="s">
        <v>1398</v>
      </c>
      <c r="B6288" s="2" t="s">
        <v>2005</v>
      </c>
      <c r="C6288" s="7">
        <v>44654</v>
      </c>
      <c r="D6288" s="7">
        <v>44755</v>
      </c>
      <c r="E6288">
        <f>VLOOKUP(satış[[#This Row],[id_campaign]],kompaniyalar[#All],4,FALSE)</f>
        <v>14</v>
      </c>
    </row>
    <row r="6289" spans="1:5" x14ac:dyDescent="0.3">
      <c r="A6289" s="2" t="s">
        <v>1398</v>
      </c>
      <c r="B6289" s="2" t="s">
        <v>2005</v>
      </c>
      <c r="C6289" s="7">
        <v>44654</v>
      </c>
      <c r="D6289" s="7">
        <v>44781</v>
      </c>
      <c r="E6289">
        <f>VLOOKUP(satış[[#This Row],[id_campaign]],kompaniyalar[#All],4,FALSE)</f>
        <v>14</v>
      </c>
    </row>
    <row r="6290" spans="1:5" x14ac:dyDescent="0.3">
      <c r="A6290" s="2" t="s">
        <v>1398</v>
      </c>
      <c r="B6290" s="2" t="s">
        <v>2005</v>
      </c>
      <c r="C6290" s="7">
        <v>44654</v>
      </c>
      <c r="D6290" s="7">
        <v>44817</v>
      </c>
      <c r="E6290">
        <f>VLOOKUP(satış[[#This Row],[id_campaign]],kompaniyalar[#All],4,FALSE)</f>
        <v>14</v>
      </c>
    </row>
    <row r="6291" spans="1:5" x14ac:dyDescent="0.3">
      <c r="A6291" s="2" t="s">
        <v>1398</v>
      </c>
      <c r="B6291" s="2" t="s">
        <v>2005</v>
      </c>
      <c r="C6291" s="7">
        <v>44654</v>
      </c>
      <c r="D6291" s="7">
        <v>44842</v>
      </c>
      <c r="E6291">
        <f>VLOOKUP(satış[[#This Row],[id_campaign]],kompaniyalar[#All],4,FALSE)</f>
        <v>14</v>
      </c>
    </row>
    <row r="6292" spans="1:5" x14ac:dyDescent="0.3">
      <c r="A6292" s="2" t="s">
        <v>1398</v>
      </c>
      <c r="B6292" s="2" t="s">
        <v>2005</v>
      </c>
      <c r="C6292" s="7">
        <v>44654</v>
      </c>
      <c r="D6292" s="7">
        <v>44878</v>
      </c>
      <c r="E6292">
        <f>VLOOKUP(satış[[#This Row],[id_campaign]],kompaniyalar[#All],4,FALSE)</f>
        <v>14</v>
      </c>
    </row>
    <row r="6293" spans="1:5" x14ac:dyDescent="0.3">
      <c r="A6293" s="2" t="s">
        <v>1398</v>
      </c>
      <c r="B6293" s="2" t="s">
        <v>2005</v>
      </c>
      <c r="C6293" s="7">
        <v>44654</v>
      </c>
      <c r="D6293" s="7">
        <v>44899</v>
      </c>
      <c r="E6293">
        <f>VLOOKUP(satış[[#This Row],[id_campaign]],kompaniyalar[#All],4,FALSE)</f>
        <v>14</v>
      </c>
    </row>
    <row r="6294" spans="1:5" x14ac:dyDescent="0.3">
      <c r="A6294" s="2" t="s">
        <v>1398</v>
      </c>
      <c r="B6294" s="2" t="s">
        <v>2005</v>
      </c>
      <c r="C6294" s="7">
        <v>44654</v>
      </c>
      <c r="D6294" s="7">
        <v>44934</v>
      </c>
      <c r="E6294">
        <f>VLOOKUP(satış[[#This Row],[id_campaign]],kompaniyalar[#All],4,FALSE)</f>
        <v>14</v>
      </c>
    </row>
    <row r="6295" spans="1:5" x14ac:dyDescent="0.3">
      <c r="A6295" s="2" t="s">
        <v>1398</v>
      </c>
      <c r="B6295" s="2" t="s">
        <v>2005</v>
      </c>
      <c r="C6295" s="7">
        <v>44654</v>
      </c>
      <c r="D6295" s="7">
        <v>44964</v>
      </c>
      <c r="E6295">
        <f>VLOOKUP(satış[[#This Row],[id_campaign]],kompaniyalar[#All],4,FALSE)</f>
        <v>14</v>
      </c>
    </row>
    <row r="6296" spans="1:5" x14ac:dyDescent="0.3">
      <c r="A6296" s="2" t="s">
        <v>1398</v>
      </c>
      <c r="B6296" s="2" t="s">
        <v>2005</v>
      </c>
      <c r="C6296" s="7">
        <v>44654</v>
      </c>
      <c r="D6296" s="7">
        <v>44999</v>
      </c>
      <c r="E6296">
        <f>VLOOKUP(satış[[#This Row],[id_campaign]],kompaniyalar[#All],4,FALSE)</f>
        <v>14</v>
      </c>
    </row>
    <row r="6297" spans="1:5" x14ac:dyDescent="0.3">
      <c r="A6297" s="2" t="s">
        <v>1398</v>
      </c>
      <c r="B6297" s="2" t="s">
        <v>2005</v>
      </c>
      <c r="C6297" s="7">
        <v>44654</v>
      </c>
      <c r="D6297" s="7">
        <v>45028</v>
      </c>
      <c r="E6297">
        <f>VLOOKUP(satış[[#This Row],[id_campaign]],kompaniyalar[#All],4,FALSE)</f>
        <v>14</v>
      </c>
    </row>
    <row r="6298" spans="1:5" x14ac:dyDescent="0.3">
      <c r="A6298" s="2" t="s">
        <v>1398</v>
      </c>
      <c r="B6298" s="2" t="s">
        <v>2005</v>
      </c>
      <c r="C6298" s="7">
        <v>44654</v>
      </c>
      <c r="D6298" s="7">
        <v>45062</v>
      </c>
      <c r="E6298">
        <f>VLOOKUP(satış[[#This Row],[id_campaign]],kompaniyalar[#All],4,FALSE)</f>
        <v>14</v>
      </c>
    </row>
    <row r="6299" spans="1:5" x14ac:dyDescent="0.3">
      <c r="A6299" s="2" t="s">
        <v>1399</v>
      </c>
      <c r="B6299" s="2" t="s">
        <v>1993</v>
      </c>
      <c r="C6299" s="7">
        <v>44982</v>
      </c>
      <c r="D6299" s="7">
        <v>44982</v>
      </c>
      <c r="E6299">
        <f>VLOOKUP(satış[[#This Row],[id_campaign]],kompaniyalar[#All],4,FALSE)</f>
        <v>62</v>
      </c>
    </row>
    <row r="6300" spans="1:5" x14ac:dyDescent="0.3">
      <c r="A6300" s="2" t="s">
        <v>1399</v>
      </c>
      <c r="B6300" s="2" t="s">
        <v>1993</v>
      </c>
      <c r="C6300" s="7">
        <v>44982</v>
      </c>
      <c r="D6300" s="7">
        <v>45023</v>
      </c>
      <c r="E6300">
        <f>VLOOKUP(satış[[#This Row],[id_campaign]],kompaniyalar[#All],4,FALSE)</f>
        <v>62</v>
      </c>
    </row>
    <row r="6301" spans="1:5" x14ac:dyDescent="0.3">
      <c r="A6301" s="2" t="s">
        <v>1399</v>
      </c>
      <c r="B6301" s="2" t="s">
        <v>1993</v>
      </c>
      <c r="C6301" s="7">
        <v>44982</v>
      </c>
      <c r="D6301" s="7">
        <v>45076</v>
      </c>
      <c r="E6301">
        <f>VLOOKUP(satış[[#This Row],[id_campaign]],kompaniyalar[#All],4,FALSE)</f>
        <v>62</v>
      </c>
    </row>
    <row r="6302" spans="1:5" x14ac:dyDescent="0.3">
      <c r="A6302" s="2" t="s">
        <v>1399</v>
      </c>
      <c r="B6302" s="2" t="s">
        <v>1993</v>
      </c>
      <c r="C6302" s="7">
        <v>44982</v>
      </c>
      <c r="D6302" s="7">
        <v>45086</v>
      </c>
      <c r="E6302">
        <f>VLOOKUP(satış[[#This Row],[id_campaign]],kompaniyalar[#All],4,FALSE)</f>
        <v>62</v>
      </c>
    </row>
    <row r="6303" spans="1:5" x14ac:dyDescent="0.3">
      <c r="A6303" s="2" t="s">
        <v>1399</v>
      </c>
      <c r="B6303" s="2" t="s">
        <v>2000</v>
      </c>
      <c r="C6303" s="7">
        <v>45017</v>
      </c>
      <c r="D6303" s="7">
        <v>45017</v>
      </c>
      <c r="E6303">
        <f>VLOOKUP(satış[[#This Row],[id_campaign]],kompaniyalar[#All],4,FALSE)</f>
        <v>66</v>
      </c>
    </row>
    <row r="6304" spans="1:5" x14ac:dyDescent="0.3">
      <c r="A6304" s="2" t="s">
        <v>1399</v>
      </c>
      <c r="B6304" s="2" t="s">
        <v>2000</v>
      </c>
      <c r="C6304" s="7">
        <v>45017</v>
      </c>
      <c r="D6304" s="7">
        <v>45050</v>
      </c>
      <c r="E6304">
        <f>VLOOKUP(satış[[#This Row],[id_campaign]],kompaniyalar[#All],4,FALSE)</f>
        <v>66</v>
      </c>
    </row>
    <row r="6305" spans="1:5" x14ac:dyDescent="0.3">
      <c r="A6305" s="2" t="s">
        <v>1400</v>
      </c>
      <c r="B6305" s="2" t="s">
        <v>1997</v>
      </c>
      <c r="C6305" s="7">
        <v>44569</v>
      </c>
      <c r="D6305" s="7">
        <v>44569</v>
      </c>
      <c r="E6305">
        <f>VLOOKUP(satış[[#This Row],[id_campaign]],kompaniyalar[#All],4,FALSE)</f>
        <v>25</v>
      </c>
    </row>
    <row r="6306" spans="1:5" x14ac:dyDescent="0.3">
      <c r="A6306" s="2" t="s">
        <v>1400</v>
      </c>
      <c r="B6306" s="2" t="s">
        <v>1997</v>
      </c>
      <c r="C6306" s="7">
        <v>44569</v>
      </c>
      <c r="D6306" s="7">
        <v>44604</v>
      </c>
      <c r="E6306">
        <f>VLOOKUP(satış[[#This Row],[id_campaign]],kompaniyalar[#All],4,FALSE)</f>
        <v>25</v>
      </c>
    </row>
    <row r="6307" spans="1:5" x14ac:dyDescent="0.3">
      <c r="A6307" s="2" t="s">
        <v>1400</v>
      </c>
      <c r="B6307" s="2" t="s">
        <v>1997</v>
      </c>
      <c r="C6307" s="7">
        <v>44569</v>
      </c>
      <c r="D6307" s="7">
        <v>44639</v>
      </c>
      <c r="E6307">
        <f>VLOOKUP(satış[[#This Row],[id_campaign]],kompaniyalar[#All],4,FALSE)</f>
        <v>25</v>
      </c>
    </row>
    <row r="6308" spans="1:5" x14ac:dyDescent="0.3">
      <c r="A6308" s="2" t="s">
        <v>1400</v>
      </c>
      <c r="B6308" s="2" t="s">
        <v>1997</v>
      </c>
      <c r="C6308" s="7">
        <v>44569</v>
      </c>
      <c r="D6308" s="7">
        <v>44758</v>
      </c>
      <c r="E6308">
        <f>VLOOKUP(satış[[#This Row],[id_campaign]],kompaniyalar[#All],4,FALSE)</f>
        <v>25</v>
      </c>
    </row>
    <row r="6309" spans="1:5" x14ac:dyDescent="0.3">
      <c r="A6309" s="2" t="s">
        <v>1400</v>
      </c>
      <c r="B6309" s="2" t="s">
        <v>1997</v>
      </c>
      <c r="C6309" s="7">
        <v>44569</v>
      </c>
      <c r="D6309" s="7">
        <v>44796</v>
      </c>
      <c r="E6309">
        <f>VLOOKUP(satış[[#This Row],[id_campaign]],kompaniyalar[#All],4,FALSE)</f>
        <v>25</v>
      </c>
    </row>
    <row r="6310" spans="1:5" x14ac:dyDescent="0.3">
      <c r="A6310" s="2" t="s">
        <v>1400</v>
      </c>
      <c r="B6310" s="2" t="s">
        <v>1997</v>
      </c>
      <c r="C6310" s="7">
        <v>44569</v>
      </c>
      <c r="D6310" s="7">
        <v>44827</v>
      </c>
      <c r="E6310">
        <f>VLOOKUP(satış[[#This Row],[id_campaign]],kompaniyalar[#All],4,FALSE)</f>
        <v>25</v>
      </c>
    </row>
    <row r="6311" spans="1:5" x14ac:dyDescent="0.3">
      <c r="A6311" s="2" t="s">
        <v>1400</v>
      </c>
      <c r="B6311" s="2" t="s">
        <v>1997</v>
      </c>
      <c r="C6311" s="7">
        <v>44569</v>
      </c>
      <c r="D6311" s="7">
        <v>44881</v>
      </c>
      <c r="E6311">
        <f>VLOOKUP(satış[[#This Row],[id_campaign]],kompaniyalar[#All],4,FALSE)</f>
        <v>25</v>
      </c>
    </row>
    <row r="6312" spans="1:5" x14ac:dyDescent="0.3">
      <c r="A6312" s="2" t="s">
        <v>1400</v>
      </c>
      <c r="B6312" s="2" t="s">
        <v>1997</v>
      </c>
      <c r="C6312" s="7">
        <v>44569</v>
      </c>
      <c r="D6312" s="7">
        <v>44917</v>
      </c>
      <c r="E6312">
        <f>VLOOKUP(satış[[#This Row],[id_campaign]],kompaniyalar[#All],4,FALSE)</f>
        <v>25</v>
      </c>
    </row>
    <row r="6313" spans="1:5" x14ac:dyDescent="0.3">
      <c r="A6313" s="2" t="s">
        <v>1400</v>
      </c>
      <c r="B6313" s="2" t="s">
        <v>1997</v>
      </c>
      <c r="C6313" s="7">
        <v>44569</v>
      </c>
      <c r="D6313" s="7">
        <v>44947</v>
      </c>
      <c r="E6313">
        <f>VLOOKUP(satış[[#This Row],[id_campaign]],kompaniyalar[#All],4,FALSE)</f>
        <v>25</v>
      </c>
    </row>
    <row r="6314" spans="1:5" x14ac:dyDescent="0.3">
      <c r="A6314" s="2" t="s">
        <v>1400</v>
      </c>
      <c r="B6314" s="2" t="s">
        <v>1997</v>
      </c>
      <c r="C6314" s="7">
        <v>44569</v>
      </c>
      <c r="D6314" s="7">
        <v>45037</v>
      </c>
      <c r="E6314">
        <f>VLOOKUP(satış[[#This Row],[id_campaign]],kompaniyalar[#All],4,FALSE)</f>
        <v>25</v>
      </c>
    </row>
    <row r="6315" spans="1:5" x14ac:dyDescent="0.3">
      <c r="A6315" s="2" t="s">
        <v>1400</v>
      </c>
      <c r="B6315" s="2" t="s">
        <v>1998</v>
      </c>
      <c r="C6315" s="7">
        <v>44768</v>
      </c>
      <c r="D6315" s="7">
        <v>44768</v>
      </c>
      <c r="E6315">
        <f>VLOOKUP(satış[[#This Row],[id_campaign]],kompaniyalar[#All],4,FALSE)</f>
        <v>27</v>
      </c>
    </row>
    <row r="6316" spans="1:5" x14ac:dyDescent="0.3">
      <c r="A6316" s="2" t="s">
        <v>1400</v>
      </c>
      <c r="B6316" s="2" t="s">
        <v>1998</v>
      </c>
      <c r="C6316" s="7">
        <v>44768</v>
      </c>
      <c r="D6316" s="7">
        <v>44802</v>
      </c>
      <c r="E6316">
        <f>VLOOKUP(satış[[#This Row],[id_campaign]],kompaniyalar[#All],4,FALSE)</f>
        <v>27</v>
      </c>
    </row>
    <row r="6317" spans="1:5" x14ac:dyDescent="0.3">
      <c r="A6317" s="2" t="s">
        <v>1400</v>
      </c>
      <c r="B6317" s="2" t="s">
        <v>1998</v>
      </c>
      <c r="C6317" s="7">
        <v>44768</v>
      </c>
      <c r="D6317" s="7">
        <v>44831</v>
      </c>
      <c r="E6317">
        <f>VLOOKUP(satış[[#This Row],[id_campaign]],kompaniyalar[#All],4,FALSE)</f>
        <v>27</v>
      </c>
    </row>
    <row r="6318" spans="1:5" x14ac:dyDescent="0.3">
      <c r="A6318" s="2" t="s">
        <v>1400</v>
      </c>
      <c r="B6318" s="2" t="s">
        <v>1998</v>
      </c>
      <c r="C6318" s="7">
        <v>44768</v>
      </c>
      <c r="D6318" s="7">
        <v>44862</v>
      </c>
      <c r="E6318">
        <f>VLOOKUP(satış[[#This Row],[id_campaign]],kompaniyalar[#All],4,FALSE)</f>
        <v>27</v>
      </c>
    </row>
    <row r="6319" spans="1:5" x14ac:dyDescent="0.3">
      <c r="A6319" s="2" t="s">
        <v>1400</v>
      </c>
      <c r="B6319" s="2" t="s">
        <v>1998</v>
      </c>
      <c r="C6319" s="7">
        <v>44768</v>
      </c>
      <c r="D6319" s="7">
        <v>44872</v>
      </c>
      <c r="E6319">
        <f>VLOOKUP(satış[[#This Row],[id_campaign]],kompaniyalar[#All],4,FALSE)</f>
        <v>27</v>
      </c>
    </row>
    <row r="6320" spans="1:5" x14ac:dyDescent="0.3">
      <c r="A6320" s="2" t="s">
        <v>1400</v>
      </c>
      <c r="B6320" s="2" t="s">
        <v>1998</v>
      </c>
      <c r="C6320" s="7">
        <v>44768</v>
      </c>
      <c r="D6320" s="7">
        <v>44921</v>
      </c>
      <c r="E6320">
        <f>VLOOKUP(satış[[#This Row],[id_campaign]],kompaniyalar[#All],4,FALSE)</f>
        <v>27</v>
      </c>
    </row>
    <row r="6321" spans="1:5" x14ac:dyDescent="0.3">
      <c r="A6321" s="2" t="s">
        <v>1400</v>
      </c>
      <c r="B6321" s="2" t="s">
        <v>1998</v>
      </c>
      <c r="C6321" s="7">
        <v>44768</v>
      </c>
      <c r="D6321" s="7">
        <v>44930</v>
      </c>
      <c r="E6321">
        <f>VLOOKUP(satış[[#This Row],[id_campaign]],kompaniyalar[#All],4,FALSE)</f>
        <v>27</v>
      </c>
    </row>
    <row r="6322" spans="1:5" x14ac:dyDescent="0.3">
      <c r="A6322" s="2" t="s">
        <v>1400</v>
      </c>
      <c r="B6322" s="2" t="s">
        <v>1998</v>
      </c>
      <c r="C6322" s="7">
        <v>44768</v>
      </c>
      <c r="D6322" s="7">
        <v>44962</v>
      </c>
      <c r="E6322">
        <f>VLOOKUP(satış[[#This Row],[id_campaign]],kompaniyalar[#All],4,FALSE)</f>
        <v>27</v>
      </c>
    </row>
    <row r="6323" spans="1:5" x14ac:dyDescent="0.3">
      <c r="A6323" s="2" t="s">
        <v>1400</v>
      </c>
      <c r="B6323" s="2" t="s">
        <v>1998</v>
      </c>
      <c r="C6323" s="7">
        <v>44768</v>
      </c>
      <c r="D6323" s="7">
        <v>45011</v>
      </c>
      <c r="E6323">
        <f>VLOOKUP(satış[[#This Row],[id_campaign]],kompaniyalar[#All],4,FALSE)</f>
        <v>27</v>
      </c>
    </row>
    <row r="6324" spans="1:5" x14ac:dyDescent="0.3">
      <c r="A6324" s="2" t="s">
        <v>1400</v>
      </c>
      <c r="B6324" s="2" t="s">
        <v>1998</v>
      </c>
      <c r="C6324" s="7">
        <v>44768</v>
      </c>
      <c r="D6324" s="7">
        <v>45045</v>
      </c>
      <c r="E6324">
        <f>VLOOKUP(satış[[#This Row],[id_campaign]],kompaniyalar[#All],4,FALSE)</f>
        <v>27</v>
      </c>
    </row>
    <row r="6325" spans="1:5" x14ac:dyDescent="0.3">
      <c r="A6325" s="2" t="s">
        <v>1400</v>
      </c>
      <c r="B6325" s="2" t="s">
        <v>1998</v>
      </c>
      <c r="C6325" s="7">
        <v>44768</v>
      </c>
      <c r="D6325" s="7">
        <v>45075</v>
      </c>
      <c r="E6325">
        <f>VLOOKUP(satış[[#This Row],[id_campaign]],kompaniyalar[#All],4,FALSE)</f>
        <v>27</v>
      </c>
    </row>
    <row r="6326" spans="1:5" x14ac:dyDescent="0.3">
      <c r="A6326" s="2" t="s">
        <v>1401</v>
      </c>
      <c r="B6326" s="2" t="s">
        <v>2007</v>
      </c>
      <c r="C6326" s="7">
        <v>44785</v>
      </c>
      <c r="D6326" s="7">
        <v>44785</v>
      </c>
      <c r="E6326">
        <f>VLOOKUP(satış[[#This Row],[id_campaign]],kompaniyalar[#All],4,FALSE)</f>
        <v>29</v>
      </c>
    </row>
    <row r="6327" spans="1:5" x14ac:dyDescent="0.3">
      <c r="A6327" s="2" t="s">
        <v>1401</v>
      </c>
      <c r="B6327" s="2" t="s">
        <v>2007</v>
      </c>
      <c r="C6327" s="7">
        <v>44785</v>
      </c>
      <c r="D6327" s="7">
        <v>44821</v>
      </c>
      <c r="E6327">
        <f>VLOOKUP(satış[[#This Row],[id_campaign]],kompaniyalar[#All],4,FALSE)</f>
        <v>29</v>
      </c>
    </row>
    <row r="6328" spans="1:5" x14ac:dyDescent="0.3">
      <c r="A6328" s="2" t="s">
        <v>1401</v>
      </c>
      <c r="B6328" s="2" t="s">
        <v>2007</v>
      </c>
      <c r="C6328" s="7">
        <v>44785</v>
      </c>
      <c r="D6328" s="7">
        <v>44849</v>
      </c>
      <c r="E6328">
        <f>VLOOKUP(satış[[#This Row],[id_campaign]],kompaniyalar[#All],4,FALSE)</f>
        <v>29</v>
      </c>
    </row>
    <row r="6329" spans="1:5" x14ac:dyDescent="0.3">
      <c r="A6329" s="2" t="s">
        <v>1401</v>
      </c>
      <c r="B6329" s="2" t="s">
        <v>2007</v>
      </c>
      <c r="C6329" s="7">
        <v>44785</v>
      </c>
      <c r="D6329" s="7">
        <v>44887</v>
      </c>
      <c r="E6329">
        <f>VLOOKUP(satış[[#This Row],[id_campaign]],kompaniyalar[#All],4,FALSE)</f>
        <v>29</v>
      </c>
    </row>
    <row r="6330" spans="1:5" x14ac:dyDescent="0.3">
      <c r="A6330" s="2" t="s">
        <v>1401</v>
      </c>
      <c r="B6330" s="2" t="s">
        <v>2007</v>
      </c>
      <c r="C6330" s="7">
        <v>44785</v>
      </c>
      <c r="D6330" s="7">
        <v>44915</v>
      </c>
      <c r="E6330">
        <f>VLOOKUP(satış[[#This Row],[id_campaign]],kompaniyalar[#All],4,FALSE)</f>
        <v>29</v>
      </c>
    </row>
    <row r="6331" spans="1:5" x14ac:dyDescent="0.3">
      <c r="A6331" s="2" t="s">
        <v>1401</v>
      </c>
      <c r="B6331" s="2" t="s">
        <v>2007</v>
      </c>
      <c r="C6331" s="7">
        <v>44785</v>
      </c>
      <c r="D6331" s="7">
        <v>44946</v>
      </c>
      <c r="E6331">
        <f>VLOOKUP(satış[[#This Row],[id_campaign]],kompaniyalar[#All],4,FALSE)</f>
        <v>29</v>
      </c>
    </row>
    <row r="6332" spans="1:5" x14ac:dyDescent="0.3">
      <c r="A6332" s="2" t="s">
        <v>1401</v>
      </c>
      <c r="B6332" s="2" t="s">
        <v>2007</v>
      </c>
      <c r="C6332" s="7">
        <v>44785</v>
      </c>
      <c r="D6332" s="7">
        <v>44980</v>
      </c>
      <c r="E6332">
        <f>VLOOKUP(satış[[#This Row],[id_campaign]],kompaniyalar[#All],4,FALSE)</f>
        <v>29</v>
      </c>
    </row>
    <row r="6333" spans="1:5" x14ac:dyDescent="0.3">
      <c r="A6333" s="2" t="s">
        <v>1401</v>
      </c>
      <c r="B6333" s="2" t="s">
        <v>2007</v>
      </c>
      <c r="C6333" s="7">
        <v>44785</v>
      </c>
      <c r="D6333" s="7">
        <v>45011</v>
      </c>
      <c r="E6333">
        <f>VLOOKUP(satış[[#This Row],[id_campaign]],kompaniyalar[#All],4,FALSE)</f>
        <v>29</v>
      </c>
    </row>
    <row r="6334" spans="1:5" x14ac:dyDescent="0.3">
      <c r="A6334" s="2" t="s">
        <v>1401</v>
      </c>
      <c r="B6334" s="2" t="s">
        <v>2007</v>
      </c>
      <c r="C6334" s="7">
        <v>44785</v>
      </c>
      <c r="D6334" s="7">
        <v>45073</v>
      </c>
      <c r="E6334">
        <f>VLOOKUP(satış[[#This Row],[id_campaign]],kompaniyalar[#All],4,FALSE)</f>
        <v>29</v>
      </c>
    </row>
    <row r="6335" spans="1:5" x14ac:dyDescent="0.3">
      <c r="A6335" s="2" t="s">
        <v>1401</v>
      </c>
      <c r="B6335" s="2" t="s">
        <v>2002</v>
      </c>
      <c r="C6335" s="7">
        <v>44967</v>
      </c>
      <c r="D6335" s="7">
        <v>44967</v>
      </c>
      <c r="E6335">
        <f>VLOOKUP(satış[[#This Row],[id_campaign]],kompaniyalar[#All],4,FALSE)</f>
        <v>65</v>
      </c>
    </row>
    <row r="6336" spans="1:5" x14ac:dyDescent="0.3">
      <c r="A6336" s="2" t="s">
        <v>1401</v>
      </c>
      <c r="B6336" s="2" t="s">
        <v>2002</v>
      </c>
      <c r="C6336" s="7">
        <v>44967</v>
      </c>
      <c r="D6336" s="7">
        <v>44995</v>
      </c>
      <c r="E6336">
        <f>VLOOKUP(satış[[#This Row],[id_campaign]],kompaniyalar[#All],4,FALSE)</f>
        <v>65</v>
      </c>
    </row>
    <row r="6337" spans="1:5" x14ac:dyDescent="0.3">
      <c r="A6337" s="2" t="s">
        <v>1401</v>
      </c>
      <c r="B6337" s="2" t="s">
        <v>2002</v>
      </c>
      <c r="C6337" s="7">
        <v>44967</v>
      </c>
      <c r="D6337" s="7">
        <v>45031</v>
      </c>
      <c r="E6337">
        <f>VLOOKUP(satış[[#This Row],[id_campaign]],kompaniyalar[#All],4,FALSE)</f>
        <v>65</v>
      </c>
    </row>
    <row r="6338" spans="1:5" x14ac:dyDescent="0.3">
      <c r="A6338" s="2" t="s">
        <v>1401</v>
      </c>
      <c r="B6338" s="2" t="s">
        <v>2002</v>
      </c>
      <c r="C6338" s="7">
        <v>44967</v>
      </c>
      <c r="D6338" s="7">
        <v>45058</v>
      </c>
      <c r="E6338">
        <f>VLOOKUP(satış[[#This Row],[id_campaign]],kompaniyalar[#All],4,FALSE)</f>
        <v>65</v>
      </c>
    </row>
    <row r="6339" spans="1:5" x14ac:dyDescent="0.3">
      <c r="A6339" s="2" t="s">
        <v>1402</v>
      </c>
      <c r="B6339" s="2" t="s">
        <v>1995</v>
      </c>
      <c r="C6339" s="7">
        <v>44640</v>
      </c>
      <c r="D6339" s="7">
        <v>44640</v>
      </c>
      <c r="E6339">
        <f>VLOOKUP(satış[[#This Row],[id_campaign]],kompaniyalar[#All],4,FALSE)</f>
        <v>22</v>
      </c>
    </row>
    <row r="6340" spans="1:5" x14ac:dyDescent="0.3">
      <c r="A6340" s="2" t="s">
        <v>1402</v>
      </c>
      <c r="B6340" s="2" t="s">
        <v>1995</v>
      </c>
      <c r="C6340" s="7">
        <v>44640</v>
      </c>
      <c r="D6340" s="7">
        <v>44675</v>
      </c>
      <c r="E6340">
        <f>VLOOKUP(satış[[#This Row],[id_campaign]],kompaniyalar[#All],4,FALSE)</f>
        <v>22</v>
      </c>
    </row>
    <row r="6341" spans="1:5" x14ac:dyDescent="0.3">
      <c r="A6341" s="2" t="s">
        <v>1402</v>
      </c>
      <c r="B6341" s="2" t="s">
        <v>1995</v>
      </c>
      <c r="C6341" s="7">
        <v>44640</v>
      </c>
      <c r="D6341" s="7">
        <v>44709</v>
      </c>
      <c r="E6341">
        <f>VLOOKUP(satış[[#This Row],[id_campaign]],kompaniyalar[#All],4,FALSE)</f>
        <v>22</v>
      </c>
    </row>
    <row r="6342" spans="1:5" x14ac:dyDescent="0.3">
      <c r="A6342" s="2" t="s">
        <v>1402</v>
      </c>
      <c r="B6342" s="2" t="s">
        <v>1995</v>
      </c>
      <c r="C6342" s="7">
        <v>44640</v>
      </c>
      <c r="D6342" s="7">
        <v>44742</v>
      </c>
      <c r="E6342">
        <f>VLOOKUP(satış[[#This Row],[id_campaign]],kompaniyalar[#All],4,FALSE)</f>
        <v>22</v>
      </c>
    </row>
    <row r="6343" spans="1:5" x14ac:dyDescent="0.3">
      <c r="A6343" s="2" t="s">
        <v>1402</v>
      </c>
      <c r="B6343" s="2" t="s">
        <v>1995</v>
      </c>
      <c r="C6343" s="7">
        <v>44640</v>
      </c>
      <c r="D6343" s="7">
        <v>44830</v>
      </c>
      <c r="E6343">
        <f>VLOOKUP(satış[[#This Row],[id_campaign]],kompaniyalar[#All],4,FALSE)</f>
        <v>22</v>
      </c>
    </row>
    <row r="6344" spans="1:5" x14ac:dyDescent="0.3">
      <c r="A6344" s="2" t="s">
        <v>1402</v>
      </c>
      <c r="B6344" s="2" t="s">
        <v>1995</v>
      </c>
      <c r="C6344" s="7">
        <v>44640</v>
      </c>
      <c r="D6344" s="7">
        <v>44887</v>
      </c>
      <c r="E6344">
        <f>VLOOKUP(satış[[#This Row],[id_campaign]],kompaniyalar[#All],4,FALSE)</f>
        <v>22</v>
      </c>
    </row>
    <row r="6345" spans="1:5" x14ac:dyDescent="0.3">
      <c r="A6345" s="2" t="s">
        <v>1402</v>
      </c>
      <c r="B6345" s="2" t="s">
        <v>1995</v>
      </c>
      <c r="C6345" s="7">
        <v>44640</v>
      </c>
      <c r="D6345" s="7">
        <v>44924</v>
      </c>
      <c r="E6345">
        <f>VLOOKUP(satış[[#This Row],[id_campaign]],kompaniyalar[#All],4,FALSE)</f>
        <v>22</v>
      </c>
    </row>
    <row r="6346" spans="1:5" x14ac:dyDescent="0.3">
      <c r="A6346" s="2" t="s">
        <v>1402</v>
      </c>
      <c r="B6346" s="2" t="s">
        <v>1995</v>
      </c>
      <c r="C6346" s="7">
        <v>44640</v>
      </c>
      <c r="D6346" s="7">
        <v>44979</v>
      </c>
      <c r="E6346">
        <f>VLOOKUP(satış[[#This Row],[id_campaign]],kompaniyalar[#All],4,FALSE)</f>
        <v>22</v>
      </c>
    </row>
    <row r="6347" spans="1:5" x14ac:dyDescent="0.3">
      <c r="A6347" s="2" t="s">
        <v>1402</v>
      </c>
      <c r="B6347" s="2" t="s">
        <v>1995</v>
      </c>
      <c r="C6347" s="7">
        <v>44640</v>
      </c>
      <c r="D6347" s="7">
        <v>45014</v>
      </c>
      <c r="E6347">
        <f>VLOOKUP(satış[[#This Row],[id_campaign]],kompaniyalar[#All],4,FALSE)</f>
        <v>22</v>
      </c>
    </row>
    <row r="6348" spans="1:5" x14ac:dyDescent="0.3">
      <c r="A6348" s="2" t="s">
        <v>1402</v>
      </c>
      <c r="B6348" s="2" t="s">
        <v>1997</v>
      </c>
      <c r="C6348" s="7">
        <v>44642</v>
      </c>
      <c r="D6348" s="7">
        <v>44642</v>
      </c>
      <c r="E6348">
        <f>VLOOKUP(satış[[#This Row],[id_campaign]],kompaniyalar[#All],4,FALSE)</f>
        <v>25</v>
      </c>
    </row>
    <row r="6349" spans="1:5" x14ac:dyDescent="0.3">
      <c r="A6349" s="2" t="s">
        <v>1402</v>
      </c>
      <c r="B6349" s="2" t="s">
        <v>1997</v>
      </c>
      <c r="C6349" s="7">
        <v>44642</v>
      </c>
      <c r="D6349" s="7">
        <v>44706</v>
      </c>
      <c r="E6349">
        <f>VLOOKUP(satış[[#This Row],[id_campaign]],kompaniyalar[#All],4,FALSE)</f>
        <v>25</v>
      </c>
    </row>
    <row r="6350" spans="1:5" x14ac:dyDescent="0.3">
      <c r="A6350" s="2" t="s">
        <v>1402</v>
      </c>
      <c r="B6350" s="2" t="s">
        <v>1997</v>
      </c>
      <c r="C6350" s="7">
        <v>44642</v>
      </c>
      <c r="D6350" s="7">
        <v>44738</v>
      </c>
      <c r="E6350">
        <f>VLOOKUP(satış[[#This Row],[id_campaign]],kompaniyalar[#All],4,FALSE)</f>
        <v>25</v>
      </c>
    </row>
    <row r="6351" spans="1:5" x14ac:dyDescent="0.3">
      <c r="A6351" s="2" t="s">
        <v>1402</v>
      </c>
      <c r="B6351" s="2" t="s">
        <v>1997</v>
      </c>
      <c r="C6351" s="7">
        <v>44642</v>
      </c>
      <c r="D6351" s="7">
        <v>44768</v>
      </c>
      <c r="E6351">
        <f>VLOOKUP(satış[[#This Row],[id_campaign]],kompaniyalar[#All],4,FALSE)</f>
        <v>25</v>
      </c>
    </row>
    <row r="6352" spans="1:5" x14ac:dyDescent="0.3">
      <c r="A6352" s="2" t="s">
        <v>1402</v>
      </c>
      <c r="B6352" s="2" t="s">
        <v>1997</v>
      </c>
      <c r="C6352" s="7">
        <v>44642</v>
      </c>
      <c r="D6352" s="7">
        <v>44799</v>
      </c>
      <c r="E6352">
        <f>VLOOKUP(satış[[#This Row],[id_campaign]],kompaniyalar[#All],4,FALSE)</f>
        <v>25</v>
      </c>
    </row>
    <row r="6353" spans="1:5" x14ac:dyDescent="0.3">
      <c r="A6353" s="2" t="s">
        <v>1402</v>
      </c>
      <c r="B6353" s="2" t="s">
        <v>1997</v>
      </c>
      <c r="C6353" s="7">
        <v>44642</v>
      </c>
      <c r="D6353" s="7">
        <v>44838</v>
      </c>
      <c r="E6353">
        <f>VLOOKUP(satış[[#This Row],[id_campaign]],kompaniyalar[#All],4,FALSE)</f>
        <v>25</v>
      </c>
    </row>
    <row r="6354" spans="1:5" x14ac:dyDescent="0.3">
      <c r="A6354" s="2" t="s">
        <v>1402</v>
      </c>
      <c r="B6354" s="2" t="s">
        <v>1997</v>
      </c>
      <c r="C6354" s="7">
        <v>44642</v>
      </c>
      <c r="D6354" s="7">
        <v>44866</v>
      </c>
      <c r="E6354">
        <f>VLOOKUP(satış[[#This Row],[id_campaign]],kompaniyalar[#All],4,FALSE)</f>
        <v>25</v>
      </c>
    </row>
    <row r="6355" spans="1:5" x14ac:dyDescent="0.3">
      <c r="A6355" s="2" t="s">
        <v>1402</v>
      </c>
      <c r="B6355" s="2" t="s">
        <v>1997</v>
      </c>
      <c r="C6355" s="7">
        <v>44642</v>
      </c>
      <c r="D6355" s="7">
        <v>44917</v>
      </c>
      <c r="E6355">
        <f>VLOOKUP(satış[[#This Row],[id_campaign]],kompaniyalar[#All],4,FALSE)</f>
        <v>25</v>
      </c>
    </row>
    <row r="6356" spans="1:5" x14ac:dyDescent="0.3">
      <c r="A6356" s="2" t="s">
        <v>1402</v>
      </c>
      <c r="B6356" s="2" t="s">
        <v>1997</v>
      </c>
      <c r="C6356" s="7">
        <v>44642</v>
      </c>
      <c r="D6356" s="7">
        <v>44954</v>
      </c>
      <c r="E6356">
        <f>VLOOKUP(satış[[#This Row],[id_campaign]],kompaniyalar[#All],4,FALSE)</f>
        <v>25</v>
      </c>
    </row>
    <row r="6357" spans="1:5" x14ac:dyDescent="0.3">
      <c r="A6357" s="2" t="s">
        <v>1402</v>
      </c>
      <c r="B6357" s="2" t="s">
        <v>1997</v>
      </c>
      <c r="C6357" s="7">
        <v>44642</v>
      </c>
      <c r="D6357" s="7">
        <v>44980</v>
      </c>
      <c r="E6357">
        <f>VLOOKUP(satış[[#This Row],[id_campaign]],kompaniyalar[#All],4,FALSE)</f>
        <v>25</v>
      </c>
    </row>
    <row r="6358" spans="1:5" x14ac:dyDescent="0.3">
      <c r="A6358" s="2" t="s">
        <v>1402</v>
      </c>
      <c r="B6358" s="2" t="s">
        <v>1997</v>
      </c>
      <c r="C6358" s="7">
        <v>44642</v>
      </c>
      <c r="D6358" s="7">
        <v>44987</v>
      </c>
      <c r="E6358">
        <f>VLOOKUP(satış[[#This Row],[id_campaign]],kompaniyalar[#All],4,FALSE)</f>
        <v>25</v>
      </c>
    </row>
    <row r="6359" spans="1:5" x14ac:dyDescent="0.3">
      <c r="A6359" s="2" t="s">
        <v>1402</v>
      </c>
      <c r="B6359" s="2" t="s">
        <v>1997</v>
      </c>
      <c r="C6359" s="7">
        <v>44642</v>
      </c>
      <c r="D6359" s="7">
        <v>45041</v>
      </c>
      <c r="E6359">
        <f>VLOOKUP(satış[[#This Row],[id_campaign]],kompaniyalar[#All],4,FALSE)</f>
        <v>25</v>
      </c>
    </row>
    <row r="6360" spans="1:5" x14ac:dyDescent="0.3">
      <c r="A6360" s="2" t="s">
        <v>1402</v>
      </c>
      <c r="B6360" s="2" t="s">
        <v>1997</v>
      </c>
      <c r="C6360" s="7">
        <v>44642</v>
      </c>
      <c r="D6360" s="7">
        <v>45072</v>
      </c>
      <c r="E6360">
        <f>VLOOKUP(satış[[#This Row],[id_campaign]],kompaniyalar[#All],4,FALSE)</f>
        <v>25</v>
      </c>
    </row>
    <row r="6361" spans="1:5" x14ac:dyDescent="0.3">
      <c r="A6361" s="2" t="s">
        <v>1402</v>
      </c>
      <c r="B6361" s="2" t="s">
        <v>1997</v>
      </c>
      <c r="C6361" s="7">
        <v>44642</v>
      </c>
      <c r="D6361" s="7">
        <v>45083</v>
      </c>
      <c r="E6361">
        <f>VLOOKUP(satış[[#This Row],[id_campaign]],kompaniyalar[#All],4,FALSE)</f>
        <v>25</v>
      </c>
    </row>
    <row r="6362" spans="1:5" x14ac:dyDescent="0.3">
      <c r="A6362" s="2" t="s">
        <v>1403</v>
      </c>
      <c r="B6362" s="2" t="s">
        <v>1995</v>
      </c>
      <c r="C6362" s="7">
        <v>45017</v>
      </c>
      <c r="D6362" s="7">
        <v>45017</v>
      </c>
      <c r="E6362">
        <f>VLOOKUP(satış[[#This Row],[id_campaign]],kompaniyalar[#All],4,FALSE)</f>
        <v>22</v>
      </c>
    </row>
    <row r="6363" spans="1:5" x14ac:dyDescent="0.3">
      <c r="A6363" s="2" t="s">
        <v>1403</v>
      </c>
      <c r="B6363" s="2" t="s">
        <v>1995</v>
      </c>
      <c r="C6363" s="7">
        <v>45017</v>
      </c>
      <c r="D6363" s="7">
        <v>45047</v>
      </c>
      <c r="E6363">
        <f>VLOOKUP(satış[[#This Row],[id_campaign]],kompaniyalar[#All],4,FALSE)</f>
        <v>22</v>
      </c>
    </row>
    <row r="6364" spans="1:5" x14ac:dyDescent="0.3">
      <c r="A6364" s="2" t="s">
        <v>1404</v>
      </c>
      <c r="B6364" s="2" t="s">
        <v>1994</v>
      </c>
      <c r="C6364" s="7">
        <v>44908</v>
      </c>
      <c r="D6364" s="7">
        <v>44908</v>
      </c>
      <c r="E6364">
        <f>VLOOKUP(satış[[#This Row],[id_campaign]],kompaniyalar[#All],4,FALSE)</f>
        <v>26</v>
      </c>
    </row>
    <row r="6365" spans="1:5" x14ac:dyDescent="0.3">
      <c r="A6365" s="2" t="s">
        <v>1404</v>
      </c>
      <c r="B6365" s="2" t="s">
        <v>1994</v>
      </c>
      <c r="C6365" s="7">
        <v>44908</v>
      </c>
      <c r="D6365" s="7">
        <v>44946</v>
      </c>
      <c r="E6365">
        <f>VLOOKUP(satış[[#This Row],[id_campaign]],kompaniyalar[#All],4,FALSE)</f>
        <v>26</v>
      </c>
    </row>
    <row r="6366" spans="1:5" x14ac:dyDescent="0.3">
      <c r="A6366" s="2" t="s">
        <v>1404</v>
      </c>
      <c r="B6366" s="2" t="s">
        <v>1994</v>
      </c>
      <c r="C6366" s="7">
        <v>44908</v>
      </c>
      <c r="D6366" s="7">
        <v>44976</v>
      </c>
      <c r="E6366">
        <f>VLOOKUP(satış[[#This Row],[id_campaign]],kompaniyalar[#All],4,FALSE)</f>
        <v>26</v>
      </c>
    </row>
    <row r="6367" spans="1:5" x14ac:dyDescent="0.3">
      <c r="A6367" s="2" t="s">
        <v>1404</v>
      </c>
      <c r="B6367" s="2" t="s">
        <v>1994</v>
      </c>
      <c r="C6367" s="7">
        <v>44908</v>
      </c>
      <c r="D6367" s="7">
        <v>45001</v>
      </c>
      <c r="E6367">
        <f>VLOOKUP(satış[[#This Row],[id_campaign]],kompaniyalar[#All],4,FALSE)</f>
        <v>26</v>
      </c>
    </row>
    <row r="6368" spans="1:5" x14ac:dyDescent="0.3">
      <c r="A6368" s="2" t="s">
        <v>1404</v>
      </c>
      <c r="B6368" s="2" t="s">
        <v>1994</v>
      </c>
      <c r="C6368" s="7">
        <v>44908</v>
      </c>
      <c r="D6368" s="7">
        <v>45032</v>
      </c>
      <c r="E6368">
        <f>VLOOKUP(satış[[#This Row],[id_campaign]],kompaniyalar[#All],4,FALSE)</f>
        <v>26</v>
      </c>
    </row>
    <row r="6369" spans="1:5" x14ac:dyDescent="0.3">
      <c r="A6369" s="2" t="s">
        <v>1404</v>
      </c>
      <c r="B6369" s="2" t="s">
        <v>1994</v>
      </c>
      <c r="C6369" s="7">
        <v>44908</v>
      </c>
      <c r="D6369" s="7">
        <v>45068</v>
      </c>
      <c r="E6369">
        <f>VLOOKUP(satış[[#This Row],[id_campaign]],kompaniyalar[#All],4,FALSE)</f>
        <v>26</v>
      </c>
    </row>
    <row r="6370" spans="1:5" x14ac:dyDescent="0.3">
      <c r="A6370" s="2" t="s">
        <v>1404</v>
      </c>
      <c r="B6370" s="2" t="s">
        <v>1997</v>
      </c>
      <c r="C6370" s="7">
        <v>44986</v>
      </c>
      <c r="D6370" s="7">
        <v>44986</v>
      </c>
      <c r="E6370">
        <f>VLOOKUP(satış[[#This Row],[id_campaign]],kompaniyalar[#All],4,FALSE)</f>
        <v>25</v>
      </c>
    </row>
    <row r="6371" spans="1:5" x14ac:dyDescent="0.3">
      <c r="A6371" s="2" t="s">
        <v>1404</v>
      </c>
      <c r="B6371" s="2" t="s">
        <v>1997</v>
      </c>
      <c r="C6371" s="7">
        <v>44986</v>
      </c>
      <c r="D6371" s="7">
        <v>45026</v>
      </c>
      <c r="E6371">
        <f>VLOOKUP(satış[[#This Row],[id_campaign]],kompaniyalar[#All],4,FALSE)</f>
        <v>25</v>
      </c>
    </row>
    <row r="6372" spans="1:5" x14ac:dyDescent="0.3">
      <c r="A6372" s="2" t="s">
        <v>1404</v>
      </c>
      <c r="B6372" s="2" t="s">
        <v>1997</v>
      </c>
      <c r="C6372" s="7">
        <v>44986</v>
      </c>
      <c r="D6372" s="7">
        <v>45054</v>
      </c>
      <c r="E6372">
        <f>VLOOKUP(satış[[#This Row],[id_campaign]],kompaniyalar[#All],4,FALSE)</f>
        <v>25</v>
      </c>
    </row>
    <row r="6373" spans="1:5" x14ac:dyDescent="0.3">
      <c r="A6373" s="2" t="s">
        <v>1405</v>
      </c>
      <c r="B6373" s="2" t="s">
        <v>1997</v>
      </c>
      <c r="C6373" s="7">
        <v>44625</v>
      </c>
      <c r="D6373" s="7">
        <v>44625</v>
      </c>
      <c r="E6373">
        <f>VLOOKUP(satış[[#This Row],[id_campaign]],kompaniyalar[#All],4,FALSE)</f>
        <v>25</v>
      </c>
    </row>
    <row r="6374" spans="1:5" x14ac:dyDescent="0.3">
      <c r="A6374" s="2" t="s">
        <v>1405</v>
      </c>
      <c r="B6374" s="2" t="s">
        <v>1997</v>
      </c>
      <c r="C6374" s="7">
        <v>44625</v>
      </c>
      <c r="D6374" s="7">
        <v>44670</v>
      </c>
      <c r="E6374">
        <f>VLOOKUP(satış[[#This Row],[id_campaign]],kompaniyalar[#All],4,FALSE)</f>
        <v>25</v>
      </c>
    </row>
    <row r="6375" spans="1:5" x14ac:dyDescent="0.3">
      <c r="A6375" s="2" t="s">
        <v>1405</v>
      </c>
      <c r="B6375" s="2" t="s">
        <v>1997</v>
      </c>
      <c r="C6375" s="7">
        <v>44625</v>
      </c>
      <c r="D6375" s="7">
        <v>44689</v>
      </c>
      <c r="E6375">
        <f>VLOOKUP(satış[[#This Row],[id_campaign]],kompaniyalar[#All],4,FALSE)</f>
        <v>25</v>
      </c>
    </row>
    <row r="6376" spans="1:5" x14ac:dyDescent="0.3">
      <c r="A6376" s="2" t="s">
        <v>1405</v>
      </c>
      <c r="B6376" s="2" t="s">
        <v>1997</v>
      </c>
      <c r="C6376" s="7">
        <v>44625</v>
      </c>
      <c r="D6376" s="7">
        <v>44724</v>
      </c>
      <c r="E6376">
        <f>VLOOKUP(satış[[#This Row],[id_campaign]],kompaniyalar[#All],4,FALSE)</f>
        <v>25</v>
      </c>
    </row>
    <row r="6377" spans="1:5" x14ac:dyDescent="0.3">
      <c r="A6377" s="2" t="s">
        <v>1405</v>
      </c>
      <c r="B6377" s="2" t="s">
        <v>1997</v>
      </c>
      <c r="C6377" s="7">
        <v>44625</v>
      </c>
      <c r="D6377" s="7">
        <v>44747</v>
      </c>
      <c r="E6377">
        <f>VLOOKUP(satış[[#This Row],[id_campaign]],kompaniyalar[#All],4,FALSE)</f>
        <v>25</v>
      </c>
    </row>
    <row r="6378" spans="1:5" x14ac:dyDescent="0.3">
      <c r="A6378" s="2" t="s">
        <v>1405</v>
      </c>
      <c r="B6378" s="2" t="s">
        <v>1997</v>
      </c>
      <c r="C6378" s="7">
        <v>44625</v>
      </c>
      <c r="D6378" s="7">
        <v>44790</v>
      </c>
      <c r="E6378">
        <f>VLOOKUP(satış[[#This Row],[id_campaign]],kompaniyalar[#All],4,FALSE)</f>
        <v>25</v>
      </c>
    </row>
    <row r="6379" spans="1:5" x14ac:dyDescent="0.3">
      <c r="A6379" s="2" t="s">
        <v>1405</v>
      </c>
      <c r="B6379" s="2" t="s">
        <v>1997</v>
      </c>
      <c r="C6379" s="7">
        <v>44625</v>
      </c>
      <c r="D6379" s="7">
        <v>44811</v>
      </c>
      <c r="E6379">
        <f>VLOOKUP(satış[[#This Row],[id_campaign]],kompaniyalar[#All],4,FALSE)</f>
        <v>25</v>
      </c>
    </row>
    <row r="6380" spans="1:5" x14ac:dyDescent="0.3">
      <c r="A6380" s="2" t="s">
        <v>1405</v>
      </c>
      <c r="B6380" s="2" t="s">
        <v>1997</v>
      </c>
      <c r="C6380" s="7">
        <v>44625</v>
      </c>
      <c r="D6380" s="7">
        <v>44852</v>
      </c>
      <c r="E6380">
        <f>VLOOKUP(satış[[#This Row],[id_campaign]],kompaniyalar[#All],4,FALSE)</f>
        <v>25</v>
      </c>
    </row>
    <row r="6381" spans="1:5" x14ac:dyDescent="0.3">
      <c r="A6381" s="2" t="s">
        <v>1405</v>
      </c>
      <c r="B6381" s="2" t="s">
        <v>1997</v>
      </c>
      <c r="C6381" s="7">
        <v>44625</v>
      </c>
      <c r="D6381" s="7">
        <v>44874</v>
      </c>
      <c r="E6381">
        <f>VLOOKUP(satış[[#This Row],[id_campaign]],kompaniyalar[#All],4,FALSE)</f>
        <v>25</v>
      </c>
    </row>
    <row r="6382" spans="1:5" x14ac:dyDescent="0.3">
      <c r="A6382" s="2" t="s">
        <v>1405</v>
      </c>
      <c r="B6382" s="2" t="s">
        <v>1997</v>
      </c>
      <c r="C6382" s="7">
        <v>44625</v>
      </c>
      <c r="D6382" s="7">
        <v>44905</v>
      </c>
      <c r="E6382">
        <f>VLOOKUP(satış[[#This Row],[id_campaign]],kompaniyalar[#All],4,FALSE)</f>
        <v>25</v>
      </c>
    </row>
    <row r="6383" spans="1:5" x14ac:dyDescent="0.3">
      <c r="A6383" s="2" t="s">
        <v>1405</v>
      </c>
      <c r="B6383" s="2" t="s">
        <v>1997</v>
      </c>
      <c r="C6383" s="7">
        <v>44625</v>
      </c>
      <c r="D6383" s="7">
        <v>44935</v>
      </c>
      <c r="E6383">
        <f>VLOOKUP(satış[[#This Row],[id_campaign]],kompaniyalar[#All],4,FALSE)</f>
        <v>25</v>
      </c>
    </row>
    <row r="6384" spans="1:5" x14ac:dyDescent="0.3">
      <c r="A6384" s="2" t="s">
        <v>1405</v>
      </c>
      <c r="B6384" s="2" t="s">
        <v>1997</v>
      </c>
      <c r="C6384" s="7">
        <v>44625</v>
      </c>
      <c r="D6384" s="7">
        <v>44967</v>
      </c>
      <c r="E6384">
        <f>VLOOKUP(satış[[#This Row],[id_campaign]],kompaniyalar[#All],4,FALSE)</f>
        <v>25</v>
      </c>
    </row>
    <row r="6385" spans="1:5" x14ac:dyDescent="0.3">
      <c r="A6385" s="2" t="s">
        <v>1405</v>
      </c>
      <c r="B6385" s="2" t="s">
        <v>1997</v>
      </c>
      <c r="C6385" s="7">
        <v>44625</v>
      </c>
      <c r="D6385" s="7">
        <v>45032</v>
      </c>
      <c r="E6385">
        <f>VLOOKUP(satış[[#This Row],[id_campaign]],kompaniyalar[#All],4,FALSE)</f>
        <v>25</v>
      </c>
    </row>
    <row r="6386" spans="1:5" x14ac:dyDescent="0.3">
      <c r="A6386" s="2" t="s">
        <v>1405</v>
      </c>
      <c r="B6386" s="2" t="s">
        <v>1997</v>
      </c>
      <c r="C6386" s="7">
        <v>44625</v>
      </c>
      <c r="D6386" s="7">
        <v>45064</v>
      </c>
      <c r="E6386">
        <f>VLOOKUP(satış[[#This Row],[id_campaign]],kompaniyalar[#All],4,FALSE)</f>
        <v>25</v>
      </c>
    </row>
    <row r="6387" spans="1:5" x14ac:dyDescent="0.3">
      <c r="A6387" s="2" t="s">
        <v>1405</v>
      </c>
      <c r="B6387" s="2" t="s">
        <v>2001</v>
      </c>
      <c r="C6387" s="7">
        <v>44886</v>
      </c>
      <c r="D6387" s="7">
        <v>44886</v>
      </c>
      <c r="E6387">
        <f>VLOOKUP(satış[[#This Row],[id_campaign]],kompaniyalar[#All],4,FALSE)</f>
        <v>62</v>
      </c>
    </row>
    <row r="6388" spans="1:5" x14ac:dyDescent="0.3">
      <c r="A6388" s="2" t="s">
        <v>1405</v>
      </c>
      <c r="B6388" s="2" t="s">
        <v>2001</v>
      </c>
      <c r="C6388" s="7">
        <v>44886</v>
      </c>
      <c r="D6388" s="7">
        <v>44926</v>
      </c>
      <c r="E6388">
        <f>VLOOKUP(satış[[#This Row],[id_campaign]],kompaniyalar[#All],4,FALSE)</f>
        <v>62</v>
      </c>
    </row>
    <row r="6389" spans="1:5" x14ac:dyDescent="0.3">
      <c r="A6389" s="2" t="s">
        <v>1405</v>
      </c>
      <c r="B6389" s="2" t="s">
        <v>2001</v>
      </c>
      <c r="C6389" s="7">
        <v>44886</v>
      </c>
      <c r="D6389" s="7">
        <v>44953</v>
      </c>
      <c r="E6389">
        <f>VLOOKUP(satış[[#This Row],[id_campaign]],kompaniyalar[#All],4,FALSE)</f>
        <v>62</v>
      </c>
    </row>
    <row r="6390" spans="1:5" x14ac:dyDescent="0.3">
      <c r="A6390" s="2" t="s">
        <v>1405</v>
      </c>
      <c r="B6390" s="2" t="s">
        <v>2001</v>
      </c>
      <c r="C6390" s="7">
        <v>44886</v>
      </c>
      <c r="D6390" s="7">
        <v>44985</v>
      </c>
      <c r="E6390">
        <f>VLOOKUP(satış[[#This Row],[id_campaign]],kompaniyalar[#All],4,FALSE)</f>
        <v>62</v>
      </c>
    </row>
    <row r="6391" spans="1:5" x14ac:dyDescent="0.3">
      <c r="A6391" s="2" t="s">
        <v>1405</v>
      </c>
      <c r="B6391" s="2" t="s">
        <v>2001</v>
      </c>
      <c r="C6391" s="7">
        <v>44886</v>
      </c>
      <c r="D6391" s="7">
        <v>45015</v>
      </c>
      <c r="E6391">
        <f>VLOOKUP(satış[[#This Row],[id_campaign]],kompaniyalar[#All],4,FALSE)</f>
        <v>62</v>
      </c>
    </row>
    <row r="6392" spans="1:5" x14ac:dyDescent="0.3">
      <c r="A6392" s="2" t="s">
        <v>1405</v>
      </c>
      <c r="B6392" s="2" t="s">
        <v>2001</v>
      </c>
      <c r="C6392" s="7">
        <v>44886</v>
      </c>
      <c r="D6392" s="7">
        <v>45044</v>
      </c>
      <c r="E6392">
        <f>VLOOKUP(satış[[#This Row],[id_campaign]],kompaniyalar[#All],4,FALSE)</f>
        <v>62</v>
      </c>
    </row>
    <row r="6393" spans="1:5" x14ac:dyDescent="0.3">
      <c r="A6393" s="2" t="s">
        <v>1405</v>
      </c>
      <c r="B6393" s="2" t="s">
        <v>2001</v>
      </c>
      <c r="C6393" s="7">
        <v>44886</v>
      </c>
      <c r="D6393" s="7">
        <v>45070</v>
      </c>
      <c r="E6393">
        <f>VLOOKUP(satış[[#This Row],[id_campaign]],kompaniyalar[#All],4,FALSE)</f>
        <v>62</v>
      </c>
    </row>
    <row r="6394" spans="1:5" x14ac:dyDescent="0.3">
      <c r="A6394" s="2" t="s">
        <v>1406</v>
      </c>
      <c r="B6394" s="2" t="s">
        <v>2007</v>
      </c>
      <c r="C6394" s="7">
        <v>44860</v>
      </c>
      <c r="D6394" s="7">
        <v>44860</v>
      </c>
      <c r="E6394">
        <f>VLOOKUP(satış[[#This Row],[id_campaign]],kompaniyalar[#All],4,FALSE)</f>
        <v>29</v>
      </c>
    </row>
    <row r="6395" spans="1:5" x14ac:dyDescent="0.3">
      <c r="A6395" s="2" t="s">
        <v>1406</v>
      </c>
      <c r="B6395" s="2" t="s">
        <v>2007</v>
      </c>
      <c r="C6395" s="7">
        <v>44860</v>
      </c>
      <c r="D6395" s="7">
        <v>44895</v>
      </c>
      <c r="E6395">
        <f>VLOOKUP(satış[[#This Row],[id_campaign]],kompaniyalar[#All],4,FALSE)</f>
        <v>29</v>
      </c>
    </row>
    <row r="6396" spans="1:5" x14ac:dyDescent="0.3">
      <c r="A6396" s="2" t="s">
        <v>1406</v>
      </c>
      <c r="B6396" s="2" t="s">
        <v>2007</v>
      </c>
      <c r="C6396" s="7">
        <v>44860</v>
      </c>
      <c r="D6396" s="7">
        <v>44898</v>
      </c>
      <c r="E6396">
        <f>VLOOKUP(satış[[#This Row],[id_campaign]],kompaniyalar[#All],4,FALSE)</f>
        <v>29</v>
      </c>
    </row>
    <row r="6397" spans="1:5" x14ac:dyDescent="0.3">
      <c r="A6397" s="2" t="s">
        <v>1406</v>
      </c>
      <c r="B6397" s="2" t="s">
        <v>2007</v>
      </c>
      <c r="C6397" s="7">
        <v>44860</v>
      </c>
      <c r="D6397" s="7">
        <v>44952</v>
      </c>
      <c r="E6397">
        <f>VLOOKUP(satış[[#This Row],[id_campaign]],kompaniyalar[#All],4,FALSE)</f>
        <v>29</v>
      </c>
    </row>
    <row r="6398" spans="1:5" x14ac:dyDescent="0.3">
      <c r="A6398" s="2" t="s">
        <v>1406</v>
      </c>
      <c r="B6398" s="2" t="s">
        <v>2007</v>
      </c>
      <c r="C6398" s="7">
        <v>44860</v>
      </c>
      <c r="D6398" s="7">
        <v>44960</v>
      </c>
      <c r="E6398">
        <f>VLOOKUP(satış[[#This Row],[id_campaign]],kompaniyalar[#All],4,FALSE)</f>
        <v>29</v>
      </c>
    </row>
    <row r="6399" spans="1:5" x14ac:dyDescent="0.3">
      <c r="A6399" s="2" t="s">
        <v>1406</v>
      </c>
      <c r="B6399" s="2" t="s">
        <v>2007</v>
      </c>
      <c r="C6399" s="7">
        <v>44860</v>
      </c>
      <c r="D6399" s="7">
        <v>45016</v>
      </c>
      <c r="E6399">
        <f>VLOOKUP(satış[[#This Row],[id_campaign]],kompaniyalar[#All],4,FALSE)</f>
        <v>29</v>
      </c>
    </row>
    <row r="6400" spans="1:5" x14ac:dyDescent="0.3">
      <c r="A6400" s="2" t="s">
        <v>1406</v>
      </c>
      <c r="B6400" s="2" t="s">
        <v>2007</v>
      </c>
      <c r="C6400" s="7">
        <v>44860</v>
      </c>
      <c r="D6400" s="7">
        <v>45046</v>
      </c>
      <c r="E6400">
        <f>VLOOKUP(satış[[#This Row],[id_campaign]],kompaniyalar[#All],4,FALSE)</f>
        <v>29</v>
      </c>
    </row>
    <row r="6401" spans="1:5" x14ac:dyDescent="0.3">
      <c r="A6401" s="2" t="s">
        <v>1406</v>
      </c>
      <c r="B6401" s="2" t="s">
        <v>2007</v>
      </c>
      <c r="C6401" s="7">
        <v>44860</v>
      </c>
      <c r="D6401" s="7">
        <v>45056</v>
      </c>
      <c r="E6401">
        <f>VLOOKUP(satış[[#This Row],[id_campaign]],kompaniyalar[#All],4,FALSE)</f>
        <v>29</v>
      </c>
    </row>
    <row r="6402" spans="1:5" x14ac:dyDescent="0.3">
      <c r="A6402" s="2" t="s">
        <v>1406</v>
      </c>
      <c r="B6402" s="2" t="s">
        <v>2007</v>
      </c>
      <c r="C6402" s="7">
        <v>44860</v>
      </c>
      <c r="D6402" s="7">
        <v>45085</v>
      </c>
      <c r="E6402">
        <f>VLOOKUP(satış[[#This Row],[id_campaign]],kompaniyalar[#All],4,FALSE)</f>
        <v>29</v>
      </c>
    </row>
    <row r="6403" spans="1:5" x14ac:dyDescent="0.3">
      <c r="A6403" s="2" t="s">
        <v>1406</v>
      </c>
      <c r="B6403" s="2" t="s">
        <v>2004</v>
      </c>
      <c r="C6403" s="7">
        <v>44917</v>
      </c>
      <c r="D6403" s="7">
        <v>44917</v>
      </c>
      <c r="E6403">
        <f>VLOOKUP(satış[[#This Row],[id_campaign]],kompaniyalar[#All],4,FALSE)</f>
        <v>28</v>
      </c>
    </row>
    <row r="6404" spans="1:5" x14ac:dyDescent="0.3">
      <c r="A6404" s="2" t="s">
        <v>1406</v>
      </c>
      <c r="B6404" s="2" t="s">
        <v>2004</v>
      </c>
      <c r="C6404" s="7">
        <v>44917</v>
      </c>
      <c r="D6404" s="7">
        <v>44954</v>
      </c>
      <c r="E6404">
        <f>VLOOKUP(satış[[#This Row],[id_campaign]],kompaniyalar[#All],4,FALSE)</f>
        <v>28</v>
      </c>
    </row>
    <row r="6405" spans="1:5" x14ac:dyDescent="0.3">
      <c r="A6405" s="2" t="s">
        <v>1406</v>
      </c>
      <c r="B6405" s="2" t="s">
        <v>2004</v>
      </c>
      <c r="C6405" s="7">
        <v>44917</v>
      </c>
      <c r="D6405" s="7">
        <v>44985</v>
      </c>
      <c r="E6405">
        <f>VLOOKUP(satış[[#This Row],[id_campaign]],kompaniyalar[#All],4,FALSE)</f>
        <v>28</v>
      </c>
    </row>
    <row r="6406" spans="1:5" x14ac:dyDescent="0.3">
      <c r="A6406" s="2" t="s">
        <v>1406</v>
      </c>
      <c r="B6406" s="2" t="s">
        <v>2004</v>
      </c>
      <c r="C6406" s="7">
        <v>44917</v>
      </c>
      <c r="D6406" s="7">
        <v>45011</v>
      </c>
      <c r="E6406">
        <f>VLOOKUP(satış[[#This Row],[id_campaign]],kompaniyalar[#All],4,FALSE)</f>
        <v>28</v>
      </c>
    </row>
    <row r="6407" spans="1:5" x14ac:dyDescent="0.3">
      <c r="A6407" s="2" t="s">
        <v>1406</v>
      </c>
      <c r="B6407" s="2" t="s">
        <v>2004</v>
      </c>
      <c r="C6407" s="7">
        <v>44917</v>
      </c>
      <c r="D6407" s="7">
        <v>45020</v>
      </c>
      <c r="E6407">
        <f>VLOOKUP(satış[[#This Row],[id_campaign]],kompaniyalar[#All],4,FALSE)</f>
        <v>28</v>
      </c>
    </row>
    <row r="6408" spans="1:5" x14ac:dyDescent="0.3">
      <c r="A6408" s="2" t="s">
        <v>1406</v>
      </c>
      <c r="B6408" s="2" t="s">
        <v>2004</v>
      </c>
      <c r="C6408" s="7">
        <v>44917</v>
      </c>
      <c r="D6408" s="7">
        <v>45047</v>
      </c>
      <c r="E6408">
        <f>VLOOKUP(satış[[#This Row],[id_campaign]],kompaniyalar[#All],4,FALSE)</f>
        <v>28</v>
      </c>
    </row>
    <row r="6409" spans="1:5" x14ac:dyDescent="0.3">
      <c r="A6409" s="2" t="s">
        <v>1406</v>
      </c>
      <c r="B6409" s="2" t="s">
        <v>2004</v>
      </c>
      <c r="C6409" s="7">
        <v>44917</v>
      </c>
      <c r="D6409" s="7">
        <v>45078</v>
      </c>
      <c r="E6409">
        <f>VLOOKUP(satış[[#This Row],[id_campaign]],kompaniyalar[#All],4,FALSE)</f>
        <v>28</v>
      </c>
    </row>
    <row r="6410" spans="1:5" x14ac:dyDescent="0.3">
      <c r="A6410" s="2" t="s">
        <v>1407</v>
      </c>
      <c r="B6410" s="2" t="s">
        <v>2007</v>
      </c>
      <c r="C6410" s="7">
        <v>44841</v>
      </c>
      <c r="D6410" s="7">
        <v>44841</v>
      </c>
      <c r="E6410">
        <f>VLOOKUP(satış[[#This Row],[id_campaign]],kompaniyalar[#All],4,FALSE)</f>
        <v>29</v>
      </c>
    </row>
    <row r="6411" spans="1:5" x14ac:dyDescent="0.3">
      <c r="A6411" s="2" t="s">
        <v>1407</v>
      </c>
      <c r="B6411" s="2" t="s">
        <v>2007</v>
      </c>
      <c r="C6411" s="7">
        <v>44841</v>
      </c>
      <c r="D6411" s="7">
        <v>44878</v>
      </c>
      <c r="E6411">
        <f>VLOOKUP(satış[[#This Row],[id_campaign]],kompaniyalar[#All],4,FALSE)</f>
        <v>29</v>
      </c>
    </row>
    <row r="6412" spans="1:5" x14ac:dyDescent="0.3">
      <c r="A6412" s="2" t="s">
        <v>1407</v>
      </c>
      <c r="B6412" s="2" t="s">
        <v>2007</v>
      </c>
      <c r="C6412" s="7">
        <v>44841</v>
      </c>
      <c r="D6412" s="7">
        <v>44902</v>
      </c>
      <c r="E6412">
        <f>VLOOKUP(satış[[#This Row],[id_campaign]],kompaniyalar[#All],4,FALSE)</f>
        <v>29</v>
      </c>
    </row>
    <row r="6413" spans="1:5" x14ac:dyDescent="0.3">
      <c r="A6413" s="2" t="s">
        <v>1407</v>
      </c>
      <c r="B6413" s="2" t="s">
        <v>2007</v>
      </c>
      <c r="C6413" s="7">
        <v>44841</v>
      </c>
      <c r="D6413" s="7">
        <v>44940</v>
      </c>
      <c r="E6413">
        <f>VLOOKUP(satış[[#This Row],[id_campaign]],kompaniyalar[#All],4,FALSE)</f>
        <v>29</v>
      </c>
    </row>
    <row r="6414" spans="1:5" x14ac:dyDescent="0.3">
      <c r="A6414" s="2" t="s">
        <v>1407</v>
      </c>
      <c r="B6414" s="2" t="s">
        <v>2007</v>
      </c>
      <c r="C6414" s="7">
        <v>44841</v>
      </c>
      <c r="D6414" s="7">
        <v>44972</v>
      </c>
      <c r="E6414">
        <f>VLOOKUP(satış[[#This Row],[id_campaign]],kompaniyalar[#All],4,FALSE)</f>
        <v>29</v>
      </c>
    </row>
    <row r="6415" spans="1:5" x14ac:dyDescent="0.3">
      <c r="A6415" s="2" t="s">
        <v>1407</v>
      </c>
      <c r="B6415" s="2" t="s">
        <v>2007</v>
      </c>
      <c r="C6415" s="7">
        <v>44841</v>
      </c>
      <c r="D6415" s="7">
        <v>45007</v>
      </c>
      <c r="E6415">
        <f>VLOOKUP(satış[[#This Row],[id_campaign]],kompaniyalar[#All],4,FALSE)</f>
        <v>29</v>
      </c>
    </row>
    <row r="6416" spans="1:5" x14ac:dyDescent="0.3">
      <c r="A6416" s="2" t="s">
        <v>1407</v>
      </c>
      <c r="B6416" s="2" t="s">
        <v>2007</v>
      </c>
      <c r="C6416" s="7">
        <v>44841</v>
      </c>
      <c r="D6416" s="7">
        <v>45036</v>
      </c>
      <c r="E6416">
        <f>VLOOKUP(satış[[#This Row],[id_campaign]],kompaniyalar[#All],4,FALSE)</f>
        <v>29</v>
      </c>
    </row>
    <row r="6417" spans="1:5" x14ac:dyDescent="0.3">
      <c r="A6417" s="2" t="s">
        <v>1407</v>
      </c>
      <c r="B6417" s="2" t="s">
        <v>2007</v>
      </c>
      <c r="C6417" s="7">
        <v>44841</v>
      </c>
      <c r="D6417" s="7">
        <v>45056</v>
      </c>
      <c r="E6417">
        <f>VLOOKUP(satış[[#This Row],[id_campaign]],kompaniyalar[#All],4,FALSE)</f>
        <v>29</v>
      </c>
    </row>
    <row r="6418" spans="1:5" x14ac:dyDescent="0.3">
      <c r="A6418" s="2" t="s">
        <v>1407</v>
      </c>
      <c r="B6418" s="2" t="s">
        <v>2006</v>
      </c>
      <c r="C6418" s="7">
        <v>45031</v>
      </c>
      <c r="D6418" s="7">
        <v>45031</v>
      </c>
      <c r="E6418">
        <f>VLOOKUP(satış[[#This Row],[id_campaign]],kompaniyalar[#All],4,FALSE)</f>
        <v>16</v>
      </c>
    </row>
    <row r="6419" spans="1:5" x14ac:dyDescent="0.3">
      <c r="A6419" s="2" t="s">
        <v>1407</v>
      </c>
      <c r="B6419" s="2" t="s">
        <v>2006</v>
      </c>
      <c r="C6419" s="7">
        <v>45031</v>
      </c>
      <c r="D6419" s="7">
        <v>45068</v>
      </c>
      <c r="E6419">
        <f>VLOOKUP(satış[[#This Row],[id_campaign]],kompaniyalar[#All],4,FALSE)</f>
        <v>16</v>
      </c>
    </row>
    <row r="6420" spans="1:5" x14ac:dyDescent="0.3">
      <c r="A6420" s="2" t="s">
        <v>1408</v>
      </c>
      <c r="B6420" s="2" t="s">
        <v>1999</v>
      </c>
      <c r="C6420" s="7">
        <v>44582</v>
      </c>
      <c r="D6420" s="7">
        <v>44582</v>
      </c>
      <c r="E6420">
        <f>VLOOKUP(satış[[#This Row],[id_campaign]],kompaniyalar[#All],4,FALSE)</f>
        <v>75</v>
      </c>
    </row>
    <row r="6421" spans="1:5" x14ac:dyDescent="0.3">
      <c r="A6421" s="2" t="s">
        <v>1408</v>
      </c>
      <c r="B6421" s="2" t="s">
        <v>1999</v>
      </c>
      <c r="C6421" s="7">
        <v>44582</v>
      </c>
      <c r="D6421" s="7">
        <v>44647</v>
      </c>
      <c r="E6421">
        <f>VLOOKUP(satış[[#This Row],[id_campaign]],kompaniyalar[#All],4,FALSE)</f>
        <v>75</v>
      </c>
    </row>
    <row r="6422" spans="1:5" x14ac:dyDescent="0.3">
      <c r="A6422" s="2" t="s">
        <v>1408</v>
      </c>
      <c r="B6422" s="2" t="s">
        <v>1999</v>
      </c>
      <c r="C6422" s="7">
        <v>44582</v>
      </c>
      <c r="D6422" s="7">
        <v>44684</v>
      </c>
      <c r="E6422">
        <f>VLOOKUP(satış[[#This Row],[id_campaign]],kompaniyalar[#All],4,FALSE)</f>
        <v>75</v>
      </c>
    </row>
    <row r="6423" spans="1:5" x14ac:dyDescent="0.3">
      <c r="A6423" s="2" t="s">
        <v>1408</v>
      </c>
      <c r="B6423" s="2" t="s">
        <v>1999</v>
      </c>
      <c r="C6423" s="7">
        <v>44582</v>
      </c>
      <c r="D6423" s="7">
        <v>44735</v>
      </c>
      <c r="E6423">
        <f>VLOOKUP(satış[[#This Row],[id_campaign]],kompaniyalar[#All],4,FALSE)</f>
        <v>75</v>
      </c>
    </row>
    <row r="6424" spans="1:5" x14ac:dyDescent="0.3">
      <c r="A6424" s="2" t="s">
        <v>1408</v>
      </c>
      <c r="B6424" s="2" t="s">
        <v>1999</v>
      </c>
      <c r="C6424" s="7">
        <v>44582</v>
      </c>
      <c r="D6424" s="7">
        <v>44771</v>
      </c>
      <c r="E6424">
        <f>VLOOKUP(satış[[#This Row],[id_campaign]],kompaniyalar[#All],4,FALSE)</f>
        <v>75</v>
      </c>
    </row>
    <row r="6425" spans="1:5" x14ac:dyDescent="0.3">
      <c r="A6425" s="2" t="s">
        <v>1408</v>
      </c>
      <c r="B6425" s="2" t="s">
        <v>1999</v>
      </c>
      <c r="C6425" s="7">
        <v>44582</v>
      </c>
      <c r="D6425" s="7">
        <v>44775</v>
      </c>
      <c r="E6425">
        <f>VLOOKUP(satış[[#This Row],[id_campaign]],kompaniyalar[#All],4,FALSE)</f>
        <v>75</v>
      </c>
    </row>
    <row r="6426" spans="1:5" x14ac:dyDescent="0.3">
      <c r="A6426" s="2" t="s">
        <v>1408</v>
      </c>
      <c r="B6426" s="2" t="s">
        <v>1999</v>
      </c>
      <c r="C6426" s="7">
        <v>44582</v>
      </c>
      <c r="D6426" s="7">
        <v>44830</v>
      </c>
      <c r="E6426">
        <f>VLOOKUP(satış[[#This Row],[id_campaign]],kompaniyalar[#All],4,FALSE)</f>
        <v>75</v>
      </c>
    </row>
    <row r="6427" spans="1:5" x14ac:dyDescent="0.3">
      <c r="A6427" s="2" t="s">
        <v>1408</v>
      </c>
      <c r="B6427" s="2" t="s">
        <v>1999</v>
      </c>
      <c r="C6427" s="7">
        <v>44582</v>
      </c>
      <c r="D6427" s="7">
        <v>44862</v>
      </c>
      <c r="E6427">
        <f>VLOOKUP(satış[[#This Row],[id_campaign]],kompaniyalar[#All],4,FALSE)</f>
        <v>75</v>
      </c>
    </row>
    <row r="6428" spans="1:5" x14ac:dyDescent="0.3">
      <c r="A6428" s="2" t="s">
        <v>1408</v>
      </c>
      <c r="B6428" s="2" t="s">
        <v>1999</v>
      </c>
      <c r="C6428" s="7">
        <v>44582</v>
      </c>
      <c r="D6428" s="7">
        <v>44918</v>
      </c>
      <c r="E6428">
        <f>VLOOKUP(satış[[#This Row],[id_campaign]],kompaniyalar[#All],4,FALSE)</f>
        <v>75</v>
      </c>
    </row>
    <row r="6429" spans="1:5" x14ac:dyDescent="0.3">
      <c r="A6429" s="2" t="s">
        <v>1408</v>
      </c>
      <c r="B6429" s="2" t="s">
        <v>1999</v>
      </c>
      <c r="C6429" s="7">
        <v>44582</v>
      </c>
      <c r="D6429" s="7">
        <v>44931</v>
      </c>
      <c r="E6429">
        <f>VLOOKUP(satış[[#This Row],[id_campaign]],kompaniyalar[#All],4,FALSE)</f>
        <v>75</v>
      </c>
    </row>
    <row r="6430" spans="1:5" x14ac:dyDescent="0.3">
      <c r="A6430" s="2" t="s">
        <v>1408</v>
      </c>
      <c r="B6430" s="2" t="s">
        <v>1999</v>
      </c>
      <c r="C6430" s="7">
        <v>44582</v>
      </c>
      <c r="D6430" s="7">
        <v>44978</v>
      </c>
      <c r="E6430">
        <f>VLOOKUP(satış[[#This Row],[id_campaign]],kompaniyalar[#All],4,FALSE)</f>
        <v>75</v>
      </c>
    </row>
    <row r="6431" spans="1:5" x14ac:dyDescent="0.3">
      <c r="A6431" s="2" t="s">
        <v>1408</v>
      </c>
      <c r="B6431" s="2" t="s">
        <v>1999</v>
      </c>
      <c r="C6431" s="7">
        <v>44582</v>
      </c>
      <c r="D6431" s="7">
        <v>45013</v>
      </c>
      <c r="E6431">
        <f>VLOOKUP(satış[[#This Row],[id_campaign]],kompaniyalar[#All],4,FALSE)</f>
        <v>75</v>
      </c>
    </row>
    <row r="6432" spans="1:5" x14ac:dyDescent="0.3">
      <c r="A6432" s="2" t="s">
        <v>1408</v>
      </c>
      <c r="B6432" s="2" t="s">
        <v>1999</v>
      </c>
      <c r="C6432" s="7">
        <v>44582</v>
      </c>
      <c r="D6432" s="7">
        <v>45018</v>
      </c>
      <c r="E6432">
        <f>VLOOKUP(satış[[#This Row],[id_campaign]],kompaniyalar[#All],4,FALSE)</f>
        <v>75</v>
      </c>
    </row>
    <row r="6433" spans="1:5" x14ac:dyDescent="0.3">
      <c r="A6433" s="2" t="s">
        <v>1408</v>
      </c>
      <c r="B6433" s="2" t="s">
        <v>1999</v>
      </c>
      <c r="C6433" s="7">
        <v>44582</v>
      </c>
      <c r="D6433" s="7">
        <v>45047</v>
      </c>
      <c r="E6433">
        <f>VLOOKUP(satış[[#This Row],[id_campaign]],kompaniyalar[#All],4,FALSE)</f>
        <v>75</v>
      </c>
    </row>
    <row r="6434" spans="1:5" x14ac:dyDescent="0.3">
      <c r="A6434" s="2" t="s">
        <v>1408</v>
      </c>
      <c r="B6434" s="2" t="s">
        <v>2000</v>
      </c>
      <c r="C6434" s="7">
        <v>45021</v>
      </c>
      <c r="D6434" s="7">
        <v>45021</v>
      </c>
      <c r="E6434">
        <f>VLOOKUP(satış[[#This Row],[id_campaign]],kompaniyalar[#All],4,FALSE)</f>
        <v>66</v>
      </c>
    </row>
    <row r="6435" spans="1:5" x14ac:dyDescent="0.3">
      <c r="A6435" s="2" t="s">
        <v>1408</v>
      </c>
      <c r="B6435" s="2" t="s">
        <v>2000</v>
      </c>
      <c r="C6435" s="7">
        <v>45021</v>
      </c>
      <c r="D6435" s="7">
        <v>45058</v>
      </c>
      <c r="E6435">
        <f>VLOOKUP(satış[[#This Row],[id_campaign]],kompaniyalar[#All],4,FALSE)</f>
        <v>66</v>
      </c>
    </row>
    <row r="6436" spans="1:5" x14ac:dyDescent="0.3">
      <c r="A6436" s="2" t="s">
        <v>1409</v>
      </c>
      <c r="B6436" s="2" t="s">
        <v>1991</v>
      </c>
      <c r="C6436" s="7">
        <v>44721</v>
      </c>
      <c r="D6436" s="7">
        <v>44721</v>
      </c>
      <c r="E6436">
        <f>VLOOKUP(satış[[#This Row],[id_campaign]],kompaniyalar[#All],4,FALSE)</f>
        <v>10</v>
      </c>
    </row>
    <row r="6437" spans="1:5" x14ac:dyDescent="0.3">
      <c r="A6437" s="2" t="s">
        <v>1409</v>
      </c>
      <c r="B6437" s="2" t="s">
        <v>1991</v>
      </c>
      <c r="C6437" s="7">
        <v>44721</v>
      </c>
      <c r="D6437" s="7">
        <v>44760</v>
      </c>
      <c r="E6437">
        <f>VLOOKUP(satış[[#This Row],[id_campaign]],kompaniyalar[#All],4,FALSE)</f>
        <v>10</v>
      </c>
    </row>
    <row r="6438" spans="1:5" x14ac:dyDescent="0.3">
      <c r="A6438" s="2" t="s">
        <v>1409</v>
      </c>
      <c r="B6438" s="2" t="s">
        <v>1991</v>
      </c>
      <c r="C6438" s="7">
        <v>44721</v>
      </c>
      <c r="D6438" s="7">
        <v>44792</v>
      </c>
      <c r="E6438">
        <f>VLOOKUP(satış[[#This Row],[id_campaign]],kompaniyalar[#All],4,FALSE)</f>
        <v>10</v>
      </c>
    </row>
    <row r="6439" spans="1:5" x14ac:dyDescent="0.3">
      <c r="A6439" s="2" t="s">
        <v>1409</v>
      </c>
      <c r="B6439" s="2" t="s">
        <v>1991</v>
      </c>
      <c r="C6439" s="7">
        <v>44721</v>
      </c>
      <c r="D6439" s="7">
        <v>44828</v>
      </c>
      <c r="E6439">
        <f>VLOOKUP(satış[[#This Row],[id_campaign]],kompaniyalar[#All],4,FALSE)</f>
        <v>10</v>
      </c>
    </row>
    <row r="6440" spans="1:5" x14ac:dyDescent="0.3">
      <c r="A6440" s="2" t="s">
        <v>1409</v>
      </c>
      <c r="B6440" s="2" t="s">
        <v>1991</v>
      </c>
      <c r="C6440" s="7">
        <v>44721</v>
      </c>
      <c r="D6440" s="7">
        <v>44846</v>
      </c>
      <c r="E6440">
        <f>VLOOKUP(satış[[#This Row],[id_campaign]],kompaniyalar[#All],4,FALSE)</f>
        <v>10</v>
      </c>
    </row>
    <row r="6441" spans="1:5" x14ac:dyDescent="0.3">
      <c r="A6441" s="2" t="s">
        <v>1409</v>
      </c>
      <c r="B6441" s="2" t="s">
        <v>1991</v>
      </c>
      <c r="C6441" s="7">
        <v>44721</v>
      </c>
      <c r="D6441" s="7">
        <v>44886</v>
      </c>
      <c r="E6441">
        <f>VLOOKUP(satış[[#This Row],[id_campaign]],kompaniyalar[#All],4,FALSE)</f>
        <v>10</v>
      </c>
    </row>
    <row r="6442" spans="1:5" x14ac:dyDescent="0.3">
      <c r="A6442" s="2" t="s">
        <v>1409</v>
      </c>
      <c r="B6442" s="2" t="s">
        <v>1991</v>
      </c>
      <c r="C6442" s="7">
        <v>44721</v>
      </c>
      <c r="D6442" s="7">
        <v>44914</v>
      </c>
      <c r="E6442">
        <f>VLOOKUP(satış[[#This Row],[id_campaign]],kompaniyalar[#All],4,FALSE)</f>
        <v>10</v>
      </c>
    </row>
    <row r="6443" spans="1:5" x14ac:dyDescent="0.3">
      <c r="A6443" s="2" t="s">
        <v>1409</v>
      </c>
      <c r="B6443" s="2" t="s">
        <v>1991</v>
      </c>
      <c r="C6443" s="7">
        <v>44721</v>
      </c>
      <c r="D6443" s="7">
        <v>44946</v>
      </c>
      <c r="E6443">
        <f>VLOOKUP(satış[[#This Row],[id_campaign]],kompaniyalar[#All],4,FALSE)</f>
        <v>10</v>
      </c>
    </row>
    <row r="6444" spans="1:5" x14ac:dyDescent="0.3">
      <c r="A6444" s="2" t="s">
        <v>1409</v>
      </c>
      <c r="B6444" s="2" t="s">
        <v>1991</v>
      </c>
      <c r="C6444" s="7">
        <v>44721</v>
      </c>
      <c r="D6444" s="7">
        <v>44966</v>
      </c>
      <c r="E6444">
        <f>VLOOKUP(satış[[#This Row],[id_campaign]],kompaniyalar[#All],4,FALSE)</f>
        <v>10</v>
      </c>
    </row>
    <row r="6445" spans="1:5" x14ac:dyDescent="0.3">
      <c r="A6445" s="2" t="s">
        <v>1409</v>
      </c>
      <c r="B6445" s="2" t="s">
        <v>1991</v>
      </c>
      <c r="C6445" s="7">
        <v>44721</v>
      </c>
      <c r="D6445" s="7">
        <v>45003</v>
      </c>
      <c r="E6445">
        <f>VLOOKUP(satış[[#This Row],[id_campaign]],kompaniyalar[#All],4,FALSE)</f>
        <v>10</v>
      </c>
    </row>
    <row r="6446" spans="1:5" x14ac:dyDescent="0.3">
      <c r="A6446" s="2" t="s">
        <v>1409</v>
      </c>
      <c r="B6446" s="2" t="s">
        <v>1991</v>
      </c>
      <c r="C6446" s="7">
        <v>44721</v>
      </c>
      <c r="D6446" s="7">
        <v>45035</v>
      </c>
      <c r="E6446">
        <f>VLOOKUP(satış[[#This Row],[id_campaign]],kompaniyalar[#All],4,FALSE)</f>
        <v>10</v>
      </c>
    </row>
    <row r="6447" spans="1:5" x14ac:dyDescent="0.3">
      <c r="A6447" s="2" t="s">
        <v>1409</v>
      </c>
      <c r="B6447" s="2" t="s">
        <v>1991</v>
      </c>
      <c r="C6447" s="7">
        <v>44721</v>
      </c>
      <c r="D6447" s="7">
        <v>45065</v>
      </c>
      <c r="E6447">
        <f>VLOOKUP(satış[[#This Row],[id_campaign]],kompaniyalar[#All],4,FALSE)</f>
        <v>10</v>
      </c>
    </row>
    <row r="6448" spans="1:5" x14ac:dyDescent="0.3">
      <c r="A6448" s="2" t="s">
        <v>1409</v>
      </c>
      <c r="B6448" s="2" t="s">
        <v>2000</v>
      </c>
      <c r="C6448" s="7">
        <v>44804</v>
      </c>
      <c r="D6448" s="7">
        <v>44804</v>
      </c>
      <c r="E6448">
        <f>VLOOKUP(satış[[#This Row],[id_campaign]],kompaniyalar[#All],4,FALSE)</f>
        <v>66</v>
      </c>
    </row>
    <row r="6449" spans="1:5" x14ac:dyDescent="0.3">
      <c r="A6449" s="2" t="s">
        <v>1409</v>
      </c>
      <c r="B6449" s="2" t="s">
        <v>2000</v>
      </c>
      <c r="C6449" s="7">
        <v>44804</v>
      </c>
      <c r="D6449" s="7">
        <v>44844</v>
      </c>
      <c r="E6449">
        <f>VLOOKUP(satış[[#This Row],[id_campaign]],kompaniyalar[#All],4,FALSE)</f>
        <v>66</v>
      </c>
    </row>
    <row r="6450" spans="1:5" x14ac:dyDescent="0.3">
      <c r="A6450" s="2" t="s">
        <v>1409</v>
      </c>
      <c r="B6450" s="2" t="s">
        <v>2000</v>
      </c>
      <c r="C6450" s="7">
        <v>44804</v>
      </c>
      <c r="D6450" s="7">
        <v>44874</v>
      </c>
      <c r="E6450">
        <f>VLOOKUP(satış[[#This Row],[id_campaign]],kompaniyalar[#All],4,FALSE)</f>
        <v>66</v>
      </c>
    </row>
    <row r="6451" spans="1:5" x14ac:dyDescent="0.3">
      <c r="A6451" s="2" t="s">
        <v>1409</v>
      </c>
      <c r="B6451" s="2" t="s">
        <v>2000</v>
      </c>
      <c r="C6451" s="7">
        <v>44804</v>
      </c>
      <c r="D6451" s="7">
        <v>44902</v>
      </c>
      <c r="E6451">
        <f>VLOOKUP(satış[[#This Row],[id_campaign]],kompaniyalar[#All],4,FALSE)</f>
        <v>66</v>
      </c>
    </row>
    <row r="6452" spans="1:5" x14ac:dyDescent="0.3">
      <c r="A6452" s="2" t="s">
        <v>1409</v>
      </c>
      <c r="B6452" s="2" t="s">
        <v>2000</v>
      </c>
      <c r="C6452" s="7">
        <v>44804</v>
      </c>
      <c r="D6452" s="7">
        <v>44929</v>
      </c>
      <c r="E6452">
        <f>VLOOKUP(satış[[#This Row],[id_campaign]],kompaniyalar[#All],4,FALSE)</f>
        <v>66</v>
      </c>
    </row>
    <row r="6453" spans="1:5" x14ac:dyDescent="0.3">
      <c r="A6453" s="2" t="s">
        <v>1409</v>
      </c>
      <c r="B6453" s="2" t="s">
        <v>2000</v>
      </c>
      <c r="C6453" s="7">
        <v>44804</v>
      </c>
      <c r="D6453" s="7">
        <v>44985</v>
      </c>
      <c r="E6453">
        <f>VLOOKUP(satış[[#This Row],[id_campaign]],kompaniyalar[#All],4,FALSE)</f>
        <v>66</v>
      </c>
    </row>
    <row r="6454" spans="1:5" x14ac:dyDescent="0.3">
      <c r="A6454" s="2" t="s">
        <v>1409</v>
      </c>
      <c r="B6454" s="2" t="s">
        <v>2000</v>
      </c>
      <c r="C6454" s="7">
        <v>44804</v>
      </c>
      <c r="D6454" s="7">
        <v>45016</v>
      </c>
      <c r="E6454">
        <f>VLOOKUP(satış[[#This Row],[id_campaign]],kompaniyalar[#All],4,FALSE)</f>
        <v>66</v>
      </c>
    </row>
    <row r="6455" spans="1:5" x14ac:dyDescent="0.3">
      <c r="A6455" s="2" t="s">
        <v>1409</v>
      </c>
      <c r="B6455" s="2" t="s">
        <v>2000</v>
      </c>
      <c r="C6455" s="7">
        <v>44804</v>
      </c>
      <c r="D6455" s="7">
        <v>45025</v>
      </c>
      <c r="E6455">
        <f>VLOOKUP(satış[[#This Row],[id_campaign]],kompaniyalar[#All],4,FALSE)</f>
        <v>66</v>
      </c>
    </row>
    <row r="6456" spans="1:5" x14ac:dyDescent="0.3">
      <c r="A6456" s="2" t="s">
        <v>1410</v>
      </c>
      <c r="B6456" s="2" t="s">
        <v>2002</v>
      </c>
      <c r="C6456" s="7">
        <v>44810</v>
      </c>
      <c r="D6456" s="7">
        <v>44810</v>
      </c>
      <c r="E6456">
        <f>VLOOKUP(satış[[#This Row],[id_campaign]],kompaniyalar[#All],4,FALSE)</f>
        <v>65</v>
      </c>
    </row>
    <row r="6457" spans="1:5" x14ac:dyDescent="0.3">
      <c r="A6457" s="2" t="s">
        <v>1410</v>
      </c>
      <c r="B6457" s="2" t="s">
        <v>2002</v>
      </c>
      <c r="C6457" s="7">
        <v>44810</v>
      </c>
      <c r="D6457" s="7">
        <v>44851</v>
      </c>
      <c r="E6457">
        <f>VLOOKUP(satış[[#This Row],[id_campaign]],kompaniyalar[#All],4,FALSE)</f>
        <v>65</v>
      </c>
    </row>
    <row r="6458" spans="1:5" x14ac:dyDescent="0.3">
      <c r="A6458" s="2" t="s">
        <v>1410</v>
      </c>
      <c r="B6458" s="2" t="s">
        <v>2002</v>
      </c>
      <c r="C6458" s="7">
        <v>44810</v>
      </c>
      <c r="D6458" s="7">
        <v>44881</v>
      </c>
      <c r="E6458">
        <f>VLOOKUP(satış[[#This Row],[id_campaign]],kompaniyalar[#All],4,FALSE)</f>
        <v>65</v>
      </c>
    </row>
    <row r="6459" spans="1:5" x14ac:dyDescent="0.3">
      <c r="A6459" s="2" t="s">
        <v>1410</v>
      </c>
      <c r="B6459" s="2" t="s">
        <v>2002</v>
      </c>
      <c r="C6459" s="7">
        <v>44810</v>
      </c>
      <c r="D6459" s="7">
        <v>44904</v>
      </c>
      <c r="E6459">
        <f>VLOOKUP(satış[[#This Row],[id_campaign]],kompaniyalar[#All],4,FALSE)</f>
        <v>65</v>
      </c>
    </row>
    <row r="6460" spans="1:5" x14ac:dyDescent="0.3">
      <c r="A6460" s="2" t="s">
        <v>1410</v>
      </c>
      <c r="B6460" s="2" t="s">
        <v>2002</v>
      </c>
      <c r="C6460" s="7">
        <v>44810</v>
      </c>
      <c r="D6460" s="7">
        <v>44933</v>
      </c>
      <c r="E6460">
        <f>VLOOKUP(satış[[#This Row],[id_campaign]],kompaniyalar[#All],4,FALSE)</f>
        <v>65</v>
      </c>
    </row>
    <row r="6461" spans="1:5" x14ac:dyDescent="0.3">
      <c r="A6461" s="2" t="s">
        <v>1410</v>
      </c>
      <c r="B6461" s="2" t="s">
        <v>2002</v>
      </c>
      <c r="C6461" s="7">
        <v>44810</v>
      </c>
      <c r="D6461" s="7">
        <v>44964</v>
      </c>
      <c r="E6461">
        <f>VLOOKUP(satış[[#This Row],[id_campaign]],kompaniyalar[#All],4,FALSE)</f>
        <v>65</v>
      </c>
    </row>
    <row r="6462" spans="1:5" x14ac:dyDescent="0.3">
      <c r="A6462" s="2" t="s">
        <v>1410</v>
      </c>
      <c r="B6462" s="2" t="s">
        <v>2002</v>
      </c>
      <c r="C6462" s="7">
        <v>44810</v>
      </c>
      <c r="D6462" s="7">
        <v>45028</v>
      </c>
      <c r="E6462">
        <f>VLOOKUP(satış[[#This Row],[id_campaign]],kompaniyalar[#All],4,FALSE)</f>
        <v>65</v>
      </c>
    </row>
    <row r="6463" spans="1:5" x14ac:dyDescent="0.3">
      <c r="A6463" s="2" t="s">
        <v>1410</v>
      </c>
      <c r="B6463" s="2" t="s">
        <v>2002</v>
      </c>
      <c r="C6463" s="7">
        <v>44810</v>
      </c>
      <c r="D6463" s="7">
        <v>45060</v>
      </c>
      <c r="E6463">
        <f>VLOOKUP(satış[[#This Row],[id_campaign]],kompaniyalar[#All],4,FALSE)</f>
        <v>65</v>
      </c>
    </row>
    <row r="6464" spans="1:5" x14ac:dyDescent="0.3">
      <c r="A6464" s="2" t="s">
        <v>1410</v>
      </c>
      <c r="B6464" s="2" t="s">
        <v>2003</v>
      </c>
      <c r="C6464" s="7">
        <v>44937</v>
      </c>
      <c r="D6464" s="7">
        <v>44937</v>
      </c>
      <c r="E6464">
        <f>VLOOKUP(satış[[#This Row],[id_campaign]],kompaniyalar[#All],4,FALSE)</f>
        <v>25</v>
      </c>
    </row>
    <row r="6465" spans="1:5" x14ac:dyDescent="0.3">
      <c r="A6465" s="2" t="s">
        <v>1410</v>
      </c>
      <c r="B6465" s="2" t="s">
        <v>2003</v>
      </c>
      <c r="C6465" s="7">
        <v>44937</v>
      </c>
      <c r="D6465" s="7">
        <v>44969</v>
      </c>
      <c r="E6465">
        <f>VLOOKUP(satış[[#This Row],[id_campaign]],kompaniyalar[#All],4,FALSE)</f>
        <v>25</v>
      </c>
    </row>
    <row r="6466" spans="1:5" x14ac:dyDescent="0.3">
      <c r="A6466" s="2" t="s">
        <v>1410</v>
      </c>
      <c r="B6466" s="2" t="s">
        <v>2003</v>
      </c>
      <c r="C6466" s="7">
        <v>44937</v>
      </c>
      <c r="D6466" s="7">
        <v>45000</v>
      </c>
      <c r="E6466">
        <f>VLOOKUP(satış[[#This Row],[id_campaign]],kompaniyalar[#All],4,FALSE)</f>
        <v>25</v>
      </c>
    </row>
    <row r="6467" spans="1:5" x14ac:dyDescent="0.3">
      <c r="A6467" s="2" t="s">
        <v>1410</v>
      </c>
      <c r="B6467" s="2" t="s">
        <v>2003</v>
      </c>
      <c r="C6467" s="7">
        <v>44937</v>
      </c>
      <c r="D6467" s="7">
        <v>45030</v>
      </c>
      <c r="E6467">
        <f>VLOOKUP(satış[[#This Row],[id_campaign]],kompaniyalar[#All],4,FALSE)</f>
        <v>25</v>
      </c>
    </row>
    <row r="6468" spans="1:5" x14ac:dyDescent="0.3">
      <c r="A6468" s="2" t="s">
        <v>1410</v>
      </c>
      <c r="B6468" s="2" t="s">
        <v>2003</v>
      </c>
      <c r="C6468" s="7">
        <v>44937</v>
      </c>
      <c r="D6468" s="7">
        <v>45059</v>
      </c>
      <c r="E6468">
        <f>VLOOKUP(satış[[#This Row],[id_campaign]],kompaniyalar[#All],4,FALSE)</f>
        <v>25</v>
      </c>
    </row>
    <row r="6469" spans="1:5" x14ac:dyDescent="0.3">
      <c r="A6469" s="2" t="s">
        <v>1411</v>
      </c>
      <c r="B6469" s="2" t="s">
        <v>2002</v>
      </c>
      <c r="C6469" s="7">
        <v>44614</v>
      </c>
      <c r="D6469" s="7">
        <v>44614</v>
      </c>
      <c r="E6469">
        <f>VLOOKUP(satış[[#This Row],[id_campaign]],kompaniyalar[#All],4,FALSE)</f>
        <v>65</v>
      </c>
    </row>
    <row r="6470" spans="1:5" x14ac:dyDescent="0.3">
      <c r="A6470" s="2" t="s">
        <v>1411</v>
      </c>
      <c r="B6470" s="2" t="s">
        <v>2002</v>
      </c>
      <c r="C6470" s="7">
        <v>44614</v>
      </c>
      <c r="D6470" s="7">
        <v>44708</v>
      </c>
      <c r="E6470">
        <f>VLOOKUP(satış[[#This Row],[id_campaign]],kompaniyalar[#All],4,FALSE)</f>
        <v>65</v>
      </c>
    </row>
    <row r="6471" spans="1:5" x14ac:dyDescent="0.3">
      <c r="A6471" s="2" t="s">
        <v>1411</v>
      </c>
      <c r="B6471" s="2" t="s">
        <v>2002</v>
      </c>
      <c r="C6471" s="7">
        <v>44614</v>
      </c>
      <c r="D6471" s="7">
        <v>44742</v>
      </c>
      <c r="E6471">
        <f>VLOOKUP(satış[[#This Row],[id_campaign]],kompaniyalar[#All],4,FALSE)</f>
        <v>65</v>
      </c>
    </row>
    <row r="6472" spans="1:5" x14ac:dyDescent="0.3">
      <c r="A6472" s="2" t="s">
        <v>1411</v>
      </c>
      <c r="B6472" s="2" t="s">
        <v>2002</v>
      </c>
      <c r="C6472" s="7">
        <v>44614</v>
      </c>
      <c r="D6472" s="7">
        <v>44769</v>
      </c>
      <c r="E6472">
        <f>VLOOKUP(satış[[#This Row],[id_campaign]],kompaniyalar[#All],4,FALSE)</f>
        <v>65</v>
      </c>
    </row>
    <row r="6473" spans="1:5" x14ac:dyDescent="0.3">
      <c r="A6473" s="2" t="s">
        <v>1411</v>
      </c>
      <c r="B6473" s="2" t="s">
        <v>2002</v>
      </c>
      <c r="C6473" s="7">
        <v>44614</v>
      </c>
      <c r="D6473" s="7">
        <v>44918</v>
      </c>
      <c r="E6473">
        <f>VLOOKUP(satış[[#This Row],[id_campaign]],kompaniyalar[#All],4,FALSE)</f>
        <v>65</v>
      </c>
    </row>
    <row r="6474" spans="1:5" x14ac:dyDescent="0.3">
      <c r="A6474" s="2" t="s">
        <v>1411</v>
      </c>
      <c r="B6474" s="2" t="s">
        <v>2002</v>
      </c>
      <c r="C6474" s="7">
        <v>44614</v>
      </c>
      <c r="D6474" s="7">
        <v>44953</v>
      </c>
      <c r="E6474">
        <f>VLOOKUP(satış[[#This Row],[id_campaign]],kompaniyalar[#All],4,FALSE)</f>
        <v>65</v>
      </c>
    </row>
    <row r="6475" spans="1:5" x14ac:dyDescent="0.3">
      <c r="A6475" s="2" t="s">
        <v>1411</v>
      </c>
      <c r="B6475" s="2" t="s">
        <v>2002</v>
      </c>
      <c r="C6475" s="7">
        <v>44614</v>
      </c>
      <c r="D6475" s="7">
        <v>44985</v>
      </c>
      <c r="E6475">
        <f>VLOOKUP(satış[[#This Row],[id_campaign]],kompaniyalar[#All],4,FALSE)</f>
        <v>65</v>
      </c>
    </row>
    <row r="6476" spans="1:5" x14ac:dyDescent="0.3">
      <c r="A6476" s="2" t="s">
        <v>1411</v>
      </c>
      <c r="B6476" s="2" t="s">
        <v>2002</v>
      </c>
      <c r="C6476" s="7">
        <v>44614</v>
      </c>
      <c r="D6476" s="7">
        <v>45015</v>
      </c>
      <c r="E6476">
        <f>VLOOKUP(satış[[#This Row],[id_campaign]],kompaniyalar[#All],4,FALSE)</f>
        <v>65</v>
      </c>
    </row>
    <row r="6477" spans="1:5" x14ac:dyDescent="0.3">
      <c r="A6477" s="2" t="s">
        <v>1411</v>
      </c>
      <c r="B6477" s="2" t="s">
        <v>2002</v>
      </c>
      <c r="C6477" s="7">
        <v>44614</v>
      </c>
      <c r="D6477" s="7">
        <v>45021</v>
      </c>
      <c r="E6477">
        <f>VLOOKUP(satış[[#This Row],[id_campaign]],kompaniyalar[#All],4,FALSE)</f>
        <v>65</v>
      </c>
    </row>
    <row r="6478" spans="1:5" x14ac:dyDescent="0.3">
      <c r="A6478" s="2" t="s">
        <v>1411</v>
      </c>
      <c r="B6478" s="2" t="s">
        <v>2002</v>
      </c>
      <c r="C6478" s="7">
        <v>44614</v>
      </c>
      <c r="D6478" s="7">
        <v>45048</v>
      </c>
      <c r="E6478">
        <f>VLOOKUP(satış[[#This Row],[id_campaign]],kompaniyalar[#All],4,FALSE)</f>
        <v>65</v>
      </c>
    </row>
    <row r="6479" spans="1:5" x14ac:dyDescent="0.3">
      <c r="A6479" s="2" t="s">
        <v>1411</v>
      </c>
      <c r="B6479" s="2" t="s">
        <v>2002</v>
      </c>
      <c r="C6479" s="7">
        <v>44614</v>
      </c>
      <c r="D6479" s="7">
        <v>45079</v>
      </c>
      <c r="E6479">
        <f>VLOOKUP(satış[[#This Row],[id_campaign]],kompaniyalar[#All],4,FALSE)</f>
        <v>65</v>
      </c>
    </row>
    <row r="6480" spans="1:5" x14ac:dyDescent="0.3">
      <c r="A6480" s="2" t="s">
        <v>1411</v>
      </c>
      <c r="B6480" s="2" t="s">
        <v>1996</v>
      </c>
      <c r="C6480" s="7">
        <v>44942</v>
      </c>
      <c r="D6480" s="7">
        <v>44942</v>
      </c>
      <c r="E6480">
        <f>VLOOKUP(satış[[#This Row],[id_campaign]],kompaniyalar[#All],4,FALSE)</f>
        <v>13</v>
      </c>
    </row>
    <row r="6481" spans="1:5" x14ac:dyDescent="0.3">
      <c r="A6481" s="2" t="s">
        <v>1411</v>
      </c>
      <c r="B6481" s="2" t="s">
        <v>1996</v>
      </c>
      <c r="C6481" s="7">
        <v>44942</v>
      </c>
      <c r="D6481" s="7">
        <v>44982</v>
      </c>
      <c r="E6481">
        <f>VLOOKUP(satış[[#This Row],[id_campaign]],kompaniyalar[#All],4,FALSE)</f>
        <v>13</v>
      </c>
    </row>
    <row r="6482" spans="1:5" x14ac:dyDescent="0.3">
      <c r="A6482" s="2" t="s">
        <v>1411</v>
      </c>
      <c r="B6482" s="2" t="s">
        <v>1996</v>
      </c>
      <c r="C6482" s="7">
        <v>44942</v>
      </c>
      <c r="D6482" s="7">
        <v>45003</v>
      </c>
      <c r="E6482">
        <f>VLOOKUP(satış[[#This Row],[id_campaign]],kompaniyalar[#All],4,FALSE)</f>
        <v>13</v>
      </c>
    </row>
    <row r="6483" spans="1:5" x14ac:dyDescent="0.3">
      <c r="A6483" s="2" t="s">
        <v>1411</v>
      </c>
      <c r="B6483" s="2" t="s">
        <v>1996</v>
      </c>
      <c r="C6483" s="7">
        <v>44942</v>
      </c>
      <c r="D6483" s="7">
        <v>45034</v>
      </c>
      <c r="E6483">
        <f>VLOOKUP(satış[[#This Row],[id_campaign]],kompaniyalar[#All],4,FALSE)</f>
        <v>13</v>
      </c>
    </row>
    <row r="6484" spans="1:5" x14ac:dyDescent="0.3">
      <c r="A6484" s="2" t="s">
        <v>1411</v>
      </c>
      <c r="B6484" s="2" t="s">
        <v>1996</v>
      </c>
      <c r="C6484" s="7">
        <v>44942</v>
      </c>
      <c r="D6484" s="7">
        <v>45065</v>
      </c>
      <c r="E6484">
        <f>VLOOKUP(satış[[#This Row],[id_campaign]],kompaniyalar[#All],4,FALSE)</f>
        <v>13</v>
      </c>
    </row>
    <row r="6485" spans="1:5" x14ac:dyDescent="0.3">
      <c r="A6485" s="2" t="s">
        <v>1412</v>
      </c>
      <c r="B6485" s="2" t="s">
        <v>2004</v>
      </c>
      <c r="C6485" s="7">
        <v>44786</v>
      </c>
      <c r="D6485" s="7">
        <v>44786</v>
      </c>
      <c r="E6485">
        <f>VLOOKUP(satış[[#This Row],[id_campaign]],kompaniyalar[#All],4,FALSE)</f>
        <v>28</v>
      </c>
    </row>
    <row r="6486" spans="1:5" x14ac:dyDescent="0.3">
      <c r="A6486" s="2" t="s">
        <v>1412</v>
      </c>
      <c r="B6486" s="2" t="s">
        <v>2004</v>
      </c>
      <c r="C6486" s="7">
        <v>44786</v>
      </c>
      <c r="D6486" s="7">
        <v>44818</v>
      </c>
      <c r="E6486">
        <f>VLOOKUP(satış[[#This Row],[id_campaign]],kompaniyalar[#All],4,FALSE)</f>
        <v>28</v>
      </c>
    </row>
    <row r="6487" spans="1:5" x14ac:dyDescent="0.3">
      <c r="A6487" s="2" t="s">
        <v>1412</v>
      </c>
      <c r="B6487" s="2" t="s">
        <v>2004</v>
      </c>
      <c r="C6487" s="7">
        <v>44786</v>
      </c>
      <c r="D6487" s="7">
        <v>44852</v>
      </c>
      <c r="E6487">
        <f>VLOOKUP(satış[[#This Row],[id_campaign]],kompaniyalar[#All],4,FALSE)</f>
        <v>28</v>
      </c>
    </row>
    <row r="6488" spans="1:5" x14ac:dyDescent="0.3">
      <c r="A6488" s="2" t="s">
        <v>1412</v>
      </c>
      <c r="B6488" s="2" t="s">
        <v>2004</v>
      </c>
      <c r="C6488" s="7">
        <v>44786</v>
      </c>
      <c r="D6488" s="7">
        <v>44879</v>
      </c>
      <c r="E6488">
        <f>VLOOKUP(satış[[#This Row],[id_campaign]],kompaniyalar[#All],4,FALSE)</f>
        <v>28</v>
      </c>
    </row>
    <row r="6489" spans="1:5" x14ac:dyDescent="0.3">
      <c r="A6489" s="2" t="s">
        <v>1412</v>
      </c>
      <c r="B6489" s="2" t="s">
        <v>2004</v>
      </c>
      <c r="C6489" s="7">
        <v>44786</v>
      </c>
      <c r="D6489" s="7">
        <v>44909</v>
      </c>
      <c r="E6489">
        <f>VLOOKUP(satış[[#This Row],[id_campaign]],kompaniyalar[#All],4,FALSE)</f>
        <v>28</v>
      </c>
    </row>
    <row r="6490" spans="1:5" x14ac:dyDescent="0.3">
      <c r="A6490" s="2" t="s">
        <v>1412</v>
      </c>
      <c r="B6490" s="2" t="s">
        <v>2004</v>
      </c>
      <c r="C6490" s="7">
        <v>44786</v>
      </c>
      <c r="D6490" s="7">
        <v>44949</v>
      </c>
      <c r="E6490">
        <f>VLOOKUP(satış[[#This Row],[id_campaign]],kompaniyalar[#All],4,FALSE)</f>
        <v>28</v>
      </c>
    </row>
    <row r="6491" spans="1:5" x14ac:dyDescent="0.3">
      <c r="A6491" s="2" t="s">
        <v>1412</v>
      </c>
      <c r="B6491" s="2" t="s">
        <v>2004</v>
      </c>
      <c r="C6491" s="7">
        <v>44786</v>
      </c>
      <c r="D6491" s="7">
        <v>45036</v>
      </c>
      <c r="E6491">
        <f>VLOOKUP(satış[[#This Row],[id_campaign]],kompaniyalar[#All],4,FALSE)</f>
        <v>28</v>
      </c>
    </row>
    <row r="6492" spans="1:5" x14ac:dyDescent="0.3">
      <c r="A6492" s="2" t="s">
        <v>1412</v>
      </c>
      <c r="B6492" s="2" t="s">
        <v>2004</v>
      </c>
      <c r="C6492" s="7">
        <v>44786</v>
      </c>
      <c r="D6492" s="7">
        <v>45069</v>
      </c>
      <c r="E6492">
        <f>VLOOKUP(satış[[#This Row],[id_campaign]],kompaniyalar[#All],4,FALSE)</f>
        <v>28</v>
      </c>
    </row>
    <row r="6493" spans="1:5" x14ac:dyDescent="0.3">
      <c r="A6493" s="2" t="s">
        <v>1412</v>
      </c>
      <c r="B6493" s="2" t="s">
        <v>1997</v>
      </c>
      <c r="C6493" s="7">
        <v>44807</v>
      </c>
      <c r="D6493" s="7">
        <v>44807</v>
      </c>
      <c r="E6493">
        <f>VLOOKUP(satış[[#This Row],[id_campaign]],kompaniyalar[#All],4,FALSE)</f>
        <v>25</v>
      </c>
    </row>
    <row r="6494" spans="1:5" x14ac:dyDescent="0.3">
      <c r="A6494" s="2" t="s">
        <v>1412</v>
      </c>
      <c r="B6494" s="2" t="s">
        <v>1997</v>
      </c>
      <c r="C6494" s="7">
        <v>44807</v>
      </c>
      <c r="D6494" s="7">
        <v>44849</v>
      </c>
      <c r="E6494">
        <f>VLOOKUP(satış[[#This Row],[id_campaign]],kompaniyalar[#All],4,FALSE)</f>
        <v>25</v>
      </c>
    </row>
    <row r="6495" spans="1:5" x14ac:dyDescent="0.3">
      <c r="A6495" s="2" t="s">
        <v>1412</v>
      </c>
      <c r="B6495" s="2" t="s">
        <v>1997</v>
      </c>
      <c r="C6495" s="7">
        <v>44807</v>
      </c>
      <c r="D6495" s="7">
        <v>44873</v>
      </c>
      <c r="E6495">
        <f>VLOOKUP(satış[[#This Row],[id_campaign]],kompaniyalar[#All],4,FALSE)</f>
        <v>25</v>
      </c>
    </row>
    <row r="6496" spans="1:5" x14ac:dyDescent="0.3">
      <c r="A6496" s="2" t="s">
        <v>1412</v>
      </c>
      <c r="B6496" s="2" t="s">
        <v>1997</v>
      </c>
      <c r="C6496" s="7">
        <v>44807</v>
      </c>
      <c r="D6496" s="7">
        <v>44905</v>
      </c>
      <c r="E6496">
        <f>VLOOKUP(satış[[#This Row],[id_campaign]],kompaniyalar[#All],4,FALSE)</f>
        <v>25</v>
      </c>
    </row>
    <row r="6497" spans="1:5" x14ac:dyDescent="0.3">
      <c r="A6497" s="2" t="s">
        <v>1412</v>
      </c>
      <c r="B6497" s="2" t="s">
        <v>1997</v>
      </c>
      <c r="C6497" s="7">
        <v>44807</v>
      </c>
      <c r="D6497" s="7">
        <v>44944</v>
      </c>
      <c r="E6497">
        <f>VLOOKUP(satış[[#This Row],[id_campaign]],kompaniyalar[#All],4,FALSE)</f>
        <v>25</v>
      </c>
    </row>
    <row r="6498" spans="1:5" x14ac:dyDescent="0.3">
      <c r="A6498" s="2" t="s">
        <v>1412</v>
      </c>
      <c r="B6498" s="2" t="s">
        <v>1997</v>
      </c>
      <c r="C6498" s="7">
        <v>44807</v>
      </c>
      <c r="D6498" s="7">
        <v>44964</v>
      </c>
      <c r="E6498">
        <f>VLOOKUP(satış[[#This Row],[id_campaign]],kompaniyalar[#All],4,FALSE)</f>
        <v>25</v>
      </c>
    </row>
    <row r="6499" spans="1:5" x14ac:dyDescent="0.3">
      <c r="A6499" s="2" t="s">
        <v>1412</v>
      </c>
      <c r="B6499" s="2" t="s">
        <v>1997</v>
      </c>
      <c r="C6499" s="7">
        <v>44807</v>
      </c>
      <c r="D6499" s="7">
        <v>44999</v>
      </c>
      <c r="E6499">
        <f>VLOOKUP(satış[[#This Row],[id_campaign]],kompaniyalar[#All],4,FALSE)</f>
        <v>25</v>
      </c>
    </row>
    <row r="6500" spans="1:5" x14ac:dyDescent="0.3">
      <c r="A6500" s="2" t="s">
        <v>1412</v>
      </c>
      <c r="B6500" s="2" t="s">
        <v>1997</v>
      </c>
      <c r="C6500" s="7">
        <v>44807</v>
      </c>
      <c r="D6500" s="7">
        <v>45023</v>
      </c>
      <c r="E6500">
        <f>VLOOKUP(satış[[#This Row],[id_campaign]],kompaniyalar[#All],4,FALSE)</f>
        <v>25</v>
      </c>
    </row>
    <row r="6501" spans="1:5" x14ac:dyDescent="0.3">
      <c r="A6501" s="2" t="s">
        <v>1412</v>
      </c>
      <c r="B6501" s="2" t="s">
        <v>1997</v>
      </c>
      <c r="C6501" s="7">
        <v>44807</v>
      </c>
      <c r="D6501" s="7">
        <v>45051</v>
      </c>
      <c r="E6501">
        <f>VLOOKUP(satış[[#This Row],[id_campaign]],kompaniyalar[#All],4,FALSE)</f>
        <v>25</v>
      </c>
    </row>
    <row r="6502" spans="1:5" x14ac:dyDescent="0.3">
      <c r="A6502" s="2" t="s">
        <v>1413</v>
      </c>
      <c r="B6502" s="2" t="s">
        <v>1991</v>
      </c>
      <c r="C6502" s="7">
        <v>44936</v>
      </c>
      <c r="D6502" s="7">
        <v>44936</v>
      </c>
      <c r="E6502">
        <f>VLOOKUP(satış[[#This Row],[id_campaign]],kompaniyalar[#All],4,FALSE)</f>
        <v>10</v>
      </c>
    </row>
    <row r="6503" spans="1:5" x14ac:dyDescent="0.3">
      <c r="A6503" s="2" t="s">
        <v>1413</v>
      </c>
      <c r="B6503" s="2" t="s">
        <v>1991</v>
      </c>
      <c r="C6503" s="7">
        <v>44936</v>
      </c>
      <c r="D6503" s="7">
        <v>44980</v>
      </c>
      <c r="E6503">
        <f>VLOOKUP(satış[[#This Row],[id_campaign]],kompaniyalar[#All],4,FALSE)</f>
        <v>10</v>
      </c>
    </row>
    <row r="6504" spans="1:5" x14ac:dyDescent="0.3">
      <c r="A6504" s="2" t="s">
        <v>1413</v>
      </c>
      <c r="B6504" s="2" t="s">
        <v>1991</v>
      </c>
      <c r="C6504" s="7">
        <v>44936</v>
      </c>
      <c r="D6504" s="7">
        <v>45006</v>
      </c>
      <c r="E6504">
        <f>VLOOKUP(satış[[#This Row],[id_campaign]],kompaniyalar[#All],4,FALSE)</f>
        <v>10</v>
      </c>
    </row>
    <row r="6505" spans="1:5" x14ac:dyDescent="0.3">
      <c r="A6505" s="2" t="s">
        <v>1413</v>
      </c>
      <c r="B6505" s="2" t="s">
        <v>1991</v>
      </c>
      <c r="C6505" s="7">
        <v>44936</v>
      </c>
      <c r="D6505" s="7">
        <v>45035</v>
      </c>
      <c r="E6505">
        <f>VLOOKUP(satış[[#This Row],[id_campaign]],kompaniyalar[#All],4,FALSE)</f>
        <v>10</v>
      </c>
    </row>
    <row r="6506" spans="1:5" x14ac:dyDescent="0.3">
      <c r="A6506" s="2" t="s">
        <v>1413</v>
      </c>
      <c r="B6506" s="2" t="s">
        <v>1991</v>
      </c>
      <c r="C6506" s="7">
        <v>44936</v>
      </c>
      <c r="D6506" s="7">
        <v>45063</v>
      </c>
      <c r="E6506">
        <f>VLOOKUP(satış[[#This Row],[id_campaign]],kompaniyalar[#All],4,FALSE)</f>
        <v>10</v>
      </c>
    </row>
    <row r="6507" spans="1:5" x14ac:dyDescent="0.3">
      <c r="A6507" s="2" t="s">
        <v>1413</v>
      </c>
      <c r="B6507" s="2" t="s">
        <v>2007</v>
      </c>
      <c r="C6507" s="7">
        <v>44974</v>
      </c>
      <c r="D6507" s="7">
        <v>44974</v>
      </c>
      <c r="E6507">
        <f>VLOOKUP(satış[[#This Row],[id_campaign]],kompaniyalar[#All],4,FALSE)</f>
        <v>29</v>
      </c>
    </row>
    <row r="6508" spans="1:5" x14ac:dyDescent="0.3">
      <c r="A6508" s="2" t="s">
        <v>1413</v>
      </c>
      <c r="B6508" s="2" t="s">
        <v>2007</v>
      </c>
      <c r="C6508" s="7">
        <v>44974</v>
      </c>
      <c r="D6508" s="7">
        <v>45005</v>
      </c>
      <c r="E6508">
        <f>VLOOKUP(satış[[#This Row],[id_campaign]],kompaniyalar[#All],4,FALSE)</f>
        <v>29</v>
      </c>
    </row>
    <row r="6509" spans="1:5" x14ac:dyDescent="0.3">
      <c r="A6509" s="2" t="s">
        <v>1413</v>
      </c>
      <c r="B6509" s="2" t="s">
        <v>2007</v>
      </c>
      <c r="C6509" s="7">
        <v>44974</v>
      </c>
      <c r="D6509" s="7">
        <v>45035</v>
      </c>
      <c r="E6509">
        <f>VLOOKUP(satış[[#This Row],[id_campaign]],kompaniyalar[#All],4,FALSE)</f>
        <v>29</v>
      </c>
    </row>
    <row r="6510" spans="1:5" x14ac:dyDescent="0.3">
      <c r="A6510" s="2" t="s">
        <v>1413</v>
      </c>
      <c r="B6510" s="2" t="s">
        <v>2007</v>
      </c>
      <c r="C6510" s="7">
        <v>44974</v>
      </c>
      <c r="D6510" s="7">
        <v>45077</v>
      </c>
      <c r="E6510">
        <f>VLOOKUP(satış[[#This Row],[id_campaign]],kompaniyalar[#All],4,FALSE)</f>
        <v>29</v>
      </c>
    </row>
    <row r="6511" spans="1:5" x14ac:dyDescent="0.3">
      <c r="A6511" s="2" t="s">
        <v>1414</v>
      </c>
      <c r="B6511" s="2" t="s">
        <v>2004</v>
      </c>
      <c r="C6511" s="7">
        <v>44668</v>
      </c>
      <c r="D6511" s="7">
        <v>44668</v>
      </c>
      <c r="E6511">
        <f>VLOOKUP(satış[[#This Row],[id_campaign]],kompaniyalar[#All],4,FALSE)</f>
        <v>28</v>
      </c>
    </row>
    <row r="6512" spans="1:5" x14ac:dyDescent="0.3">
      <c r="A6512" s="2" t="s">
        <v>1414</v>
      </c>
      <c r="B6512" s="2" t="s">
        <v>2004</v>
      </c>
      <c r="C6512" s="7">
        <v>44668</v>
      </c>
      <c r="D6512" s="7">
        <v>44706</v>
      </c>
      <c r="E6512">
        <f>VLOOKUP(satış[[#This Row],[id_campaign]],kompaniyalar[#All],4,FALSE)</f>
        <v>28</v>
      </c>
    </row>
    <row r="6513" spans="1:5" x14ac:dyDescent="0.3">
      <c r="A6513" s="2" t="s">
        <v>1414</v>
      </c>
      <c r="B6513" s="2" t="s">
        <v>2004</v>
      </c>
      <c r="C6513" s="7">
        <v>44668</v>
      </c>
      <c r="D6513" s="7">
        <v>44833</v>
      </c>
      <c r="E6513">
        <f>VLOOKUP(satış[[#This Row],[id_campaign]],kompaniyalar[#All],4,FALSE)</f>
        <v>28</v>
      </c>
    </row>
    <row r="6514" spans="1:5" x14ac:dyDescent="0.3">
      <c r="A6514" s="2" t="s">
        <v>1414</v>
      </c>
      <c r="B6514" s="2" t="s">
        <v>2004</v>
      </c>
      <c r="C6514" s="7">
        <v>44668</v>
      </c>
      <c r="D6514" s="7">
        <v>44858</v>
      </c>
      <c r="E6514">
        <f>VLOOKUP(satış[[#This Row],[id_campaign]],kompaniyalar[#All],4,FALSE)</f>
        <v>28</v>
      </c>
    </row>
    <row r="6515" spans="1:5" x14ac:dyDescent="0.3">
      <c r="A6515" s="2" t="s">
        <v>1414</v>
      </c>
      <c r="B6515" s="2" t="s">
        <v>2004</v>
      </c>
      <c r="C6515" s="7">
        <v>44668</v>
      </c>
      <c r="D6515" s="7">
        <v>44882</v>
      </c>
      <c r="E6515">
        <f>VLOOKUP(satış[[#This Row],[id_campaign]],kompaniyalar[#All],4,FALSE)</f>
        <v>28</v>
      </c>
    </row>
    <row r="6516" spans="1:5" x14ac:dyDescent="0.3">
      <c r="A6516" s="2" t="s">
        <v>1414</v>
      </c>
      <c r="B6516" s="2" t="s">
        <v>2004</v>
      </c>
      <c r="C6516" s="7">
        <v>44668</v>
      </c>
      <c r="D6516" s="7">
        <v>44923</v>
      </c>
      <c r="E6516">
        <f>VLOOKUP(satış[[#This Row],[id_campaign]],kompaniyalar[#All],4,FALSE)</f>
        <v>28</v>
      </c>
    </row>
    <row r="6517" spans="1:5" x14ac:dyDescent="0.3">
      <c r="A6517" s="2" t="s">
        <v>1414</v>
      </c>
      <c r="B6517" s="2" t="s">
        <v>2004</v>
      </c>
      <c r="C6517" s="7">
        <v>44668</v>
      </c>
      <c r="D6517" s="7">
        <v>45014</v>
      </c>
      <c r="E6517">
        <f>VLOOKUP(satış[[#This Row],[id_campaign]],kompaniyalar[#All],4,FALSE)</f>
        <v>28</v>
      </c>
    </row>
    <row r="6518" spans="1:5" x14ac:dyDescent="0.3">
      <c r="A6518" s="2" t="s">
        <v>1414</v>
      </c>
      <c r="B6518" s="2" t="s">
        <v>2004</v>
      </c>
      <c r="C6518" s="7">
        <v>44668</v>
      </c>
      <c r="D6518" s="7">
        <v>45045</v>
      </c>
      <c r="E6518">
        <f>VLOOKUP(satış[[#This Row],[id_campaign]],kompaniyalar[#All],4,FALSE)</f>
        <v>28</v>
      </c>
    </row>
    <row r="6519" spans="1:5" x14ac:dyDescent="0.3">
      <c r="A6519" s="2" t="s">
        <v>1414</v>
      </c>
      <c r="B6519" s="2" t="s">
        <v>2004</v>
      </c>
      <c r="C6519" s="7">
        <v>44668</v>
      </c>
      <c r="D6519" s="7">
        <v>45076</v>
      </c>
      <c r="E6519">
        <f>VLOOKUP(satış[[#This Row],[id_campaign]],kompaniyalar[#All],4,FALSE)</f>
        <v>28</v>
      </c>
    </row>
    <row r="6520" spans="1:5" x14ac:dyDescent="0.3">
      <c r="A6520" s="2" t="s">
        <v>1414</v>
      </c>
      <c r="B6520" s="2" t="s">
        <v>1992</v>
      </c>
      <c r="C6520" s="7">
        <v>44844</v>
      </c>
      <c r="D6520" s="7">
        <v>44844</v>
      </c>
      <c r="E6520">
        <f>VLOOKUP(satış[[#This Row],[id_campaign]],kompaniyalar[#All],4,FALSE)</f>
        <v>26</v>
      </c>
    </row>
    <row r="6521" spans="1:5" x14ac:dyDescent="0.3">
      <c r="A6521" s="2" t="s">
        <v>1414</v>
      </c>
      <c r="B6521" s="2" t="s">
        <v>1992</v>
      </c>
      <c r="C6521" s="7">
        <v>44844</v>
      </c>
      <c r="D6521" s="7">
        <v>44881</v>
      </c>
      <c r="E6521">
        <f>VLOOKUP(satış[[#This Row],[id_campaign]],kompaniyalar[#All],4,FALSE)</f>
        <v>26</v>
      </c>
    </row>
    <row r="6522" spans="1:5" x14ac:dyDescent="0.3">
      <c r="A6522" s="2" t="s">
        <v>1414</v>
      </c>
      <c r="B6522" s="2" t="s">
        <v>1992</v>
      </c>
      <c r="C6522" s="7">
        <v>44844</v>
      </c>
      <c r="D6522" s="7">
        <v>44912</v>
      </c>
      <c r="E6522">
        <f>VLOOKUP(satış[[#This Row],[id_campaign]],kompaniyalar[#All],4,FALSE)</f>
        <v>26</v>
      </c>
    </row>
    <row r="6523" spans="1:5" x14ac:dyDescent="0.3">
      <c r="A6523" s="2" t="s">
        <v>1414</v>
      </c>
      <c r="B6523" s="2" t="s">
        <v>1992</v>
      </c>
      <c r="C6523" s="7">
        <v>44844</v>
      </c>
      <c r="D6523" s="7">
        <v>44940</v>
      </c>
      <c r="E6523">
        <f>VLOOKUP(satış[[#This Row],[id_campaign]],kompaniyalar[#All],4,FALSE)</f>
        <v>26</v>
      </c>
    </row>
    <row r="6524" spans="1:5" x14ac:dyDescent="0.3">
      <c r="A6524" s="2" t="s">
        <v>1414</v>
      </c>
      <c r="B6524" s="2" t="s">
        <v>1992</v>
      </c>
      <c r="C6524" s="7">
        <v>44844</v>
      </c>
      <c r="D6524" s="7">
        <v>44970</v>
      </c>
      <c r="E6524">
        <f>VLOOKUP(satış[[#This Row],[id_campaign]],kompaniyalar[#All],4,FALSE)</f>
        <v>26</v>
      </c>
    </row>
    <row r="6525" spans="1:5" x14ac:dyDescent="0.3">
      <c r="A6525" s="2" t="s">
        <v>1414</v>
      </c>
      <c r="B6525" s="2" t="s">
        <v>1992</v>
      </c>
      <c r="C6525" s="7">
        <v>44844</v>
      </c>
      <c r="D6525" s="7">
        <v>45004</v>
      </c>
      <c r="E6525">
        <f>VLOOKUP(satış[[#This Row],[id_campaign]],kompaniyalar[#All],4,FALSE)</f>
        <v>26</v>
      </c>
    </row>
    <row r="6526" spans="1:5" x14ac:dyDescent="0.3">
      <c r="A6526" s="2" t="s">
        <v>1414</v>
      </c>
      <c r="B6526" s="2" t="s">
        <v>1992</v>
      </c>
      <c r="C6526" s="7">
        <v>44844</v>
      </c>
      <c r="D6526" s="7">
        <v>45036</v>
      </c>
      <c r="E6526">
        <f>VLOOKUP(satış[[#This Row],[id_campaign]],kompaniyalar[#All],4,FALSE)</f>
        <v>26</v>
      </c>
    </row>
    <row r="6527" spans="1:5" x14ac:dyDescent="0.3">
      <c r="A6527" s="2" t="s">
        <v>1414</v>
      </c>
      <c r="B6527" s="2" t="s">
        <v>1992</v>
      </c>
      <c r="C6527" s="7">
        <v>44844</v>
      </c>
      <c r="D6527" s="7">
        <v>45066</v>
      </c>
      <c r="E6527">
        <f>VLOOKUP(satış[[#This Row],[id_campaign]],kompaniyalar[#All],4,FALSE)</f>
        <v>26</v>
      </c>
    </row>
    <row r="6528" spans="1:5" x14ac:dyDescent="0.3">
      <c r="A6528" s="2" t="s">
        <v>1415</v>
      </c>
      <c r="B6528" s="2" t="s">
        <v>1992</v>
      </c>
      <c r="C6528" s="7">
        <v>45037</v>
      </c>
      <c r="D6528" s="7">
        <v>45037</v>
      </c>
      <c r="E6528">
        <f>VLOOKUP(satış[[#This Row],[id_campaign]],kompaniyalar[#All],4,FALSE)</f>
        <v>26</v>
      </c>
    </row>
    <row r="6529" spans="1:5" x14ac:dyDescent="0.3">
      <c r="A6529" s="2" t="s">
        <v>1415</v>
      </c>
      <c r="B6529" s="2" t="s">
        <v>1992</v>
      </c>
      <c r="C6529" s="7">
        <v>45037</v>
      </c>
      <c r="D6529" s="7">
        <v>45077</v>
      </c>
      <c r="E6529">
        <f>VLOOKUP(satış[[#This Row],[id_campaign]],kompaniyalar[#All],4,FALSE)</f>
        <v>26</v>
      </c>
    </row>
    <row r="6530" spans="1:5" x14ac:dyDescent="0.3">
      <c r="A6530" s="2" t="s">
        <v>1415</v>
      </c>
      <c r="B6530" s="2" t="s">
        <v>1992</v>
      </c>
      <c r="C6530" s="7">
        <v>45037</v>
      </c>
      <c r="D6530" s="7">
        <v>45082</v>
      </c>
      <c r="E6530">
        <f>VLOOKUP(satış[[#This Row],[id_campaign]],kompaniyalar[#All],4,FALSE)</f>
        <v>26</v>
      </c>
    </row>
    <row r="6531" spans="1:5" x14ac:dyDescent="0.3">
      <c r="A6531" s="2" t="s">
        <v>1416</v>
      </c>
      <c r="B6531" s="2" t="s">
        <v>2006</v>
      </c>
      <c r="C6531" s="7">
        <v>44614</v>
      </c>
      <c r="D6531" s="7">
        <v>44614</v>
      </c>
      <c r="E6531">
        <f>VLOOKUP(satış[[#This Row],[id_campaign]],kompaniyalar[#All],4,FALSE)</f>
        <v>16</v>
      </c>
    </row>
    <row r="6532" spans="1:5" x14ac:dyDescent="0.3">
      <c r="A6532" s="2" t="s">
        <v>1416</v>
      </c>
      <c r="B6532" s="2" t="s">
        <v>2006</v>
      </c>
      <c r="C6532" s="7">
        <v>44614</v>
      </c>
      <c r="D6532" s="7">
        <v>44649</v>
      </c>
      <c r="E6532">
        <f>VLOOKUP(satış[[#This Row],[id_campaign]],kompaniyalar[#All],4,FALSE)</f>
        <v>16</v>
      </c>
    </row>
    <row r="6533" spans="1:5" x14ac:dyDescent="0.3">
      <c r="A6533" s="2" t="s">
        <v>1416</v>
      </c>
      <c r="B6533" s="2" t="s">
        <v>2006</v>
      </c>
      <c r="C6533" s="7">
        <v>44614</v>
      </c>
      <c r="D6533" s="7">
        <v>44654</v>
      </c>
      <c r="E6533">
        <f>VLOOKUP(satış[[#This Row],[id_campaign]],kompaniyalar[#All],4,FALSE)</f>
        <v>16</v>
      </c>
    </row>
    <row r="6534" spans="1:5" x14ac:dyDescent="0.3">
      <c r="A6534" s="2" t="s">
        <v>1416</v>
      </c>
      <c r="B6534" s="2" t="s">
        <v>2006</v>
      </c>
      <c r="C6534" s="7">
        <v>44614</v>
      </c>
      <c r="D6534" s="7">
        <v>44712</v>
      </c>
      <c r="E6534">
        <f>VLOOKUP(satış[[#This Row],[id_campaign]],kompaniyalar[#All],4,FALSE)</f>
        <v>16</v>
      </c>
    </row>
    <row r="6535" spans="1:5" x14ac:dyDescent="0.3">
      <c r="A6535" s="2" t="s">
        <v>1416</v>
      </c>
      <c r="B6535" s="2" t="s">
        <v>2006</v>
      </c>
      <c r="C6535" s="7">
        <v>44614</v>
      </c>
      <c r="D6535" s="7">
        <v>44737</v>
      </c>
      <c r="E6535">
        <f>VLOOKUP(satış[[#This Row],[id_campaign]],kompaniyalar[#All],4,FALSE)</f>
        <v>16</v>
      </c>
    </row>
    <row r="6536" spans="1:5" x14ac:dyDescent="0.3">
      <c r="A6536" s="2" t="s">
        <v>1416</v>
      </c>
      <c r="B6536" s="2" t="s">
        <v>2006</v>
      </c>
      <c r="C6536" s="7">
        <v>44614</v>
      </c>
      <c r="D6536" s="7">
        <v>44767</v>
      </c>
      <c r="E6536">
        <f>VLOOKUP(satış[[#This Row],[id_campaign]],kompaniyalar[#All],4,FALSE)</f>
        <v>16</v>
      </c>
    </row>
    <row r="6537" spans="1:5" x14ac:dyDescent="0.3">
      <c r="A6537" s="2" t="s">
        <v>1416</v>
      </c>
      <c r="B6537" s="2" t="s">
        <v>2006</v>
      </c>
      <c r="C6537" s="7">
        <v>44614</v>
      </c>
      <c r="D6537" s="7">
        <v>44774</v>
      </c>
      <c r="E6537">
        <f>VLOOKUP(satış[[#This Row],[id_campaign]],kompaniyalar[#All],4,FALSE)</f>
        <v>16</v>
      </c>
    </row>
    <row r="6538" spans="1:5" x14ac:dyDescent="0.3">
      <c r="A6538" s="2" t="s">
        <v>1416</v>
      </c>
      <c r="B6538" s="2" t="s">
        <v>2006</v>
      </c>
      <c r="C6538" s="7">
        <v>44614</v>
      </c>
      <c r="D6538" s="7">
        <v>44830</v>
      </c>
      <c r="E6538">
        <f>VLOOKUP(satış[[#This Row],[id_campaign]],kompaniyalar[#All],4,FALSE)</f>
        <v>16</v>
      </c>
    </row>
    <row r="6539" spans="1:5" x14ac:dyDescent="0.3">
      <c r="A6539" s="2" t="s">
        <v>1416</v>
      </c>
      <c r="B6539" s="2" t="s">
        <v>2006</v>
      </c>
      <c r="C6539" s="7">
        <v>44614</v>
      </c>
      <c r="D6539" s="7">
        <v>44836</v>
      </c>
      <c r="E6539">
        <f>VLOOKUP(satış[[#This Row],[id_campaign]],kompaniyalar[#All],4,FALSE)</f>
        <v>16</v>
      </c>
    </row>
    <row r="6540" spans="1:5" x14ac:dyDescent="0.3">
      <c r="A6540" s="2" t="s">
        <v>1416</v>
      </c>
      <c r="B6540" s="2" t="s">
        <v>2006</v>
      </c>
      <c r="C6540" s="7">
        <v>44614</v>
      </c>
      <c r="D6540" s="7">
        <v>44867</v>
      </c>
      <c r="E6540">
        <f>VLOOKUP(satış[[#This Row],[id_campaign]],kompaniyalar[#All],4,FALSE)</f>
        <v>16</v>
      </c>
    </row>
    <row r="6541" spans="1:5" x14ac:dyDescent="0.3">
      <c r="A6541" s="2" t="s">
        <v>1416</v>
      </c>
      <c r="B6541" s="2" t="s">
        <v>2006</v>
      </c>
      <c r="C6541" s="7">
        <v>44614</v>
      </c>
      <c r="D6541" s="7">
        <v>44897</v>
      </c>
      <c r="E6541">
        <f>VLOOKUP(satış[[#This Row],[id_campaign]],kompaniyalar[#All],4,FALSE)</f>
        <v>16</v>
      </c>
    </row>
    <row r="6542" spans="1:5" x14ac:dyDescent="0.3">
      <c r="A6542" s="2" t="s">
        <v>1416</v>
      </c>
      <c r="B6542" s="2" t="s">
        <v>2006</v>
      </c>
      <c r="C6542" s="7">
        <v>44614</v>
      </c>
      <c r="D6542" s="7">
        <v>44949</v>
      </c>
      <c r="E6542">
        <f>VLOOKUP(satış[[#This Row],[id_campaign]],kompaniyalar[#All],4,FALSE)</f>
        <v>16</v>
      </c>
    </row>
    <row r="6543" spans="1:5" x14ac:dyDescent="0.3">
      <c r="A6543" s="2" t="s">
        <v>1416</v>
      </c>
      <c r="B6543" s="2" t="s">
        <v>2006</v>
      </c>
      <c r="C6543" s="7">
        <v>44614</v>
      </c>
      <c r="D6543" s="7">
        <v>44979</v>
      </c>
      <c r="E6543">
        <f>VLOOKUP(satış[[#This Row],[id_campaign]],kompaniyalar[#All],4,FALSE)</f>
        <v>16</v>
      </c>
    </row>
    <row r="6544" spans="1:5" x14ac:dyDescent="0.3">
      <c r="A6544" s="2" t="s">
        <v>1416</v>
      </c>
      <c r="B6544" s="2" t="s">
        <v>2006</v>
      </c>
      <c r="C6544" s="7">
        <v>44614</v>
      </c>
      <c r="D6544" s="7">
        <v>45040</v>
      </c>
      <c r="E6544">
        <f>VLOOKUP(satış[[#This Row],[id_campaign]],kompaniyalar[#All],4,FALSE)</f>
        <v>16</v>
      </c>
    </row>
    <row r="6545" spans="1:5" x14ac:dyDescent="0.3">
      <c r="A6545" s="2" t="s">
        <v>1416</v>
      </c>
      <c r="B6545" s="2" t="s">
        <v>2006</v>
      </c>
      <c r="C6545" s="7">
        <v>44614</v>
      </c>
      <c r="D6545" s="7">
        <v>45073</v>
      </c>
      <c r="E6545">
        <f>VLOOKUP(satış[[#This Row],[id_campaign]],kompaniyalar[#All],4,FALSE)</f>
        <v>16</v>
      </c>
    </row>
    <row r="6546" spans="1:5" x14ac:dyDescent="0.3">
      <c r="A6546" s="2" t="s">
        <v>1416</v>
      </c>
      <c r="B6546" s="2" t="s">
        <v>2006</v>
      </c>
      <c r="C6546" s="7">
        <v>44614</v>
      </c>
      <c r="D6546" s="7">
        <v>45082</v>
      </c>
      <c r="E6546">
        <f>VLOOKUP(satış[[#This Row],[id_campaign]],kompaniyalar[#All],4,FALSE)</f>
        <v>16</v>
      </c>
    </row>
    <row r="6547" spans="1:5" x14ac:dyDescent="0.3">
      <c r="A6547" s="2" t="s">
        <v>1417</v>
      </c>
      <c r="B6547" s="2" t="s">
        <v>1999</v>
      </c>
      <c r="C6547" s="7">
        <v>44640</v>
      </c>
      <c r="D6547" s="7">
        <v>44640</v>
      </c>
      <c r="E6547">
        <f>VLOOKUP(satış[[#This Row],[id_campaign]],kompaniyalar[#All],4,FALSE)</f>
        <v>75</v>
      </c>
    </row>
    <row r="6548" spans="1:5" x14ac:dyDescent="0.3">
      <c r="A6548" s="2" t="s">
        <v>1417</v>
      </c>
      <c r="B6548" s="2" t="s">
        <v>1999</v>
      </c>
      <c r="C6548" s="7">
        <v>44640</v>
      </c>
      <c r="D6548" s="7">
        <v>44679</v>
      </c>
      <c r="E6548">
        <f>VLOOKUP(satış[[#This Row],[id_campaign]],kompaniyalar[#All],4,FALSE)</f>
        <v>75</v>
      </c>
    </row>
    <row r="6549" spans="1:5" x14ac:dyDescent="0.3">
      <c r="A6549" s="2" t="s">
        <v>1417</v>
      </c>
      <c r="B6549" s="2" t="s">
        <v>1999</v>
      </c>
      <c r="C6549" s="7">
        <v>44640</v>
      </c>
      <c r="D6549" s="7">
        <v>44705</v>
      </c>
      <c r="E6549">
        <f>VLOOKUP(satış[[#This Row],[id_campaign]],kompaniyalar[#All],4,FALSE)</f>
        <v>75</v>
      </c>
    </row>
    <row r="6550" spans="1:5" x14ac:dyDescent="0.3">
      <c r="A6550" s="2" t="s">
        <v>1417</v>
      </c>
      <c r="B6550" s="2" t="s">
        <v>1999</v>
      </c>
      <c r="C6550" s="7">
        <v>44640</v>
      </c>
      <c r="D6550" s="7">
        <v>44715</v>
      </c>
      <c r="E6550">
        <f>VLOOKUP(satış[[#This Row],[id_campaign]],kompaniyalar[#All],4,FALSE)</f>
        <v>75</v>
      </c>
    </row>
    <row r="6551" spans="1:5" x14ac:dyDescent="0.3">
      <c r="A6551" s="2" t="s">
        <v>1417</v>
      </c>
      <c r="B6551" s="2" t="s">
        <v>1999</v>
      </c>
      <c r="C6551" s="7">
        <v>44640</v>
      </c>
      <c r="D6551" s="7">
        <v>44743</v>
      </c>
      <c r="E6551">
        <f>VLOOKUP(satış[[#This Row],[id_campaign]],kompaniyalar[#All],4,FALSE)</f>
        <v>75</v>
      </c>
    </row>
    <row r="6552" spans="1:5" x14ac:dyDescent="0.3">
      <c r="A6552" s="2" t="s">
        <v>1417</v>
      </c>
      <c r="B6552" s="2" t="s">
        <v>1999</v>
      </c>
      <c r="C6552" s="7">
        <v>44640</v>
      </c>
      <c r="D6552" s="7">
        <v>44793</v>
      </c>
      <c r="E6552">
        <f>VLOOKUP(satış[[#This Row],[id_campaign]],kompaniyalar[#All],4,FALSE)</f>
        <v>75</v>
      </c>
    </row>
    <row r="6553" spans="1:5" x14ac:dyDescent="0.3">
      <c r="A6553" s="2" t="s">
        <v>1417</v>
      </c>
      <c r="B6553" s="2" t="s">
        <v>1999</v>
      </c>
      <c r="C6553" s="7">
        <v>44640</v>
      </c>
      <c r="D6553" s="7">
        <v>44832</v>
      </c>
      <c r="E6553">
        <f>VLOOKUP(satış[[#This Row],[id_campaign]],kompaniyalar[#All],4,FALSE)</f>
        <v>75</v>
      </c>
    </row>
    <row r="6554" spans="1:5" x14ac:dyDescent="0.3">
      <c r="A6554" s="2" t="s">
        <v>1417</v>
      </c>
      <c r="B6554" s="2" t="s">
        <v>1999</v>
      </c>
      <c r="C6554" s="7">
        <v>44640</v>
      </c>
      <c r="D6554" s="7">
        <v>44859</v>
      </c>
      <c r="E6554">
        <f>VLOOKUP(satış[[#This Row],[id_campaign]],kompaniyalar[#All],4,FALSE)</f>
        <v>75</v>
      </c>
    </row>
    <row r="6555" spans="1:5" x14ac:dyDescent="0.3">
      <c r="A6555" s="2" t="s">
        <v>1417</v>
      </c>
      <c r="B6555" s="2" t="s">
        <v>1999</v>
      </c>
      <c r="C6555" s="7">
        <v>44640</v>
      </c>
      <c r="D6555" s="7">
        <v>44926</v>
      </c>
      <c r="E6555">
        <f>VLOOKUP(satış[[#This Row],[id_campaign]],kompaniyalar[#All],4,FALSE)</f>
        <v>75</v>
      </c>
    </row>
    <row r="6556" spans="1:5" x14ac:dyDescent="0.3">
      <c r="A6556" s="2" t="s">
        <v>1417</v>
      </c>
      <c r="B6556" s="2" t="s">
        <v>1999</v>
      </c>
      <c r="C6556" s="7">
        <v>44640</v>
      </c>
      <c r="D6556" s="7">
        <v>44954</v>
      </c>
      <c r="E6556">
        <f>VLOOKUP(satış[[#This Row],[id_campaign]],kompaniyalar[#All],4,FALSE)</f>
        <v>75</v>
      </c>
    </row>
    <row r="6557" spans="1:5" x14ac:dyDescent="0.3">
      <c r="A6557" s="2" t="s">
        <v>1417</v>
      </c>
      <c r="B6557" s="2" t="s">
        <v>1999</v>
      </c>
      <c r="C6557" s="7">
        <v>44640</v>
      </c>
      <c r="D6557" s="7">
        <v>44979</v>
      </c>
      <c r="E6557">
        <f>VLOOKUP(satış[[#This Row],[id_campaign]],kompaniyalar[#All],4,FALSE)</f>
        <v>75</v>
      </c>
    </row>
    <row r="6558" spans="1:5" x14ac:dyDescent="0.3">
      <c r="A6558" s="2" t="s">
        <v>1417</v>
      </c>
      <c r="B6558" s="2" t="s">
        <v>1999</v>
      </c>
      <c r="C6558" s="7">
        <v>44640</v>
      </c>
      <c r="D6558" s="7">
        <v>44990</v>
      </c>
      <c r="E6558">
        <f>VLOOKUP(satış[[#This Row],[id_campaign]],kompaniyalar[#All],4,FALSE)</f>
        <v>75</v>
      </c>
    </row>
    <row r="6559" spans="1:5" x14ac:dyDescent="0.3">
      <c r="A6559" s="2" t="s">
        <v>1417</v>
      </c>
      <c r="B6559" s="2" t="s">
        <v>1998</v>
      </c>
      <c r="C6559" s="7">
        <v>44793</v>
      </c>
      <c r="D6559" s="7">
        <v>44793</v>
      </c>
      <c r="E6559">
        <f>VLOOKUP(satış[[#This Row],[id_campaign]],kompaniyalar[#All],4,FALSE)</f>
        <v>27</v>
      </c>
    </row>
    <row r="6560" spans="1:5" x14ac:dyDescent="0.3">
      <c r="A6560" s="2" t="s">
        <v>1417</v>
      </c>
      <c r="B6560" s="2" t="s">
        <v>1998</v>
      </c>
      <c r="C6560" s="7">
        <v>44793</v>
      </c>
      <c r="D6560" s="7">
        <v>44826</v>
      </c>
      <c r="E6560">
        <f>VLOOKUP(satış[[#This Row],[id_campaign]],kompaniyalar[#All],4,FALSE)</f>
        <v>27</v>
      </c>
    </row>
    <row r="6561" spans="1:5" x14ac:dyDescent="0.3">
      <c r="A6561" s="2" t="s">
        <v>1417</v>
      </c>
      <c r="B6561" s="2" t="s">
        <v>1998</v>
      </c>
      <c r="C6561" s="7">
        <v>44793</v>
      </c>
      <c r="D6561" s="7">
        <v>44857</v>
      </c>
      <c r="E6561">
        <f>VLOOKUP(satış[[#This Row],[id_campaign]],kompaniyalar[#All],4,FALSE)</f>
        <v>27</v>
      </c>
    </row>
    <row r="6562" spans="1:5" x14ac:dyDescent="0.3">
      <c r="A6562" s="2" t="s">
        <v>1417</v>
      </c>
      <c r="B6562" s="2" t="s">
        <v>1998</v>
      </c>
      <c r="C6562" s="7">
        <v>44793</v>
      </c>
      <c r="D6562" s="7">
        <v>44899</v>
      </c>
      <c r="E6562">
        <f>VLOOKUP(satış[[#This Row],[id_campaign]],kompaniyalar[#All],4,FALSE)</f>
        <v>27</v>
      </c>
    </row>
    <row r="6563" spans="1:5" x14ac:dyDescent="0.3">
      <c r="A6563" s="2" t="s">
        <v>1417</v>
      </c>
      <c r="B6563" s="2" t="s">
        <v>1998</v>
      </c>
      <c r="C6563" s="7">
        <v>44793</v>
      </c>
      <c r="D6563" s="7">
        <v>44957</v>
      </c>
      <c r="E6563">
        <f>VLOOKUP(satış[[#This Row],[id_campaign]],kompaniyalar[#All],4,FALSE)</f>
        <v>27</v>
      </c>
    </row>
    <row r="6564" spans="1:5" x14ac:dyDescent="0.3">
      <c r="A6564" s="2" t="s">
        <v>1417</v>
      </c>
      <c r="B6564" s="2" t="s">
        <v>1998</v>
      </c>
      <c r="C6564" s="7">
        <v>44793</v>
      </c>
      <c r="D6564" s="7">
        <v>44978</v>
      </c>
      <c r="E6564">
        <f>VLOOKUP(satış[[#This Row],[id_campaign]],kompaniyalar[#All],4,FALSE)</f>
        <v>27</v>
      </c>
    </row>
    <row r="6565" spans="1:5" x14ac:dyDescent="0.3">
      <c r="A6565" s="2" t="s">
        <v>1417</v>
      </c>
      <c r="B6565" s="2" t="s">
        <v>1998</v>
      </c>
      <c r="C6565" s="7">
        <v>44793</v>
      </c>
      <c r="D6565" s="7">
        <v>44986</v>
      </c>
      <c r="E6565">
        <f>VLOOKUP(satış[[#This Row],[id_campaign]],kompaniyalar[#All],4,FALSE)</f>
        <v>27</v>
      </c>
    </row>
    <row r="6566" spans="1:5" x14ac:dyDescent="0.3">
      <c r="A6566" s="2" t="s">
        <v>1417</v>
      </c>
      <c r="B6566" s="2" t="s">
        <v>1998</v>
      </c>
      <c r="C6566" s="7">
        <v>44793</v>
      </c>
      <c r="D6566" s="7">
        <v>45037</v>
      </c>
      <c r="E6566">
        <f>VLOOKUP(satış[[#This Row],[id_campaign]],kompaniyalar[#All],4,FALSE)</f>
        <v>27</v>
      </c>
    </row>
    <row r="6567" spans="1:5" x14ac:dyDescent="0.3">
      <c r="A6567" s="2" t="s">
        <v>1417</v>
      </c>
      <c r="B6567" s="2" t="s">
        <v>1998</v>
      </c>
      <c r="C6567" s="7">
        <v>44793</v>
      </c>
      <c r="D6567" s="7">
        <v>45077</v>
      </c>
      <c r="E6567">
        <f>VLOOKUP(satış[[#This Row],[id_campaign]],kompaniyalar[#All],4,FALSE)</f>
        <v>27</v>
      </c>
    </row>
    <row r="6568" spans="1:5" x14ac:dyDescent="0.3">
      <c r="A6568" s="2" t="s">
        <v>1418</v>
      </c>
      <c r="B6568" s="2" t="s">
        <v>1996</v>
      </c>
      <c r="C6568" s="7">
        <v>44713</v>
      </c>
      <c r="D6568" s="7">
        <v>44713</v>
      </c>
      <c r="E6568">
        <f>VLOOKUP(satış[[#This Row],[id_campaign]],kompaniyalar[#All],4,FALSE)</f>
        <v>13</v>
      </c>
    </row>
    <row r="6569" spans="1:5" x14ac:dyDescent="0.3">
      <c r="A6569" s="2" t="s">
        <v>1418</v>
      </c>
      <c r="B6569" s="2" t="s">
        <v>1996</v>
      </c>
      <c r="C6569" s="7">
        <v>44713</v>
      </c>
      <c r="D6569" s="7">
        <v>44756</v>
      </c>
      <c r="E6569">
        <f>VLOOKUP(satış[[#This Row],[id_campaign]],kompaniyalar[#All],4,FALSE)</f>
        <v>13</v>
      </c>
    </row>
    <row r="6570" spans="1:5" x14ac:dyDescent="0.3">
      <c r="A6570" s="2" t="s">
        <v>1418</v>
      </c>
      <c r="B6570" s="2" t="s">
        <v>1996</v>
      </c>
      <c r="C6570" s="7">
        <v>44713</v>
      </c>
      <c r="D6570" s="7">
        <v>44788</v>
      </c>
      <c r="E6570">
        <f>VLOOKUP(satış[[#This Row],[id_campaign]],kompaniyalar[#All],4,FALSE)</f>
        <v>13</v>
      </c>
    </row>
    <row r="6571" spans="1:5" x14ac:dyDescent="0.3">
      <c r="A6571" s="2" t="s">
        <v>1418</v>
      </c>
      <c r="B6571" s="2" t="s">
        <v>1996</v>
      </c>
      <c r="C6571" s="7">
        <v>44713</v>
      </c>
      <c r="D6571" s="7">
        <v>44816</v>
      </c>
      <c r="E6571">
        <f>VLOOKUP(satış[[#This Row],[id_campaign]],kompaniyalar[#All],4,FALSE)</f>
        <v>13</v>
      </c>
    </row>
    <row r="6572" spans="1:5" x14ac:dyDescent="0.3">
      <c r="A6572" s="2" t="s">
        <v>1418</v>
      </c>
      <c r="B6572" s="2" t="s">
        <v>1996</v>
      </c>
      <c r="C6572" s="7">
        <v>44713</v>
      </c>
      <c r="D6572" s="7">
        <v>44850</v>
      </c>
      <c r="E6572">
        <f>VLOOKUP(satış[[#This Row],[id_campaign]],kompaniyalar[#All],4,FALSE)</f>
        <v>13</v>
      </c>
    </row>
    <row r="6573" spans="1:5" x14ac:dyDescent="0.3">
      <c r="A6573" s="2" t="s">
        <v>1418</v>
      </c>
      <c r="B6573" s="2" t="s">
        <v>1996</v>
      </c>
      <c r="C6573" s="7">
        <v>44713</v>
      </c>
      <c r="D6573" s="7">
        <v>44881</v>
      </c>
      <c r="E6573">
        <f>VLOOKUP(satış[[#This Row],[id_campaign]],kompaniyalar[#All],4,FALSE)</f>
        <v>13</v>
      </c>
    </row>
    <row r="6574" spans="1:5" x14ac:dyDescent="0.3">
      <c r="A6574" s="2" t="s">
        <v>1418</v>
      </c>
      <c r="B6574" s="2" t="s">
        <v>1996</v>
      </c>
      <c r="C6574" s="7">
        <v>44713</v>
      </c>
      <c r="D6574" s="7">
        <v>44908</v>
      </c>
      <c r="E6574">
        <f>VLOOKUP(satış[[#This Row],[id_campaign]],kompaniyalar[#All],4,FALSE)</f>
        <v>13</v>
      </c>
    </row>
    <row r="6575" spans="1:5" x14ac:dyDescent="0.3">
      <c r="A6575" s="2" t="s">
        <v>1418</v>
      </c>
      <c r="B6575" s="2" t="s">
        <v>1996</v>
      </c>
      <c r="C6575" s="7">
        <v>44713</v>
      </c>
      <c r="D6575" s="7">
        <v>44930</v>
      </c>
      <c r="E6575">
        <f>VLOOKUP(satış[[#This Row],[id_campaign]],kompaniyalar[#All],4,FALSE)</f>
        <v>13</v>
      </c>
    </row>
    <row r="6576" spans="1:5" x14ac:dyDescent="0.3">
      <c r="A6576" s="2" t="s">
        <v>1418</v>
      </c>
      <c r="B6576" s="2" t="s">
        <v>1996</v>
      </c>
      <c r="C6576" s="7">
        <v>44713</v>
      </c>
      <c r="D6576" s="7">
        <v>44962</v>
      </c>
      <c r="E6576">
        <f>VLOOKUP(satış[[#This Row],[id_campaign]],kompaniyalar[#All],4,FALSE)</f>
        <v>13</v>
      </c>
    </row>
    <row r="6577" spans="1:5" x14ac:dyDescent="0.3">
      <c r="A6577" s="2" t="s">
        <v>1418</v>
      </c>
      <c r="B6577" s="2" t="s">
        <v>1996</v>
      </c>
      <c r="C6577" s="7">
        <v>44713</v>
      </c>
      <c r="D6577" s="7">
        <v>44995</v>
      </c>
      <c r="E6577">
        <f>VLOOKUP(satış[[#This Row],[id_campaign]],kompaniyalar[#All],4,FALSE)</f>
        <v>13</v>
      </c>
    </row>
    <row r="6578" spans="1:5" x14ac:dyDescent="0.3">
      <c r="A6578" s="2" t="s">
        <v>1418</v>
      </c>
      <c r="B6578" s="2" t="s">
        <v>1996</v>
      </c>
      <c r="C6578" s="7">
        <v>44713</v>
      </c>
      <c r="D6578" s="7">
        <v>45027</v>
      </c>
      <c r="E6578">
        <f>VLOOKUP(satış[[#This Row],[id_campaign]],kompaniyalar[#All],4,FALSE)</f>
        <v>13</v>
      </c>
    </row>
    <row r="6579" spans="1:5" x14ac:dyDescent="0.3">
      <c r="A6579" s="2" t="s">
        <v>1418</v>
      </c>
      <c r="B6579" s="2" t="s">
        <v>2001</v>
      </c>
      <c r="C6579" s="7">
        <v>44799</v>
      </c>
      <c r="D6579" s="7">
        <v>44799</v>
      </c>
      <c r="E6579">
        <f>VLOOKUP(satış[[#This Row],[id_campaign]],kompaniyalar[#All],4,FALSE)</f>
        <v>62</v>
      </c>
    </row>
    <row r="6580" spans="1:5" x14ac:dyDescent="0.3">
      <c r="A6580" s="2" t="s">
        <v>1418</v>
      </c>
      <c r="B6580" s="2" t="s">
        <v>2001</v>
      </c>
      <c r="C6580" s="7">
        <v>44799</v>
      </c>
      <c r="D6580" s="7">
        <v>44893</v>
      </c>
      <c r="E6580">
        <f>VLOOKUP(satış[[#This Row],[id_campaign]],kompaniyalar[#All],4,FALSE)</f>
        <v>62</v>
      </c>
    </row>
    <row r="6581" spans="1:5" x14ac:dyDescent="0.3">
      <c r="A6581" s="2" t="s">
        <v>1418</v>
      </c>
      <c r="B6581" s="2" t="s">
        <v>2001</v>
      </c>
      <c r="C6581" s="7">
        <v>44799</v>
      </c>
      <c r="D6581" s="7">
        <v>44899</v>
      </c>
      <c r="E6581">
        <f>VLOOKUP(satış[[#This Row],[id_campaign]],kompaniyalar[#All],4,FALSE)</f>
        <v>62</v>
      </c>
    </row>
    <row r="6582" spans="1:5" x14ac:dyDescent="0.3">
      <c r="A6582" s="2" t="s">
        <v>1418</v>
      </c>
      <c r="B6582" s="2" t="s">
        <v>2001</v>
      </c>
      <c r="C6582" s="7">
        <v>44799</v>
      </c>
      <c r="D6582" s="7">
        <v>44957</v>
      </c>
      <c r="E6582">
        <f>VLOOKUP(satış[[#This Row],[id_campaign]],kompaniyalar[#All],4,FALSE)</f>
        <v>62</v>
      </c>
    </row>
    <row r="6583" spans="1:5" x14ac:dyDescent="0.3">
      <c r="A6583" s="2" t="s">
        <v>1418</v>
      </c>
      <c r="B6583" s="2" t="s">
        <v>2001</v>
      </c>
      <c r="C6583" s="7">
        <v>44799</v>
      </c>
      <c r="D6583" s="7">
        <v>44959</v>
      </c>
      <c r="E6583">
        <f>VLOOKUP(satış[[#This Row],[id_campaign]],kompaniyalar[#All],4,FALSE)</f>
        <v>62</v>
      </c>
    </row>
    <row r="6584" spans="1:5" x14ac:dyDescent="0.3">
      <c r="A6584" s="2" t="s">
        <v>1418</v>
      </c>
      <c r="B6584" s="2" t="s">
        <v>2001</v>
      </c>
      <c r="C6584" s="7">
        <v>44799</v>
      </c>
      <c r="D6584" s="7">
        <v>45013</v>
      </c>
      <c r="E6584">
        <f>VLOOKUP(satış[[#This Row],[id_campaign]],kompaniyalar[#All],4,FALSE)</f>
        <v>62</v>
      </c>
    </row>
    <row r="6585" spans="1:5" x14ac:dyDescent="0.3">
      <c r="A6585" s="2" t="s">
        <v>1418</v>
      </c>
      <c r="B6585" s="2" t="s">
        <v>2001</v>
      </c>
      <c r="C6585" s="7">
        <v>44799</v>
      </c>
      <c r="D6585" s="7">
        <v>45026</v>
      </c>
      <c r="E6585">
        <f>VLOOKUP(satış[[#This Row],[id_campaign]],kompaniyalar[#All],4,FALSE)</f>
        <v>62</v>
      </c>
    </row>
    <row r="6586" spans="1:5" x14ac:dyDescent="0.3">
      <c r="A6586" s="2" t="s">
        <v>1418</v>
      </c>
      <c r="B6586" s="2" t="s">
        <v>2001</v>
      </c>
      <c r="C6586" s="7">
        <v>44799</v>
      </c>
      <c r="D6586" s="7">
        <v>45052</v>
      </c>
      <c r="E6586">
        <f>VLOOKUP(satış[[#This Row],[id_campaign]],kompaniyalar[#All],4,FALSE)</f>
        <v>62</v>
      </c>
    </row>
    <row r="6587" spans="1:5" x14ac:dyDescent="0.3">
      <c r="A6587" s="2" t="s">
        <v>1418</v>
      </c>
      <c r="B6587" s="2" t="s">
        <v>2001</v>
      </c>
      <c r="C6587" s="7">
        <v>44799</v>
      </c>
      <c r="D6587" s="7">
        <v>45083</v>
      </c>
      <c r="E6587">
        <f>VLOOKUP(satış[[#This Row],[id_campaign]],kompaniyalar[#All],4,FALSE)</f>
        <v>62</v>
      </c>
    </row>
    <row r="6588" spans="1:5" x14ac:dyDescent="0.3">
      <c r="A6588" s="2" t="s">
        <v>1419</v>
      </c>
      <c r="B6588" s="2" t="s">
        <v>1995</v>
      </c>
      <c r="C6588" s="7">
        <v>44691</v>
      </c>
      <c r="D6588" s="7">
        <v>44691</v>
      </c>
      <c r="E6588">
        <f>VLOOKUP(satış[[#This Row],[id_campaign]],kompaniyalar[#All],4,FALSE)</f>
        <v>22</v>
      </c>
    </row>
    <row r="6589" spans="1:5" x14ac:dyDescent="0.3">
      <c r="A6589" s="2" t="s">
        <v>1419</v>
      </c>
      <c r="B6589" s="2" t="s">
        <v>1995</v>
      </c>
      <c r="C6589" s="7">
        <v>44691</v>
      </c>
      <c r="D6589" s="7">
        <v>44734</v>
      </c>
      <c r="E6589">
        <f>VLOOKUP(satış[[#This Row],[id_campaign]],kompaniyalar[#All],4,FALSE)</f>
        <v>22</v>
      </c>
    </row>
    <row r="6590" spans="1:5" x14ac:dyDescent="0.3">
      <c r="A6590" s="2" t="s">
        <v>1419</v>
      </c>
      <c r="B6590" s="2" t="s">
        <v>1995</v>
      </c>
      <c r="C6590" s="7">
        <v>44691</v>
      </c>
      <c r="D6590" s="7">
        <v>44765</v>
      </c>
      <c r="E6590">
        <f>VLOOKUP(satış[[#This Row],[id_campaign]],kompaniyalar[#All],4,FALSE)</f>
        <v>22</v>
      </c>
    </row>
    <row r="6591" spans="1:5" x14ac:dyDescent="0.3">
      <c r="A6591" s="2" t="s">
        <v>1419</v>
      </c>
      <c r="B6591" s="2" t="s">
        <v>1995</v>
      </c>
      <c r="C6591" s="7">
        <v>44691</v>
      </c>
      <c r="D6591" s="7">
        <v>44784</v>
      </c>
      <c r="E6591">
        <f>VLOOKUP(satış[[#This Row],[id_campaign]],kompaniyalar[#All],4,FALSE)</f>
        <v>22</v>
      </c>
    </row>
    <row r="6592" spans="1:5" x14ac:dyDescent="0.3">
      <c r="A6592" s="2" t="s">
        <v>1419</v>
      </c>
      <c r="B6592" s="2" t="s">
        <v>1995</v>
      </c>
      <c r="C6592" s="7">
        <v>44691</v>
      </c>
      <c r="D6592" s="7">
        <v>44817</v>
      </c>
      <c r="E6592">
        <f>VLOOKUP(satış[[#This Row],[id_campaign]],kompaniyalar[#All],4,FALSE)</f>
        <v>22</v>
      </c>
    </row>
    <row r="6593" spans="1:5" x14ac:dyDescent="0.3">
      <c r="A6593" s="2" t="s">
        <v>1419</v>
      </c>
      <c r="B6593" s="2" t="s">
        <v>1995</v>
      </c>
      <c r="C6593" s="7">
        <v>44691</v>
      </c>
      <c r="D6593" s="7">
        <v>44855</v>
      </c>
      <c r="E6593">
        <f>VLOOKUP(satış[[#This Row],[id_campaign]],kompaniyalar[#All],4,FALSE)</f>
        <v>22</v>
      </c>
    </row>
    <row r="6594" spans="1:5" x14ac:dyDescent="0.3">
      <c r="A6594" s="2" t="s">
        <v>1419</v>
      </c>
      <c r="B6594" s="2" t="s">
        <v>1995</v>
      </c>
      <c r="C6594" s="7">
        <v>44691</v>
      </c>
      <c r="D6594" s="7">
        <v>44907</v>
      </c>
      <c r="E6594">
        <f>VLOOKUP(satış[[#This Row],[id_campaign]],kompaniyalar[#All],4,FALSE)</f>
        <v>22</v>
      </c>
    </row>
    <row r="6595" spans="1:5" x14ac:dyDescent="0.3">
      <c r="A6595" s="2" t="s">
        <v>1419</v>
      </c>
      <c r="B6595" s="2" t="s">
        <v>1995</v>
      </c>
      <c r="C6595" s="7">
        <v>44691</v>
      </c>
      <c r="D6595" s="7">
        <v>44951</v>
      </c>
      <c r="E6595">
        <f>VLOOKUP(satış[[#This Row],[id_campaign]],kompaniyalar[#All],4,FALSE)</f>
        <v>22</v>
      </c>
    </row>
    <row r="6596" spans="1:5" x14ac:dyDescent="0.3">
      <c r="A6596" s="2" t="s">
        <v>1419</v>
      </c>
      <c r="B6596" s="2" t="s">
        <v>1995</v>
      </c>
      <c r="C6596" s="7">
        <v>44691</v>
      </c>
      <c r="D6596" s="7">
        <v>44970</v>
      </c>
      <c r="E6596">
        <f>VLOOKUP(satış[[#This Row],[id_campaign]],kompaniyalar[#All],4,FALSE)</f>
        <v>22</v>
      </c>
    </row>
    <row r="6597" spans="1:5" x14ac:dyDescent="0.3">
      <c r="A6597" s="2" t="s">
        <v>1419</v>
      </c>
      <c r="B6597" s="2" t="s">
        <v>1995</v>
      </c>
      <c r="C6597" s="7">
        <v>44691</v>
      </c>
      <c r="D6597" s="7">
        <v>45002</v>
      </c>
      <c r="E6597">
        <f>VLOOKUP(satış[[#This Row],[id_campaign]],kompaniyalar[#All],4,FALSE)</f>
        <v>22</v>
      </c>
    </row>
    <row r="6598" spans="1:5" x14ac:dyDescent="0.3">
      <c r="A6598" s="2" t="s">
        <v>1419</v>
      </c>
      <c r="B6598" s="2" t="s">
        <v>1995</v>
      </c>
      <c r="C6598" s="7">
        <v>44691</v>
      </c>
      <c r="D6598" s="7">
        <v>45026</v>
      </c>
      <c r="E6598">
        <f>VLOOKUP(satış[[#This Row],[id_campaign]],kompaniyalar[#All],4,FALSE)</f>
        <v>22</v>
      </c>
    </row>
    <row r="6599" spans="1:5" x14ac:dyDescent="0.3">
      <c r="A6599" s="2" t="s">
        <v>1419</v>
      </c>
      <c r="B6599" s="2" t="s">
        <v>1995</v>
      </c>
      <c r="C6599" s="7">
        <v>44691</v>
      </c>
      <c r="D6599" s="7">
        <v>45069</v>
      </c>
      <c r="E6599">
        <f>VLOOKUP(satış[[#This Row],[id_campaign]],kompaniyalar[#All],4,FALSE)</f>
        <v>22</v>
      </c>
    </row>
    <row r="6600" spans="1:5" x14ac:dyDescent="0.3">
      <c r="A6600" s="2" t="s">
        <v>1419</v>
      </c>
      <c r="B6600" s="2" t="s">
        <v>1998</v>
      </c>
      <c r="C6600" s="7">
        <v>44863</v>
      </c>
      <c r="D6600" s="7">
        <v>44863</v>
      </c>
      <c r="E6600">
        <f>VLOOKUP(satış[[#This Row],[id_campaign]],kompaniyalar[#All],4,FALSE)</f>
        <v>27</v>
      </c>
    </row>
    <row r="6601" spans="1:5" x14ac:dyDescent="0.3">
      <c r="A6601" s="2" t="s">
        <v>1419</v>
      </c>
      <c r="B6601" s="2" t="s">
        <v>1998</v>
      </c>
      <c r="C6601" s="7">
        <v>44863</v>
      </c>
      <c r="D6601" s="7">
        <v>44898</v>
      </c>
      <c r="E6601">
        <f>VLOOKUP(satış[[#This Row],[id_campaign]],kompaniyalar[#All],4,FALSE)</f>
        <v>27</v>
      </c>
    </row>
    <row r="6602" spans="1:5" x14ac:dyDescent="0.3">
      <c r="A6602" s="2" t="s">
        <v>1419</v>
      </c>
      <c r="B6602" s="2" t="s">
        <v>1998</v>
      </c>
      <c r="C6602" s="7">
        <v>44863</v>
      </c>
      <c r="D6602" s="7">
        <v>44930</v>
      </c>
      <c r="E6602">
        <f>VLOOKUP(satış[[#This Row],[id_campaign]],kompaniyalar[#All],4,FALSE)</f>
        <v>27</v>
      </c>
    </row>
    <row r="6603" spans="1:5" x14ac:dyDescent="0.3">
      <c r="A6603" s="2" t="s">
        <v>1419</v>
      </c>
      <c r="B6603" s="2" t="s">
        <v>1998</v>
      </c>
      <c r="C6603" s="7">
        <v>44863</v>
      </c>
      <c r="D6603" s="7">
        <v>44961</v>
      </c>
      <c r="E6603">
        <f>VLOOKUP(satış[[#This Row],[id_campaign]],kompaniyalar[#All],4,FALSE)</f>
        <v>27</v>
      </c>
    </row>
    <row r="6604" spans="1:5" x14ac:dyDescent="0.3">
      <c r="A6604" s="2" t="s">
        <v>1419</v>
      </c>
      <c r="B6604" s="2" t="s">
        <v>1998</v>
      </c>
      <c r="C6604" s="7">
        <v>44863</v>
      </c>
      <c r="D6604" s="7">
        <v>44989</v>
      </c>
      <c r="E6604">
        <f>VLOOKUP(satış[[#This Row],[id_campaign]],kompaniyalar[#All],4,FALSE)</f>
        <v>27</v>
      </c>
    </row>
    <row r="6605" spans="1:5" x14ac:dyDescent="0.3">
      <c r="A6605" s="2" t="s">
        <v>1419</v>
      </c>
      <c r="B6605" s="2" t="s">
        <v>1998</v>
      </c>
      <c r="C6605" s="7">
        <v>44863</v>
      </c>
      <c r="D6605" s="7">
        <v>45029</v>
      </c>
      <c r="E6605">
        <f>VLOOKUP(satış[[#This Row],[id_campaign]],kompaniyalar[#All],4,FALSE)</f>
        <v>27</v>
      </c>
    </row>
    <row r="6606" spans="1:5" x14ac:dyDescent="0.3">
      <c r="A6606" s="2" t="s">
        <v>1419</v>
      </c>
      <c r="B6606" s="2" t="s">
        <v>1998</v>
      </c>
      <c r="C6606" s="7">
        <v>44863</v>
      </c>
      <c r="D6606" s="7">
        <v>45054</v>
      </c>
      <c r="E6606">
        <f>VLOOKUP(satış[[#This Row],[id_campaign]],kompaniyalar[#All],4,FALSE)</f>
        <v>27</v>
      </c>
    </row>
    <row r="6607" spans="1:5" x14ac:dyDescent="0.3">
      <c r="A6607" s="2" t="s">
        <v>1419</v>
      </c>
      <c r="B6607" s="2" t="s">
        <v>1998</v>
      </c>
      <c r="C6607" s="7">
        <v>44863</v>
      </c>
      <c r="D6607" s="7">
        <v>45087</v>
      </c>
      <c r="E6607">
        <f>VLOOKUP(satış[[#This Row],[id_campaign]],kompaniyalar[#All],4,FALSE)</f>
        <v>27</v>
      </c>
    </row>
    <row r="6608" spans="1:5" x14ac:dyDescent="0.3">
      <c r="A6608" s="2" t="s">
        <v>1420</v>
      </c>
      <c r="B6608" s="2" t="s">
        <v>1992</v>
      </c>
      <c r="C6608" s="7">
        <v>44671</v>
      </c>
      <c r="D6608" s="7">
        <v>44671</v>
      </c>
      <c r="E6608">
        <f>VLOOKUP(satış[[#This Row],[id_campaign]],kompaniyalar[#All],4,FALSE)</f>
        <v>26</v>
      </c>
    </row>
    <row r="6609" spans="1:5" x14ac:dyDescent="0.3">
      <c r="A6609" s="2" t="s">
        <v>1420</v>
      </c>
      <c r="B6609" s="2" t="s">
        <v>1992</v>
      </c>
      <c r="C6609" s="7">
        <v>44671</v>
      </c>
      <c r="D6609" s="7">
        <v>44703</v>
      </c>
      <c r="E6609">
        <f>VLOOKUP(satış[[#This Row],[id_campaign]],kompaniyalar[#All],4,FALSE)</f>
        <v>26</v>
      </c>
    </row>
    <row r="6610" spans="1:5" x14ac:dyDescent="0.3">
      <c r="A6610" s="2" t="s">
        <v>1420</v>
      </c>
      <c r="B6610" s="2" t="s">
        <v>1992</v>
      </c>
      <c r="C6610" s="7">
        <v>44671</v>
      </c>
      <c r="D6610" s="7">
        <v>44742</v>
      </c>
      <c r="E6610">
        <f>VLOOKUP(satış[[#This Row],[id_campaign]],kompaniyalar[#All],4,FALSE)</f>
        <v>26</v>
      </c>
    </row>
    <row r="6611" spans="1:5" x14ac:dyDescent="0.3">
      <c r="A6611" s="2" t="s">
        <v>1420</v>
      </c>
      <c r="B6611" s="2" t="s">
        <v>1992</v>
      </c>
      <c r="C6611" s="7">
        <v>44671</v>
      </c>
      <c r="D6611" s="7">
        <v>44768</v>
      </c>
      <c r="E6611">
        <f>VLOOKUP(satış[[#This Row],[id_campaign]],kompaniyalar[#All],4,FALSE)</f>
        <v>26</v>
      </c>
    </row>
    <row r="6612" spans="1:5" x14ac:dyDescent="0.3">
      <c r="A6612" s="2" t="s">
        <v>1420</v>
      </c>
      <c r="B6612" s="2" t="s">
        <v>1992</v>
      </c>
      <c r="C6612" s="7">
        <v>44671</v>
      </c>
      <c r="D6612" s="7">
        <v>44833</v>
      </c>
      <c r="E6612">
        <f>VLOOKUP(satış[[#This Row],[id_campaign]],kompaniyalar[#All],4,FALSE)</f>
        <v>26</v>
      </c>
    </row>
    <row r="6613" spans="1:5" x14ac:dyDescent="0.3">
      <c r="A6613" s="2" t="s">
        <v>1420</v>
      </c>
      <c r="B6613" s="2" t="s">
        <v>1992</v>
      </c>
      <c r="C6613" s="7">
        <v>44671</v>
      </c>
      <c r="D6613" s="7">
        <v>44858</v>
      </c>
      <c r="E6613">
        <f>VLOOKUP(satış[[#This Row],[id_campaign]],kompaniyalar[#All],4,FALSE)</f>
        <v>26</v>
      </c>
    </row>
    <row r="6614" spans="1:5" x14ac:dyDescent="0.3">
      <c r="A6614" s="2" t="s">
        <v>1420</v>
      </c>
      <c r="B6614" s="2" t="s">
        <v>1992</v>
      </c>
      <c r="C6614" s="7">
        <v>44671</v>
      </c>
      <c r="D6614" s="7">
        <v>44893</v>
      </c>
      <c r="E6614">
        <f>VLOOKUP(satış[[#This Row],[id_campaign]],kompaniyalar[#All],4,FALSE)</f>
        <v>26</v>
      </c>
    </row>
    <row r="6615" spans="1:5" x14ac:dyDescent="0.3">
      <c r="A6615" s="2" t="s">
        <v>1420</v>
      </c>
      <c r="B6615" s="2" t="s">
        <v>1992</v>
      </c>
      <c r="C6615" s="7">
        <v>44671</v>
      </c>
      <c r="D6615" s="7">
        <v>44925</v>
      </c>
      <c r="E6615">
        <f>VLOOKUP(satış[[#This Row],[id_campaign]],kompaniyalar[#All],4,FALSE)</f>
        <v>26</v>
      </c>
    </row>
    <row r="6616" spans="1:5" x14ac:dyDescent="0.3">
      <c r="A6616" s="2" t="s">
        <v>1420</v>
      </c>
      <c r="B6616" s="2" t="s">
        <v>1992</v>
      </c>
      <c r="C6616" s="7">
        <v>44671</v>
      </c>
      <c r="D6616" s="7">
        <v>44951</v>
      </c>
      <c r="E6616">
        <f>VLOOKUP(satış[[#This Row],[id_campaign]],kompaniyalar[#All],4,FALSE)</f>
        <v>26</v>
      </c>
    </row>
    <row r="6617" spans="1:5" x14ac:dyDescent="0.3">
      <c r="A6617" s="2" t="s">
        <v>1420</v>
      </c>
      <c r="B6617" s="2" t="s">
        <v>1992</v>
      </c>
      <c r="C6617" s="7">
        <v>44671</v>
      </c>
      <c r="D6617" s="7">
        <v>44984</v>
      </c>
      <c r="E6617">
        <f>VLOOKUP(satış[[#This Row],[id_campaign]],kompaniyalar[#All],4,FALSE)</f>
        <v>26</v>
      </c>
    </row>
    <row r="6618" spans="1:5" x14ac:dyDescent="0.3">
      <c r="A6618" s="2" t="s">
        <v>1420</v>
      </c>
      <c r="B6618" s="2" t="s">
        <v>1992</v>
      </c>
      <c r="C6618" s="7">
        <v>44671</v>
      </c>
      <c r="D6618" s="7">
        <v>45011</v>
      </c>
      <c r="E6618">
        <f>VLOOKUP(satış[[#This Row],[id_campaign]],kompaniyalar[#All],4,FALSE)</f>
        <v>26</v>
      </c>
    </row>
    <row r="6619" spans="1:5" x14ac:dyDescent="0.3">
      <c r="A6619" s="2" t="s">
        <v>1420</v>
      </c>
      <c r="B6619" s="2" t="s">
        <v>1992</v>
      </c>
      <c r="C6619" s="7">
        <v>44671</v>
      </c>
      <c r="D6619" s="7">
        <v>45044</v>
      </c>
      <c r="E6619">
        <f>VLOOKUP(satış[[#This Row],[id_campaign]],kompaniyalar[#All],4,FALSE)</f>
        <v>26</v>
      </c>
    </row>
    <row r="6620" spans="1:5" x14ac:dyDescent="0.3">
      <c r="A6620" s="2" t="s">
        <v>1420</v>
      </c>
      <c r="B6620" s="2" t="s">
        <v>1992</v>
      </c>
      <c r="C6620" s="7">
        <v>44671</v>
      </c>
      <c r="D6620" s="7">
        <v>45066</v>
      </c>
      <c r="E6620">
        <f>VLOOKUP(satış[[#This Row],[id_campaign]],kompaniyalar[#All],4,FALSE)</f>
        <v>26</v>
      </c>
    </row>
    <row r="6621" spans="1:5" x14ac:dyDescent="0.3">
      <c r="A6621" s="2" t="s">
        <v>1420</v>
      </c>
      <c r="B6621" s="2" t="s">
        <v>1991</v>
      </c>
      <c r="C6621" s="7">
        <v>44933</v>
      </c>
      <c r="D6621" s="7">
        <v>44933</v>
      </c>
      <c r="E6621">
        <f>VLOOKUP(satış[[#This Row],[id_campaign]],kompaniyalar[#All],4,FALSE)</f>
        <v>10</v>
      </c>
    </row>
    <row r="6622" spans="1:5" x14ac:dyDescent="0.3">
      <c r="A6622" s="2" t="s">
        <v>1420</v>
      </c>
      <c r="B6622" s="2" t="s">
        <v>1991</v>
      </c>
      <c r="C6622" s="7">
        <v>44933</v>
      </c>
      <c r="D6622" s="7">
        <v>44973</v>
      </c>
      <c r="E6622">
        <f>VLOOKUP(satış[[#This Row],[id_campaign]],kompaniyalar[#All],4,FALSE)</f>
        <v>10</v>
      </c>
    </row>
    <row r="6623" spans="1:5" x14ac:dyDescent="0.3">
      <c r="A6623" s="2" t="s">
        <v>1420</v>
      </c>
      <c r="B6623" s="2" t="s">
        <v>1991</v>
      </c>
      <c r="C6623" s="7">
        <v>44933</v>
      </c>
      <c r="D6623" s="7">
        <v>45004</v>
      </c>
      <c r="E6623">
        <f>VLOOKUP(satış[[#This Row],[id_campaign]],kompaniyalar[#All],4,FALSE)</f>
        <v>10</v>
      </c>
    </row>
    <row r="6624" spans="1:5" x14ac:dyDescent="0.3">
      <c r="A6624" s="2" t="s">
        <v>1420</v>
      </c>
      <c r="B6624" s="2" t="s">
        <v>1991</v>
      </c>
      <c r="C6624" s="7">
        <v>44933</v>
      </c>
      <c r="D6624" s="7">
        <v>45028</v>
      </c>
      <c r="E6624">
        <f>VLOOKUP(satış[[#This Row],[id_campaign]],kompaniyalar[#All],4,FALSE)</f>
        <v>10</v>
      </c>
    </row>
    <row r="6625" spans="1:5" x14ac:dyDescent="0.3">
      <c r="A6625" s="2" t="s">
        <v>1420</v>
      </c>
      <c r="B6625" s="2" t="s">
        <v>1991</v>
      </c>
      <c r="C6625" s="7">
        <v>44933</v>
      </c>
      <c r="D6625" s="7">
        <v>45059</v>
      </c>
      <c r="E6625">
        <f>VLOOKUP(satış[[#This Row],[id_campaign]],kompaniyalar[#All],4,FALSE)</f>
        <v>10</v>
      </c>
    </row>
    <row r="6626" spans="1:5" x14ac:dyDescent="0.3">
      <c r="A6626" s="2" t="s">
        <v>1421</v>
      </c>
      <c r="B6626" s="2" t="s">
        <v>2006</v>
      </c>
      <c r="C6626" s="7">
        <v>44570</v>
      </c>
      <c r="D6626" s="7">
        <v>44570</v>
      </c>
      <c r="E6626">
        <f>VLOOKUP(satış[[#This Row],[id_campaign]],kompaniyalar[#All],4,FALSE)</f>
        <v>16</v>
      </c>
    </row>
    <row r="6627" spans="1:5" x14ac:dyDescent="0.3">
      <c r="A6627" s="2" t="s">
        <v>1421</v>
      </c>
      <c r="B6627" s="2" t="s">
        <v>2006</v>
      </c>
      <c r="C6627" s="7">
        <v>44570</v>
      </c>
      <c r="D6627" s="7">
        <v>44607</v>
      </c>
      <c r="E6627">
        <f>VLOOKUP(satış[[#This Row],[id_campaign]],kompaniyalar[#All],4,FALSE)</f>
        <v>16</v>
      </c>
    </row>
    <row r="6628" spans="1:5" x14ac:dyDescent="0.3">
      <c r="A6628" s="2" t="s">
        <v>1421</v>
      </c>
      <c r="B6628" s="2" t="s">
        <v>2006</v>
      </c>
      <c r="C6628" s="7">
        <v>44570</v>
      </c>
      <c r="D6628" s="7">
        <v>44672</v>
      </c>
      <c r="E6628">
        <f>VLOOKUP(satış[[#This Row],[id_campaign]],kompaniyalar[#All],4,FALSE)</f>
        <v>16</v>
      </c>
    </row>
    <row r="6629" spans="1:5" x14ac:dyDescent="0.3">
      <c r="A6629" s="2" t="s">
        <v>1421</v>
      </c>
      <c r="B6629" s="2" t="s">
        <v>2006</v>
      </c>
      <c r="C6629" s="7">
        <v>44570</v>
      </c>
      <c r="D6629" s="7">
        <v>44696</v>
      </c>
      <c r="E6629">
        <f>VLOOKUP(satış[[#This Row],[id_campaign]],kompaniyalar[#All],4,FALSE)</f>
        <v>16</v>
      </c>
    </row>
    <row r="6630" spans="1:5" x14ac:dyDescent="0.3">
      <c r="A6630" s="2" t="s">
        <v>1421</v>
      </c>
      <c r="B6630" s="2" t="s">
        <v>2006</v>
      </c>
      <c r="C6630" s="7">
        <v>44570</v>
      </c>
      <c r="D6630" s="7">
        <v>44766</v>
      </c>
      <c r="E6630">
        <f>VLOOKUP(satış[[#This Row],[id_campaign]],kompaniyalar[#All],4,FALSE)</f>
        <v>16</v>
      </c>
    </row>
    <row r="6631" spans="1:5" x14ac:dyDescent="0.3">
      <c r="A6631" s="2" t="s">
        <v>1421</v>
      </c>
      <c r="B6631" s="2" t="s">
        <v>2006</v>
      </c>
      <c r="C6631" s="7">
        <v>44570</v>
      </c>
      <c r="D6631" s="7">
        <v>44795</v>
      </c>
      <c r="E6631">
        <f>VLOOKUP(satış[[#This Row],[id_campaign]],kompaniyalar[#All],4,FALSE)</f>
        <v>16</v>
      </c>
    </row>
    <row r="6632" spans="1:5" x14ac:dyDescent="0.3">
      <c r="A6632" s="2" t="s">
        <v>1421</v>
      </c>
      <c r="B6632" s="2" t="s">
        <v>2006</v>
      </c>
      <c r="C6632" s="7">
        <v>44570</v>
      </c>
      <c r="D6632" s="7">
        <v>44826</v>
      </c>
      <c r="E6632">
        <f>VLOOKUP(satış[[#This Row],[id_campaign]],kompaniyalar[#All],4,FALSE)</f>
        <v>16</v>
      </c>
    </row>
    <row r="6633" spans="1:5" x14ac:dyDescent="0.3">
      <c r="A6633" s="2" t="s">
        <v>1421</v>
      </c>
      <c r="B6633" s="2" t="s">
        <v>2006</v>
      </c>
      <c r="C6633" s="7">
        <v>44570</v>
      </c>
      <c r="D6633" s="7">
        <v>44852</v>
      </c>
      <c r="E6633">
        <f>VLOOKUP(satış[[#This Row],[id_campaign]],kompaniyalar[#All],4,FALSE)</f>
        <v>16</v>
      </c>
    </row>
    <row r="6634" spans="1:5" x14ac:dyDescent="0.3">
      <c r="A6634" s="2" t="s">
        <v>1421</v>
      </c>
      <c r="B6634" s="2" t="s">
        <v>2006</v>
      </c>
      <c r="C6634" s="7">
        <v>44570</v>
      </c>
      <c r="D6634" s="7">
        <v>44884</v>
      </c>
      <c r="E6634">
        <f>VLOOKUP(satış[[#This Row],[id_campaign]],kompaniyalar[#All],4,FALSE)</f>
        <v>16</v>
      </c>
    </row>
    <row r="6635" spans="1:5" x14ac:dyDescent="0.3">
      <c r="A6635" s="2" t="s">
        <v>1421</v>
      </c>
      <c r="B6635" s="2" t="s">
        <v>2006</v>
      </c>
      <c r="C6635" s="7">
        <v>44570</v>
      </c>
      <c r="D6635" s="7">
        <v>44909</v>
      </c>
      <c r="E6635">
        <f>VLOOKUP(satış[[#This Row],[id_campaign]],kompaniyalar[#All],4,FALSE)</f>
        <v>16</v>
      </c>
    </row>
    <row r="6636" spans="1:5" x14ac:dyDescent="0.3">
      <c r="A6636" s="2" t="s">
        <v>1421</v>
      </c>
      <c r="B6636" s="2" t="s">
        <v>2006</v>
      </c>
      <c r="C6636" s="7">
        <v>44570</v>
      </c>
      <c r="D6636" s="7">
        <v>44970</v>
      </c>
      <c r="E6636">
        <f>VLOOKUP(satış[[#This Row],[id_campaign]],kompaniyalar[#All],4,FALSE)</f>
        <v>16</v>
      </c>
    </row>
    <row r="6637" spans="1:5" x14ac:dyDescent="0.3">
      <c r="A6637" s="2" t="s">
        <v>1421</v>
      </c>
      <c r="B6637" s="2" t="s">
        <v>2006</v>
      </c>
      <c r="C6637" s="7">
        <v>44570</v>
      </c>
      <c r="D6637" s="7">
        <v>45034</v>
      </c>
      <c r="E6637">
        <f>VLOOKUP(satış[[#This Row],[id_campaign]],kompaniyalar[#All],4,FALSE)</f>
        <v>16</v>
      </c>
    </row>
    <row r="6638" spans="1:5" x14ac:dyDescent="0.3">
      <c r="A6638" s="2" t="s">
        <v>1421</v>
      </c>
      <c r="B6638" s="2" t="s">
        <v>2006</v>
      </c>
      <c r="C6638" s="7">
        <v>44570</v>
      </c>
      <c r="D6638" s="7">
        <v>45068</v>
      </c>
      <c r="E6638">
        <f>VLOOKUP(satış[[#This Row],[id_campaign]],kompaniyalar[#All],4,FALSE)</f>
        <v>16</v>
      </c>
    </row>
    <row r="6639" spans="1:5" x14ac:dyDescent="0.3">
      <c r="A6639" s="2" t="s">
        <v>1421</v>
      </c>
      <c r="B6639" s="2" t="s">
        <v>1991</v>
      </c>
      <c r="C6639" s="7">
        <v>44992</v>
      </c>
      <c r="D6639" s="7">
        <v>44992</v>
      </c>
      <c r="E6639">
        <f>VLOOKUP(satış[[#This Row],[id_campaign]],kompaniyalar[#All],4,FALSE)</f>
        <v>10</v>
      </c>
    </row>
    <row r="6640" spans="1:5" x14ac:dyDescent="0.3">
      <c r="A6640" s="2" t="s">
        <v>1421</v>
      </c>
      <c r="B6640" s="2" t="s">
        <v>1991</v>
      </c>
      <c r="C6640" s="7">
        <v>44992</v>
      </c>
      <c r="D6640" s="7">
        <v>45025</v>
      </c>
      <c r="E6640">
        <f>VLOOKUP(satış[[#This Row],[id_campaign]],kompaniyalar[#All],4,FALSE)</f>
        <v>10</v>
      </c>
    </row>
    <row r="6641" spans="1:5" x14ac:dyDescent="0.3">
      <c r="A6641" s="2" t="s">
        <v>1421</v>
      </c>
      <c r="B6641" s="2" t="s">
        <v>1991</v>
      </c>
      <c r="C6641" s="7">
        <v>44992</v>
      </c>
      <c r="D6641" s="7">
        <v>45059</v>
      </c>
      <c r="E6641">
        <f>VLOOKUP(satış[[#This Row],[id_campaign]],kompaniyalar[#All],4,FALSE)</f>
        <v>10</v>
      </c>
    </row>
    <row r="6642" spans="1:5" x14ac:dyDescent="0.3">
      <c r="A6642" s="2" t="s">
        <v>1422</v>
      </c>
      <c r="B6642" s="2" t="s">
        <v>2000</v>
      </c>
      <c r="C6642" s="7">
        <v>44626</v>
      </c>
      <c r="D6642" s="7">
        <v>44626</v>
      </c>
      <c r="E6642">
        <f>VLOOKUP(satış[[#This Row],[id_campaign]],kompaniyalar[#All],4,FALSE)</f>
        <v>66</v>
      </c>
    </row>
    <row r="6643" spans="1:5" x14ac:dyDescent="0.3">
      <c r="A6643" s="2" t="s">
        <v>1422</v>
      </c>
      <c r="B6643" s="2" t="s">
        <v>2000</v>
      </c>
      <c r="C6643" s="7">
        <v>44626</v>
      </c>
      <c r="D6643" s="7">
        <v>44668</v>
      </c>
      <c r="E6643">
        <f>VLOOKUP(satış[[#This Row],[id_campaign]],kompaniyalar[#All],4,FALSE)</f>
        <v>66</v>
      </c>
    </row>
    <row r="6644" spans="1:5" x14ac:dyDescent="0.3">
      <c r="A6644" s="2" t="s">
        <v>1422</v>
      </c>
      <c r="B6644" s="2" t="s">
        <v>2000</v>
      </c>
      <c r="C6644" s="7">
        <v>44626</v>
      </c>
      <c r="D6644" s="7">
        <v>44699</v>
      </c>
      <c r="E6644">
        <f>VLOOKUP(satış[[#This Row],[id_campaign]],kompaniyalar[#All],4,FALSE)</f>
        <v>66</v>
      </c>
    </row>
    <row r="6645" spans="1:5" x14ac:dyDescent="0.3">
      <c r="A6645" s="2" t="s">
        <v>1422</v>
      </c>
      <c r="B6645" s="2" t="s">
        <v>2000</v>
      </c>
      <c r="C6645" s="7">
        <v>44626</v>
      </c>
      <c r="D6645" s="7">
        <v>44727</v>
      </c>
      <c r="E6645">
        <f>VLOOKUP(satış[[#This Row],[id_campaign]],kompaniyalar[#All],4,FALSE)</f>
        <v>66</v>
      </c>
    </row>
    <row r="6646" spans="1:5" x14ac:dyDescent="0.3">
      <c r="A6646" s="2" t="s">
        <v>1422</v>
      </c>
      <c r="B6646" s="2" t="s">
        <v>2000</v>
      </c>
      <c r="C6646" s="7">
        <v>44626</v>
      </c>
      <c r="D6646" s="7">
        <v>44763</v>
      </c>
      <c r="E6646">
        <f>VLOOKUP(satış[[#This Row],[id_campaign]],kompaniyalar[#All],4,FALSE)</f>
        <v>66</v>
      </c>
    </row>
    <row r="6647" spans="1:5" x14ac:dyDescent="0.3">
      <c r="A6647" s="2" t="s">
        <v>1422</v>
      </c>
      <c r="B6647" s="2" t="s">
        <v>2000</v>
      </c>
      <c r="C6647" s="7">
        <v>44626</v>
      </c>
      <c r="D6647" s="7">
        <v>44841</v>
      </c>
      <c r="E6647">
        <f>VLOOKUP(satış[[#This Row],[id_campaign]],kompaniyalar[#All],4,FALSE)</f>
        <v>66</v>
      </c>
    </row>
    <row r="6648" spans="1:5" x14ac:dyDescent="0.3">
      <c r="A6648" s="2" t="s">
        <v>1422</v>
      </c>
      <c r="B6648" s="2" t="s">
        <v>2000</v>
      </c>
      <c r="C6648" s="7">
        <v>44626</v>
      </c>
      <c r="D6648" s="7">
        <v>44883</v>
      </c>
      <c r="E6648">
        <f>VLOOKUP(satış[[#This Row],[id_campaign]],kompaniyalar[#All],4,FALSE)</f>
        <v>66</v>
      </c>
    </row>
    <row r="6649" spans="1:5" x14ac:dyDescent="0.3">
      <c r="A6649" s="2" t="s">
        <v>1422</v>
      </c>
      <c r="B6649" s="2" t="s">
        <v>2000</v>
      </c>
      <c r="C6649" s="7">
        <v>44626</v>
      </c>
      <c r="D6649" s="7">
        <v>44907</v>
      </c>
      <c r="E6649">
        <f>VLOOKUP(satış[[#This Row],[id_campaign]],kompaniyalar[#All],4,FALSE)</f>
        <v>66</v>
      </c>
    </row>
    <row r="6650" spans="1:5" x14ac:dyDescent="0.3">
      <c r="A6650" s="2" t="s">
        <v>1422</v>
      </c>
      <c r="B6650" s="2" t="s">
        <v>2000</v>
      </c>
      <c r="C6650" s="7">
        <v>44626</v>
      </c>
      <c r="D6650" s="7">
        <v>44992</v>
      </c>
      <c r="E6650">
        <f>VLOOKUP(satış[[#This Row],[id_campaign]],kompaniyalar[#All],4,FALSE)</f>
        <v>66</v>
      </c>
    </row>
    <row r="6651" spans="1:5" x14ac:dyDescent="0.3">
      <c r="A6651" s="2" t="s">
        <v>1422</v>
      </c>
      <c r="B6651" s="2" t="s">
        <v>2000</v>
      </c>
      <c r="C6651" s="7">
        <v>44626</v>
      </c>
      <c r="D6651" s="7">
        <v>45031</v>
      </c>
      <c r="E6651">
        <f>VLOOKUP(satış[[#This Row],[id_campaign]],kompaniyalar[#All],4,FALSE)</f>
        <v>66</v>
      </c>
    </row>
    <row r="6652" spans="1:5" x14ac:dyDescent="0.3">
      <c r="A6652" s="2" t="s">
        <v>1422</v>
      </c>
      <c r="B6652" s="2" t="s">
        <v>2000</v>
      </c>
      <c r="C6652" s="7">
        <v>44626</v>
      </c>
      <c r="D6652" s="7">
        <v>45066</v>
      </c>
      <c r="E6652">
        <f>VLOOKUP(satış[[#This Row],[id_campaign]],kompaniyalar[#All],4,FALSE)</f>
        <v>66</v>
      </c>
    </row>
    <row r="6653" spans="1:5" x14ac:dyDescent="0.3">
      <c r="A6653" s="2" t="s">
        <v>1422</v>
      </c>
      <c r="B6653" s="2" t="s">
        <v>2007</v>
      </c>
      <c r="C6653" s="7">
        <v>44831</v>
      </c>
      <c r="D6653" s="7">
        <v>44831</v>
      </c>
      <c r="E6653">
        <f>VLOOKUP(satış[[#This Row],[id_campaign]],kompaniyalar[#All],4,FALSE)</f>
        <v>29</v>
      </c>
    </row>
    <row r="6654" spans="1:5" x14ac:dyDescent="0.3">
      <c r="A6654" s="2" t="s">
        <v>1422</v>
      </c>
      <c r="B6654" s="2" t="s">
        <v>2007</v>
      </c>
      <c r="C6654" s="7">
        <v>44831</v>
      </c>
      <c r="D6654" s="7">
        <v>44870</v>
      </c>
      <c r="E6654">
        <f>VLOOKUP(satış[[#This Row],[id_campaign]],kompaniyalar[#All],4,FALSE)</f>
        <v>29</v>
      </c>
    </row>
    <row r="6655" spans="1:5" x14ac:dyDescent="0.3">
      <c r="A6655" s="2" t="s">
        <v>1422</v>
      </c>
      <c r="B6655" s="2" t="s">
        <v>2007</v>
      </c>
      <c r="C6655" s="7">
        <v>44831</v>
      </c>
      <c r="D6655" s="7">
        <v>44923</v>
      </c>
      <c r="E6655">
        <f>VLOOKUP(satış[[#This Row],[id_campaign]],kompaniyalar[#All],4,FALSE)</f>
        <v>29</v>
      </c>
    </row>
    <row r="6656" spans="1:5" x14ac:dyDescent="0.3">
      <c r="A6656" s="2" t="s">
        <v>1422</v>
      </c>
      <c r="B6656" s="2" t="s">
        <v>2007</v>
      </c>
      <c r="C6656" s="7">
        <v>44831</v>
      </c>
      <c r="D6656" s="7">
        <v>44955</v>
      </c>
      <c r="E6656">
        <f>VLOOKUP(satış[[#This Row],[id_campaign]],kompaniyalar[#All],4,FALSE)</f>
        <v>29</v>
      </c>
    </row>
    <row r="6657" spans="1:5" x14ac:dyDescent="0.3">
      <c r="A6657" s="2" t="s">
        <v>1422</v>
      </c>
      <c r="B6657" s="2" t="s">
        <v>2007</v>
      </c>
      <c r="C6657" s="7">
        <v>44831</v>
      </c>
      <c r="D6657" s="7">
        <v>44959</v>
      </c>
      <c r="E6657">
        <f>VLOOKUP(satış[[#This Row],[id_campaign]],kompaniyalar[#All],4,FALSE)</f>
        <v>29</v>
      </c>
    </row>
    <row r="6658" spans="1:5" x14ac:dyDescent="0.3">
      <c r="A6658" s="2" t="s">
        <v>1422</v>
      </c>
      <c r="B6658" s="2" t="s">
        <v>2007</v>
      </c>
      <c r="C6658" s="7">
        <v>44831</v>
      </c>
      <c r="D6658" s="7">
        <v>44997</v>
      </c>
      <c r="E6658">
        <f>VLOOKUP(satış[[#This Row],[id_campaign]],kompaniyalar[#All],4,FALSE)</f>
        <v>29</v>
      </c>
    </row>
    <row r="6659" spans="1:5" x14ac:dyDescent="0.3">
      <c r="A6659" s="2" t="s">
        <v>1422</v>
      </c>
      <c r="B6659" s="2" t="s">
        <v>2007</v>
      </c>
      <c r="C6659" s="7">
        <v>44831</v>
      </c>
      <c r="D6659" s="7">
        <v>45019</v>
      </c>
      <c r="E6659">
        <f>VLOOKUP(satış[[#This Row],[id_campaign]],kompaniyalar[#All],4,FALSE)</f>
        <v>29</v>
      </c>
    </row>
    <row r="6660" spans="1:5" x14ac:dyDescent="0.3">
      <c r="A6660" s="2" t="s">
        <v>1422</v>
      </c>
      <c r="B6660" s="2" t="s">
        <v>2007</v>
      </c>
      <c r="C6660" s="7">
        <v>44831</v>
      </c>
      <c r="D6660" s="7">
        <v>45047</v>
      </c>
      <c r="E6660">
        <f>VLOOKUP(satış[[#This Row],[id_campaign]],kompaniyalar[#All],4,FALSE)</f>
        <v>29</v>
      </c>
    </row>
    <row r="6661" spans="1:5" x14ac:dyDescent="0.3">
      <c r="A6661" s="2" t="s">
        <v>1422</v>
      </c>
      <c r="B6661" s="2" t="s">
        <v>2007</v>
      </c>
      <c r="C6661" s="7">
        <v>44831</v>
      </c>
      <c r="D6661" s="7">
        <v>45088</v>
      </c>
      <c r="E6661">
        <f>VLOOKUP(satış[[#This Row],[id_campaign]],kompaniyalar[#All],4,FALSE)</f>
        <v>29</v>
      </c>
    </row>
    <row r="6662" spans="1:5" x14ac:dyDescent="0.3">
      <c r="A6662" s="2" t="s">
        <v>1423</v>
      </c>
      <c r="B6662" s="2" t="s">
        <v>1997</v>
      </c>
      <c r="C6662" s="7">
        <v>45018</v>
      </c>
      <c r="D6662" s="7">
        <v>45018</v>
      </c>
      <c r="E6662">
        <f>VLOOKUP(satış[[#This Row],[id_campaign]],kompaniyalar[#All],4,FALSE)</f>
        <v>25</v>
      </c>
    </row>
    <row r="6663" spans="1:5" x14ac:dyDescent="0.3">
      <c r="A6663" s="2" t="s">
        <v>1423</v>
      </c>
      <c r="B6663" s="2" t="s">
        <v>1997</v>
      </c>
      <c r="C6663" s="7">
        <v>45018</v>
      </c>
      <c r="D6663" s="7">
        <v>45057</v>
      </c>
      <c r="E6663">
        <f>VLOOKUP(satış[[#This Row],[id_campaign]],kompaniyalar[#All],4,FALSE)</f>
        <v>25</v>
      </c>
    </row>
    <row r="6664" spans="1:5" x14ac:dyDescent="0.3">
      <c r="A6664" s="2" t="s">
        <v>1424</v>
      </c>
      <c r="B6664" s="2" t="s">
        <v>2006</v>
      </c>
      <c r="C6664" s="7">
        <v>44847</v>
      </c>
      <c r="D6664" s="7">
        <v>44847</v>
      </c>
      <c r="E6664">
        <f>VLOOKUP(satış[[#This Row],[id_campaign]],kompaniyalar[#All],4,FALSE)</f>
        <v>16</v>
      </c>
    </row>
    <row r="6665" spans="1:5" x14ac:dyDescent="0.3">
      <c r="A6665" s="2" t="s">
        <v>1424</v>
      </c>
      <c r="B6665" s="2" t="s">
        <v>2006</v>
      </c>
      <c r="C6665" s="7">
        <v>44847</v>
      </c>
      <c r="D6665" s="7">
        <v>44885</v>
      </c>
      <c r="E6665">
        <f>VLOOKUP(satış[[#This Row],[id_campaign]],kompaniyalar[#All],4,FALSE)</f>
        <v>16</v>
      </c>
    </row>
    <row r="6666" spans="1:5" x14ac:dyDescent="0.3">
      <c r="A6666" s="2" t="s">
        <v>1424</v>
      </c>
      <c r="B6666" s="2" t="s">
        <v>2006</v>
      </c>
      <c r="C6666" s="7">
        <v>44847</v>
      </c>
      <c r="D6666" s="7">
        <v>44920</v>
      </c>
      <c r="E6666">
        <f>VLOOKUP(satış[[#This Row],[id_campaign]],kompaniyalar[#All],4,FALSE)</f>
        <v>16</v>
      </c>
    </row>
    <row r="6667" spans="1:5" x14ac:dyDescent="0.3">
      <c r="A6667" s="2" t="s">
        <v>1424</v>
      </c>
      <c r="B6667" s="2" t="s">
        <v>2006</v>
      </c>
      <c r="C6667" s="7">
        <v>44847</v>
      </c>
      <c r="D6667" s="7">
        <v>44950</v>
      </c>
      <c r="E6667">
        <f>VLOOKUP(satış[[#This Row],[id_campaign]],kompaniyalar[#All],4,FALSE)</f>
        <v>16</v>
      </c>
    </row>
    <row r="6668" spans="1:5" x14ac:dyDescent="0.3">
      <c r="A6668" s="2" t="s">
        <v>1424</v>
      </c>
      <c r="B6668" s="2" t="s">
        <v>2006</v>
      </c>
      <c r="C6668" s="7">
        <v>44847</v>
      </c>
      <c r="D6668" s="7">
        <v>44985</v>
      </c>
      <c r="E6668">
        <f>VLOOKUP(satış[[#This Row],[id_campaign]],kompaniyalar[#All],4,FALSE)</f>
        <v>16</v>
      </c>
    </row>
    <row r="6669" spans="1:5" x14ac:dyDescent="0.3">
      <c r="A6669" s="2" t="s">
        <v>1424</v>
      </c>
      <c r="B6669" s="2" t="s">
        <v>2006</v>
      </c>
      <c r="C6669" s="7">
        <v>44847</v>
      </c>
      <c r="D6669" s="7">
        <v>44998</v>
      </c>
      <c r="E6669">
        <f>VLOOKUP(satış[[#This Row],[id_campaign]],kompaniyalar[#All],4,FALSE)</f>
        <v>16</v>
      </c>
    </row>
    <row r="6670" spans="1:5" x14ac:dyDescent="0.3">
      <c r="A6670" s="2" t="s">
        <v>1424</v>
      </c>
      <c r="B6670" s="2" t="s">
        <v>2006</v>
      </c>
      <c r="C6670" s="7">
        <v>44847</v>
      </c>
      <c r="D6670" s="7">
        <v>45044</v>
      </c>
      <c r="E6670">
        <f>VLOOKUP(satış[[#This Row],[id_campaign]],kompaniyalar[#All],4,FALSE)</f>
        <v>16</v>
      </c>
    </row>
    <row r="6671" spans="1:5" x14ac:dyDescent="0.3">
      <c r="A6671" s="2" t="s">
        <v>1424</v>
      </c>
      <c r="B6671" s="2" t="s">
        <v>2006</v>
      </c>
      <c r="C6671" s="7">
        <v>44847</v>
      </c>
      <c r="D6671" s="7">
        <v>45060</v>
      </c>
      <c r="E6671">
        <f>VLOOKUP(satış[[#This Row],[id_campaign]],kompaniyalar[#All],4,FALSE)</f>
        <v>16</v>
      </c>
    </row>
    <row r="6672" spans="1:5" x14ac:dyDescent="0.3">
      <c r="A6672" s="2" t="s">
        <v>1424</v>
      </c>
      <c r="B6672" s="2" t="s">
        <v>1993</v>
      </c>
      <c r="C6672" s="7">
        <v>44903</v>
      </c>
      <c r="D6672" s="7">
        <v>44903</v>
      </c>
      <c r="E6672">
        <f>VLOOKUP(satış[[#This Row],[id_campaign]],kompaniyalar[#All],4,FALSE)</f>
        <v>62</v>
      </c>
    </row>
    <row r="6673" spans="1:5" x14ac:dyDescent="0.3">
      <c r="A6673" s="2" t="s">
        <v>1424</v>
      </c>
      <c r="B6673" s="2" t="s">
        <v>1993</v>
      </c>
      <c r="C6673" s="7">
        <v>44903</v>
      </c>
      <c r="D6673" s="7">
        <v>44940</v>
      </c>
      <c r="E6673">
        <f>VLOOKUP(satış[[#This Row],[id_campaign]],kompaniyalar[#All],4,FALSE)</f>
        <v>62</v>
      </c>
    </row>
    <row r="6674" spans="1:5" x14ac:dyDescent="0.3">
      <c r="A6674" s="2" t="s">
        <v>1424</v>
      </c>
      <c r="B6674" s="2" t="s">
        <v>1993</v>
      </c>
      <c r="C6674" s="7">
        <v>44903</v>
      </c>
      <c r="D6674" s="7">
        <v>44978</v>
      </c>
      <c r="E6674">
        <f>VLOOKUP(satış[[#This Row],[id_campaign]],kompaniyalar[#All],4,FALSE)</f>
        <v>62</v>
      </c>
    </row>
    <row r="6675" spans="1:5" x14ac:dyDescent="0.3">
      <c r="A6675" s="2" t="s">
        <v>1424</v>
      </c>
      <c r="B6675" s="2" t="s">
        <v>1993</v>
      </c>
      <c r="C6675" s="7">
        <v>44903</v>
      </c>
      <c r="D6675" s="7">
        <v>45002</v>
      </c>
      <c r="E6675">
        <f>VLOOKUP(satış[[#This Row],[id_campaign]],kompaniyalar[#All],4,FALSE)</f>
        <v>62</v>
      </c>
    </row>
    <row r="6676" spans="1:5" x14ac:dyDescent="0.3">
      <c r="A6676" s="2" t="s">
        <v>1424</v>
      </c>
      <c r="B6676" s="2" t="s">
        <v>1993</v>
      </c>
      <c r="C6676" s="7">
        <v>44903</v>
      </c>
      <c r="D6676" s="7">
        <v>45036</v>
      </c>
      <c r="E6676">
        <f>VLOOKUP(satış[[#This Row],[id_campaign]],kompaniyalar[#All],4,FALSE)</f>
        <v>62</v>
      </c>
    </row>
    <row r="6677" spans="1:5" x14ac:dyDescent="0.3">
      <c r="A6677" s="2" t="s">
        <v>1424</v>
      </c>
      <c r="B6677" s="2" t="s">
        <v>1993</v>
      </c>
      <c r="C6677" s="7">
        <v>44903</v>
      </c>
      <c r="D6677" s="7">
        <v>45065</v>
      </c>
      <c r="E6677">
        <f>VLOOKUP(satış[[#This Row],[id_campaign]],kompaniyalar[#All],4,FALSE)</f>
        <v>62</v>
      </c>
    </row>
    <row r="6678" spans="1:5" x14ac:dyDescent="0.3">
      <c r="A6678" s="2" t="s">
        <v>1425</v>
      </c>
      <c r="B6678" s="2" t="s">
        <v>2006</v>
      </c>
      <c r="C6678" s="7">
        <v>44601</v>
      </c>
      <c r="D6678" s="7">
        <v>44601</v>
      </c>
      <c r="E6678">
        <f>VLOOKUP(satış[[#This Row],[id_campaign]],kompaniyalar[#All],4,FALSE)</f>
        <v>16</v>
      </c>
    </row>
    <row r="6679" spans="1:5" x14ac:dyDescent="0.3">
      <c r="A6679" s="2" t="s">
        <v>1425</v>
      </c>
      <c r="B6679" s="2" t="s">
        <v>2006</v>
      </c>
      <c r="C6679" s="7">
        <v>44601</v>
      </c>
      <c r="D6679" s="7">
        <v>44637</v>
      </c>
      <c r="E6679">
        <f>VLOOKUP(satış[[#This Row],[id_campaign]],kompaniyalar[#All],4,FALSE)</f>
        <v>16</v>
      </c>
    </row>
    <row r="6680" spans="1:5" x14ac:dyDescent="0.3">
      <c r="A6680" s="2" t="s">
        <v>1425</v>
      </c>
      <c r="B6680" s="2" t="s">
        <v>2006</v>
      </c>
      <c r="C6680" s="7">
        <v>44601</v>
      </c>
      <c r="D6680" s="7">
        <v>44662</v>
      </c>
      <c r="E6680">
        <f>VLOOKUP(satış[[#This Row],[id_campaign]],kompaniyalar[#All],4,FALSE)</f>
        <v>16</v>
      </c>
    </row>
    <row r="6681" spans="1:5" x14ac:dyDescent="0.3">
      <c r="A6681" s="2" t="s">
        <v>1425</v>
      </c>
      <c r="B6681" s="2" t="s">
        <v>2006</v>
      </c>
      <c r="C6681" s="7">
        <v>44601</v>
      </c>
      <c r="D6681" s="7">
        <v>44699</v>
      </c>
      <c r="E6681">
        <f>VLOOKUP(satış[[#This Row],[id_campaign]],kompaniyalar[#All],4,FALSE)</f>
        <v>16</v>
      </c>
    </row>
    <row r="6682" spans="1:5" x14ac:dyDescent="0.3">
      <c r="A6682" s="2" t="s">
        <v>1425</v>
      </c>
      <c r="B6682" s="2" t="s">
        <v>2006</v>
      </c>
      <c r="C6682" s="7">
        <v>44601</v>
      </c>
      <c r="D6682" s="7">
        <v>44759</v>
      </c>
      <c r="E6682">
        <f>VLOOKUP(satış[[#This Row],[id_campaign]],kompaniyalar[#All],4,FALSE)</f>
        <v>16</v>
      </c>
    </row>
    <row r="6683" spans="1:5" x14ac:dyDescent="0.3">
      <c r="A6683" s="2" t="s">
        <v>1425</v>
      </c>
      <c r="B6683" s="2" t="s">
        <v>2006</v>
      </c>
      <c r="C6683" s="7">
        <v>44601</v>
      </c>
      <c r="D6683" s="7">
        <v>44792</v>
      </c>
      <c r="E6683">
        <f>VLOOKUP(satış[[#This Row],[id_campaign]],kompaniyalar[#All],4,FALSE)</f>
        <v>16</v>
      </c>
    </row>
    <row r="6684" spans="1:5" x14ac:dyDescent="0.3">
      <c r="A6684" s="2" t="s">
        <v>1425</v>
      </c>
      <c r="B6684" s="2" t="s">
        <v>2006</v>
      </c>
      <c r="C6684" s="7">
        <v>44601</v>
      </c>
      <c r="D6684" s="7">
        <v>44849</v>
      </c>
      <c r="E6684">
        <f>VLOOKUP(satış[[#This Row],[id_campaign]],kompaniyalar[#All],4,FALSE)</f>
        <v>16</v>
      </c>
    </row>
    <row r="6685" spans="1:5" x14ac:dyDescent="0.3">
      <c r="A6685" s="2" t="s">
        <v>1425</v>
      </c>
      <c r="B6685" s="2" t="s">
        <v>2006</v>
      </c>
      <c r="C6685" s="7">
        <v>44601</v>
      </c>
      <c r="D6685" s="7">
        <v>44884</v>
      </c>
      <c r="E6685">
        <f>VLOOKUP(satış[[#This Row],[id_campaign]],kompaniyalar[#All],4,FALSE)</f>
        <v>16</v>
      </c>
    </row>
    <row r="6686" spans="1:5" x14ac:dyDescent="0.3">
      <c r="A6686" s="2" t="s">
        <v>1425</v>
      </c>
      <c r="B6686" s="2" t="s">
        <v>2006</v>
      </c>
      <c r="C6686" s="7">
        <v>44601</v>
      </c>
      <c r="D6686" s="7">
        <v>44948</v>
      </c>
      <c r="E6686">
        <f>VLOOKUP(satış[[#This Row],[id_campaign]],kompaniyalar[#All],4,FALSE)</f>
        <v>16</v>
      </c>
    </row>
    <row r="6687" spans="1:5" x14ac:dyDescent="0.3">
      <c r="A6687" s="2" t="s">
        <v>1425</v>
      </c>
      <c r="B6687" s="2" t="s">
        <v>2006</v>
      </c>
      <c r="C6687" s="7">
        <v>44601</v>
      </c>
      <c r="D6687" s="7">
        <v>45000</v>
      </c>
      <c r="E6687">
        <f>VLOOKUP(satış[[#This Row],[id_campaign]],kompaniyalar[#All],4,FALSE)</f>
        <v>16</v>
      </c>
    </row>
    <row r="6688" spans="1:5" x14ac:dyDescent="0.3">
      <c r="A6688" s="2" t="s">
        <v>1425</v>
      </c>
      <c r="B6688" s="2" t="s">
        <v>2006</v>
      </c>
      <c r="C6688" s="7">
        <v>44601</v>
      </c>
      <c r="D6688" s="7">
        <v>45065</v>
      </c>
      <c r="E6688">
        <f>VLOOKUP(satış[[#This Row],[id_campaign]],kompaniyalar[#All],4,FALSE)</f>
        <v>16</v>
      </c>
    </row>
    <row r="6689" spans="1:5" x14ac:dyDescent="0.3">
      <c r="A6689" s="2" t="s">
        <v>1425</v>
      </c>
      <c r="B6689" s="2" t="s">
        <v>1991</v>
      </c>
      <c r="C6689" s="7">
        <v>44797</v>
      </c>
      <c r="D6689" s="7">
        <v>44797</v>
      </c>
      <c r="E6689">
        <f>VLOOKUP(satış[[#This Row],[id_campaign]],kompaniyalar[#All],4,FALSE)</f>
        <v>10</v>
      </c>
    </row>
    <row r="6690" spans="1:5" x14ac:dyDescent="0.3">
      <c r="A6690" s="2" t="s">
        <v>1425</v>
      </c>
      <c r="B6690" s="2" t="s">
        <v>1991</v>
      </c>
      <c r="C6690" s="7">
        <v>44797</v>
      </c>
      <c r="D6690" s="7">
        <v>44835</v>
      </c>
      <c r="E6690">
        <f>VLOOKUP(satış[[#This Row],[id_campaign]],kompaniyalar[#All],4,FALSE)</f>
        <v>10</v>
      </c>
    </row>
    <row r="6691" spans="1:5" x14ac:dyDescent="0.3">
      <c r="A6691" s="2" t="s">
        <v>1425</v>
      </c>
      <c r="B6691" s="2" t="s">
        <v>1991</v>
      </c>
      <c r="C6691" s="7">
        <v>44797</v>
      </c>
      <c r="D6691" s="7">
        <v>44902</v>
      </c>
      <c r="E6691">
        <f>VLOOKUP(satış[[#This Row],[id_campaign]],kompaniyalar[#All],4,FALSE)</f>
        <v>10</v>
      </c>
    </row>
    <row r="6692" spans="1:5" x14ac:dyDescent="0.3">
      <c r="A6692" s="2" t="s">
        <v>1425</v>
      </c>
      <c r="B6692" s="2" t="s">
        <v>1991</v>
      </c>
      <c r="C6692" s="7">
        <v>44797</v>
      </c>
      <c r="D6692" s="7">
        <v>44931</v>
      </c>
      <c r="E6692">
        <f>VLOOKUP(satış[[#This Row],[id_campaign]],kompaniyalar[#All],4,FALSE)</f>
        <v>10</v>
      </c>
    </row>
    <row r="6693" spans="1:5" x14ac:dyDescent="0.3">
      <c r="A6693" s="2" t="s">
        <v>1425</v>
      </c>
      <c r="B6693" s="2" t="s">
        <v>1991</v>
      </c>
      <c r="C6693" s="7">
        <v>44797</v>
      </c>
      <c r="D6693" s="7">
        <v>44963</v>
      </c>
      <c r="E6693">
        <f>VLOOKUP(satış[[#This Row],[id_campaign]],kompaniyalar[#All],4,FALSE)</f>
        <v>10</v>
      </c>
    </row>
    <row r="6694" spans="1:5" x14ac:dyDescent="0.3">
      <c r="A6694" s="2" t="s">
        <v>1425</v>
      </c>
      <c r="B6694" s="2" t="s">
        <v>1991</v>
      </c>
      <c r="C6694" s="7">
        <v>44797</v>
      </c>
      <c r="D6694" s="7">
        <v>44987</v>
      </c>
      <c r="E6694">
        <f>VLOOKUP(satış[[#This Row],[id_campaign]],kompaniyalar[#All],4,FALSE)</f>
        <v>10</v>
      </c>
    </row>
    <row r="6695" spans="1:5" x14ac:dyDescent="0.3">
      <c r="A6695" s="2" t="s">
        <v>1425</v>
      </c>
      <c r="B6695" s="2" t="s">
        <v>1991</v>
      </c>
      <c r="C6695" s="7">
        <v>44797</v>
      </c>
      <c r="D6695" s="7">
        <v>45044</v>
      </c>
      <c r="E6695">
        <f>VLOOKUP(satış[[#This Row],[id_campaign]],kompaniyalar[#All],4,FALSE)</f>
        <v>10</v>
      </c>
    </row>
    <row r="6696" spans="1:5" x14ac:dyDescent="0.3">
      <c r="A6696" s="2" t="s">
        <v>1425</v>
      </c>
      <c r="B6696" s="2" t="s">
        <v>1991</v>
      </c>
      <c r="C6696" s="7">
        <v>44797</v>
      </c>
      <c r="D6696" s="7">
        <v>45049</v>
      </c>
      <c r="E6696">
        <f>VLOOKUP(satış[[#This Row],[id_campaign]],kompaniyalar[#All],4,FALSE)</f>
        <v>10</v>
      </c>
    </row>
    <row r="6697" spans="1:5" x14ac:dyDescent="0.3">
      <c r="A6697" s="2" t="s">
        <v>1425</v>
      </c>
      <c r="B6697" s="2" t="s">
        <v>1991</v>
      </c>
      <c r="C6697" s="7">
        <v>44797</v>
      </c>
      <c r="D6697" s="7">
        <v>45080</v>
      </c>
      <c r="E6697">
        <f>VLOOKUP(satış[[#This Row],[id_campaign]],kompaniyalar[#All],4,FALSE)</f>
        <v>10</v>
      </c>
    </row>
    <row r="6698" spans="1:5" x14ac:dyDescent="0.3">
      <c r="A6698" s="2" t="s">
        <v>1426</v>
      </c>
      <c r="B6698" s="2" t="s">
        <v>1993</v>
      </c>
      <c r="C6698" s="7">
        <v>44568</v>
      </c>
      <c r="D6698" s="7">
        <v>44568</v>
      </c>
      <c r="E6698">
        <f>VLOOKUP(satış[[#This Row],[id_campaign]],kompaniyalar[#All],4,FALSE)</f>
        <v>62</v>
      </c>
    </row>
    <row r="6699" spans="1:5" x14ac:dyDescent="0.3">
      <c r="A6699" s="2" t="s">
        <v>1426</v>
      </c>
      <c r="B6699" s="2" t="s">
        <v>1993</v>
      </c>
      <c r="C6699" s="7">
        <v>44568</v>
      </c>
      <c r="D6699" s="7">
        <v>44639</v>
      </c>
      <c r="E6699">
        <f>VLOOKUP(satış[[#This Row],[id_campaign]],kompaniyalar[#All],4,FALSE)</f>
        <v>62</v>
      </c>
    </row>
    <row r="6700" spans="1:5" x14ac:dyDescent="0.3">
      <c r="A6700" s="2" t="s">
        <v>1426</v>
      </c>
      <c r="B6700" s="2" t="s">
        <v>1993</v>
      </c>
      <c r="C6700" s="7">
        <v>44568</v>
      </c>
      <c r="D6700" s="7">
        <v>44666</v>
      </c>
      <c r="E6700">
        <f>VLOOKUP(satış[[#This Row],[id_campaign]],kompaniyalar[#All],4,FALSE)</f>
        <v>62</v>
      </c>
    </row>
    <row r="6701" spans="1:5" x14ac:dyDescent="0.3">
      <c r="A6701" s="2" t="s">
        <v>1426</v>
      </c>
      <c r="B6701" s="2" t="s">
        <v>1993</v>
      </c>
      <c r="C6701" s="7">
        <v>44568</v>
      </c>
      <c r="D6701" s="7">
        <v>44694</v>
      </c>
      <c r="E6701">
        <f>VLOOKUP(satış[[#This Row],[id_campaign]],kompaniyalar[#All],4,FALSE)</f>
        <v>62</v>
      </c>
    </row>
    <row r="6702" spans="1:5" x14ac:dyDescent="0.3">
      <c r="A6702" s="2" t="s">
        <v>1426</v>
      </c>
      <c r="B6702" s="2" t="s">
        <v>1993</v>
      </c>
      <c r="C6702" s="7">
        <v>44568</v>
      </c>
      <c r="D6702" s="7">
        <v>44728</v>
      </c>
      <c r="E6702">
        <f>VLOOKUP(satış[[#This Row],[id_campaign]],kompaniyalar[#All],4,FALSE)</f>
        <v>62</v>
      </c>
    </row>
    <row r="6703" spans="1:5" x14ac:dyDescent="0.3">
      <c r="A6703" s="2" t="s">
        <v>1426</v>
      </c>
      <c r="B6703" s="2" t="s">
        <v>1993</v>
      </c>
      <c r="C6703" s="7">
        <v>44568</v>
      </c>
      <c r="D6703" s="7">
        <v>44811</v>
      </c>
      <c r="E6703">
        <f>VLOOKUP(satış[[#This Row],[id_campaign]],kompaniyalar[#All],4,FALSE)</f>
        <v>62</v>
      </c>
    </row>
    <row r="6704" spans="1:5" x14ac:dyDescent="0.3">
      <c r="A6704" s="2" t="s">
        <v>1426</v>
      </c>
      <c r="B6704" s="2" t="s">
        <v>1993</v>
      </c>
      <c r="C6704" s="7">
        <v>44568</v>
      </c>
      <c r="D6704" s="7">
        <v>44875</v>
      </c>
      <c r="E6704">
        <f>VLOOKUP(satış[[#This Row],[id_campaign]],kompaniyalar[#All],4,FALSE)</f>
        <v>62</v>
      </c>
    </row>
    <row r="6705" spans="1:5" x14ac:dyDescent="0.3">
      <c r="A6705" s="2" t="s">
        <v>1426</v>
      </c>
      <c r="B6705" s="2" t="s">
        <v>1993</v>
      </c>
      <c r="C6705" s="7">
        <v>44568</v>
      </c>
      <c r="D6705" s="7">
        <v>44947</v>
      </c>
      <c r="E6705">
        <f>VLOOKUP(satış[[#This Row],[id_campaign]],kompaniyalar[#All],4,FALSE)</f>
        <v>62</v>
      </c>
    </row>
    <row r="6706" spans="1:5" x14ac:dyDescent="0.3">
      <c r="A6706" s="2" t="s">
        <v>1426</v>
      </c>
      <c r="B6706" s="2" t="s">
        <v>1993</v>
      </c>
      <c r="C6706" s="7">
        <v>44568</v>
      </c>
      <c r="D6706" s="7">
        <v>44969</v>
      </c>
      <c r="E6706">
        <f>VLOOKUP(satış[[#This Row],[id_campaign]],kompaniyalar[#All],4,FALSE)</f>
        <v>62</v>
      </c>
    </row>
    <row r="6707" spans="1:5" x14ac:dyDescent="0.3">
      <c r="A6707" s="2" t="s">
        <v>1426</v>
      </c>
      <c r="B6707" s="2" t="s">
        <v>1993</v>
      </c>
      <c r="C6707" s="7">
        <v>44568</v>
      </c>
      <c r="D6707" s="7">
        <v>44997</v>
      </c>
      <c r="E6707">
        <f>VLOOKUP(satış[[#This Row],[id_campaign]],kompaniyalar[#All],4,FALSE)</f>
        <v>62</v>
      </c>
    </row>
    <row r="6708" spans="1:5" x14ac:dyDescent="0.3">
      <c r="A6708" s="2" t="s">
        <v>1426</v>
      </c>
      <c r="B6708" s="2" t="s">
        <v>1993</v>
      </c>
      <c r="C6708" s="7">
        <v>44568</v>
      </c>
      <c r="D6708" s="7">
        <v>45036</v>
      </c>
      <c r="E6708">
        <f>VLOOKUP(satış[[#This Row],[id_campaign]],kompaniyalar[#All],4,FALSE)</f>
        <v>62</v>
      </c>
    </row>
    <row r="6709" spans="1:5" x14ac:dyDescent="0.3">
      <c r="A6709" s="2" t="s">
        <v>1426</v>
      </c>
      <c r="B6709" s="2" t="s">
        <v>1993</v>
      </c>
      <c r="C6709" s="7">
        <v>44568</v>
      </c>
      <c r="D6709" s="7">
        <v>45059</v>
      </c>
      <c r="E6709">
        <f>VLOOKUP(satış[[#This Row],[id_campaign]],kompaniyalar[#All],4,FALSE)</f>
        <v>62</v>
      </c>
    </row>
    <row r="6710" spans="1:5" x14ac:dyDescent="0.3">
      <c r="A6710" s="2" t="s">
        <v>1426</v>
      </c>
      <c r="B6710" s="2" t="s">
        <v>1992</v>
      </c>
      <c r="C6710" s="7">
        <v>44830</v>
      </c>
      <c r="D6710" s="7">
        <v>44830</v>
      </c>
      <c r="E6710">
        <f>VLOOKUP(satış[[#This Row],[id_campaign]],kompaniyalar[#All],4,FALSE)</f>
        <v>26</v>
      </c>
    </row>
    <row r="6711" spans="1:5" x14ac:dyDescent="0.3">
      <c r="A6711" s="2" t="s">
        <v>1426</v>
      </c>
      <c r="B6711" s="2" t="s">
        <v>1992</v>
      </c>
      <c r="C6711" s="7">
        <v>44830</v>
      </c>
      <c r="D6711" s="7">
        <v>44864</v>
      </c>
      <c r="E6711">
        <f>VLOOKUP(satış[[#This Row],[id_campaign]],kompaniyalar[#All],4,FALSE)</f>
        <v>26</v>
      </c>
    </row>
    <row r="6712" spans="1:5" x14ac:dyDescent="0.3">
      <c r="A6712" s="2" t="s">
        <v>1426</v>
      </c>
      <c r="B6712" s="2" t="s">
        <v>1992</v>
      </c>
      <c r="C6712" s="7">
        <v>44830</v>
      </c>
      <c r="D6712" s="7">
        <v>44891</v>
      </c>
      <c r="E6712">
        <f>VLOOKUP(satış[[#This Row],[id_campaign]],kompaniyalar[#All],4,FALSE)</f>
        <v>26</v>
      </c>
    </row>
    <row r="6713" spans="1:5" x14ac:dyDescent="0.3">
      <c r="A6713" s="2" t="s">
        <v>1426</v>
      </c>
      <c r="B6713" s="2" t="s">
        <v>1992</v>
      </c>
      <c r="C6713" s="7">
        <v>44830</v>
      </c>
      <c r="D6713" s="7">
        <v>44906</v>
      </c>
      <c r="E6713">
        <f>VLOOKUP(satış[[#This Row],[id_campaign]],kompaniyalar[#All],4,FALSE)</f>
        <v>26</v>
      </c>
    </row>
    <row r="6714" spans="1:5" x14ac:dyDescent="0.3">
      <c r="A6714" s="2" t="s">
        <v>1426</v>
      </c>
      <c r="B6714" s="2" t="s">
        <v>1992</v>
      </c>
      <c r="C6714" s="7">
        <v>44830</v>
      </c>
      <c r="D6714" s="7">
        <v>44934</v>
      </c>
      <c r="E6714">
        <f>VLOOKUP(satış[[#This Row],[id_campaign]],kompaniyalar[#All],4,FALSE)</f>
        <v>26</v>
      </c>
    </row>
    <row r="6715" spans="1:5" x14ac:dyDescent="0.3">
      <c r="A6715" s="2" t="s">
        <v>1426</v>
      </c>
      <c r="B6715" s="2" t="s">
        <v>1992</v>
      </c>
      <c r="C6715" s="7">
        <v>44830</v>
      </c>
      <c r="D6715" s="7">
        <v>44961</v>
      </c>
      <c r="E6715">
        <f>VLOOKUP(satış[[#This Row],[id_campaign]],kompaniyalar[#All],4,FALSE)</f>
        <v>26</v>
      </c>
    </row>
    <row r="6716" spans="1:5" x14ac:dyDescent="0.3">
      <c r="A6716" s="2" t="s">
        <v>1426</v>
      </c>
      <c r="B6716" s="2" t="s">
        <v>1992</v>
      </c>
      <c r="C6716" s="7">
        <v>44830</v>
      </c>
      <c r="D6716" s="7">
        <v>45025</v>
      </c>
      <c r="E6716">
        <f>VLOOKUP(satış[[#This Row],[id_campaign]],kompaniyalar[#All],4,FALSE)</f>
        <v>26</v>
      </c>
    </row>
    <row r="6717" spans="1:5" x14ac:dyDescent="0.3">
      <c r="A6717" s="2" t="s">
        <v>1426</v>
      </c>
      <c r="B6717" s="2" t="s">
        <v>1992</v>
      </c>
      <c r="C6717" s="7">
        <v>44830</v>
      </c>
      <c r="D6717" s="7">
        <v>45050</v>
      </c>
      <c r="E6717">
        <f>VLOOKUP(satış[[#This Row],[id_campaign]],kompaniyalar[#All],4,FALSE)</f>
        <v>26</v>
      </c>
    </row>
    <row r="6718" spans="1:5" x14ac:dyDescent="0.3">
      <c r="A6718" s="2" t="s">
        <v>1426</v>
      </c>
      <c r="B6718" s="2" t="s">
        <v>1992</v>
      </c>
      <c r="C6718" s="7">
        <v>44830</v>
      </c>
      <c r="D6718" s="7">
        <v>45079</v>
      </c>
      <c r="E6718">
        <f>VLOOKUP(satış[[#This Row],[id_campaign]],kompaniyalar[#All],4,FALSE)</f>
        <v>26</v>
      </c>
    </row>
    <row r="6719" spans="1:5" x14ac:dyDescent="0.3">
      <c r="A6719" s="2" t="s">
        <v>1427</v>
      </c>
      <c r="B6719" s="2" t="s">
        <v>2005</v>
      </c>
      <c r="C6719" s="7">
        <v>44565</v>
      </c>
      <c r="D6719" s="7">
        <v>44565</v>
      </c>
      <c r="E6719">
        <f>VLOOKUP(satış[[#This Row],[id_campaign]],kompaniyalar[#All],4,FALSE)</f>
        <v>14</v>
      </c>
    </row>
    <row r="6720" spans="1:5" x14ac:dyDescent="0.3">
      <c r="A6720" s="2" t="s">
        <v>1427</v>
      </c>
      <c r="B6720" s="2" t="s">
        <v>2005</v>
      </c>
      <c r="C6720" s="7">
        <v>44565</v>
      </c>
      <c r="D6720" s="7">
        <v>44624</v>
      </c>
      <c r="E6720">
        <f>VLOOKUP(satış[[#This Row],[id_campaign]],kompaniyalar[#All],4,FALSE)</f>
        <v>14</v>
      </c>
    </row>
    <row r="6721" spans="1:5" x14ac:dyDescent="0.3">
      <c r="A6721" s="2" t="s">
        <v>1427</v>
      </c>
      <c r="B6721" s="2" t="s">
        <v>2005</v>
      </c>
      <c r="C6721" s="7">
        <v>44565</v>
      </c>
      <c r="D6721" s="7">
        <v>44668</v>
      </c>
      <c r="E6721">
        <f>VLOOKUP(satış[[#This Row],[id_campaign]],kompaniyalar[#All],4,FALSE)</f>
        <v>14</v>
      </c>
    </row>
    <row r="6722" spans="1:5" x14ac:dyDescent="0.3">
      <c r="A6722" s="2" t="s">
        <v>1427</v>
      </c>
      <c r="B6722" s="2" t="s">
        <v>2005</v>
      </c>
      <c r="C6722" s="7">
        <v>44565</v>
      </c>
      <c r="D6722" s="7">
        <v>44688</v>
      </c>
      <c r="E6722">
        <f>VLOOKUP(satış[[#This Row],[id_campaign]],kompaniyalar[#All],4,FALSE)</f>
        <v>14</v>
      </c>
    </row>
    <row r="6723" spans="1:5" x14ac:dyDescent="0.3">
      <c r="A6723" s="2" t="s">
        <v>1427</v>
      </c>
      <c r="B6723" s="2" t="s">
        <v>2005</v>
      </c>
      <c r="C6723" s="7">
        <v>44565</v>
      </c>
      <c r="D6723" s="7">
        <v>44728</v>
      </c>
      <c r="E6723">
        <f>VLOOKUP(satış[[#This Row],[id_campaign]],kompaniyalar[#All],4,FALSE)</f>
        <v>14</v>
      </c>
    </row>
    <row r="6724" spans="1:5" x14ac:dyDescent="0.3">
      <c r="A6724" s="2" t="s">
        <v>1427</v>
      </c>
      <c r="B6724" s="2" t="s">
        <v>2005</v>
      </c>
      <c r="C6724" s="7">
        <v>44565</v>
      </c>
      <c r="D6724" s="7">
        <v>44757</v>
      </c>
      <c r="E6724">
        <f>VLOOKUP(satış[[#This Row],[id_campaign]],kompaniyalar[#All],4,FALSE)</f>
        <v>14</v>
      </c>
    </row>
    <row r="6725" spans="1:5" x14ac:dyDescent="0.3">
      <c r="A6725" s="2" t="s">
        <v>1427</v>
      </c>
      <c r="B6725" s="2" t="s">
        <v>2005</v>
      </c>
      <c r="C6725" s="7">
        <v>44565</v>
      </c>
      <c r="D6725" s="7">
        <v>44791</v>
      </c>
      <c r="E6725">
        <f>VLOOKUP(satış[[#This Row],[id_campaign]],kompaniyalar[#All],4,FALSE)</f>
        <v>14</v>
      </c>
    </row>
    <row r="6726" spans="1:5" x14ac:dyDescent="0.3">
      <c r="A6726" s="2" t="s">
        <v>1427</v>
      </c>
      <c r="B6726" s="2" t="s">
        <v>2005</v>
      </c>
      <c r="C6726" s="7">
        <v>44565</v>
      </c>
      <c r="D6726" s="7">
        <v>44822</v>
      </c>
      <c r="E6726">
        <f>VLOOKUP(satış[[#This Row],[id_campaign]],kompaniyalar[#All],4,FALSE)</f>
        <v>14</v>
      </c>
    </row>
    <row r="6727" spans="1:5" x14ac:dyDescent="0.3">
      <c r="A6727" s="2" t="s">
        <v>1427</v>
      </c>
      <c r="B6727" s="2" t="s">
        <v>2005</v>
      </c>
      <c r="C6727" s="7">
        <v>44565</v>
      </c>
      <c r="D6727" s="7">
        <v>44839</v>
      </c>
      <c r="E6727">
        <f>VLOOKUP(satış[[#This Row],[id_campaign]],kompaniyalar[#All],4,FALSE)</f>
        <v>14</v>
      </c>
    </row>
    <row r="6728" spans="1:5" x14ac:dyDescent="0.3">
      <c r="A6728" s="2" t="s">
        <v>1427</v>
      </c>
      <c r="B6728" s="2" t="s">
        <v>2005</v>
      </c>
      <c r="C6728" s="7">
        <v>44565</v>
      </c>
      <c r="D6728" s="7">
        <v>44878</v>
      </c>
      <c r="E6728">
        <f>VLOOKUP(satış[[#This Row],[id_campaign]],kompaniyalar[#All],4,FALSE)</f>
        <v>14</v>
      </c>
    </row>
    <row r="6729" spans="1:5" x14ac:dyDescent="0.3">
      <c r="A6729" s="2" t="s">
        <v>1427</v>
      </c>
      <c r="B6729" s="2" t="s">
        <v>2005</v>
      </c>
      <c r="C6729" s="7">
        <v>44565</v>
      </c>
      <c r="D6729" s="7">
        <v>44907</v>
      </c>
      <c r="E6729">
        <f>VLOOKUP(satış[[#This Row],[id_campaign]],kompaniyalar[#All],4,FALSE)</f>
        <v>14</v>
      </c>
    </row>
    <row r="6730" spans="1:5" x14ac:dyDescent="0.3">
      <c r="A6730" s="2" t="s">
        <v>1427</v>
      </c>
      <c r="B6730" s="2" t="s">
        <v>2005</v>
      </c>
      <c r="C6730" s="7">
        <v>44565</v>
      </c>
      <c r="D6730" s="7">
        <v>44998</v>
      </c>
      <c r="E6730">
        <f>VLOOKUP(satış[[#This Row],[id_campaign]],kompaniyalar[#All],4,FALSE)</f>
        <v>14</v>
      </c>
    </row>
    <row r="6731" spans="1:5" x14ac:dyDescent="0.3">
      <c r="A6731" s="2" t="s">
        <v>1427</v>
      </c>
      <c r="B6731" s="2" t="s">
        <v>2005</v>
      </c>
      <c r="C6731" s="7">
        <v>44565</v>
      </c>
      <c r="D6731" s="7">
        <v>45020</v>
      </c>
      <c r="E6731">
        <f>VLOOKUP(satış[[#This Row],[id_campaign]],kompaniyalar[#All],4,FALSE)</f>
        <v>14</v>
      </c>
    </row>
    <row r="6732" spans="1:5" x14ac:dyDescent="0.3">
      <c r="A6732" s="2" t="s">
        <v>1427</v>
      </c>
      <c r="B6732" s="2" t="s">
        <v>1997</v>
      </c>
      <c r="C6732" s="7">
        <v>44732</v>
      </c>
      <c r="D6732" s="7">
        <v>44732</v>
      </c>
      <c r="E6732">
        <f>VLOOKUP(satış[[#This Row],[id_campaign]],kompaniyalar[#All],4,FALSE)</f>
        <v>25</v>
      </c>
    </row>
    <row r="6733" spans="1:5" x14ac:dyDescent="0.3">
      <c r="A6733" s="2" t="s">
        <v>1427</v>
      </c>
      <c r="B6733" s="2" t="s">
        <v>1997</v>
      </c>
      <c r="C6733" s="7">
        <v>44732</v>
      </c>
      <c r="D6733" s="7">
        <v>44772</v>
      </c>
      <c r="E6733">
        <f>VLOOKUP(satış[[#This Row],[id_campaign]],kompaniyalar[#All],4,FALSE)</f>
        <v>25</v>
      </c>
    </row>
    <row r="6734" spans="1:5" x14ac:dyDescent="0.3">
      <c r="A6734" s="2" t="s">
        <v>1427</v>
      </c>
      <c r="B6734" s="2" t="s">
        <v>1997</v>
      </c>
      <c r="C6734" s="7">
        <v>44732</v>
      </c>
      <c r="D6734" s="7">
        <v>44807</v>
      </c>
      <c r="E6734">
        <f>VLOOKUP(satış[[#This Row],[id_campaign]],kompaniyalar[#All],4,FALSE)</f>
        <v>25</v>
      </c>
    </row>
    <row r="6735" spans="1:5" x14ac:dyDescent="0.3">
      <c r="A6735" s="2" t="s">
        <v>1427</v>
      </c>
      <c r="B6735" s="2" t="s">
        <v>1997</v>
      </c>
      <c r="C6735" s="7">
        <v>44732</v>
      </c>
      <c r="D6735" s="7">
        <v>44858</v>
      </c>
      <c r="E6735">
        <f>VLOOKUP(satış[[#This Row],[id_campaign]],kompaniyalar[#All],4,FALSE)</f>
        <v>25</v>
      </c>
    </row>
    <row r="6736" spans="1:5" x14ac:dyDescent="0.3">
      <c r="A6736" s="2" t="s">
        <v>1427</v>
      </c>
      <c r="B6736" s="2" t="s">
        <v>1997</v>
      </c>
      <c r="C6736" s="7">
        <v>44732</v>
      </c>
      <c r="D6736" s="7">
        <v>44895</v>
      </c>
      <c r="E6736">
        <f>VLOOKUP(satış[[#This Row],[id_campaign]],kompaniyalar[#All],4,FALSE)</f>
        <v>25</v>
      </c>
    </row>
    <row r="6737" spans="1:5" x14ac:dyDescent="0.3">
      <c r="A6737" s="2" t="s">
        <v>1427</v>
      </c>
      <c r="B6737" s="2" t="s">
        <v>1997</v>
      </c>
      <c r="C6737" s="7">
        <v>44732</v>
      </c>
      <c r="D6737" s="7">
        <v>44924</v>
      </c>
      <c r="E6737">
        <f>VLOOKUP(satış[[#This Row],[id_campaign]],kompaniyalar[#All],4,FALSE)</f>
        <v>25</v>
      </c>
    </row>
    <row r="6738" spans="1:5" x14ac:dyDescent="0.3">
      <c r="A6738" s="2" t="s">
        <v>1427</v>
      </c>
      <c r="B6738" s="2" t="s">
        <v>1997</v>
      </c>
      <c r="C6738" s="7">
        <v>44732</v>
      </c>
      <c r="D6738" s="7">
        <v>44953</v>
      </c>
      <c r="E6738">
        <f>VLOOKUP(satış[[#This Row],[id_campaign]],kompaniyalar[#All],4,FALSE)</f>
        <v>25</v>
      </c>
    </row>
    <row r="6739" spans="1:5" x14ac:dyDescent="0.3">
      <c r="A6739" s="2" t="s">
        <v>1427</v>
      </c>
      <c r="B6739" s="2" t="s">
        <v>1997</v>
      </c>
      <c r="C6739" s="7">
        <v>44732</v>
      </c>
      <c r="D6739" s="7">
        <v>44991</v>
      </c>
      <c r="E6739">
        <f>VLOOKUP(satış[[#This Row],[id_campaign]],kompaniyalar[#All],4,FALSE)</f>
        <v>25</v>
      </c>
    </row>
    <row r="6740" spans="1:5" x14ac:dyDescent="0.3">
      <c r="A6740" s="2" t="s">
        <v>1427</v>
      </c>
      <c r="B6740" s="2" t="s">
        <v>1997</v>
      </c>
      <c r="C6740" s="7">
        <v>44732</v>
      </c>
      <c r="D6740" s="7">
        <v>45046</v>
      </c>
      <c r="E6740">
        <f>VLOOKUP(satış[[#This Row],[id_campaign]],kompaniyalar[#All],4,FALSE)</f>
        <v>25</v>
      </c>
    </row>
    <row r="6741" spans="1:5" x14ac:dyDescent="0.3">
      <c r="A6741" s="2" t="s">
        <v>1428</v>
      </c>
      <c r="B6741" s="2" t="s">
        <v>1991</v>
      </c>
      <c r="C6741" s="7">
        <v>44851</v>
      </c>
      <c r="D6741" s="7">
        <v>44851</v>
      </c>
      <c r="E6741">
        <f>VLOOKUP(satış[[#This Row],[id_campaign]],kompaniyalar[#All],4,FALSE)</f>
        <v>10</v>
      </c>
    </row>
    <row r="6742" spans="1:5" x14ac:dyDescent="0.3">
      <c r="A6742" s="2" t="s">
        <v>1428</v>
      </c>
      <c r="B6742" s="2" t="s">
        <v>1991</v>
      </c>
      <c r="C6742" s="7">
        <v>44851</v>
      </c>
      <c r="D6742" s="7">
        <v>44882</v>
      </c>
      <c r="E6742">
        <f>VLOOKUP(satış[[#This Row],[id_campaign]],kompaniyalar[#All],4,FALSE)</f>
        <v>10</v>
      </c>
    </row>
    <row r="6743" spans="1:5" x14ac:dyDescent="0.3">
      <c r="A6743" s="2" t="s">
        <v>1428</v>
      </c>
      <c r="B6743" s="2" t="s">
        <v>1991</v>
      </c>
      <c r="C6743" s="7">
        <v>44851</v>
      </c>
      <c r="D6743" s="7">
        <v>44926</v>
      </c>
      <c r="E6743">
        <f>VLOOKUP(satış[[#This Row],[id_campaign]],kompaniyalar[#All],4,FALSE)</f>
        <v>10</v>
      </c>
    </row>
    <row r="6744" spans="1:5" x14ac:dyDescent="0.3">
      <c r="A6744" s="2" t="s">
        <v>1428</v>
      </c>
      <c r="B6744" s="2" t="s">
        <v>1991</v>
      </c>
      <c r="C6744" s="7">
        <v>44851</v>
      </c>
      <c r="D6744" s="7">
        <v>44957</v>
      </c>
      <c r="E6744">
        <f>VLOOKUP(satış[[#This Row],[id_campaign]],kompaniyalar[#All],4,FALSE)</f>
        <v>10</v>
      </c>
    </row>
    <row r="6745" spans="1:5" x14ac:dyDescent="0.3">
      <c r="A6745" s="2" t="s">
        <v>1428</v>
      </c>
      <c r="B6745" s="2" t="s">
        <v>1991</v>
      </c>
      <c r="C6745" s="7">
        <v>44851</v>
      </c>
      <c r="D6745" s="7">
        <v>44977</v>
      </c>
      <c r="E6745">
        <f>VLOOKUP(satış[[#This Row],[id_campaign]],kompaniyalar[#All],4,FALSE)</f>
        <v>10</v>
      </c>
    </row>
    <row r="6746" spans="1:5" x14ac:dyDescent="0.3">
      <c r="A6746" s="2" t="s">
        <v>1428</v>
      </c>
      <c r="B6746" s="2" t="s">
        <v>1991</v>
      </c>
      <c r="C6746" s="7">
        <v>44851</v>
      </c>
      <c r="D6746" s="7">
        <v>45012</v>
      </c>
      <c r="E6746">
        <f>VLOOKUP(satış[[#This Row],[id_campaign]],kompaniyalar[#All],4,FALSE)</f>
        <v>10</v>
      </c>
    </row>
    <row r="6747" spans="1:5" x14ac:dyDescent="0.3">
      <c r="A6747" s="2" t="s">
        <v>1428</v>
      </c>
      <c r="B6747" s="2" t="s">
        <v>1991</v>
      </c>
      <c r="C6747" s="7">
        <v>44851</v>
      </c>
      <c r="D6747" s="7">
        <v>45044</v>
      </c>
      <c r="E6747">
        <f>VLOOKUP(satış[[#This Row],[id_campaign]],kompaniyalar[#All],4,FALSE)</f>
        <v>10</v>
      </c>
    </row>
    <row r="6748" spans="1:5" x14ac:dyDescent="0.3">
      <c r="A6748" s="2" t="s">
        <v>1428</v>
      </c>
      <c r="B6748" s="2" t="s">
        <v>1991</v>
      </c>
      <c r="C6748" s="7">
        <v>44851</v>
      </c>
      <c r="D6748" s="7">
        <v>45066</v>
      </c>
      <c r="E6748">
        <f>VLOOKUP(satış[[#This Row],[id_campaign]],kompaniyalar[#All],4,FALSE)</f>
        <v>10</v>
      </c>
    </row>
    <row r="6749" spans="1:5" x14ac:dyDescent="0.3">
      <c r="A6749" s="2" t="s">
        <v>1428</v>
      </c>
      <c r="B6749" s="2" t="s">
        <v>2006</v>
      </c>
      <c r="C6749" s="7">
        <v>44919</v>
      </c>
      <c r="D6749" s="7">
        <v>44919</v>
      </c>
      <c r="E6749">
        <f>VLOOKUP(satış[[#This Row],[id_campaign]],kompaniyalar[#All],4,FALSE)</f>
        <v>16</v>
      </c>
    </row>
    <row r="6750" spans="1:5" x14ac:dyDescent="0.3">
      <c r="A6750" s="2" t="s">
        <v>1428</v>
      </c>
      <c r="B6750" s="2" t="s">
        <v>2006</v>
      </c>
      <c r="C6750" s="7">
        <v>44919</v>
      </c>
      <c r="D6750" s="7">
        <v>44953</v>
      </c>
      <c r="E6750">
        <f>VLOOKUP(satış[[#This Row],[id_campaign]],kompaniyalar[#All],4,FALSE)</f>
        <v>16</v>
      </c>
    </row>
    <row r="6751" spans="1:5" x14ac:dyDescent="0.3">
      <c r="A6751" s="2" t="s">
        <v>1428</v>
      </c>
      <c r="B6751" s="2" t="s">
        <v>2006</v>
      </c>
      <c r="C6751" s="7">
        <v>44919</v>
      </c>
      <c r="D6751" s="7">
        <v>44960</v>
      </c>
      <c r="E6751">
        <f>VLOOKUP(satış[[#This Row],[id_campaign]],kompaniyalar[#All],4,FALSE)</f>
        <v>16</v>
      </c>
    </row>
    <row r="6752" spans="1:5" x14ac:dyDescent="0.3">
      <c r="A6752" s="2" t="s">
        <v>1428</v>
      </c>
      <c r="B6752" s="2" t="s">
        <v>2006</v>
      </c>
      <c r="C6752" s="7">
        <v>44919</v>
      </c>
      <c r="D6752" s="7">
        <v>44988</v>
      </c>
      <c r="E6752">
        <f>VLOOKUP(satış[[#This Row],[id_campaign]],kompaniyalar[#All],4,FALSE)</f>
        <v>16</v>
      </c>
    </row>
    <row r="6753" spans="1:5" x14ac:dyDescent="0.3">
      <c r="A6753" s="2" t="s">
        <v>1428</v>
      </c>
      <c r="B6753" s="2" t="s">
        <v>2006</v>
      </c>
      <c r="C6753" s="7">
        <v>44919</v>
      </c>
      <c r="D6753" s="7">
        <v>45040</v>
      </c>
      <c r="E6753">
        <f>VLOOKUP(satış[[#This Row],[id_campaign]],kompaniyalar[#All],4,FALSE)</f>
        <v>16</v>
      </c>
    </row>
    <row r="6754" spans="1:5" x14ac:dyDescent="0.3">
      <c r="A6754" s="2" t="s">
        <v>1428</v>
      </c>
      <c r="B6754" s="2" t="s">
        <v>2006</v>
      </c>
      <c r="C6754" s="7">
        <v>44919</v>
      </c>
      <c r="D6754" s="7">
        <v>45053</v>
      </c>
      <c r="E6754">
        <f>VLOOKUP(satış[[#This Row],[id_campaign]],kompaniyalar[#All],4,FALSE)</f>
        <v>16</v>
      </c>
    </row>
    <row r="6755" spans="1:5" x14ac:dyDescent="0.3">
      <c r="A6755" s="2" t="s">
        <v>1428</v>
      </c>
      <c r="B6755" s="2" t="s">
        <v>2006</v>
      </c>
      <c r="C6755" s="7">
        <v>44919</v>
      </c>
      <c r="D6755" s="7">
        <v>45078</v>
      </c>
      <c r="E6755">
        <f>VLOOKUP(satış[[#This Row],[id_campaign]],kompaniyalar[#All],4,FALSE)</f>
        <v>16</v>
      </c>
    </row>
    <row r="6756" spans="1:5" x14ac:dyDescent="0.3">
      <c r="A6756" s="2" t="s">
        <v>1429</v>
      </c>
      <c r="B6756" s="2" t="s">
        <v>2005</v>
      </c>
      <c r="C6756" s="7">
        <v>44787</v>
      </c>
      <c r="D6756" s="7">
        <v>44787</v>
      </c>
      <c r="E6756">
        <f>VLOOKUP(satış[[#This Row],[id_campaign]],kompaniyalar[#All],4,FALSE)</f>
        <v>14</v>
      </c>
    </row>
    <row r="6757" spans="1:5" x14ac:dyDescent="0.3">
      <c r="A6757" s="2" t="s">
        <v>1429</v>
      </c>
      <c r="B6757" s="2" t="s">
        <v>2005</v>
      </c>
      <c r="C6757" s="7">
        <v>44787</v>
      </c>
      <c r="D6757" s="7">
        <v>44824</v>
      </c>
      <c r="E6757">
        <f>VLOOKUP(satış[[#This Row],[id_campaign]],kompaniyalar[#All],4,FALSE)</f>
        <v>14</v>
      </c>
    </row>
    <row r="6758" spans="1:5" x14ac:dyDescent="0.3">
      <c r="A6758" s="2" t="s">
        <v>1429</v>
      </c>
      <c r="B6758" s="2" t="s">
        <v>2005</v>
      </c>
      <c r="C6758" s="7">
        <v>44787</v>
      </c>
      <c r="D6758" s="7">
        <v>44894</v>
      </c>
      <c r="E6758">
        <f>VLOOKUP(satış[[#This Row],[id_campaign]],kompaniyalar[#All],4,FALSE)</f>
        <v>14</v>
      </c>
    </row>
    <row r="6759" spans="1:5" x14ac:dyDescent="0.3">
      <c r="A6759" s="2" t="s">
        <v>1429</v>
      </c>
      <c r="B6759" s="2" t="s">
        <v>2005</v>
      </c>
      <c r="C6759" s="7">
        <v>44787</v>
      </c>
      <c r="D6759" s="7">
        <v>44920</v>
      </c>
      <c r="E6759">
        <f>VLOOKUP(satış[[#This Row],[id_campaign]],kompaniyalar[#All],4,FALSE)</f>
        <v>14</v>
      </c>
    </row>
    <row r="6760" spans="1:5" x14ac:dyDescent="0.3">
      <c r="A6760" s="2" t="s">
        <v>1429</v>
      </c>
      <c r="B6760" s="2" t="s">
        <v>2005</v>
      </c>
      <c r="C6760" s="7">
        <v>44787</v>
      </c>
      <c r="D6760" s="7">
        <v>44941</v>
      </c>
      <c r="E6760">
        <f>VLOOKUP(satış[[#This Row],[id_campaign]],kompaniyalar[#All],4,FALSE)</f>
        <v>14</v>
      </c>
    </row>
    <row r="6761" spans="1:5" x14ac:dyDescent="0.3">
      <c r="A6761" s="2" t="s">
        <v>1429</v>
      </c>
      <c r="B6761" s="2" t="s">
        <v>2005</v>
      </c>
      <c r="C6761" s="7">
        <v>44787</v>
      </c>
      <c r="D6761" s="7">
        <v>44972</v>
      </c>
      <c r="E6761">
        <f>VLOOKUP(satış[[#This Row],[id_campaign]],kompaniyalar[#All],4,FALSE)</f>
        <v>14</v>
      </c>
    </row>
    <row r="6762" spans="1:5" x14ac:dyDescent="0.3">
      <c r="A6762" s="2" t="s">
        <v>1429</v>
      </c>
      <c r="B6762" s="2" t="s">
        <v>2005</v>
      </c>
      <c r="C6762" s="7">
        <v>44787</v>
      </c>
      <c r="D6762" s="7">
        <v>44986</v>
      </c>
      <c r="E6762">
        <f>VLOOKUP(satış[[#This Row],[id_campaign]],kompaniyalar[#All],4,FALSE)</f>
        <v>14</v>
      </c>
    </row>
    <row r="6763" spans="1:5" x14ac:dyDescent="0.3">
      <c r="A6763" s="2" t="s">
        <v>1429</v>
      </c>
      <c r="B6763" s="2" t="s">
        <v>2005</v>
      </c>
      <c r="C6763" s="7">
        <v>44787</v>
      </c>
      <c r="D6763" s="7">
        <v>45038</v>
      </c>
      <c r="E6763">
        <f>VLOOKUP(satış[[#This Row],[id_campaign]],kompaniyalar[#All],4,FALSE)</f>
        <v>14</v>
      </c>
    </row>
    <row r="6764" spans="1:5" x14ac:dyDescent="0.3">
      <c r="A6764" s="2" t="s">
        <v>1429</v>
      </c>
      <c r="B6764" s="2" t="s">
        <v>1994</v>
      </c>
      <c r="C6764" s="7">
        <v>44795</v>
      </c>
      <c r="D6764" s="7">
        <v>44795</v>
      </c>
      <c r="E6764">
        <f>VLOOKUP(satış[[#This Row],[id_campaign]],kompaniyalar[#All],4,FALSE)</f>
        <v>26</v>
      </c>
    </row>
    <row r="6765" spans="1:5" x14ac:dyDescent="0.3">
      <c r="A6765" s="2" t="s">
        <v>1429</v>
      </c>
      <c r="B6765" s="2" t="s">
        <v>1994</v>
      </c>
      <c r="C6765" s="7">
        <v>44795</v>
      </c>
      <c r="D6765" s="7">
        <v>44832</v>
      </c>
      <c r="E6765">
        <f>VLOOKUP(satış[[#This Row],[id_campaign]],kompaniyalar[#All],4,FALSE)</f>
        <v>26</v>
      </c>
    </row>
    <row r="6766" spans="1:5" x14ac:dyDescent="0.3">
      <c r="A6766" s="2" t="s">
        <v>1429</v>
      </c>
      <c r="B6766" s="2" t="s">
        <v>1994</v>
      </c>
      <c r="C6766" s="7">
        <v>44795</v>
      </c>
      <c r="D6766" s="7">
        <v>44860</v>
      </c>
      <c r="E6766">
        <f>VLOOKUP(satış[[#This Row],[id_campaign]],kompaniyalar[#All],4,FALSE)</f>
        <v>26</v>
      </c>
    </row>
    <row r="6767" spans="1:5" x14ac:dyDescent="0.3">
      <c r="A6767" s="2" t="s">
        <v>1429</v>
      </c>
      <c r="B6767" s="2" t="s">
        <v>1994</v>
      </c>
      <c r="C6767" s="7">
        <v>44795</v>
      </c>
      <c r="D6767" s="7">
        <v>44891</v>
      </c>
      <c r="E6767">
        <f>VLOOKUP(satış[[#This Row],[id_campaign]],kompaniyalar[#All],4,FALSE)</f>
        <v>26</v>
      </c>
    </row>
    <row r="6768" spans="1:5" x14ac:dyDescent="0.3">
      <c r="A6768" s="2" t="s">
        <v>1429</v>
      </c>
      <c r="B6768" s="2" t="s">
        <v>1994</v>
      </c>
      <c r="C6768" s="7">
        <v>44795</v>
      </c>
      <c r="D6768" s="7">
        <v>44897</v>
      </c>
      <c r="E6768">
        <f>VLOOKUP(satış[[#This Row],[id_campaign]],kompaniyalar[#All],4,FALSE)</f>
        <v>26</v>
      </c>
    </row>
    <row r="6769" spans="1:5" x14ac:dyDescent="0.3">
      <c r="A6769" s="2" t="s">
        <v>1429</v>
      </c>
      <c r="B6769" s="2" t="s">
        <v>1994</v>
      </c>
      <c r="C6769" s="7">
        <v>44795</v>
      </c>
      <c r="D6769" s="7">
        <v>44927</v>
      </c>
      <c r="E6769">
        <f>VLOOKUP(satış[[#This Row],[id_campaign]],kompaniyalar[#All],4,FALSE)</f>
        <v>26</v>
      </c>
    </row>
    <row r="6770" spans="1:5" x14ac:dyDescent="0.3">
      <c r="A6770" s="2" t="s">
        <v>1429</v>
      </c>
      <c r="B6770" s="2" t="s">
        <v>1994</v>
      </c>
      <c r="C6770" s="7">
        <v>44795</v>
      </c>
      <c r="D6770" s="7">
        <v>44961</v>
      </c>
      <c r="E6770">
        <f>VLOOKUP(satış[[#This Row],[id_campaign]],kompaniyalar[#All],4,FALSE)</f>
        <v>26</v>
      </c>
    </row>
    <row r="6771" spans="1:5" x14ac:dyDescent="0.3">
      <c r="A6771" s="2" t="s">
        <v>1429</v>
      </c>
      <c r="B6771" s="2" t="s">
        <v>1994</v>
      </c>
      <c r="C6771" s="7">
        <v>44795</v>
      </c>
      <c r="D6771" s="7">
        <v>45019</v>
      </c>
      <c r="E6771">
        <f>VLOOKUP(satış[[#This Row],[id_campaign]],kompaniyalar[#All],4,FALSE)</f>
        <v>26</v>
      </c>
    </row>
    <row r="6772" spans="1:5" x14ac:dyDescent="0.3">
      <c r="A6772" s="2" t="s">
        <v>1429</v>
      </c>
      <c r="B6772" s="2" t="s">
        <v>1994</v>
      </c>
      <c r="C6772" s="7">
        <v>44795</v>
      </c>
      <c r="D6772" s="7">
        <v>45072</v>
      </c>
      <c r="E6772">
        <f>VLOOKUP(satış[[#This Row],[id_campaign]],kompaniyalar[#All],4,FALSE)</f>
        <v>26</v>
      </c>
    </row>
    <row r="6773" spans="1:5" x14ac:dyDescent="0.3">
      <c r="A6773" s="2" t="s">
        <v>1429</v>
      </c>
      <c r="B6773" s="2" t="s">
        <v>1994</v>
      </c>
      <c r="C6773" s="7">
        <v>44795</v>
      </c>
      <c r="D6773" s="7">
        <v>45083</v>
      </c>
      <c r="E6773">
        <f>VLOOKUP(satış[[#This Row],[id_campaign]],kompaniyalar[#All],4,FALSE)</f>
        <v>26</v>
      </c>
    </row>
    <row r="6774" spans="1:5" x14ac:dyDescent="0.3">
      <c r="A6774" s="2" t="s">
        <v>1430</v>
      </c>
      <c r="B6774" s="2" t="s">
        <v>1992</v>
      </c>
      <c r="C6774" s="7">
        <v>44688</v>
      </c>
      <c r="D6774" s="7">
        <v>44688</v>
      </c>
      <c r="E6774">
        <f>VLOOKUP(satış[[#This Row],[id_campaign]],kompaniyalar[#All],4,FALSE)</f>
        <v>26</v>
      </c>
    </row>
    <row r="6775" spans="1:5" x14ac:dyDescent="0.3">
      <c r="A6775" s="2" t="s">
        <v>1430</v>
      </c>
      <c r="B6775" s="2" t="s">
        <v>1992</v>
      </c>
      <c r="C6775" s="7">
        <v>44688</v>
      </c>
      <c r="D6775" s="7">
        <v>44721</v>
      </c>
      <c r="E6775">
        <f>VLOOKUP(satış[[#This Row],[id_campaign]],kompaniyalar[#All],4,FALSE)</f>
        <v>26</v>
      </c>
    </row>
    <row r="6776" spans="1:5" x14ac:dyDescent="0.3">
      <c r="A6776" s="2" t="s">
        <v>1430</v>
      </c>
      <c r="B6776" s="2" t="s">
        <v>1992</v>
      </c>
      <c r="C6776" s="7">
        <v>44688</v>
      </c>
      <c r="D6776" s="7">
        <v>44756</v>
      </c>
      <c r="E6776">
        <f>VLOOKUP(satış[[#This Row],[id_campaign]],kompaniyalar[#All],4,FALSE)</f>
        <v>26</v>
      </c>
    </row>
    <row r="6777" spans="1:5" x14ac:dyDescent="0.3">
      <c r="A6777" s="2" t="s">
        <v>1430</v>
      </c>
      <c r="B6777" s="2" t="s">
        <v>1992</v>
      </c>
      <c r="C6777" s="7">
        <v>44688</v>
      </c>
      <c r="D6777" s="7">
        <v>44795</v>
      </c>
      <c r="E6777">
        <f>VLOOKUP(satış[[#This Row],[id_campaign]],kompaniyalar[#All],4,FALSE)</f>
        <v>26</v>
      </c>
    </row>
    <row r="6778" spans="1:5" x14ac:dyDescent="0.3">
      <c r="A6778" s="2" t="s">
        <v>1430</v>
      </c>
      <c r="B6778" s="2" t="s">
        <v>1992</v>
      </c>
      <c r="C6778" s="7">
        <v>44688</v>
      </c>
      <c r="D6778" s="7">
        <v>44825</v>
      </c>
      <c r="E6778">
        <f>VLOOKUP(satış[[#This Row],[id_campaign]],kompaniyalar[#All],4,FALSE)</f>
        <v>26</v>
      </c>
    </row>
    <row r="6779" spans="1:5" x14ac:dyDescent="0.3">
      <c r="A6779" s="2" t="s">
        <v>1430</v>
      </c>
      <c r="B6779" s="2" t="s">
        <v>1992</v>
      </c>
      <c r="C6779" s="7">
        <v>44688</v>
      </c>
      <c r="D6779" s="7">
        <v>44845</v>
      </c>
      <c r="E6779">
        <f>VLOOKUP(satış[[#This Row],[id_campaign]],kompaniyalar[#All],4,FALSE)</f>
        <v>26</v>
      </c>
    </row>
    <row r="6780" spans="1:5" x14ac:dyDescent="0.3">
      <c r="A6780" s="2" t="s">
        <v>1430</v>
      </c>
      <c r="B6780" s="2" t="s">
        <v>1992</v>
      </c>
      <c r="C6780" s="7">
        <v>44688</v>
      </c>
      <c r="D6780" s="7">
        <v>44877</v>
      </c>
      <c r="E6780">
        <f>VLOOKUP(satış[[#This Row],[id_campaign]],kompaniyalar[#All],4,FALSE)</f>
        <v>26</v>
      </c>
    </row>
    <row r="6781" spans="1:5" x14ac:dyDescent="0.3">
      <c r="A6781" s="2" t="s">
        <v>1430</v>
      </c>
      <c r="B6781" s="2" t="s">
        <v>1992</v>
      </c>
      <c r="C6781" s="7">
        <v>44688</v>
      </c>
      <c r="D6781" s="7">
        <v>44903</v>
      </c>
      <c r="E6781">
        <f>VLOOKUP(satış[[#This Row],[id_campaign]],kompaniyalar[#All],4,FALSE)</f>
        <v>26</v>
      </c>
    </row>
    <row r="6782" spans="1:5" x14ac:dyDescent="0.3">
      <c r="A6782" s="2" t="s">
        <v>1430</v>
      </c>
      <c r="B6782" s="2" t="s">
        <v>1992</v>
      </c>
      <c r="C6782" s="7">
        <v>44688</v>
      </c>
      <c r="D6782" s="7">
        <v>44941</v>
      </c>
      <c r="E6782">
        <f>VLOOKUP(satış[[#This Row],[id_campaign]],kompaniyalar[#All],4,FALSE)</f>
        <v>26</v>
      </c>
    </row>
    <row r="6783" spans="1:5" x14ac:dyDescent="0.3">
      <c r="A6783" s="2" t="s">
        <v>1430</v>
      </c>
      <c r="B6783" s="2" t="s">
        <v>1992</v>
      </c>
      <c r="C6783" s="7">
        <v>44688</v>
      </c>
      <c r="D6783" s="7">
        <v>44970</v>
      </c>
      <c r="E6783">
        <f>VLOOKUP(satış[[#This Row],[id_campaign]],kompaniyalar[#All],4,FALSE)</f>
        <v>26</v>
      </c>
    </row>
    <row r="6784" spans="1:5" x14ac:dyDescent="0.3">
      <c r="A6784" s="2" t="s">
        <v>1430</v>
      </c>
      <c r="B6784" s="2" t="s">
        <v>1992</v>
      </c>
      <c r="C6784" s="7">
        <v>44688</v>
      </c>
      <c r="D6784" s="7">
        <v>45006</v>
      </c>
      <c r="E6784">
        <f>VLOOKUP(satış[[#This Row],[id_campaign]],kompaniyalar[#All],4,FALSE)</f>
        <v>26</v>
      </c>
    </row>
    <row r="6785" spans="1:5" x14ac:dyDescent="0.3">
      <c r="A6785" s="2" t="s">
        <v>1430</v>
      </c>
      <c r="B6785" s="2" t="s">
        <v>1992</v>
      </c>
      <c r="C6785" s="7">
        <v>44688</v>
      </c>
      <c r="D6785" s="7">
        <v>45037</v>
      </c>
      <c r="E6785">
        <f>VLOOKUP(satış[[#This Row],[id_campaign]],kompaniyalar[#All],4,FALSE)</f>
        <v>26</v>
      </c>
    </row>
    <row r="6786" spans="1:5" x14ac:dyDescent="0.3">
      <c r="A6786" s="2" t="s">
        <v>1430</v>
      </c>
      <c r="B6786" s="2" t="s">
        <v>1992</v>
      </c>
      <c r="C6786" s="7">
        <v>44688</v>
      </c>
      <c r="D6786" s="7">
        <v>45056</v>
      </c>
      <c r="E6786">
        <f>VLOOKUP(satış[[#This Row],[id_campaign]],kompaniyalar[#All],4,FALSE)</f>
        <v>26</v>
      </c>
    </row>
    <row r="6787" spans="1:5" x14ac:dyDescent="0.3">
      <c r="A6787" s="2" t="s">
        <v>1430</v>
      </c>
      <c r="B6787" s="2" t="s">
        <v>1998</v>
      </c>
      <c r="C6787" s="7">
        <v>45001</v>
      </c>
      <c r="D6787" s="7">
        <v>45001</v>
      </c>
      <c r="E6787">
        <f>VLOOKUP(satış[[#This Row],[id_campaign]],kompaniyalar[#All],4,FALSE)</f>
        <v>27</v>
      </c>
    </row>
    <row r="6788" spans="1:5" x14ac:dyDescent="0.3">
      <c r="A6788" s="2" t="s">
        <v>1430</v>
      </c>
      <c r="B6788" s="2" t="s">
        <v>1998</v>
      </c>
      <c r="C6788" s="7">
        <v>45001</v>
      </c>
      <c r="D6788" s="7">
        <v>45039</v>
      </c>
      <c r="E6788">
        <f>VLOOKUP(satış[[#This Row],[id_campaign]],kompaniyalar[#All],4,FALSE)</f>
        <v>27</v>
      </c>
    </row>
    <row r="6789" spans="1:5" x14ac:dyDescent="0.3">
      <c r="A6789" s="2" t="s">
        <v>1430</v>
      </c>
      <c r="B6789" s="2" t="s">
        <v>1998</v>
      </c>
      <c r="C6789" s="7">
        <v>45001</v>
      </c>
      <c r="D6789" s="7">
        <v>45073</v>
      </c>
      <c r="E6789">
        <f>VLOOKUP(satış[[#This Row],[id_campaign]],kompaniyalar[#All],4,FALSE)</f>
        <v>27</v>
      </c>
    </row>
    <row r="6790" spans="1:5" x14ac:dyDescent="0.3">
      <c r="A6790" s="2" t="s">
        <v>1431</v>
      </c>
      <c r="B6790" s="2" t="s">
        <v>1995</v>
      </c>
      <c r="C6790" s="7">
        <v>44846</v>
      </c>
      <c r="D6790" s="7">
        <v>44846</v>
      </c>
      <c r="E6790">
        <f>VLOOKUP(satış[[#This Row],[id_campaign]],kompaniyalar[#All],4,FALSE)</f>
        <v>22</v>
      </c>
    </row>
    <row r="6791" spans="1:5" x14ac:dyDescent="0.3">
      <c r="A6791" s="2" t="s">
        <v>1431</v>
      </c>
      <c r="B6791" s="2" t="s">
        <v>1995</v>
      </c>
      <c r="C6791" s="7">
        <v>44846</v>
      </c>
      <c r="D6791" s="7">
        <v>44889</v>
      </c>
      <c r="E6791">
        <f>VLOOKUP(satış[[#This Row],[id_campaign]],kompaniyalar[#All],4,FALSE)</f>
        <v>22</v>
      </c>
    </row>
    <row r="6792" spans="1:5" x14ac:dyDescent="0.3">
      <c r="A6792" s="2" t="s">
        <v>1431</v>
      </c>
      <c r="B6792" s="2" t="s">
        <v>1995</v>
      </c>
      <c r="C6792" s="7">
        <v>44846</v>
      </c>
      <c r="D6792" s="7">
        <v>44918</v>
      </c>
      <c r="E6792">
        <f>VLOOKUP(satış[[#This Row],[id_campaign]],kompaniyalar[#All],4,FALSE)</f>
        <v>22</v>
      </c>
    </row>
    <row r="6793" spans="1:5" x14ac:dyDescent="0.3">
      <c r="A6793" s="2" t="s">
        <v>1431</v>
      </c>
      <c r="B6793" s="2" t="s">
        <v>1995</v>
      </c>
      <c r="C6793" s="7">
        <v>44846</v>
      </c>
      <c r="D6793" s="7">
        <v>44940</v>
      </c>
      <c r="E6793">
        <f>VLOOKUP(satış[[#This Row],[id_campaign]],kompaniyalar[#All],4,FALSE)</f>
        <v>22</v>
      </c>
    </row>
    <row r="6794" spans="1:5" x14ac:dyDescent="0.3">
      <c r="A6794" s="2" t="s">
        <v>1431</v>
      </c>
      <c r="B6794" s="2" t="s">
        <v>1995</v>
      </c>
      <c r="C6794" s="7">
        <v>44846</v>
      </c>
      <c r="D6794" s="7">
        <v>44971</v>
      </c>
      <c r="E6794">
        <f>VLOOKUP(satış[[#This Row],[id_campaign]],kompaniyalar[#All],4,FALSE)</f>
        <v>22</v>
      </c>
    </row>
    <row r="6795" spans="1:5" x14ac:dyDescent="0.3">
      <c r="A6795" s="2" t="s">
        <v>1431</v>
      </c>
      <c r="B6795" s="2" t="s">
        <v>1995</v>
      </c>
      <c r="C6795" s="7">
        <v>44846</v>
      </c>
      <c r="D6795" s="7">
        <v>45011</v>
      </c>
      <c r="E6795">
        <f>VLOOKUP(satış[[#This Row],[id_campaign]],kompaniyalar[#All],4,FALSE)</f>
        <v>22</v>
      </c>
    </row>
    <row r="6796" spans="1:5" x14ac:dyDescent="0.3">
      <c r="A6796" s="2" t="s">
        <v>1431</v>
      </c>
      <c r="B6796" s="2" t="s">
        <v>1995</v>
      </c>
      <c r="C6796" s="7">
        <v>44846</v>
      </c>
      <c r="D6796" s="7">
        <v>45031</v>
      </c>
      <c r="E6796">
        <f>VLOOKUP(satış[[#This Row],[id_campaign]],kompaniyalar[#All],4,FALSE)</f>
        <v>22</v>
      </c>
    </row>
    <row r="6797" spans="1:5" x14ac:dyDescent="0.3">
      <c r="A6797" s="2" t="s">
        <v>1431</v>
      </c>
      <c r="B6797" s="2" t="s">
        <v>1995</v>
      </c>
      <c r="C6797" s="7">
        <v>44846</v>
      </c>
      <c r="D6797" s="7">
        <v>45059</v>
      </c>
      <c r="E6797">
        <f>VLOOKUP(satış[[#This Row],[id_campaign]],kompaniyalar[#All],4,FALSE)</f>
        <v>22</v>
      </c>
    </row>
    <row r="6798" spans="1:5" x14ac:dyDescent="0.3">
      <c r="A6798" s="2" t="s">
        <v>1431</v>
      </c>
      <c r="B6798" s="2" t="s">
        <v>1998</v>
      </c>
      <c r="C6798" s="7">
        <v>44873</v>
      </c>
      <c r="D6798" s="7">
        <v>44873</v>
      </c>
      <c r="E6798">
        <f>VLOOKUP(satış[[#This Row],[id_campaign]],kompaniyalar[#All],4,FALSE)</f>
        <v>27</v>
      </c>
    </row>
    <row r="6799" spans="1:5" x14ac:dyDescent="0.3">
      <c r="A6799" s="2" t="s">
        <v>1431</v>
      </c>
      <c r="B6799" s="2" t="s">
        <v>1998</v>
      </c>
      <c r="C6799" s="7">
        <v>44873</v>
      </c>
      <c r="D6799" s="7">
        <v>44917</v>
      </c>
      <c r="E6799">
        <f>VLOOKUP(satış[[#This Row],[id_campaign]],kompaniyalar[#All],4,FALSE)</f>
        <v>27</v>
      </c>
    </row>
    <row r="6800" spans="1:5" x14ac:dyDescent="0.3">
      <c r="A6800" s="2" t="s">
        <v>1431</v>
      </c>
      <c r="B6800" s="2" t="s">
        <v>1998</v>
      </c>
      <c r="C6800" s="7">
        <v>44873</v>
      </c>
      <c r="D6800" s="7">
        <v>44942</v>
      </c>
      <c r="E6800">
        <f>VLOOKUP(satış[[#This Row],[id_campaign]],kompaniyalar[#All],4,FALSE)</f>
        <v>27</v>
      </c>
    </row>
    <row r="6801" spans="1:5" x14ac:dyDescent="0.3">
      <c r="A6801" s="2" t="s">
        <v>1431</v>
      </c>
      <c r="B6801" s="2" t="s">
        <v>1998</v>
      </c>
      <c r="C6801" s="7">
        <v>44873</v>
      </c>
      <c r="D6801" s="7">
        <v>44972</v>
      </c>
      <c r="E6801">
        <f>VLOOKUP(satış[[#This Row],[id_campaign]],kompaniyalar[#All],4,FALSE)</f>
        <v>27</v>
      </c>
    </row>
    <row r="6802" spans="1:5" x14ac:dyDescent="0.3">
      <c r="A6802" s="2" t="s">
        <v>1431</v>
      </c>
      <c r="B6802" s="2" t="s">
        <v>1998</v>
      </c>
      <c r="C6802" s="7">
        <v>44873</v>
      </c>
      <c r="D6802" s="7">
        <v>45003</v>
      </c>
      <c r="E6802">
        <f>VLOOKUP(satış[[#This Row],[id_campaign]],kompaniyalar[#All],4,FALSE)</f>
        <v>27</v>
      </c>
    </row>
    <row r="6803" spans="1:5" x14ac:dyDescent="0.3">
      <c r="A6803" s="2" t="s">
        <v>1431</v>
      </c>
      <c r="B6803" s="2" t="s">
        <v>1998</v>
      </c>
      <c r="C6803" s="7">
        <v>44873</v>
      </c>
      <c r="D6803" s="7">
        <v>45034</v>
      </c>
      <c r="E6803">
        <f>VLOOKUP(satış[[#This Row],[id_campaign]],kompaniyalar[#All],4,FALSE)</f>
        <v>27</v>
      </c>
    </row>
    <row r="6804" spans="1:5" x14ac:dyDescent="0.3">
      <c r="A6804" s="2" t="s">
        <v>1431</v>
      </c>
      <c r="B6804" s="2" t="s">
        <v>1998</v>
      </c>
      <c r="C6804" s="7">
        <v>44873</v>
      </c>
      <c r="D6804" s="7">
        <v>45058</v>
      </c>
      <c r="E6804">
        <f>VLOOKUP(satış[[#This Row],[id_campaign]],kompaniyalar[#All],4,FALSE)</f>
        <v>27</v>
      </c>
    </row>
    <row r="6805" spans="1:5" x14ac:dyDescent="0.3">
      <c r="A6805" s="2" t="s">
        <v>1432</v>
      </c>
      <c r="B6805" s="2" t="s">
        <v>1991</v>
      </c>
      <c r="C6805" s="7">
        <v>44718</v>
      </c>
      <c r="D6805" s="7">
        <v>44718</v>
      </c>
      <c r="E6805">
        <f>VLOOKUP(satış[[#This Row],[id_campaign]],kompaniyalar[#All],4,FALSE)</f>
        <v>10</v>
      </c>
    </row>
    <row r="6806" spans="1:5" x14ac:dyDescent="0.3">
      <c r="A6806" s="2" t="s">
        <v>1432</v>
      </c>
      <c r="B6806" s="2" t="s">
        <v>1991</v>
      </c>
      <c r="C6806" s="7">
        <v>44718</v>
      </c>
      <c r="D6806" s="7">
        <v>44762</v>
      </c>
      <c r="E6806">
        <f>VLOOKUP(satış[[#This Row],[id_campaign]],kompaniyalar[#All],4,FALSE)</f>
        <v>10</v>
      </c>
    </row>
    <row r="6807" spans="1:5" x14ac:dyDescent="0.3">
      <c r="A6807" s="2" t="s">
        <v>1432</v>
      </c>
      <c r="B6807" s="2" t="s">
        <v>1991</v>
      </c>
      <c r="C6807" s="7">
        <v>44718</v>
      </c>
      <c r="D6807" s="7">
        <v>44846</v>
      </c>
      <c r="E6807">
        <f>VLOOKUP(satış[[#This Row],[id_campaign]],kompaniyalar[#All],4,FALSE)</f>
        <v>10</v>
      </c>
    </row>
    <row r="6808" spans="1:5" x14ac:dyDescent="0.3">
      <c r="A6808" s="2" t="s">
        <v>1432</v>
      </c>
      <c r="B6808" s="2" t="s">
        <v>1991</v>
      </c>
      <c r="C6808" s="7">
        <v>44718</v>
      </c>
      <c r="D6808" s="7">
        <v>44902</v>
      </c>
      <c r="E6808">
        <f>VLOOKUP(satış[[#This Row],[id_campaign]],kompaniyalar[#All],4,FALSE)</f>
        <v>10</v>
      </c>
    </row>
    <row r="6809" spans="1:5" x14ac:dyDescent="0.3">
      <c r="A6809" s="2" t="s">
        <v>1432</v>
      </c>
      <c r="B6809" s="2" t="s">
        <v>1991</v>
      </c>
      <c r="C6809" s="7">
        <v>44718</v>
      </c>
      <c r="D6809" s="7">
        <v>44941</v>
      </c>
      <c r="E6809">
        <f>VLOOKUP(satış[[#This Row],[id_campaign]],kompaniyalar[#All],4,FALSE)</f>
        <v>10</v>
      </c>
    </row>
    <row r="6810" spans="1:5" x14ac:dyDescent="0.3">
      <c r="A6810" s="2" t="s">
        <v>1432</v>
      </c>
      <c r="B6810" s="2" t="s">
        <v>1991</v>
      </c>
      <c r="C6810" s="7">
        <v>44718</v>
      </c>
      <c r="D6810" s="7">
        <v>44966</v>
      </c>
      <c r="E6810">
        <f>VLOOKUP(satış[[#This Row],[id_campaign]],kompaniyalar[#All],4,FALSE)</f>
        <v>10</v>
      </c>
    </row>
    <row r="6811" spans="1:5" x14ac:dyDescent="0.3">
      <c r="A6811" s="2" t="s">
        <v>1432</v>
      </c>
      <c r="B6811" s="2" t="s">
        <v>1991</v>
      </c>
      <c r="C6811" s="7">
        <v>44718</v>
      </c>
      <c r="D6811" s="7">
        <v>45002</v>
      </c>
      <c r="E6811">
        <f>VLOOKUP(satış[[#This Row],[id_campaign]],kompaniyalar[#All],4,FALSE)</f>
        <v>10</v>
      </c>
    </row>
    <row r="6812" spans="1:5" x14ac:dyDescent="0.3">
      <c r="A6812" s="2" t="s">
        <v>1432</v>
      </c>
      <c r="B6812" s="2" t="s">
        <v>1991</v>
      </c>
      <c r="C6812" s="7">
        <v>44718</v>
      </c>
      <c r="D6812" s="7">
        <v>45035</v>
      </c>
      <c r="E6812">
        <f>VLOOKUP(satış[[#This Row],[id_campaign]],kompaniyalar[#All],4,FALSE)</f>
        <v>10</v>
      </c>
    </row>
    <row r="6813" spans="1:5" x14ac:dyDescent="0.3">
      <c r="A6813" s="2" t="s">
        <v>1432</v>
      </c>
      <c r="B6813" s="2" t="s">
        <v>1991</v>
      </c>
      <c r="C6813" s="7">
        <v>44718</v>
      </c>
      <c r="D6813" s="7">
        <v>45055</v>
      </c>
      <c r="E6813">
        <f>VLOOKUP(satış[[#This Row],[id_campaign]],kompaniyalar[#All],4,FALSE)</f>
        <v>10</v>
      </c>
    </row>
    <row r="6814" spans="1:5" x14ac:dyDescent="0.3">
      <c r="A6814" s="2" t="s">
        <v>1432</v>
      </c>
      <c r="B6814" s="2" t="s">
        <v>2001</v>
      </c>
      <c r="C6814" s="7">
        <v>44922</v>
      </c>
      <c r="D6814" s="7">
        <v>44922</v>
      </c>
      <c r="E6814">
        <f>VLOOKUP(satış[[#This Row],[id_campaign]],kompaniyalar[#All],4,FALSE)</f>
        <v>62</v>
      </c>
    </row>
    <row r="6815" spans="1:5" x14ac:dyDescent="0.3">
      <c r="A6815" s="2" t="s">
        <v>1432</v>
      </c>
      <c r="B6815" s="2" t="s">
        <v>2001</v>
      </c>
      <c r="C6815" s="7">
        <v>44922</v>
      </c>
      <c r="D6815" s="7">
        <v>44955</v>
      </c>
      <c r="E6815">
        <f>VLOOKUP(satış[[#This Row],[id_campaign]],kompaniyalar[#All],4,FALSE)</f>
        <v>62</v>
      </c>
    </row>
    <row r="6816" spans="1:5" x14ac:dyDescent="0.3">
      <c r="A6816" s="2" t="s">
        <v>1432</v>
      </c>
      <c r="B6816" s="2" t="s">
        <v>2001</v>
      </c>
      <c r="C6816" s="7">
        <v>44922</v>
      </c>
      <c r="D6816" s="7">
        <v>44964</v>
      </c>
      <c r="E6816">
        <f>VLOOKUP(satış[[#This Row],[id_campaign]],kompaniyalar[#All],4,FALSE)</f>
        <v>62</v>
      </c>
    </row>
    <row r="6817" spans="1:5" x14ac:dyDescent="0.3">
      <c r="A6817" s="2" t="s">
        <v>1432</v>
      </c>
      <c r="B6817" s="2" t="s">
        <v>2001</v>
      </c>
      <c r="C6817" s="7">
        <v>44922</v>
      </c>
      <c r="D6817" s="7">
        <v>44999</v>
      </c>
      <c r="E6817">
        <f>VLOOKUP(satış[[#This Row],[id_campaign]],kompaniyalar[#All],4,FALSE)</f>
        <v>62</v>
      </c>
    </row>
    <row r="6818" spans="1:5" x14ac:dyDescent="0.3">
      <c r="A6818" s="2" t="s">
        <v>1432</v>
      </c>
      <c r="B6818" s="2" t="s">
        <v>2001</v>
      </c>
      <c r="C6818" s="7">
        <v>44922</v>
      </c>
      <c r="D6818" s="7">
        <v>45046</v>
      </c>
      <c r="E6818">
        <f>VLOOKUP(satış[[#This Row],[id_campaign]],kompaniyalar[#All],4,FALSE)</f>
        <v>62</v>
      </c>
    </row>
    <row r="6819" spans="1:5" x14ac:dyDescent="0.3">
      <c r="A6819" s="2" t="s">
        <v>1432</v>
      </c>
      <c r="B6819" s="2" t="s">
        <v>2001</v>
      </c>
      <c r="C6819" s="7">
        <v>44922</v>
      </c>
      <c r="D6819" s="7">
        <v>45074</v>
      </c>
      <c r="E6819">
        <f>VLOOKUP(satış[[#This Row],[id_campaign]],kompaniyalar[#All],4,FALSE)</f>
        <v>62</v>
      </c>
    </row>
    <row r="6820" spans="1:5" x14ac:dyDescent="0.3">
      <c r="A6820" s="2" t="s">
        <v>1432</v>
      </c>
      <c r="B6820" s="2" t="s">
        <v>2001</v>
      </c>
      <c r="C6820" s="7">
        <v>44922</v>
      </c>
      <c r="D6820" s="7">
        <v>45085</v>
      </c>
      <c r="E6820">
        <f>VLOOKUP(satış[[#This Row],[id_campaign]],kompaniyalar[#All],4,FALSE)</f>
        <v>62</v>
      </c>
    </row>
    <row r="6821" spans="1:5" x14ac:dyDescent="0.3">
      <c r="A6821" s="2" t="s">
        <v>1433</v>
      </c>
      <c r="B6821" s="2" t="s">
        <v>2003</v>
      </c>
      <c r="C6821" s="7">
        <v>44705</v>
      </c>
      <c r="D6821" s="7">
        <v>44705</v>
      </c>
      <c r="E6821">
        <f>VLOOKUP(satış[[#This Row],[id_campaign]],kompaniyalar[#All],4,FALSE)</f>
        <v>25</v>
      </c>
    </row>
    <row r="6822" spans="1:5" x14ac:dyDescent="0.3">
      <c r="A6822" s="2" t="s">
        <v>1433</v>
      </c>
      <c r="B6822" s="2" t="s">
        <v>2003</v>
      </c>
      <c r="C6822" s="7">
        <v>44705</v>
      </c>
      <c r="D6822" s="7">
        <v>44748</v>
      </c>
      <c r="E6822">
        <f>VLOOKUP(satış[[#This Row],[id_campaign]],kompaniyalar[#All],4,FALSE)</f>
        <v>25</v>
      </c>
    </row>
    <row r="6823" spans="1:5" x14ac:dyDescent="0.3">
      <c r="A6823" s="2" t="s">
        <v>1433</v>
      </c>
      <c r="B6823" s="2" t="s">
        <v>2003</v>
      </c>
      <c r="C6823" s="7">
        <v>44705</v>
      </c>
      <c r="D6823" s="7">
        <v>44779</v>
      </c>
      <c r="E6823">
        <f>VLOOKUP(satış[[#This Row],[id_campaign]],kompaniyalar[#All],4,FALSE)</f>
        <v>25</v>
      </c>
    </row>
    <row r="6824" spans="1:5" x14ac:dyDescent="0.3">
      <c r="A6824" s="2" t="s">
        <v>1433</v>
      </c>
      <c r="B6824" s="2" t="s">
        <v>2003</v>
      </c>
      <c r="C6824" s="7">
        <v>44705</v>
      </c>
      <c r="D6824" s="7">
        <v>44838</v>
      </c>
      <c r="E6824">
        <f>VLOOKUP(satış[[#This Row],[id_campaign]],kompaniyalar[#All],4,FALSE)</f>
        <v>25</v>
      </c>
    </row>
    <row r="6825" spans="1:5" x14ac:dyDescent="0.3">
      <c r="A6825" s="2" t="s">
        <v>1433</v>
      </c>
      <c r="B6825" s="2" t="s">
        <v>2003</v>
      </c>
      <c r="C6825" s="7">
        <v>44705</v>
      </c>
      <c r="D6825" s="7">
        <v>44873</v>
      </c>
      <c r="E6825">
        <f>VLOOKUP(satış[[#This Row],[id_campaign]],kompaniyalar[#All],4,FALSE)</f>
        <v>25</v>
      </c>
    </row>
    <row r="6826" spans="1:5" x14ac:dyDescent="0.3">
      <c r="A6826" s="2" t="s">
        <v>1433</v>
      </c>
      <c r="B6826" s="2" t="s">
        <v>2003</v>
      </c>
      <c r="C6826" s="7">
        <v>44705</v>
      </c>
      <c r="D6826" s="7">
        <v>44901</v>
      </c>
      <c r="E6826">
        <f>VLOOKUP(satış[[#This Row],[id_campaign]],kompaniyalar[#All],4,FALSE)</f>
        <v>25</v>
      </c>
    </row>
    <row r="6827" spans="1:5" x14ac:dyDescent="0.3">
      <c r="A6827" s="2" t="s">
        <v>1433</v>
      </c>
      <c r="B6827" s="2" t="s">
        <v>2003</v>
      </c>
      <c r="C6827" s="7">
        <v>44705</v>
      </c>
      <c r="D6827" s="7">
        <v>44953</v>
      </c>
      <c r="E6827">
        <f>VLOOKUP(satış[[#This Row],[id_campaign]],kompaniyalar[#All],4,FALSE)</f>
        <v>25</v>
      </c>
    </row>
    <row r="6828" spans="1:5" x14ac:dyDescent="0.3">
      <c r="A6828" s="2" t="s">
        <v>1433</v>
      </c>
      <c r="B6828" s="2" t="s">
        <v>2003</v>
      </c>
      <c r="C6828" s="7">
        <v>44705</v>
      </c>
      <c r="D6828" s="7">
        <v>44985</v>
      </c>
      <c r="E6828">
        <f>VLOOKUP(satış[[#This Row],[id_campaign]],kompaniyalar[#All],4,FALSE)</f>
        <v>25</v>
      </c>
    </row>
    <row r="6829" spans="1:5" x14ac:dyDescent="0.3">
      <c r="A6829" s="2" t="s">
        <v>1433</v>
      </c>
      <c r="B6829" s="2" t="s">
        <v>2003</v>
      </c>
      <c r="C6829" s="7">
        <v>44705</v>
      </c>
      <c r="D6829" s="7">
        <v>44992</v>
      </c>
      <c r="E6829">
        <f>VLOOKUP(satış[[#This Row],[id_campaign]],kompaniyalar[#All],4,FALSE)</f>
        <v>25</v>
      </c>
    </row>
    <row r="6830" spans="1:5" x14ac:dyDescent="0.3">
      <c r="A6830" s="2" t="s">
        <v>1433</v>
      </c>
      <c r="B6830" s="2" t="s">
        <v>2003</v>
      </c>
      <c r="C6830" s="7">
        <v>44705</v>
      </c>
      <c r="D6830" s="7">
        <v>45042</v>
      </c>
      <c r="E6830">
        <f>VLOOKUP(satış[[#This Row],[id_campaign]],kompaniyalar[#All],4,FALSE)</f>
        <v>25</v>
      </c>
    </row>
    <row r="6831" spans="1:5" x14ac:dyDescent="0.3">
      <c r="A6831" s="2" t="s">
        <v>1433</v>
      </c>
      <c r="B6831" s="2" t="s">
        <v>2003</v>
      </c>
      <c r="C6831" s="7">
        <v>44705</v>
      </c>
      <c r="D6831" s="7">
        <v>45047</v>
      </c>
      <c r="E6831">
        <f>VLOOKUP(satış[[#This Row],[id_campaign]],kompaniyalar[#All],4,FALSE)</f>
        <v>25</v>
      </c>
    </row>
    <row r="6832" spans="1:5" x14ac:dyDescent="0.3">
      <c r="A6832" s="2" t="s">
        <v>1433</v>
      </c>
      <c r="B6832" s="2" t="s">
        <v>2003</v>
      </c>
      <c r="C6832" s="7">
        <v>44705</v>
      </c>
      <c r="D6832" s="7">
        <v>45080</v>
      </c>
      <c r="E6832">
        <f>VLOOKUP(satış[[#This Row],[id_campaign]],kompaniyalar[#All],4,FALSE)</f>
        <v>25</v>
      </c>
    </row>
    <row r="6833" spans="1:5" x14ac:dyDescent="0.3">
      <c r="A6833" s="2" t="s">
        <v>1433</v>
      </c>
      <c r="B6833" s="2" t="s">
        <v>2007</v>
      </c>
      <c r="C6833" s="7">
        <v>45012</v>
      </c>
      <c r="D6833" s="7">
        <v>45012</v>
      </c>
      <c r="E6833">
        <f>VLOOKUP(satış[[#This Row],[id_campaign]],kompaniyalar[#All],4,FALSE)</f>
        <v>29</v>
      </c>
    </row>
    <row r="6834" spans="1:5" x14ac:dyDescent="0.3">
      <c r="A6834" s="2" t="s">
        <v>1433</v>
      </c>
      <c r="B6834" s="2" t="s">
        <v>2007</v>
      </c>
      <c r="C6834" s="7">
        <v>45012</v>
      </c>
      <c r="D6834" s="7">
        <v>45043</v>
      </c>
      <c r="E6834">
        <f>VLOOKUP(satış[[#This Row],[id_campaign]],kompaniyalar[#All],4,FALSE)</f>
        <v>29</v>
      </c>
    </row>
    <row r="6835" spans="1:5" x14ac:dyDescent="0.3">
      <c r="A6835" s="2" t="s">
        <v>1433</v>
      </c>
      <c r="B6835" s="2" t="s">
        <v>2007</v>
      </c>
      <c r="C6835" s="7">
        <v>45012</v>
      </c>
      <c r="D6835" s="7">
        <v>45052</v>
      </c>
      <c r="E6835">
        <f>VLOOKUP(satış[[#This Row],[id_campaign]],kompaniyalar[#All],4,FALSE)</f>
        <v>29</v>
      </c>
    </row>
    <row r="6836" spans="1:5" x14ac:dyDescent="0.3">
      <c r="A6836" s="2" t="s">
        <v>1433</v>
      </c>
      <c r="B6836" s="2" t="s">
        <v>2007</v>
      </c>
      <c r="C6836" s="7">
        <v>45012</v>
      </c>
      <c r="D6836" s="7">
        <v>45086</v>
      </c>
      <c r="E6836">
        <f>VLOOKUP(satış[[#This Row],[id_campaign]],kompaniyalar[#All],4,FALSE)</f>
        <v>29</v>
      </c>
    </row>
    <row r="6837" spans="1:5" x14ac:dyDescent="0.3">
      <c r="A6837" s="2" t="s">
        <v>1434</v>
      </c>
      <c r="B6837" s="2" t="s">
        <v>1995</v>
      </c>
      <c r="C6837" s="7">
        <v>44634</v>
      </c>
      <c r="D6837" s="7">
        <v>44634</v>
      </c>
      <c r="E6837">
        <f>VLOOKUP(satış[[#This Row],[id_campaign]],kompaniyalar[#All],4,FALSE)</f>
        <v>22</v>
      </c>
    </row>
    <row r="6838" spans="1:5" x14ac:dyDescent="0.3">
      <c r="A6838" s="2" t="s">
        <v>1434</v>
      </c>
      <c r="B6838" s="2" t="s">
        <v>1995</v>
      </c>
      <c r="C6838" s="7">
        <v>44634</v>
      </c>
      <c r="D6838" s="7">
        <v>44699</v>
      </c>
      <c r="E6838">
        <f>VLOOKUP(satış[[#This Row],[id_campaign]],kompaniyalar[#All],4,FALSE)</f>
        <v>22</v>
      </c>
    </row>
    <row r="6839" spans="1:5" x14ac:dyDescent="0.3">
      <c r="A6839" s="2" t="s">
        <v>1434</v>
      </c>
      <c r="B6839" s="2" t="s">
        <v>1995</v>
      </c>
      <c r="C6839" s="7">
        <v>44634</v>
      </c>
      <c r="D6839" s="7">
        <v>44736</v>
      </c>
      <c r="E6839">
        <f>VLOOKUP(satış[[#This Row],[id_campaign]],kompaniyalar[#All],4,FALSE)</f>
        <v>22</v>
      </c>
    </row>
    <row r="6840" spans="1:5" x14ac:dyDescent="0.3">
      <c r="A6840" s="2" t="s">
        <v>1434</v>
      </c>
      <c r="B6840" s="2" t="s">
        <v>1995</v>
      </c>
      <c r="C6840" s="7">
        <v>44634</v>
      </c>
      <c r="D6840" s="7">
        <v>44771</v>
      </c>
      <c r="E6840">
        <f>VLOOKUP(satış[[#This Row],[id_campaign]],kompaniyalar[#All],4,FALSE)</f>
        <v>22</v>
      </c>
    </row>
    <row r="6841" spans="1:5" x14ac:dyDescent="0.3">
      <c r="A6841" s="2" t="s">
        <v>1434</v>
      </c>
      <c r="B6841" s="2" t="s">
        <v>1995</v>
      </c>
      <c r="C6841" s="7">
        <v>44634</v>
      </c>
      <c r="D6841" s="7">
        <v>44791</v>
      </c>
      <c r="E6841">
        <f>VLOOKUP(satış[[#This Row],[id_campaign]],kompaniyalar[#All],4,FALSE)</f>
        <v>22</v>
      </c>
    </row>
    <row r="6842" spans="1:5" x14ac:dyDescent="0.3">
      <c r="A6842" s="2" t="s">
        <v>1434</v>
      </c>
      <c r="B6842" s="2" t="s">
        <v>1995</v>
      </c>
      <c r="C6842" s="7">
        <v>44634</v>
      </c>
      <c r="D6842" s="7">
        <v>44827</v>
      </c>
      <c r="E6842">
        <f>VLOOKUP(satış[[#This Row],[id_campaign]],kompaniyalar[#All],4,FALSE)</f>
        <v>22</v>
      </c>
    </row>
    <row r="6843" spans="1:5" x14ac:dyDescent="0.3">
      <c r="A6843" s="2" t="s">
        <v>1434</v>
      </c>
      <c r="B6843" s="2" t="s">
        <v>1995</v>
      </c>
      <c r="C6843" s="7">
        <v>44634</v>
      </c>
      <c r="D6843" s="7">
        <v>44848</v>
      </c>
      <c r="E6843">
        <f>VLOOKUP(satış[[#This Row],[id_campaign]],kompaniyalar[#All],4,FALSE)</f>
        <v>22</v>
      </c>
    </row>
    <row r="6844" spans="1:5" x14ac:dyDescent="0.3">
      <c r="A6844" s="2" t="s">
        <v>1434</v>
      </c>
      <c r="B6844" s="2" t="s">
        <v>1995</v>
      </c>
      <c r="C6844" s="7">
        <v>44634</v>
      </c>
      <c r="D6844" s="7">
        <v>44916</v>
      </c>
      <c r="E6844">
        <f>VLOOKUP(satış[[#This Row],[id_campaign]],kompaniyalar[#All],4,FALSE)</f>
        <v>22</v>
      </c>
    </row>
    <row r="6845" spans="1:5" x14ac:dyDescent="0.3">
      <c r="A6845" s="2" t="s">
        <v>1434</v>
      </c>
      <c r="B6845" s="2" t="s">
        <v>1995</v>
      </c>
      <c r="C6845" s="7">
        <v>44634</v>
      </c>
      <c r="D6845" s="7">
        <v>44946</v>
      </c>
      <c r="E6845">
        <f>VLOOKUP(satış[[#This Row],[id_campaign]],kompaniyalar[#All],4,FALSE)</f>
        <v>22</v>
      </c>
    </row>
    <row r="6846" spans="1:5" x14ac:dyDescent="0.3">
      <c r="A6846" s="2" t="s">
        <v>1434</v>
      </c>
      <c r="B6846" s="2" t="s">
        <v>1995</v>
      </c>
      <c r="C6846" s="7">
        <v>44634</v>
      </c>
      <c r="D6846" s="7">
        <v>44981</v>
      </c>
      <c r="E6846">
        <f>VLOOKUP(satış[[#This Row],[id_campaign]],kompaniyalar[#All],4,FALSE)</f>
        <v>22</v>
      </c>
    </row>
    <row r="6847" spans="1:5" x14ac:dyDescent="0.3">
      <c r="A6847" s="2" t="s">
        <v>1434</v>
      </c>
      <c r="B6847" s="2" t="s">
        <v>1995</v>
      </c>
      <c r="C6847" s="7">
        <v>44634</v>
      </c>
      <c r="D6847" s="7">
        <v>45004</v>
      </c>
      <c r="E6847">
        <f>VLOOKUP(satış[[#This Row],[id_campaign]],kompaniyalar[#All],4,FALSE)</f>
        <v>22</v>
      </c>
    </row>
    <row r="6848" spans="1:5" x14ac:dyDescent="0.3">
      <c r="A6848" s="2" t="s">
        <v>1434</v>
      </c>
      <c r="B6848" s="2" t="s">
        <v>2002</v>
      </c>
      <c r="C6848" s="7">
        <v>44976</v>
      </c>
      <c r="D6848" s="7">
        <v>44976</v>
      </c>
      <c r="E6848">
        <f>VLOOKUP(satış[[#This Row],[id_campaign]],kompaniyalar[#All],4,FALSE)</f>
        <v>65</v>
      </c>
    </row>
    <row r="6849" spans="1:5" x14ac:dyDescent="0.3">
      <c r="A6849" s="2" t="s">
        <v>1434</v>
      </c>
      <c r="B6849" s="2" t="s">
        <v>2002</v>
      </c>
      <c r="C6849" s="7">
        <v>44976</v>
      </c>
      <c r="D6849" s="7">
        <v>45012</v>
      </c>
      <c r="E6849">
        <f>VLOOKUP(satış[[#This Row],[id_campaign]],kompaniyalar[#All],4,FALSE)</f>
        <v>65</v>
      </c>
    </row>
    <row r="6850" spans="1:5" x14ac:dyDescent="0.3">
      <c r="A6850" s="2" t="s">
        <v>1434</v>
      </c>
      <c r="B6850" s="2" t="s">
        <v>2002</v>
      </c>
      <c r="C6850" s="7">
        <v>44976</v>
      </c>
      <c r="D6850" s="7">
        <v>45039</v>
      </c>
      <c r="E6850">
        <f>VLOOKUP(satış[[#This Row],[id_campaign]],kompaniyalar[#All],4,FALSE)</f>
        <v>65</v>
      </c>
    </row>
    <row r="6851" spans="1:5" x14ac:dyDescent="0.3">
      <c r="A6851" s="2" t="s">
        <v>1434</v>
      </c>
      <c r="B6851" s="2" t="s">
        <v>2002</v>
      </c>
      <c r="C6851" s="7">
        <v>44976</v>
      </c>
      <c r="D6851" s="7">
        <v>45077</v>
      </c>
      <c r="E6851">
        <f>VLOOKUP(satış[[#This Row],[id_campaign]],kompaniyalar[#All],4,FALSE)</f>
        <v>65</v>
      </c>
    </row>
    <row r="6852" spans="1:5" x14ac:dyDescent="0.3">
      <c r="A6852" s="2" t="s">
        <v>1434</v>
      </c>
      <c r="B6852" s="2" t="s">
        <v>2002</v>
      </c>
      <c r="C6852" s="7">
        <v>44976</v>
      </c>
      <c r="D6852" s="7">
        <v>45079</v>
      </c>
      <c r="E6852">
        <f>VLOOKUP(satış[[#This Row],[id_campaign]],kompaniyalar[#All],4,FALSE)</f>
        <v>65</v>
      </c>
    </row>
    <row r="6853" spans="1:5" x14ac:dyDescent="0.3">
      <c r="A6853" s="2" t="s">
        <v>1435</v>
      </c>
      <c r="B6853" s="2" t="s">
        <v>2006</v>
      </c>
      <c r="C6853" s="7">
        <v>44799</v>
      </c>
      <c r="D6853" s="7">
        <v>44799</v>
      </c>
      <c r="E6853">
        <f>VLOOKUP(satış[[#This Row],[id_campaign]],kompaniyalar[#All],4,FALSE)</f>
        <v>16</v>
      </c>
    </row>
    <row r="6854" spans="1:5" x14ac:dyDescent="0.3">
      <c r="A6854" s="2" t="s">
        <v>1435</v>
      </c>
      <c r="B6854" s="2" t="s">
        <v>2006</v>
      </c>
      <c r="C6854" s="7">
        <v>44799</v>
      </c>
      <c r="D6854" s="7">
        <v>44875</v>
      </c>
      <c r="E6854">
        <f>VLOOKUP(satış[[#This Row],[id_campaign]],kompaniyalar[#All],4,FALSE)</f>
        <v>16</v>
      </c>
    </row>
    <row r="6855" spans="1:5" x14ac:dyDescent="0.3">
      <c r="A6855" s="2" t="s">
        <v>1435</v>
      </c>
      <c r="B6855" s="2" t="s">
        <v>2006</v>
      </c>
      <c r="C6855" s="7">
        <v>44799</v>
      </c>
      <c r="D6855" s="7">
        <v>44904</v>
      </c>
      <c r="E6855">
        <f>VLOOKUP(satış[[#This Row],[id_campaign]],kompaniyalar[#All],4,FALSE)</f>
        <v>16</v>
      </c>
    </row>
    <row r="6856" spans="1:5" x14ac:dyDescent="0.3">
      <c r="A6856" s="2" t="s">
        <v>1435</v>
      </c>
      <c r="B6856" s="2" t="s">
        <v>2006</v>
      </c>
      <c r="C6856" s="7">
        <v>44799</v>
      </c>
      <c r="D6856" s="7">
        <v>44929</v>
      </c>
      <c r="E6856">
        <f>VLOOKUP(satış[[#This Row],[id_campaign]],kompaniyalar[#All],4,FALSE)</f>
        <v>16</v>
      </c>
    </row>
    <row r="6857" spans="1:5" x14ac:dyDescent="0.3">
      <c r="A6857" s="2" t="s">
        <v>1435</v>
      </c>
      <c r="B6857" s="2" t="s">
        <v>2006</v>
      </c>
      <c r="C6857" s="7">
        <v>44799</v>
      </c>
      <c r="D6857" s="7">
        <v>44965</v>
      </c>
      <c r="E6857">
        <f>VLOOKUP(satış[[#This Row],[id_campaign]],kompaniyalar[#All],4,FALSE)</f>
        <v>16</v>
      </c>
    </row>
    <row r="6858" spans="1:5" x14ac:dyDescent="0.3">
      <c r="A6858" s="2" t="s">
        <v>1435</v>
      </c>
      <c r="B6858" s="2" t="s">
        <v>2006</v>
      </c>
      <c r="C6858" s="7">
        <v>44799</v>
      </c>
      <c r="D6858" s="7">
        <v>44990</v>
      </c>
      <c r="E6858">
        <f>VLOOKUP(satış[[#This Row],[id_campaign]],kompaniyalar[#All],4,FALSE)</f>
        <v>16</v>
      </c>
    </row>
    <row r="6859" spans="1:5" x14ac:dyDescent="0.3">
      <c r="A6859" s="2" t="s">
        <v>1435</v>
      </c>
      <c r="B6859" s="2" t="s">
        <v>2006</v>
      </c>
      <c r="C6859" s="7">
        <v>44799</v>
      </c>
      <c r="D6859" s="7">
        <v>45025</v>
      </c>
      <c r="E6859">
        <f>VLOOKUP(satış[[#This Row],[id_campaign]],kompaniyalar[#All],4,FALSE)</f>
        <v>16</v>
      </c>
    </row>
    <row r="6860" spans="1:5" x14ac:dyDescent="0.3">
      <c r="A6860" s="2" t="s">
        <v>1435</v>
      </c>
      <c r="B6860" s="2" t="s">
        <v>2006</v>
      </c>
      <c r="C6860" s="7">
        <v>44799</v>
      </c>
      <c r="D6860" s="7">
        <v>45075</v>
      </c>
      <c r="E6860">
        <f>VLOOKUP(satış[[#This Row],[id_campaign]],kompaniyalar[#All],4,FALSE)</f>
        <v>16</v>
      </c>
    </row>
    <row r="6861" spans="1:5" x14ac:dyDescent="0.3">
      <c r="A6861" s="2" t="s">
        <v>1435</v>
      </c>
      <c r="B6861" s="2" t="s">
        <v>2005</v>
      </c>
      <c r="C6861" s="7">
        <v>44891</v>
      </c>
      <c r="D6861" s="7">
        <v>44891</v>
      </c>
      <c r="E6861">
        <f>VLOOKUP(satış[[#This Row],[id_campaign]],kompaniyalar[#All],4,FALSE)</f>
        <v>14</v>
      </c>
    </row>
    <row r="6862" spans="1:5" x14ac:dyDescent="0.3">
      <c r="A6862" s="2" t="s">
        <v>1435</v>
      </c>
      <c r="B6862" s="2" t="s">
        <v>2005</v>
      </c>
      <c r="C6862" s="7">
        <v>44891</v>
      </c>
      <c r="D6862" s="7">
        <v>44957</v>
      </c>
      <c r="E6862">
        <f>VLOOKUP(satış[[#This Row],[id_campaign]],kompaniyalar[#All],4,FALSE)</f>
        <v>14</v>
      </c>
    </row>
    <row r="6863" spans="1:5" x14ac:dyDescent="0.3">
      <c r="A6863" s="2" t="s">
        <v>1435</v>
      </c>
      <c r="B6863" s="2" t="s">
        <v>2005</v>
      </c>
      <c r="C6863" s="7">
        <v>44891</v>
      </c>
      <c r="D6863" s="7">
        <v>44963</v>
      </c>
      <c r="E6863">
        <f>VLOOKUP(satış[[#This Row],[id_campaign]],kompaniyalar[#All],4,FALSE)</f>
        <v>14</v>
      </c>
    </row>
    <row r="6864" spans="1:5" x14ac:dyDescent="0.3">
      <c r="A6864" s="2" t="s">
        <v>1435</v>
      </c>
      <c r="B6864" s="2" t="s">
        <v>2005</v>
      </c>
      <c r="C6864" s="7">
        <v>44891</v>
      </c>
      <c r="D6864" s="7">
        <v>45014</v>
      </c>
      <c r="E6864">
        <f>VLOOKUP(satış[[#This Row],[id_campaign]],kompaniyalar[#All],4,FALSE)</f>
        <v>14</v>
      </c>
    </row>
    <row r="6865" spans="1:5" x14ac:dyDescent="0.3">
      <c r="A6865" s="2" t="s">
        <v>1435</v>
      </c>
      <c r="B6865" s="2" t="s">
        <v>2005</v>
      </c>
      <c r="C6865" s="7">
        <v>44891</v>
      </c>
      <c r="D6865" s="7">
        <v>45043</v>
      </c>
      <c r="E6865">
        <f>VLOOKUP(satış[[#This Row],[id_campaign]],kompaniyalar[#All],4,FALSE)</f>
        <v>14</v>
      </c>
    </row>
    <row r="6866" spans="1:5" x14ac:dyDescent="0.3">
      <c r="A6866" s="2" t="s">
        <v>1435</v>
      </c>
      <c r="B6866" s="2" t="s">
        <v>2005</v>
      </c>
      <c r="C6866" s="7">
        <v>44891</v>
      </c>
      <c r="D6866" s="7">
        <v>45072</v>
      </c>
      <c r="E6866">
        <f>VLOOKUP(satış[[#This Row],[id_campaign]],kompaniyalar[#All],4,FALSE)</f>
        <v>14</v>
      </c>
    </row>
    <row r="6867" spans="1:5" x14ac:dyDescent="0.3">
      <c r="A6867" s="2" t="s">
        <v>1435</v>
      </c>
      <c r="B6867" s="2" t="s">
        <v>2005</v>
      </c>
      <c r="C6867" s="7">
        <v>44891</v>
      </c>
      <c r="D6867" s="7">
        <v>45083</v>
      </c>
      <c r="E6867">
        <f>VLOOKUP(satış[[#This Row],[id_campaign]],kompaniyalar[#All],4,FALSE)</f>
        <v>14</v>
      </c>
    </row>
    <row r="6868" spans="1:5" x14ac:dyDescent="0.3">
      <c r="A6868" s="2" t="s">
        <v>1436</v>
      </c>
      <c r="B6868" s="2" t="s">
        <v>2002</v>
      </c>
      <c r="C6868" s="7">
        <v>44666</v>
      </c>
      <c r="D6868" s="7">
        <v>44666</v>
      </c>
      <c r="E6868">
        <f>VLOOKUP(satış[[#This Row],[id_campaign]],kompaniyalar[#All],4,FALSE)</f>
        <v>65</v>
      </c>
    </row>
    <row r="6869" spans="1:5" x14ac:dyDescent="0.3">
      <c r="A6869" s="2" t="s">
        <v>1436</v>
      </c>
      <c r="B6869" s="2" t="s">
        <v>2002</v>
      </c>
      <c r="C6869" s="7">
        <v>44666</v>
      </c>
      <c r="D6869" s="7">
        <v>44762</v>
      </c>
      <c r="E6869">
        <f>VLOOKUP(satış[[#This Row],[id_campaign]],kompaniyalar[#All],4,FALSE)</f>
        <v>65</v>
      </c>
    </row>
    <row r="6870" spans="1:5" x14ac:dyDescent="0.3">
      <c r="A6870" s="2" t="s">
        <v>1436</v>
      </c>
      <c r="B6870" s="2" t="s">
        <v>2002</v>
      </c>
      <c r="C6870" s="7">
        <v>44666</v>
      </c>
      <c r="D6870" s="7">
        <v>44858</v>
      </c>
      <c r="E6870">
        <f>VLOOKUP(satış[[#This Row],[id_campaign]],kompaniyalar[#All],4,FALSE)</f>
        <v>65</v>
      </c>
    </row>
    <row r="6871" spans="1:5" x14ac:dyDescent="0.3">
      <c r="A6871" s="2" t="s">
        <v>1436</v>
      </c>
      <c r="B6871" s="2" t="s">
        <v>2002</v>
      </c>
      <c r="C6871" s="7">
        <v>44666</v>
      </c>
      <c r="D6871" s="7">
        <v>44894</v>
      </c>
      <c r="E6871">
        <f>VLOOKUP(satış[[#This Row],[id_campaign]],kompaniyalar[#All],4,FALSE)</f>
        <v>65</v>
      </c>
    </row>
    <row r="6872" spans="1:5" x14ac:dyDescent="0.3">
      <c r="A6872" s="2" t="s">
        <v>1436</v>
      </c>
      <c r="B6872" s="2" t="s">
        <v>2002</v>
      </c>
      <c r="C6872" s="7">
        <v>44666</v>
      </c>
      <c r="D6872" s="7">
        <v>44919</v>
      </c>
      <c r="E6872">
        <f>VLOOKUP(satış[[#This Row],[id_campaign]],kompaniyalar[#All],4,FALSE)</f>
        <v>65</v>
      </c>
    </row>
    <row r="6873" spans="1:5" x14ac:dyDescent="0.3">
      <c r="A6873" s="2" t="s">
        <v>1436</v>
      </c>
      <c r="B6873" s="2" t="s">
        <v>2002</v>
      </c>
      <c r="C6873" s="7">
        <v>44666</v>
      </c>
      <c r="D6873" s="7">
        <v>44941</v>
      </c>
      <c r="E6873">
        <f>VLOOKUP(satış[[#This Row],[id_campaign]],kompaniyalar[#All],4,FALSE)</f>
        <v>65</v>
      </c>
    </row>
    <row r="6874" spans="1:5" x14ac:dyDescent="0.3">
      <c r="A6874" s="2" t="s">
        <v>1436</v>
      </c>
      <c r="B6874" s="2" t="s">
        <v>2002</v>
      </c>
      <c r="C6874" s="7">
        <v>44666</v>
      </c>
      <c r="D6874" s="7">
        <v>44981</v>
      </c>
      <c r="E6874">
        <f>VLOOKUP(satış[[#This Row],[id_campaign]],kompaniyalar[#All],4,FALSE)</f>
        <v>65</v>
      </c>
    </row>
    <row r="6875" spans="1:5" x14ac:dyDescent="0.3">
      <c r="A6875" s="2" t="s">
        <v>1436</v>
      </c>
      <c r="B6875" s="2" t="s">
        <v>2002</v>
      </c>
      <c r="C6875" s="7">
        <v>44666</v>
      </c>
      <c r="D6875" s="7">
        <v>45008</v>
      </c>
      <c r="E6875">
        <f>VLOOKUP(satış[[#This Row],[id_campaign]],kompaniyalar[#All],4,FALSE)</f>
        <v>65</v>
      </c>
    </row>
    <row r="6876" spans="1:5" x14ac:dyDescent="0.3">
      <c r="A6876" s="2" t="s">
        <v>1436</v>
      </c>
      <c r="B6876" s="2" t="s">
        <v>2002</v>
      </c>
      <c r="C6876" s="7">
        <v>44666</v>
      </c>
      <c r="D6876" s="7">
        <v>45033</v>
      </c>
      <c r="E6876">
        <f>VLOOKUP(satış[[#This Row],[id_campaign]],kompaniyalar[#All],4,FALSE)</f>
        <v>65</v>
      </c>
    </row>
    <row r="6877" spans="1:5" x14ac:dyDescent="0.3">
      <c r="A6877" s="2" t="s">
        <v>1436</v>
      </c>
      <c r="B6877" s="2" t="s">
        <v>1992</v>
      </c>
      <c r="C6877" s="7">
        <v>44669</v>
      </c>
      <c r="D6877" s="7">
        <v>44669</v>
      </c>
      <c r="E6877">
        <f>VLOOKUP(satış[[#This Row],[id_campaign]],kompaniyalar[#All],4,FALSE)</f>
        <v>26</v>
      </c>
    </row>
    <row r="6878" spans="1:5" x14ac:dyDescent="0.3">
      <c r="A6878" s="2" t="s">
        <v>1436</v>
      </c>
      <c r="B6878" s="2" t="s">
        <v>1992</v>
      </c>
      <c r="C6878" s="7">
        <v>44669</v>
      </c>
      <c r="D6878" s="7">
        <v>44735</v>
      </c>
      <c r="E6878">
        <f>VLOOKUP(satış[[#This Row],[id_campaign]],kompaniyalar[#All],4,FALSE)</f>
        <v>26</v>
      </c>
    </row>
    <row r="6879" spans="1:5" x14ac:dyDescent="0.3">
      <c r="A6879" s="2" t="s">
        <v>1436</v>
      </c>
      <c r="B6879" s="2" t="s">
        <v>1992</v>
      </c>
      <c r="C6879" s="7">
        <v>44669</v>
      </c>
      <c r="D6879" s="7">
        <v>44797</v>
      </c>
      <c r="E6879">
        <f>VLOOKUP(satış[[#This Row],[id_campaign]],kompaniyalar[#All],4,FALSE)</f>
        <v>26</v>
      </c>
    </row>
    <row r="6880" spans="1:5" x14ac:dyDescent="0.3">
      <c r="A6880" s="2" t="s">
        <v>1436</v>
      </c>
      <c r="B6880" s="2" t="s">
        <v>1992</v>
      </c>
      <c r="C6880" s="7">
        <v>44669</v>
      </c>
      <c r="D6880" s="7">
        <v>44832</v>
      </c>
      <c r="E6880">
        <f>VLOOKUP(satış[[#This Row],[id_campaign]],kompaniyalar[#All],4,FALSE)</f>
        <v>26</v>
      </c>
    </row>
    <row r="6881" spans="1:5" x14ac:dyDescent="0.3">
      <c r="A6881" s="2" t="s">
        <v>1436</v>
      </c>
      <c r="B6881" s="2" t="s">
        <v>1992</v>
      </c>
      <c r="C6881" s="7">
        <v>44669</v>
      </c>
      <c r="D6881" s="7">
        <v>44893</v>
      </c>
      <c r="E6881">
        <f>VLOOKUP(satış[[#This Row],[id_campaign]],kompaniyalar[#All],4,FALSE)</f>
        <v>26</v>
      </c>
    </row>
    <row r="6882" spans="1:5" x14ac:dyDescent="0.3">
      <c r="A6882" s="2" t="s">
        <v>1436</v>
      </c>
      <c r="B6882" s="2" t="s">
        <v>1992</v>
      </c>
      <c r="C6882" s="7">
        <v>44669</v>
      </c>
      <c r="D6882" s="7">
        <v>44917</v>
      </c>
      <c r="E6882">
        <f>VLOOKUP(satış[[#This Row],[id_campaign]],kompaniyalar[#All],4,FALSE)</f>
        <v>26</v>
      </c>
    </row>
    <row r="6883" spans="1:5" x14ac:dyDescent="0.3">
      <c r="A6883" s="2" t="s">
        <v>1436</v>
      </c>
      <c r="B6883" s="2" t="s">
        <v>1992</v>
      </c>
      <c r="C6883" s="7">
        <v>44669</v>
      </c>
      <c r="D6883" s="7">
        <v>45037</v>
      </c>
      <c r="E6883">
        <f>VLOOKUP(satış[[#This Row],[id_campaign]],kompaniyalar[#All],4,FALSE)</f>
        <v>26</v>
      </c>
    </row>
    <row r="6884" spans="1:5" x14ac:dyDescent="0.3">
      <c r="A6884" s="2" t="s">
        <v>1437</v>
      </c>
      <c r="B6884" s="2" t="s">
        <v>2003</v>
      </c>
      <c r="C6884" s="7">
        <v>44814</v>
      </c>
      <c r="D6884" s="7">
        <v>44814</v>
      </c>
      <c r="E6884">
        <f>VLOOKUP(satış[[#This Row],[id_campaign]],kompaniyalar[#All],4,FALSE)</f>
        <v>25</v>
      </c>
    </row>
    <row r="6885" spans="1:5" x14ac:dyDescent="0.3">
      <c r="A6885" s="2" t="s">
        <v>1437</v>
      </c>
      <c r="B6885" s="2" t="s">
        <v>2003</v>
      </c>
      <c r="C6885" s="7">
        <v>44814</v>
      </c>
      <c r="D6885" s="7">
        <v>44846</v>
      </c>
      <c r="E6885">
        <f>VLOOKUP(satış[[#This Row],[id_campaign]],kompaniyalar[#All],4,FALSE)</f>
        <v>25</v>
      </c>
    </row>
    <row r="6886" spans="1:5" x14ac:dyDescent="0.3">
      <c r="A6886" s="2" t="s">
        <v>1437</v>
      </c>
      <c r="B6886" s="2" t="s">
        <v>2003</v>
      </c>
      <c r="C6886" s="7">
        <v>44814</v>
      </c>
      <c r="D6886" s="7">
        <v>44887</v>
      </c>
      <c r="E6886">
        <f>VLOOKUP(satış[[#This Row],[id_campaign]],kompaniyalar[#All],4,FALSE)</f>
        <v>25</v>
      </c>
    </row>
    <row r="6887" spans="1:5" x14ac:dyDescent="0.3">
      <c r="A6887" s="2" t="s">
        <v>1437</v>
      </c>
      <c r="B6887" s="2" t="s">
        <v>2003</v>
      </c>
      <c r="C6887" s="7">
        <v>44814</v>
      </c>
      <c r="D6887" s="7">
        <v>44914</v>
      </c>
      <c r="E6887">
        <f>VLOOKUP(satış[[#This Row],[id_campaign]],kompaniyalar[#All],4,FALSE)</f>
        <v>25</v>
      </c>
    </row>
    <row r="6888" spans="1:5" x14ac:dyDescent="0.3">
      <c r="A6888" s="2" t="s">
        <v>1437</v>
      </c>
      <c r="B6888" s="2" t="s">
        <v>2003</v>
      </c>
      <c r="C6888" s="7">
        <v>44814</v>
      </c>
      <c r="D6888" s="7">
        <v>44945</v>
      </c>
      <c r="E6888">
        <f>VLOOKUP(satış[[#This Row],[id_campaign]],kompaniyalar[#All],4,FALSE)</f>
        <v>25</v>
      </c>
    </row>
    <row r="6889" spans="1:5" x14ac:dyDescent="0.3">
      <c r="A6889" s="2" t="s">
        <v>1437</v>
      </c>
      <c r="B6889" s="2" t="s">
        <v>2003</v>
      </c>
      <c r="C6889" s="7">
        <v>44814</v>
      </c>
      <c r="D6889" s="7">
        <v>44974</v>
      </c>
      <c r="E6889">
        <f>VLOOKUP(satış[[#This Row],[id_campaign]],kompaniyalar[#All],4,FALSE)</f>
        <v>25</v>
      </c>
    </row>
    <row r="6890" spans="1:5" x14ac:dyDescent="0.3">
      <c r="A6890" s="2" t="s">
        <v>1437</v>
      </c>
      <c r="B6890" s="2" t="s">
        <v>2003</v>
      </c>
      <c r="C6890" s="7">
        <v>44814</v>
      </c>
      <c r="D6890" s="7">
        <v>44997</v>
      </c>
      <c r="E6890">
        <f>VLOOKUP(satış[[#This Row],[id_campaign]],kompaniyalar[#All],4,FALSE)</f>
        <v>25</v>
      </c>
    </row>
    <row r="6891" spans="1:5" x14ac:dyDescent="0.3">
      <c r="A6891" s="2" t="s">
        <v>1437</v>
      </c>
      <c r="B6891" s="2" t="s">
        <v>2003</v>
      </c>
      <c r="C6891" s="7">
        <v>44814</v>
      </c>
      <c r="D6891" s="7">
        <v>45037</v>
      </c>
      <c r="E6891">
        <f>VLOOKUP(satış[[#This Row],[id_campaign]],kompaniyalar[#All],4,FALSE)</f>
        <v>25</v>
      </c>
    </row>
    <row r="6892" spans="1:5" x14ac:dyDescent="0.3">
      <c r="A6892" s="2" t="s">
        <v>1437</v>
      </c>
      <c r="B6892" s="2" t="s">
        <v>2003</v>
      </c>
      <c r="C6892" s="7">
        <v>44814</v>
      </c>
      <c r="D6892" s="7">
        <v>45065</v>
      </c>
      <c r="E6892">
        <f>VLOOKUP(satış[[#This Row],[id_campaign]],kompaniyalar[#All],4,FALSE)</f>
        <v>25</v>
      </c>
    </row>
    <row r="6893" spans="1:5" x14ac:dyDescent="0.3">
      <c r="A6893" s="2" t="s">
        <v>1437</v>
      </c>
      <c r="B6893" s="2" t="s">
        <v>1995</v>
      </c>
      <c r="C6893" s="7">
        <v>44854</v>
      </c>
      <c r="D6893" s="7">
        <v>44854</v>
      </c>
      <c r="E6893">
        <f>VLOOKUP(satış[[#This Row],[id_campaign]],kompaniyalar[#All],4,FALSE)</f>
        <v>22</v>
      </c>
    </row>
    <row r="6894" spans="1:5" x14ac:dyDescent="0.3">
      <c r="A6894" s="2" t="s">
        <v>1437</v>
      </c>
      <c r="B6894" s="2" t="s">
        <v>1995</v>
      </c>
      <c r="C6894" s="7">
        <v>44854</v>
      </c>
      <c r="D6894" s="7">
        <v>44888</v>
      </c>
      <c r="E6894">
        <f>VLOOKUP(satış[[#This Row],[id_campaign]],kompaniyalar[#All],4,FALSE)</f>
        <v>22</v>
      </c>
    </row>
    <row r="6895" spans="1:5" x14ac:dyDescent="0.3">
      <c r="A6895" s="2" t="s">
        <v>1437</v>
      </c>
      <c r="B6895" s="2" t="s">
        <v>1995</v>
      </c>
      <c r="C6895" s="7">
        <v>44854</v>
      </c>
      <c r="D6895" s="7">
        <v>44924</v>
      </c>
      <c r="E6895">
        <f>VLOOKUP(satış[[#This Row],[id_campaign]],kompaniyalar[#All],4,FALSE)</f>
        <v>22</v>
      </c>
    </row>
    <row r="6896" spans="1:5" x14ac:dyDescent="0.3">
      <c r="A6896" s="2" t="s">
        <v>1437</v>
      </c>
      <c r="B6896" s="2" t="s">
        <v>1995</v>
      </c>
      <c r="C6896" s="7">
        <v>44854</v>
      </c>
      <c r="D6896" s="7">
        <v>44957</v>
      </c>
      <c r="E6896">
        <f>VLOOKUP(satış[[#This Row],[id_campaign]],kompaniyalar[#All],4,FALSE)</f>
        <v>22</v>
      </c>
    </row>
    <row r="6897" spans="1:5" x14ac:dyDescent="0.3">
      <c r="A6897" s="2" t="s">
        <v>1437</v>
      </c>
      <c r="B6897" s="2" t="s">
        <v>1995</v>
      </c>
      <c r="C6897" s="7">
        <v>44854</v>
      </c>
      <c r="D6897" s="7">
        <v>44980</v>
      </c>
      <c r="E6897">
        <f>VLOOKUP(satış[[#This Row],[id_campaign]],kompaniyalar[#All],4,FALSE)</f>
        <v>22</v>
      </c>
    </row>
    <row r="6898" spans="1:5" x14ac:dyDescent="0.3">
      <c r="A6898" s="2" t="s">
        <v>1437</v>
      </c>
      <c r="B6898" s="2" t="s">
        <v>1995</v>
      </c>
      <c r="C6898" s="7">
        <v>44854</v>
      </c>
      <c r="D6898" s="7">
        <v>44992</v>
      </c>
      <c r="E6898">
        <f>VLOOKUP(satış[[#This Row],[id_campaign]],kompaniyalar[#All],4,FALSE)</f>
        <v>22</v>
      </c>
    </row>
    <row r="6899" spans="1:5" x14ac:dyDescent="0.3">
      <c r="A6899" s="2" t="s">
        <v>1437</v>
      </c>
      <c r="B6899" s="2" t="s">
        <v>1995</v>
      </c>
      <c r="C6899" s="7">
        <v>44854</v>
      </c>
      <c r="D6899" s="7">
        <v>45020</v>
      </c>
      <c r="E6899">
        <f>VLOOKUP(satış[[#This Row],[id_campaign]],kompaniyalar[#All],4,FALSE)</f>
        <v>22</v>
      </c>
    </row>
    <row r="6900" spans="1:5" x14ac:dyDescent="0.3">
      <c r="A6900" s="2" t="s">
        <v>1437</v>
      </c>
      <c r="B6900" s="2" t="s">
        <v>1995</v>
      </c>
      <c r="C6900" s="7">
        <v>44854</v>
      </c>
      <c r="D6900" s="7">
        <v>45071</v>
      </c>
      <c r="E6900">
        <f>VLOOKUP(satış[[#This Row],[id_campaign]],kompaniyalar[#All],4,FALSE)</f>
        <v>22</v>
      </c>
    </row>
    <row r="6901" spans="1:5" x14ac:dyDescent="0.3">
      <c r="A6901" s="2" t="s">
        <v>1437</v>
      </c>
      <c r="B6901" s="2" t="s">
        <v>1995</v>
      </c>
      <c r="C6901" s="7">
        <v>44854</v>
      </c>
      <c r="D6901" s="7">
        <v>45078</v>
      </c>
      <c r="E6901">
        <f>VLOOKUP(satış[[#This Row],[id_campaign]],kompaniyalar[#All],4,FALSE)</f>
        <v>22</v>
      </c>
    </row>
    <row r="6902" spans="1:5" x14ac:dyDescent="0.3">
      <c r="A6902" s="2" t="s">
        <v>1438</v>
      </c>
      <c r="B6902" s="2" t="s">
        <v>2006</v>
      </c>
      <c r="C6902" s="7">
        <v>44867</v>
      </c>
      <c r="D6902" s="7">
        <v>44867</v>
      </c>
      <c r="E6902">
        <f>VLOOKUP(satış[[#This Row],[id_campaign]],kompaniyalar[#All],4,FALSE)</f>
        <v>16</v>
      </c>
    </row>
    <row r="6903" spans="1:5" x14ac:dyDescent="0.3">
      <c r="A6903" s="2" t="s">
        <v>1438</v>
      </c>
      <c r="B6903" s="2" t="s">
        <v>2006</v>
      </c>
      <c r="C6903" s="7">
        <v>44867</v>
      </c>
      <c r="D6903" s="7">
        <v>44903</v>
      </c>
      <c r="E6903">
        <f>VLOOKUP(satış[[#This Row],[id_campaign]],kompaniyalar[#All],4,FALSE)</f>
        <v>16</v>
      </c>
    </row>
    <row r="6904" spans="1:5" x14ac:dyDescent="0.3">
      <c r="A6904" s="2" t="s">
        <v>1438</v>
      </c>
      <c r="B6904" s="2" t="s">
        <v>2006</v>
      </c>
      <c r="C6904" s="7">
        <v>44867</v>
      </c>
      <c r="D6904" s="7">
        <v>44936</v>
      </c>
      <c r="E6904">
        <f>VLOOKUP(satış[[#This Row],[id_campaign]],kompaniyalar[#All],4,FALSE)</f>
        <v>16</v>
      </c>
    </row>
    <row r="6905" spans="1:5" x14ac:dyDescent="0.3">
      <c r="A6905" s="2" t="s">
        <v>1438</v>
      </c>
      <c r="B6905" s="2" t="s">
        <v>2006</v>
      </c>
      <c r="C6905" s="7">
        <v>44867</v>
      </c>
      <c r="D6905" s="7">
        <v>44964</v>
      </c>
      <c r="E6905">
        <f>VLOOKUP(satış[[#This Row],[id_campaign]],kompaniyalar[#All],4,FALSE)</f>
        <v>16</v>
      </c>
    </row>
    <row r="6906" spans="1:5" x14ac:dyDescent="0.3">
      <c r="A6906" s="2" t="s">
        <v>1438</v>
      </c>
      <c r="B6906" s="2" t="s">
        <v>2006</v>
      </c>
      <c r="C6906" s="7">
        <v>44867</v>
      </c>
      <c r="D6906" s="7">
        <v>45002</v>
      </c>
      <c r="E6906">
        <f>VLOOKUP(satış[[#This Row],[id_campaign]],kompaniyalar[#All],4,FALSE)</f>
        <v>16</v>
      </c>
    </row>
    <row r="6907" spans="1:5" x14ac:dyDescent="0.3">
      <c r="A6907" s="2" t="s">
        <v>1438</v>
      </c>
      <c r="B6907" s="2" t="s">
        <v>2006</v>
      </c>
      <c r="C6907" s="7">
        <v>44867</v>
      </c>
      <c r="D6907" s="7">
        <v>45018</v>
      </c>
      <c r="E6907">
        <f>VLOOKUP(satış[[#This Row],[id_campaign]],kompaniyalar[#All],4,FALSE)</f>
        <v>16</v>
      </c>
    </row>
    <row r="6908" spans="1:5" x14ac:dyDescent="0.3">
      <c r="A6908" s="2" t="s">
        <v>1438</v>
      </c>
      <c r="B6908" s="2" t="s">
        <v>2006</v>
      </c>
      <c r="C6908" s="7">
        <v>44867</v>
      </c>
      <c r="D6908" s="7">
        <v>45050</v>
      </c>
      <c r="E6908">
        <f>VLOOKUP(satış[[#This Row],[id_campaign]],kompaniyalar[#All],4,FALSE)</f>
        <v>16</v>
      </c>
    </row>
    <row r="6909" spans="1:5" x14ac:dyDescent="0.3">
      <c r="A6909" s="2" t="s">
        <v>1438</v>
      </c>
      <c r="B6909" s="2" t="s">
        <v>1998</v>
      </c>
      <c r="C6909" s="7">
        <v>44992</v>
      </c>
      <c r="D6909" s="7">
        <v>44992</v>
      </c>
      <c r="E6909">
        <f>VLOOKUP(satış[[#This Row],[id_campaign]],kompaniyalar[#All],4,FALSE)</f>
        <v>27</v>
      </c>
    </row>
    <row r="6910" spans="1:5" x14ac:dyDescent="0.3">
      <c r="A6910" s="2" t="s">
        <v>1438</v>
      </c>
      <c r="B6910" s="2" t="s">
        <v>1998</v>
      </c>
      <c r="C6910" s="7">
        <v>44992</v>
      </c>
      <c r="D6910" s="7">
        <v>45035</v>
      </c>
      <c r="E6910">
        <f>VLOOKUP(satış[[#This Row],[id_campaign]],kompaniyalar[#All],4,FALSE)</f>
        <v>27</v>
      </c>
    </row>
    <row r="6911" spans="1:5" x14ac:dyDescent="0.3">
      <c r="A6911" s="2" t="s">
        <v>1438</v>
      </c>
      <c r="B6911" s="2" t="s">
        <v>1998</v>
      </c>
      <c r="C6911" s="7">
        <v>44992</v>
      </c>
      <c r="D6911" s="7">
        <v>45057</v>
      </c>
      <c r="E6911">
        <f>VLOOKUP(satış[[#This Row],[id_campaign]],kompaniyalar[#All],4,FALSE)</f>
        <v>27</v>
      </c>
    </row>
    <row r="6912" spans="1:5" x14ac:dyDescent="0.3">
      <c r="A6912" s="2" t="s">
        <v>1439</v>
      </c>
      <c r="B6912" s="2" t="s">
        <v>1991</v>
      </c>
      <c r="C6912" s="7">
        <v>44710</v>
      </c>
      <c r="D6912" s="7">
        <v>44710</v>
      </c>
      <c r="E6912">
        <f>VLOOKUP(satış[[#This Row],[id_campaign]],kompaniyalar[#All],4,FALSE)</f>
        <v>10</v>
      </c>
    </row>
    <row r="6913" spans="1:5" x14ac:dyDescent="0.3">
      <c r="A6913" s="2" t="s">
        <v>1439</v>
      </c>
      <c r="B6913" s="2" t="s">
        <v>1991</v>
      </c>
      <c r="C6913" s="7">
        <v>44710</v>
      </c>
      <c r="D6913" s="7">
        <v>44746</v>
      </c>
      <c r="E6913">
        <f>VLOOKUP(satış[[#This Row],[id_campaign]],kompaniyalar[#All],4,FALSE)</f>
        <v>10</v>
      </c>
    </row>
    <row r="6914" spans="1:5" x14ac:dyDescent="0.3">
      <c r="A6914" s="2" t="s">
        <v>1439</v>
      </c>
      <c r="B6914" s="2" t="s">
        <v>1991</v>
      </c>
      <c r="C6914" s="7">
        <v>44710</v>
      </c>
      <c r="D6914" s="7">
        <v>44847</v>
      </c>
      <c r="E6914">
        <f>VLOOKUP(satış[[#This Row],[id_campaign]],kompaniyalar[#All],4,FALSE)</f>
        <v>10</v>
      </c>
    </row>
    <row r="6915" spans="1:5" x14ac:dyDescent="0.3">
      <c r="A6915" s="2" t="s">
        <v>1439</v>
      </c>
      <c r="B6915" s="2" t="s">
        <v>1991</v>
      </c>
      <c r="C6915" s="7">
        <v>44710</v>
      </c>
      <c r="D6915" s="7">
        <v>44894</v>
      </c>
      <c r="E6915">
        <f>VLOOKUP(satış[[#This Row],[id_campaign]],kompaniyalar[#All],4,FALSE)</f>
        <v>10</v>
      </c>
    </row>
    <row r="6916" spans="1:5" x14ac:dyDescent="0.3">
      <c r="A6916" s="2" t="s">
        <v>1439</v>
      </c>
      <c r="B6916" s="2" t="s">
        <v>1991</v>
      </c>
      <c r="C6916" s="7">
        <v>44710</v>
      </c>
      <c r="D6916" s="7">
        <v>44957</v>
      </c>
      <c r="E6916">
        <f>VLOOKUP(satış[[#This Row],[id_campaign]],kompaniyalar[#All],4,FALSE)</f>
        <v>10</v>
      </c>
    </row>
    <row r="6917" spans="1:5" x14ac:dyDescent="0.3">
      <c r="A6917" s="2" t="s">
        <v>1439</v>
      </c>
      <c r="B6917" s="2" t="s">
        <v>1991</v>
      </c>
      <c r="C6917" s="7">
        <v>44710</v>
      </c>
      <c r="D6917" s="7">
        <v>44961</v>
      </c>
      <c r="E6917">
        <f>VLOOKUP(satış[[#This Row],[id_campaign]],kompaniyalar[#All],4,FALSE)</f>
        <v>10</v>
      </c>
    </row>
    <row r="6918" spans="1:5" x14ac:dyDescent="0.3">
      <c r="A6918" s="2" t="s">
        <v>1439</v>
      </c>
      <c r="B6918" s="2" t="s">
        <v>1991</v>
      </c>
      <c r="C6918" s="7">
        <v>44710</v>
      </c>
      <c r="D6918" s="7">
        <v>44994</v>
      </c>
      <c r="E6918">
        <f>VLOOKUP(satış[[#This Row],[id_campaign]],kompaniyalar[#All],4,FALSE)</f>
        <v>10</v>
      </c>
    </row>
    <row r="6919" spans="1:5" x14ac:dyDescent="0.3">
      <c r="A6919" s="2" t="s">
        <v>1439</v>
      </c>
      <c r="B6919" s="2" t="s">
        <v>1991</v>
      </c>
      <c r="C6919" s="7">
        <v>44710</v>
      </c>
      <c r="D6919" s="7">
        <v>45076</v>
      </c>
      <c r="E6919">
        <f>VLOOKUP(satış[[#This Row],[id_campaign]],kompaniyalar[#All],4,FALSE)</f>
        <v>10</v>
      </c>
    </row>
    <row r="6920" spans="1:5" x14ac:dyDescent="0.3">
      <c r="A6920" s="2" t="s">
        <v>1439</v>
      </c>
      <c r="B6920" s="2" t="s">
        <v>1991</v>
      </c>
      <c r="C6920" s="7">
        <v>44710</v>
      </c>
      <c r="D6920" s="7">
        <v>45085</v>
      </c>
      <c r="E6920">
        <f>VLOOKUP(satış[[#This Row],[id_campaign]],kompaniyalar[#All],4,FALSE)</f>
        <v>10</v>
      </c>
    </row>
    <row r="6921" spans="1:5" x14ac:dyDescent="0.3">
      <c r="A6921" s="2" t="s">
        <v>1439</v>
      </c>
      <c r="B6921" s="2" t="s">
        <v>1999</v>
      </c>
      <c r="C6921" s="7">
        <v>44958</v>
      </c>
      <c r="D6921" s="7">
        <v>44958</v>
      </c>
      <c r="E6921">
        <f>VLOOKUP(satış[[#This Row],[id_campaign]],kompaniyalar[#All],4,FALSE)</f>
        <v>75</v>
      </c>
    </row>
    <row r="6922" spans="1:5" x14ac:dyDescent="0.3">
      <c r="A6922" s="2" t="s">
        <v>1439</v>
      </c>
      <c r="B6922" s="2" t="s">
        <v>1999</v>
      </c>
      <c r="C6922" s="7">
        <v>44958</v>
      </c>
      <c r="D6922" s="7">
        <v>44988</v>
      </c>
      <c r="E6922">
        <f>VLOOKUP(satış[[#This Row],[id_campaign]],kompaniyalar[#All],4,FALSE)</f>
        <v>75</v>
      </c>
    </row>
    <row r="6923" spans="1:5" x14ac:dyDescent="0.3">
      <c r="A6923" s="2" t="s">
        <v>1439</v>
      </c>
      <c r="B6923" s="2" t="s">
        <v>1999</v>
      </c>
      <c r="C6923" s="7">
        <v>44958</v>
      </c>
      <c r="D6923" s="7">
        <v>45019</v>
      </c>
      <c r="E6923">
        <f>VLOOKUP(satış[[#This Row],[id_campaign]],kompaniyalar[#All],4,FALSE)</f>
        <v>75</v>
      </c>
    </row>
    <row r="6924" spans="1:5" x14ac:dyDescent="0.3">
      <c r="A6924" s="2" t="s">
        <v>1439</v>
      </c>
      <c r="B6924" s="2" t="s">
        <v>1999</v>
      </c>
      <c r="C6924" s="7">
        <v>44958</v>
      </c>
      <c r="D6924" s="7">
        <v>45055</v>
      </c>
      <c r="E6924">
        <f>VLOOKUP(satış[[#This Row],[id_campaign]],kompaniyalar[#All],4,FALSE)</f>
        <v>75</v>
      </c>
    </row>
    <row r="6925" spans="1:5" x14ac:dyDescent="0.3">
      <c r="A6925" s="2" t="s">
        <v>1440</v>
      </c>
      <c r="B6925" s="2" t="s">
        <v>1994</v>
      </c>
      <c r="C6925" s="7">
        <v>44589</v>
      </c>
      <c r="D6925" s="7">
        <v>44589</v>
      </c>
      <c r="E6925">
        <f>VLOOKUP(satış[[#This Row],[id_campaign]],kompaniyalar[#All],4,FALSE)</f>
        <v>26</v>
      </c>
    </row>
    <row r="6926" spans="1:5" x14ac:dyDescent="0.3">
      <c r="A6926" s="2" t="s">
        <v>1440</v>
      </c>
      <c r="B6926" s="2" t="s">
        <v>1994</v>
      </c>
      <c r="C6926" s="7">
        <v>44589</v>
      </c>
      <c r="D6926" s="7">
        <v>44624</v>
      </c>
      <c r="E6926">
        <f>VLOOKUP(satış[[#This Row],[id_campaign]],kompaniyalar[#All],4,FALSE)</f>
        <v>26</v>
      </c>
    </row>
    <row r="6927" spans="1:5" x14ac:dyDescent="0.3">
      <c r="A6927" s="2" t="s">
        <v>1440</v>
      </c>
      <c r="B6927" s="2" t="s">
        <v>1994</v>
      </c>
      <c r="C6927" s="7">
        <v>44589</v>
      </c>
      <c r="D6927" s="7">
        <v>44682</v>
      </c>
      <c r="E6927">
        <f>VLOOKUP(satış[[#This Row],[id_campaign]],kompaniyalar[#All],4,FALSE)</f>
        <v>26</v>
      </c>
    </row>
    <row r="6928" spans="1:5" x14ac:dyDescent="0.3">
      <c r="A6928" s="2" t="s">
        <v>1440</v>
      </c>
      <c r="B6928" s="2" t="s">
        <v>1994</v>
      </c>
      <c r="C6928" s="7">
        <v>44589</v>
      </c>
      <c r="D6928" s="7">
        <v>44714</v>
      </c>
      <c r="E6928">
        <f>VLOOKUP(satış[[#This Row],[id_campaign]],kompaniyalar[#All],4,FALSE)</f>
        <v>26</v>
      </c>
    </row>
    <row r="6929" spans="1:5" x14ac:dyDescent="0.3">
      <c r="A6929" s="2" t="s">
        <v>1440</v>
      </c>
      <c r="B6929" s="2" t="s">
        <v>1994</v>
      </c>
      <c r="C6929" s="7">
        <v>44589</v>
      </c>
      <c r="D6929" s="7">
        <v>44770</v>
      </c>
      <c r="E6929">
        <f>VLOOKUP(satış[[#This Row],[id_campaign]],kompaniyalar[#All],4,FALSE)</f>
        <v>26</v>
      </c>
    </row>
    <row r="6930" spans="1:5" x14ac:dyDescent="0.3">
      <c r="A6930" s="2" t="s">
        <v>1440</v>
      </c>
      <c r="B6930" s="2" t="s">
        <v>1994</v>
      </c>
      <c r="C6930" s="7">
        <v>44589</v>
      </c>
      <c r="D6930" s="7">
        <v>44804</v>
      </c>
      <c r="E6930">
        <f>VLOOKUP(satış[[#This Row],[id_campaign]],kompaniyalar[#All],4,FALSE)</f>
        <v>26</v>
      </c>
    </row>
    <row r="6931" spans="1:5" x14ac:dyDescent="0.3">
      <c r="A6931" s="2" t="s">
        <v>1440</v>
      </c>
      <c r="B6931" s="2" t="s">
        <v>1994</v>
      </c>
      <c r="C6931" s="7">
        <v>44589</v>
      </c>
      <c r="D6931" s="7">
        <v>44809</v>
      </c>
      <c r="E6931">
        <f>VLOOKUP(satış[[#This Row],[id_campaign]],kompaniyalar[#All],4,FALSE)</f>
        <v>26</v>
      </c>
    </row>
    <row r="6932" spans="1:5" x14ac:dyDescent="0.3">
      <c r="A6932" s="2" t="s">
        <v>1440</v>
      </c>
      <c r="B6932" s="2" t="s">
        <v>1994</v>
      </c>
      <c r="C6932" s="7">
        <v>44589</v>
      </c>
      <c r="D6932" s="7">
        <v>44867</v>
      </c>
      <c r="E6932">
        <f>VLOOKUP(satış[[#This Row],[id_campaign]],kompaniyalar[#All],4,FALSE)</f>
        <v>26</v>
      </c>
    </row>
    <row r="6933" spans="1:5" x14ac:dyDescent="0.3">
      <c r="A6933" s="2" t="s">
        <v>1440</v>
      </c>
      <c r="B6933" s="2" t="s">
        <v>1994</v>
      </c>
      <c r="C6933" s="7">
        <v>44589</v>
      </c>
      <c r="D6933" s="7">
        <v>44908</v>
      </c>
      <c r="E6933">
        <f>VLOOKUP(satış[[#This Row],[id_campaign]],kompaniyalar[#All],4,FALSE)</f>
        <v>26</v>
      </c>
    </row>
    <row r="6934" spans="1:5" x14ac:dyDescent="0.3">
      <c r="A6934" s="2" t="s">
        <v>1440</v>
      </c>
      <c r="B6934" s="2" t="s">
        <v>1994</v>
      </c>
      <c r="C6934" s="7">
        <v>44589</v>
      </c>
      <c r="D6934" s="7">
        <v>44956</v>
      </c>
      <c r="E6934">
        <f>VLOOKUP(satış[[#This Row],[id_campaign]],kompaniyalar[#All],4,FALSE)</f>
        <v>26</v>
      </c>
    </row>
    <row r="6935" spans="1:5" x14ac:dyDescent="0.3">
      <c r="A6935" s="2" t="s">
        <v>1440</v>
      </c>
      <c r="B6935" s="2" t="s">
        <v>1994</v>
      </c>
      <c r="C6935" s="7">
        <v>44589</v>
      </c>
      <c r="D6935" s="7">
        <v>44966</v>
      </c>
      <c r="E6935">
        <f>VLOOKUP(satış[[#This Row],[id_campaign]],kompaniyalar[#All],4,FALSE)</f>
        <v>26</v>
      </c>
    </row>
    <row r="6936" spans="1:5" x14ac:dyDescent="0.3">
      <c r="A6936" s="2" t="s">
        <v>1440</v>
      </c>
      <c r="B6936" s="2" t="s">
        <v>1994</v>
      </c>
      <c r="C6936" s="7">
        <v>44589</v>
      </c>
      <c r="D6936" s="7">
        <v>45054</v>
      </c>
      <c r="E6936">
        <f>VLOOKUP(satış[[#This Row],[id_campaign]],kompaniyalar[#All],4,FALSE)</f>
        <v>26</v>
      </c>
    </row>
    <row r="6937" spans="1:5" x14ac:dyDescent="0.3">
      <c r="A6937" s="2" t="s">
        <v>1440</v>
      </c>
      <c r="B6937" s="2" t="s">
        <v>1994</v>
      </c>
      <c r="C6937" s="7">
        <v>44589</v>
      </c>
      <c r="D6937" s="7">
        <v>45086</v>
      </c>
      <c r="E6937">
        <f>VLOOKUP(satış[[#This Row],[id_campaign]],kompaniyalar[#All],4,FALSE)</f>
        <v>26</v>
      </c>
    </row>
    <row r="6938" spans="1:5" x14ac:dyDescent="0.3">
      <c r="A6938" s="2" t="s">
        <v>1440</v>
      </c>
      <c r="B6938" s="2" t="s">
        <v>1996</v>
      </c>
      <c r="C6938" s="7">
        <v>44718</v>
      </c>
      <c r="D6938" s="7">
        <v>44718</v>
      </c>
      <c r="E6938">
        <f>VLOOKUP(satış[[#This Row],[id_campaign]],kompaniyalar[#All],4,FALSE)</f>
        <v>13</v>
      </c>
    </row>
    <row r="6939" spans="1:5" x14ac:dyDescent="0.3">
      <c r="A6939" s="2" t="s">
        <v>1440</v>
      </c>
      <c r="B6939" s="2" t="s">
        <v>1996</v>
      </c>
      <c r="C6939" s="7">
        <v>44718</v>
      </c>
      <c r="D6939" s="7">
        <v>44749</v>
      </c>
      <c r="E6939">
        <f>VLOOKUP(satış[[#This Row],[id_campaign]],kompaniyalar[#All],4,FALSE)</f>
        <v>13</v>
      </c>
    </row>
    <row r="6940" spans="1:5" x14ac:dyDescent="0.3">
      <c r="A6940" s="2" t="s">
        <v>1440</v>
      </c>
      <c r="B6940" s="2" t="s">
        <v>1996</v>
      </c>
      <c r="C6940" s="7">
        <v>44718</v>
      </c>
      <c r="D6940" s="7">
        <v>44791</v>
      </c>
      <c r="E6940">
        <f>VLOOKUP(satış[[#This Row],[id_campaign]],kompaniyalar[#All],4,FALSE)</f>
        <v>13</v>
      </c>
    </row>
    <row r="6941" spans="1:5" x14ac:dyDescent="0.3">
      <c r="A6941" s="2" t="s">
        <v>1440</v>
      </c>
      <c r="B6941" s="2" t="s">
        <v>1996</v>
      </c>
      <c r="C6941" s="7">
        <v>44718</v>
      </c>
      <c r="D6941" s="7">
        <v>44815</v>
      </c>
      <c r="E6941">
        <f>VLOOKUP(satış[[#This Row],[id_campaign]],kompaniyalar[#All],4,FALSE)</f>
        <v>13</v>
      </c>
    </row>
    <row r="6942" spans="1:5" x14ac:dyDescent="0.3">
      <c r="A6942" s="2" t="s">
        <v>1440</v>
      </c>
      <c r="B6942" s="2" t="s">
        <v>1996</v>
      </c>
      <c r="C6942" s="7">
        <v>44718</v>
      </c>
      <c r="D6942" s="7">
        <v>44847</v>
      </c>
      <c r="E6942">
        <f>VLOOKUP(satış[[#This Row],[id_campaign]],kompaniyalar[#All],4,FALSE)</f>
        <v>13</v>
      </c>
    </row>
    <row r="6943" spans="1:5" x14ac:dyDescent="0.3">
      <c r="A6943" s="2" t="s">
        <v>1440</v>
      </c>
      <c r="B6943" s="2" t="s">
        <v>1996</v>
      </c>
      <c r="C6943" s="7">
        <v>44718</v>
      </c>
      <c r="D6943" s="7">
        <v>44876</v>
      </c>
      <c r="E6943">
        <f>VLOOKUP(satış[[#This Row],[id_campaign]],kompaniyalar[#All],4,FALSE)</f>
        <v>13</v>
      </c>
    </row>
    <row r="6944" spans="1:5" x14ac:dyDescent="0.3">
      <c r="A6944" s="2" t="s">
        <v>1440</v>
      </c>
      <c r="B6944" s="2" t="s">
        <v>1996</v>
      </c>
      <c r="C6944" s="7">
        <v>44718</v>
      </c>
      <c r="D6944" s="7">
        <v>44908</v>
      </c>
      <c r="E6944">
        <f>VLOOKUP(satış[[#This Row],[id_campaign]],kompaniyalar[#All],4,FALSE)</f>
        <v>13</v>
      </c>
    </row>
    <row r="6945" spans="1:5" x14ac:dyDescent="0.3">
      <c r="A6945" s="2" t="s">
        <v>1440</v>
      </c>
      <c r="B6945" s="2" t="s">
        <v>1996</v>
      </c>
      <c r="C6945" s="7">
        <v>44718</v>
      </c>
      <c r="D6945" s="7">
        <v>44934</v>
      </c>
      <c r="E6945">
        <f>VLOOKUP(satış[[#This Row],[id_campaign]],kompaniyalar[#All],4,FALSE)</f>
        <v>13</v>
      </c>
    </row>
    <row r="6946" spans="1:5" x14ac:dyDescent="0.3">
      <c r="A6946" s="2" t="s">
        <v>1440</v>
      </c>
      <c r="B6946" s="2" t="s">
        <v>1996</v>
      </c>
      <c r="C6946" s="7">
        <v>44718</v>
      </c>
      <c r="D6946" s="7">
        <v>44968</v>
      </c>
      <c r="E6946">
        <f>VLOOKUP(satış[[#This Row],[id_campaign]],kompaniyalar[#All],4,FALSE)</f>
        <v>13</v>
      </c>
    </row>
    <row r="6947" spans="1:5" x14ac:dyDescent="0.3">
      <c r="A6947" s="2" t="s">
        <v>1440</v>
      </c>
      <c r="B6947" s="2" t="s">
        <v>1996</v>
      </c>
      <c r="C6947" s="7">
        <v>44718</v>
      </c>
      <c r="D6947" s="7">
        <v>44992</v>
      </c>
      <c r="E6947">
        <f>VLOOKUP(satış[[#This Row],[id_campaign]],kompaniyalar[#All],4,FALSE)</f>
        <v>13</v>
      </c>
    </row>
    <row r="6948" spans="1:5" x14ac:dyDescent="0.3">
      <c r="A6948" s="2" t="s">
        <v>1440</v>
      </c>
      <c r="B6948" s="2" t="s">
        <v>1996</v>
      </c>
      <c r="C6948" s="7">
        <v>44718</v>
      </c>
      <c r="D6948" s="7">
        <v>45053</v>
      </c>
      <c r="E6948">
        <f>VLOOKUP(satış[[#This Row],[id_campaign]],kompaniyalar[#All],4,FALSE)</f>
        <v>13</v>
      </c>
    </row>
    <row r="6949" spans="1:5" x14ac:dyDescent="0.3">
      <c r="A6949" s="2" t="s">
        <v>1441</v>
      </c>
      <c r="B6949" s="2" t="s">
        <v>1995</v>
      </c>
      <c r="C6949" s="7">
        <v>44593</v>
      </c>
      <c r="D6949" s="7">
        <v>44593</v>
      </c>
      <c r="E6949">
        <f>VLOOKUP(satış[[#This Row],[id_campaign]],kompaniyalar[#All],4,FALSE)</f>
        <v>22</v>
      </c>
    </row>
    <row r="6950" spans="1:5" x14ac:dyDescent="0.3">
      <c r="A6950" s="2" t="s">
        <v>1441</v>
      </c>
      <c r="B6950" s="2" t="s">
        <v>1995</v>
      </c>
      <c r="C6950" s="7">
        <v>44593</v>
      </c>
      <c r="D6950" s="7">
        <v>44652</v>
      </c>
      <c r="E6950">
        <f>VLOOKUP(satış[[#This Row],[id_campaign]],kompaniyalar[#All],4,FALSE)</f>
        <v>22</v>
      </c>
    </row>
    <row r="6951" spans="1:5" x14ac:dyDescent="0.3">
      <c r="A6951" s="2" t="s">
        <v>1441</v>
      </c>
      <c r="B6951" s="2" t="s">
        <v>1995</v>
      </c>
      <c r="C6951" s="7">
        <v>44593</v>
      </c>
      <c r="D6951" s="7">
        <v>44695</v>
      </c>
      <c r="E6951">
        <f>VLOOKUP(satış[[#This Row],[id_campaign]],kompaniyalar[#All],4,FALSE)</f>
        <v>22</v>
      </c>
    </row>
    <row r="6952" spans="1:5" x14ac:dyDescent="0.3">
      <c r="A6952" s="2" t="s">
        <v>1441</v>
      </c>
      <c r="B6952" s="2" t="s">
        <v>1995</v>
      </c>
      <c r="C6952" s="7">
        <v>44593</v>
      </c>
      <c r="D6952" s="7">
        <v>44718</v>
      </c>
      <c r="E6952">
        <f>VLOOKUP(satış[[#This Row],[id_campaign]],kompaniyalar[#All],4,FALSE)</f>
        <v>22</v>
      </c>
    </row>
    <row r="6953" spans="1:5" x14ac:dyDescent="0.3">
      <c r="A6953" s="2" t="s">
        <v>1441</v>
      </c>
      <c r="B6953" s="2" t="s">
        <v>1995</v>
      </c>
      <c r="C6953" s="7">
        <v>44593</v>
      </c>
      <c r="D6953" s="7">
        <v>44756</v>
      </c>
      <c r="E6953">
        <f>VLOOKUP(satış[[#This Row],[id_campaign]],kompaniyalar[#All],4,FALSE)</f>
        <v>22</v>
      </c>
    </row>
    <row r="6954" spans="1:5" x14ac:dyDescent="0.3">
      <c r="A6954" s="2" t="s">
        <v>1441</v>
      </c>
      <c r="B6954" s="2" t="s">
        <v>1995</v>
      </c>
      <c r="C6954" s="7">
        <v>44593</v>
      </c>
      <c r="D6954" s="7">
        <v>44816</v>
      </c>
      <c r="E6954">
        <f>VLOOKUP(satış[[#This Row],[id_campaign]],kompaniyalar[#All],4,FALSE)</f>
        <v>22</v>
      </c>
    </row>
    <row r="6955" spans="1:5" x14ac:dyDescent="0.3">
      <c r="A6955" s="2" t="s">
        <v>1441</v>
      </c>
      <c r="B6955" s="2" t="s">
        <v>1995</v>
      </c>
      <c r="C6955" s="7">
        <v>44593</v>
      </c>
      <c r="D6955" s="7">
        <v>44867</v>
      </c>
      <c r="E6955">
        <f>VLOOKUP(satış[[#This Row],[id_campaign]],kompaniyalar[#All],4,FALSE)</f>
        <v>22</v>
      </c>
    </row>
    <row r="6956" spans="1:5" x14ac:dyDescent="0.3">
      <c r="A6956" s="2" t="s">
        <v>1441</v>
      </c>
      <c r="B6956" s="2" t="s">
        <v>1995</v>
      </c>
      <c r="C6956" s="7">
        <v>44593</v>
      </c>
      <c r="D6956" s="7">
        <v>44930</v>
      </c>
      <c r="E6956">
        <f>VLOOKUP(satış[[#This Row],[id_campaign]],kompaniyalar[#All],4,FALSE)</f>
        <v>22</v>
      </c>
    </row>
    <row r="6957" spans="1:5" x14ac:dyDescent="0.3">
      <c r="A6957" s="2" t="s">
        <v>1441</v>
      </c>
      <c r="B6957" s="2" t="s">
        <v>1995</v>
      </c>
      <c r="C6957" s="7">
        <v>44593</v>
      </c>
      <c r="D6957" s="7">
        <v>44966</v>
      </c>
      <c r="E6957">
        <f>VLOOKUP(satış[[#This Row],[id_campaign]],kompaniyalar[#All],4,FALSE)</f>
        <v>22</v>
      </c>
    </row>
    <row r="6958" spans="1:5" x14ac:dyDescent="0.3">
      <c r="A6958" s="2" t="s">
        <v>1441</v>
      </c>
      <c r="B6958" s="2" t="s">
        <v>1995</v>
      </c>
      <c r="C6958" s="7">
        <v>44593</v>
      </c>
      <c r="D6958" s="7">
        <v>44988</v>
      </c>
      <c r="E6958">
        <f>VLOOKUP(satış[[#This Row],[id_campaign]],kompaniyalar[#All],4,FALSE)</f>
        <v>22</v>
      </c>
    </row>
    <row r="6959" spans="1:5" x14ac:dyDescent="0.3">
      <c r="A6959" s="2" t="s">
        <v>1441</v>
      </c>
      <c r="B6959" s="2" t="s">
        <v>1995</v>
      </c>
      <c r="C6959" s="7">
        <v>44593</v>
      </c>
      <c r="D6959" s="7">
        <v>45019</v>
      </c>
      <c r="E6959">
        <f>VLOOKUP(satış[[#This Row],[id_campaign]],kompaniyalar[#All],4,FALSE)</f>
        <v>22</v>
      </c>
    </row>
    <row r="6960" spans="1:5" x14ac:dyDescent="0.3">
      <c r="A6960" s="2" t="s">
        <v>1441</v>
      </c>
      <c r="B6960" s="2" t="s">
        <v>1995</v>
      </c>
      <c r="C6960" s="7">
        <v>44593</v>
      </c>
      <c r="D6960" s="7">
        <v>45057</v>
      </c>
      <c r="E6960">
        <f>VLOOKUP(satış[[#This Row],[id_campaign]],kompaniyalar[#All],4,FALSE)</f>
        <v>22</v>
      </c>
    </row>
    <row r="6961" spans="1:5" x14ac:dyDescent="0.3">
      <c r="A6961" s="2" t="s">
        <v>1441</v>
      </c>
      <c r="B6961" s="2" t="s">
        <v>1998</v>
      </c>
      <c r="C6961" s="7">
        <v>44880</v>
      </c>
      <c r="D6961" s="7">
        <v>44880</v>
      </c>
      <c r="E6961">
        <f>VLOOKUP(satış[[#This Row],[id_campaign]],kompaniyalar[#All],4,FALSE)</f>
        <v>27</v>
      </c>
    </row>
    <row r="6962" spans="1:5" x14ac:dyDescent="0.3">
      <c r="A6962" s="2" t="s">
        <v>1441</v>
      </c>
      <c r="B6962" s="2" t="s">
        <v>1998</v>
      </c>
      <c r="C6962" s="7">
        <v>44880</v>
      </c>
      <c r="D6962" s="7">
        <v>44918</v>
      </c>
      <c r="E6962">
        <f>VLOOKUP(satış[[#This Row],[id_campaign]],kompaniyalar[#All],4,FALSE)</f>
        <v>27</v>
      </c>
    </row>
    <row r="6963" spans="1:5" x14ac:dyDescent="0.3">
      <c r="A6963" s="2" t="s">
        <v>1441</v>
      </c>
      <c r="B6963" s="2" t="s">
        <v>1998</v>
      </c>
      <c r="C6963" s="7">
        <v>44880</v>
      </c>
      <c r="D6963" s="7">
        <v>44956</v>
      </c>
      <c r="E6963">
        <f>VLOOKUP(satış[[#This Row],[id_campaign]],kompaniyalar[#All],4,FALSE)</f>
        <v>27</v>
      </c>
    </row>
    <row r="6964" spans="1:5" x14ac:dyDescent="0.3">
      <c r="A6964" s="2" t="s">
        <v>1441</v>
      </c>
      <c r="B6964" s="2" t="s">
        <v>1998</v>
      </c>
      <c r="C6964" s="7">
        <v>44880</v>
      </c>
      <c r="D6964" s="7">
        <v>44985</v>
      </c>
      <c r="E6964">
        <f>VLOOKUP(satış[[#This Row],[id_campaign]],kompaniyalar[#All],4,FALSE)</f>
        <v>27</v>
      </c>
    </row>
    <row r="6965" spans="1:5" x14ac:dyDescent="0.3">
      <c r="A6965" s="2" t="s">
        <v>1441</v>
      </c>
      <c r="B6965" s="2" t="s">
        <v>1998</v>
      </c>
      <c r="C6965" s="7">
        <v>44880</v>
      </c>
      <c r="D6965" s="7">
        <v>45008</v>
      </c>
      <c r="E6965">
        <f>VLOOKUP(satış[[#This Row],[id_campaign]],kompaniyalar[#All],4,FALSE)</f>
        <v>27</v>
      </c>
    </row>
    <row r="6966" spans="1:5" x14ac:dyDescent="0.3">
      <c r="A6966" s="2" t="s">
        <v>1441</v>
      </c>
      <c r="B6966" s="2" t="s">
        <v>1998</v>
      </c>
      <c r="C6966" s="7">
        <v>44880</v>
      </c>
      <c r="D6966" s="7">
        <v>45035</v>
      </c>
      <c r="E6966">
        <f>VLOOKUP(satış[[#This Row],[id_campaign]],kompaniyalar[#All],4,FALSE)</f>
        <v>27</v>
      </c>
    </row>
    <row r="6967" spans="1:5" x14ac:dyDescent="0.3">
      <c r="A6967" s="2" t="s">
        <v>1441</v>
      </c>
      <c r="B6967" s="2" t="s">
        <v>1998</v>
      </c>
      <c r="C6967" s="7">
        <v>44880</v>
      </c>
      <c r="D6967" s="7">
        <v>45067</v>
      </c>
      <c r="E6967">
        <f>VLOOKUP(satış[[#This Row],[id_campaign]],kompaniyalar[#All],4,FALSE)</f>
        <v>27</v>
      </c>
    </row>
    <row r="6968" spans="1:5" x14ac:dyDescent="0.3">
      <c r="A6968" s="2" t="s">
        <v>1442</v>
      </c>
      <c r="B6968" s="2" t="s">
        <v>2005</v>
      </c>
      <c r="C6968" s="7">
        <v>44788</v>
      </c>
      <c r="D6968" s="7">
        <v>44788</v>
      </c>
      <c r="E6968">
        <f>VLOOKUP(satış[[#This Row],[id_campaign]],kompaniyalar[#All],4,FALSE)</f>
        <v>14</v>
      </c>
    </row>
    <row r="6969" spans="1:5" x14ac:dyDescent="0.3">
      <c r="A6969" s="2" t="s">
        <v>1442</v>
      </c>
      <c r="B6969" s="2" t="s">
        <v>2005</v>
      </c>
      <c r="C6969" s="7">
        <v>44788</v>
      </c>
      <c r="D6969" s="7">
        <v>44824</v>
      </c>
      <c r="E6969">
        <f>VLOOKUP(satış[[#This Row],[id_campaign]],kompaniyalar[#All],4,FALSE)</f>
        <v>14</v>
      </c>
    </row>
    <row r="6970" spans="1:5" x14ac:dyDescent="0.3">
      <c r="A6970" s="2" t="s">
        <v>1442</v>
      </c>
      <c r="B6970" s="2" t="s">
        <v>2005</v>
      </c>
      <c r="C6970" s="7">
        <v>44788</v>
      </c>
      <c r="D6970" s="7">
        <v>44864</v>
      </c>
      <c r="E6970">
        <f>VLOOKUP(satış[[#This Row],[id_campaign]],kompaniyalar[#All],4,FALSE)</f>
        <v>14</v>
      </c>
    </row>
    <row r="6971" spans="1:5" x14ac:dyDescent="0.3">
      <c r="A6971" s="2" t="s">
        <v>1442</v>
      </c>
      <c r="B6971" s="2" t="s">
        <v>2005</v>
      </c>
      <c r="C6971" s="7">
        <v>44788</v>
      </c>
      <c r="D6971" s="7">
        <v>44888</v>
      </c>
      <c r="E6971">
        <f>VLOOKUP(satış[[#This Row],[id_campaign]],kompaniyalar[#All],4,FALSE)</f>
        <v>14</v>
      </c>
    </row>
    <row r="6972" spans="1:5" x14ac:dyDescent="0.3">
      <c r="A6972" s="2" t="s">
        <v>1442</v>
      </c>
      <c r="B6972" s="2" t="s">
        <v>2005</v>
      </c>
      <c r="C6972" s="7">
        <v>44788</v>
      </c>
      <c r="D6972" s="7">
        <v>44915</v>
      </c>
      <c r="E6972">
        <f>VLOOKUP(satış[[#This Row],[id_campaign]],kompaniyalar[#All],4,FALSE)</f>
        <v>14</v>
      </c>
    </row>
    <row r="6973" spans="1:5" x14ac:dyDescent="0.3">
      <c r="A6973" s="2" t="s">
        <v>1442</v>
      </c>
      <c r="B6973" s="2" t="s">
        <v>2005</v>
      </c>
      <c r="C6973" s="7">
        <v>44788</v>
      </c>
      <c r="D6973" s="7">
        <v>44944</v>
      </c>
      <c r="E6973">
        <f>VLOOKUP(satış[[#This Row],[id_campaign]],kompaniyalar[#All],4,FALSE)</f>
        <v>14</v>
      </c>
    </row>
    <row r="6974" spans="1:5" x14ac:dyDescent="0.3">
      <c r="A6974" s="2" t="s">
        <v>1442</v>
      </c>
      <c r="B6974" s="2" t="s">
        <v>2005</v>
      </c>
      <c r="C6974" s="7">
        <v>44788</v>
      </c>
      <c r="D6974" s="7">
        <v>44979</v>
      </c>
      <c r="E6974">
        <f>VLOOKUP(satış[[#This Row],[id_campaign]],kompaniyalar[#All],4,FALSE)</f>
        <v>14</v>
      </c>
    </row>
    <row r="6975" spans="1:5" x14ac:dyDescent="0.3">
      <c r="A6975" s="2" t="s">
        <v>1442</v>
      </c>
      <c r="B6975" s="2" t="s">
        <v>2005</v>
      </c>
      <c r="C6975" s="7">
        <v>44788</v>
      </c>
      <c r="D6975" s="7">
        <v>45009</v>
      </c>
      <c r="E6975">
        <f>VLOOKUP(satış[[#This Row],[id_campaign]],kompaniyalar[#All],4,FALSE)</f>
        <v>14</v>
      </c>
    </row>
    <row r="6976" spans="1:5" x14ac:dyDescent="0.3">
      <c r="A6976" s="2" t="s">
        <v>1442</v>
      </c>
      <c r="B6976" s="2" t="s">
        <v>2005</v>
      </c>
      <c r="C6976" s="7">
        <v>44788</v>
      </c>
      <c r="D6976" s="7">
        <v>45037</v>
      </c>
      <c r="E6976">
        <f>VLOOKUP(satış[[#This Row],[id_campaign]],kompaniyalar[#All],4,FALSE)</f>
        <v>14</v>
      </c>
    </row>
    <row r="6977" spans="1:5" x14ac:dyDescent="0.3">
      <c r="A6977" s="2" t="s">
        <v>1442</v>
      </c>
      <c r="B6977" s="2" t="s">
        <v>2005</v>
      </c>
      <c r="C6977" s="7">
        <v>44788</v>
      </c>
      <c r="D6977" s="7">
        <v>45074</v>
      </c>
      <c r="E6977">
        <f>VLOOKUP(satış[[#This Row],[id_campaign]],kompaniyalar[#All],4,FALSE)</f>
        <v>14</v>
      </c>
    </row>
    <row r="6978" spans="1:5" x14ac:dyDescent="0.3">
      <c r="A6978" s="2" t="s">
        <v>1442</v>
      </c>
      <c r="B6978" s="2" t="s">
        <v>1993</v>
      </c>
      <c r="C6978" s="7">
        <v>44844</v>
      </c>
      <c r="D6978" s="7">
        <v>44844</v>
      </c>
      <c r="E6978">
        <f>VLOOKUP(satış[[#This Row],[id_campaign]],kompaniyalar[#All],4,FALSE)</f>
        <v>62</v>
      </c>
    </row>
    <row r="6979" spans="1:5" x14ac:dyDescent="0.3">
      <c r="A6979" s="2" t="s">
        <v>1442</v>
      </c>
      <c r="B6979" s="2" t="s">
        <v>1993</v>
      </c>
      <c r="C6979" s="7">
        <v>44844</v>
      </c>
      <c r="D6979" s="7">
        <v>44888</v>
      </c>
      <c r="E6979">
        <f>VLOOKUP(satış[[#This Row],[id_campaign]],kompaniyalar[#All],4,FALSE)</f>
        <v>62</v>
      </c>
    </row>
    <row r="6980" spans="1:5" x14ac:dyDescent="0.3">
      <c r="A6980" s="2" t="s">
        <v>1442</v>
      </c>
      <c r="B6980" s="2" t="s">
        <v>1993</v>
      </c>
      <c r="C6980" s="7">
        <v>44844</v>
      </c>
      <c r="D6980" s="7">
        <v>44913</v>
      </c>
      <c r="E6980">
        <f>VLOOKUP(satış[[#This Row],[id_campaign]],kompaniyalar[#All],4,FALSE)</f>
        <v>62</v>
      </c>
    </row>
    <row r="6981" spans="1:5" x14ac:dyDescent="0.3">
      <c r="A6981" s="2" t="s">
        <v>1442</v>
      </c>
      <c r="B6981" s="2" t="s">
        <v>1993</v>
      </c>
      <c r="C6981" s="7">
        <v>44844</v>
      </c>
      <c r="D6981" s="7">
        <v>44941</v>
      </c>
      <c r="E6981">
        <f>VLOOKUP(satış[[#This Row],[id_campaign]],kompaniyalar[#All],4,FALSE)</f>
        <v>62</v>
      </c>
    </row>
    <row r="6982" spans="1:5" x14ac:dyDescent="0.3">
      <c r="A6982" s="2" t="s">
        <v>1442</v>
      </c>
      <c r="B6982" s="2" t="s">
        <v>1993</v>
      </c>
      <c r="C6982" s="7">
        <v>44844</v>
      </c>
      <c r="D6982" s="7">
        <v>45010</v>
      </c>
      <c r="E6982">
        <f>VLOOKUP(satış[[#This Row],[id_campaign]],kompaniyalar[#All],4,FALSE)</f>
        <v>62</v>
      </c>
    </row>
    <row r="6983" spans="1:5" x14ac:dyDescent="0.3">
      <c r="A6983" s="2" t="s">
        <v>1442</v>
      </c>
      <c r="B6983" s="2" t="s">
        <v>1993</v>
      </c>
      <c r="C6983" s="7">
        <v>44844</v>
      </c>
      <c r="D6983" s="7">
        <v>45041</v>
      </c>
      <c r="E6983">
        <f>VLOOKUP(satış[[#This Row],[id_campaign]],kompaniyalar[#All],4,FALSE)</f>
        <v>62</v>
      </c>
    </row>
    <row r="6984" spans="1:5" x14ac:dyDescent="0.3">
      <c r="A6984" s="2" t="s">
        <v>1442</v>
      </c>
      <c r="B6984" s="2" t="s">
        <v>1993</v>
      </c>
      <c r="C6984" s="7">
        <v>44844</v>
      </c>
      <c r="D6984" s="7">
        <v>45066</v>
      </c>
      <c r="E6984">
        <f>VLOOKUP(satış[[#This Row],[id_campaign]],kompaniyalar[#All],4,FALSE)</f>
        <v>62</v>
      </c>
    </row>
    <row r="6985" spans="1:5" x14ac:dyDescent="0.3">
      <c r="A6985" s="2" t="s">
        <v>1443</v>
      </c>
      <c r="B6985" s="2" t="s">
        <v>2004</v>
      </c>
      <c r="C6985" s="7">
        <v>44570</v>
      </c>
      <c r="D6985" s="7">
        <v>44570</v>
      </c>
      <c r="E6985">
        <f>VLOOKUP(satış[[#This Row],[id_campaign]],kompaniyalar[#All],4,FALSE)</f>
        <v>28</v>
      </c>
    </row>
    <row r="6986" spans="1:5" x14ac:dyDescent="0.3">
      <c r="A6986" s="2" t="s">
        <v>1443</v>
      </c>
      <c r="B6986" s="2" t="s">
        <v>2004</v>
      </c>
      <c r="C6986" s="7">
        <v>44570</v>
      </c>
      <c r="D6986" s="7">
        <v>44608</v>
      </c>
      <c r="E6986">
        <f>VLOOKUP(satış[[#This Row],[id_campaign]],kompaniyalar[#All],4,FALSE)</f>
        <v>28</v>
      </c>
    </row>
    <row r="6987" spans="1:5" x14ac:dyDescent="0.3">
      <c r="A6987" s="2" t="s">
        <v>1443</v>
      </c>
      <c r="B6987" s="2" t="s">
        <v>2004</v>
      </c>
      <c r="C6987" s="7">
        <v>44570</v>
      </c>
      <c r="D6987" s="7">
        <v>44672</v>
      </c>
      <c r="E6987">
        <f>VLOOKUP(satış[[#This Row],[id_campaign]],kompaniyalar[#All],4,FALSE)</f>
        <v>28</v>
      </c>
    </row>
    <row r="6988" spans="1:5" x14ac:dyDescent="0.3">
      <c r="A6988" s="2" t="s">
        <v>1443</v>
      </c>
      <c r="B6988" s="2" t="s">
        <v>2004</v>
      </c>
      <c r="C6988" s="7">
        <v>44570</v>
      </c>
      <c r="D6988" s="7">
        <v>44702</v>
      </c>
      <c r="E6988">
        <f>VLOOKUP(satış[[#This Row],[id_campaign]],kompaniyalar[#All],4,FALSE)</f>
        <v>28</v>
      </c>
    </row>
    <row r="6989" spans="1:5" x14ac:dyDescent="0.3">
      <c r="A6989" s="2" t="s">
        <v>1443</v>
      </c>
      <c r="B6989" s="2" t="s">
        <v>2004</v>
      </c>
      <c r="C6989" s="7">
        <v>44570</v>
      </c>
      <c r="D6989" s="7">
        <v>44731</v>
      </c>
      <c r="E6989">
        <f>VLOOKUP(satış[[#This Row],[id_campaign]],kompaniyalar[#All],4,FALSE)</f>
        <v>28</v>
      </c>
    </row>
    <row r="6990" spans="1:5" x14ac:dyDescent="0.3">
      <c r="A6990" s="2" t="s">
        <v>1443</v>
      </c>
      <c r="B6990" s="2" t="s">
        <v>2004</v>
      </c>
      <c r="C6990" s="7">
        <v>44570</v>
      </c>
      <c r="D6990" s="7">
        <v>44763</v>
      </c>
      <c r="E6990">
        <f>VLOOKUP(satış[[#This Row],[id_campaign]],kompaniyalar[#All],4,FALSE)</f>
        <v>28</v>
      </c>
    </row>
    <row r="6991" spans="1:5" x14ac:dyDescent="0.3">
      <c r="A6991" s="2" t="s">
        <v>1443</v>
      </c>
      <c r="B6991" s="2" t="s">
        <v>2004</v>
      </c>
      <c r="C6991" s="7">
        <v>44570</v>
      </c>
      <c r="D6991" s="7">
        <v>44783</v>
      </c>
      <c r="E6991">
        <f>VLOOKUP(satış[[#This Row],[id_campaign]],kompaniyalar[#All],4,FALSE)</f>
        <v>28</v>
      </c>
    </row>
    <row r="6992" spans="1:5" x14ac:dyDescent="0.3">
      <c r="A6992" s="2" t="s">
        <v>1443</v>
      </c>
      <c r="B6992" s="2" t="s">
        <v>2004</v>
      </c>
      <c r="C6992" s="7">
        <v>44570</v>
      </c>
      <c r="D6992" s="7">
        <v>44821</v>
      </c>
      <c r="E6992">
        <f>VLOOKUP(satış[[#This Row],[id_campaign]],kompaniyalar[#All],4,FALSE)</f>
        <v>28</v>
      </c>
    </row>
    <row r="6993" spans="1:5" x14ac:dyDescent="0.3">
      <c r="A6993" s="2" t="s">
        <v>1443</v>
      </c>
      <c r="B6993" s="2" t="s">
        <v>2004</v>
      </c>
      <c r="C6993" s="7">
        <v>44570</v>
      </c>
      <c r="D6993" s="7">
        <v>44843</v>
      </c>
      <c r="E6993">
        <f>VLOOKUP(satış[[#This Row],[id_campaign]],kompaniyalar[#All],4,FALSE)</f>
        <v>28</v>
      </c>
    </row>
    <row r="6994" spans="1:5" x14ac:dyDescent="0.3">
      <c r="A6994" s="2" t="s">
        <v>1443</v>
      </c>
      <c r="B6994" s="2" t="s">
        <v>2004</v>
      </c>
      <c r="C6994" s="7">
        <v>44570</v>
      </c>
      <c r="D6994" s="7">
        <v>44885</v>
      </c>
      <c r="E6994">
        <f>VLOOKUP(satış[[#This Row],[id_campaign]],kompaniyalar[#All],4,FALSE)</f>
        <v>28</v>
      </c>
    </row>
    <row r="6995" spans="1:5" x14ac:dyDescent="0.3">
      <c r="A6995" s="2" t="s">
        <v>1443</v>
      </c>
      <c r="B6995" s="2" t="s">
        <v>2004</v>
      </c>
      <c r="C6995" s="7">
        <v>44570</v>
      </c>
      <c r="D6995" s="7">
        <v>44914</v>
      </c>
      <c r="E6995">
        <f>VLOOKUP(satış[[#This Row],[id_campaign]],kompaniyalar[#All],4,FALSE)</f>
        <v>28</v>
      </c>
    </row>
    <row r="6996" spans="1:5" x14ac:dyDescent="0.3">
      <c r="A6996" s="2" t="s">
        <v>1443</v>
      </c>
      <c r="B6996" s="2" t="s">
        <v>2004</v>
      </c>
      <c r="C6996" s="7">
        <v>44570</v>
      </c>
      <c r="D6996" s="7">
        <v>44950</v>
      </c>
      <c r="E6996">
        <f>VLOOKUP(satış[[#This Row],[id_campaign]],kompaniyalar[#All],4,FALSE)</f>
        <v>28</v>
      </c>
    </row>
    <row r="6997" spans="1:5" x14ac:dyDescent="0.3">
      <c r="A6997" s="2" t="s">
        <v>1443</v>
      </c>
      <c r="B6997" s="2" t="s">
        <v>2004</v>
      </c>
      <c r="C6997" s="7">
        <v>44570</v>
      </c>
      <c r="D6997" s="7">
        <v>44969</v>
      </c>
      <c r="E6997">
        <f>VLOOKUP(satış[[#This Row],[id_campaign]],kompaniyalar[#All],4,FALSE)</f>
        <v>28</v>
      </c>
    </row>
    <row r="6998" spans="1:5" x14ac:dyDescent="0.3">
      <c r="A6998" s="2" t="s">
        <v>1443</v>
      </c>
      <c r="B6998" s="2" t="s">
        <v>2004</v>
      </c>
      <c r="C6998" s="7">
        <v>44570</v>
      </c>
      <c r="D6998" s="7">
        <v>45034</v>
      </c>
      <c r="E6998">
        <f>VLOOKUP(satış[[#This Row],[id_campaign]],kompaniyalar[#All],4,FALSE)</f>
        <v>28</v>
      </c>
    </row>
    <row r="6999" spans="1:5" x14ac:dyDescent="0.3">
      <c r="A6999" s="2" t="s">
        <v>1443</v>
      </c>
      <c r="B6999" s="2" t="s">
        <v>2004</v>
      </c>
      <c r="C6999" s="7">
        <v>44570</v>
      </c>
      <c r="D6999" s="7">
        <v>45065</v>
      </c>
      <c r="E6999">
        <f>VLOOKUP(satış[[#This Row],[id_campaign]],kompaniyalar[#All],4,FALSE)</f>
        <v>28</v>
      </c>
    </row>
    <row r="7000" spans="1:5" x14ac:dyDescent="0.3">
      <c r="A7000" s="2" t="s">
        <v>1443</v>
      </c>
      <c r="B7000" s="2" t="s">
        <v>1997</v>
      </c>
      <c r="C7000" s="7">
        <v>44960</v>
      </c>
      <c r="D7000" s="7">
        <v>44960</v>
      </c>
      <c r="E7000">
        <f>VLOOKUP(satış[[#This Row],[id_campaign]],kompaniyalar[#All],4,FALSE)</f>
        <v>25</v>
      </c>
    </row>
    <row r="7001" spans="1:5" x14ac:dyDescent="0.3">
      <c r="A7001" s="2" t="s">
        <v>1443</v>
      </c>
      <c r="B7001" s="2" t="s">
        <v>1997</v>
      </c>
      <c r="C7001" s="7">
        <v>44960</v>
      </c>
      <c r="D7001" s="7">
        <v>45003</v>
      </c>
      <c r="E7001">
        <f>VLOOKUP(satış[[#This Row],[id_campaign]],kompaniyalar[#All],4,FALSE)</f>
        <v>25</v>
      </c>
    </row>
    <row r="7002" spans="1:5" x14ac:dyDescent="0.3">
      <c r="A7002" s="2" t="s">
        <v>1443</v>
      </c>
      <c r="B7002" s="2" t="s">
        <v>1997</v>
      </c>
      <c r="C7002" s="7">
        <v>44960</v>
      </c>
      <c r="D7002" s="7">
        <v>45031</v>
      </c>
      <c r="E7002">
        <f>VLOOKUP(satış[[#This Row],[id_campaign]],kompaniyalar[#All],4,FALSE)</f>
        <v>25</v>
      </c>
    </row>
    <row r="7003" spans="1:5" x14ac:dyDescent="0.3">
      <c r="A7003" s="2" t="s">
        <v>1443</v>
      </c>
      <c r="B7003" s="2" t="s">
        <v>1997</v>
      </c>
      <c r="C7003" s="7">
        <v>44960</v>
      </c>
      <c r="D7003" s="7">
        <v>45052</v>
      </c>
      <c r="E7003">
        <f>VLOOKUP(satış[[#This Row],[id_campaign]],kompaniyalar[#All],4,FALSE)</f>
        <v>25</v>
      </c>
    </row>
    <row r="7004" spans="1:5" x14ac:dyDescent="0.3">
      <c r="A7004" s="2" t="s">
        <v>1444</v>
      </c>
      <c r="B7004" s="2" t="s">
        <v>2000</v>
      </c>
      <c r="C7004" s="7">
        <v>44792</v>
      </c>
      <c r="D7004" s="7">
        <v>44792</v>
      </c>
      <c r="E7004">
        <f>VLOOKUP(satış[[#This Row],[id_campaign]],kompaniyalar[#All],4,FALSE)</f>
        <v>66</v>
      </c>
    </row>
    <row r="7005" spans="1:5" x14ac:dyDescent="0.3">
      <c r="A7005" s="2" t="s">
        <v>1444</v>
      </c>
      <c r="B7005" s="2" t="s">
        <v>2000</v>
      </c>
      <c r="C7005" s="7">
        <v>44792</v>
      </c>
      <c r="D7005" s="7">
        <v>44830</v>
      </c>
      <c r="E7005">
        <f>VLOOKUP(satış[[#This Row],[id_campaign]],kompaniyalar[#All],4,FALSE)</f>
        <v>66</v>
      </c>
    </row>
    <row r="7006" spans="1:5" x14ac:dyDescent="0.3">
      <c r="A7006" s="2" t="s">
        <v>1444</v>
      </c>
      <c r="B7006" s="2" t="s">
        <v>2000</v>
      </c>
      <c r="C7006" s="7">
        <v>44792</v>
      </c>
      <c r="D7006" s="7">
        <v>44860</v>
      </c>
      <c r="E7006">
        <f>VLOOKUP(satış[[#This Row],[id_campaign]],kompaniyalar[#All],4,FALSE)</f>
        <v>66</v>
      </c>
    </row>
    <row r="7007" spans="1:5" x14ac:dyDescent="0.3">
      <c r="A7007" s="2" t="s">
        <v>1444</v>
      </c>
      <c r="B7007" s="2" t="s">
        <v>2000</v>
      </c>
      <c r="C7007" s="7">
        <v>44792</v>
      </c>
      <c r="D7007" s="7">
        <v>44894</v>
      </c>
      <c r="E7007">
        <f>VLOOKUP(satış[[#This Row],[id_campaign]],kompaniyalar[#All],4,FALSE)</f>
        <v>66</v>
      </c>
    </row>
    <row r="7008" spans="1:5" x14ac:dyDescent="0.3">
      <c r="A7008" s="2" t="s">
        <v>1444</v>
      </c>
      <c r="B7008" s="2" t="s">
        <v>2000</v>
      </c>
      <c r="C7008" s="7">
        <v>44792</v>
      </c>
      <c r="D7008" s="7">
        <v>44922</v>
      </c>
      <c r="E7008">
        <f>VLOOKUP(satış[[#This Row],[id_campaign]],kompaniyalar[#All],4,FALSE)</f>
        <v>66</v>
      </c>
    </row>
    <row r="7009" spans="1:5" x14ac:dyDescent="0.3">
      <c r="A7009" s="2" t="s">
        <v>1444</v>
      </c>
      <c r="B7009" s="2" t="s">
        <v>2000</v>
      </c>
      <c r="C7009" s="7">
        <v>44792</v>
      </c>
      <c r="D7009" s="7">
        <v>44947</v>
      </c>
      <c r="E7009">
        <f>VLOOKUP(satış[[#This Row],[id_campaign]],kompaniyalar[#All],4,FALSE)</f>
        <v>66</v>
      </c>
    </row>
    <row r="7010" spans="1:5" x14ac:dyDescent="0.3">
      <c r="A7010" s="2" t="s">
        <v>1444</v>
      </c>
      <c r="B7010" s="2" t="s">
        <v>2000</v>
      </c>
      <c r="C7010" s="7">
        <v>44792</v>
      </c>
      <c r="D7010" s="7">
        <v>44984</v>
      </c>
      <c r="E7010">
        <f>VLOOKUP(satış[[#This Row],[id_campaign]],kompaniyalar[#All],4,FALSE)</f>
        <v>66</v>
      </c>
    </row>
    <row r="7011" spans="1:5" x14ac:dyDescent="0.3">
      <c r="A7011" s="2" t="s">
        <v>1444</v>
      </c>
      <c r="B7011" s="2" t="s">
        <v>2000</v>
      </c>
      <c r="C7011" s="7">
        <v>44792</v>
      </c>
      <c r="D7011" s="7">
        <v>45008</v>
      </c>
      <c r="E7011">
        <f>VLOOKUP(satış[[#This Row],[id_campaign]],kompaniyalar[#All],4,FALSE)</f>
        <v>66</v>
      </c>
    </row>
    <row r="7012" spans="1:5" x14ac:dyDescent="0.3">
      <c r="A7012" s="2" t="s">
        <v>1444</v>
      </c>
      <c r="B7012" s="2" t="s">
        <v>2000</v>
      </c>
      <c r="C7012" s="7">
        <v>44792</v>
      </c>
      <c r="D7012" s="7">
        <v>45044</v>
      </c>
      <c r="E7012">
        <f>VLOOKUP(satış[[#This Row],[id_campaign]],kompaniyalar[#All],4,FALSE)</f>
        <v>66</v>
      </c>
    </row>
    <row r="7013" spans="1:5" x14ac:dyDescent="0.3">
      <c r="A7013" s="2" t="s">
        <v>1444</v>
      </c>
      <c r="B7013" s="2" t="s">
        <v>2000</v>
      </c>
      <c r="C7013" s="7">
        <v>44792</v>
      </c>
      <c r="D7013" s="7">
        <v>45076</v>
      </c>
      <c r="E7013">
        <f>VLOOKUP(satış[[#This Row],[id_campaign]],kompaniyalar[#All],4,FALSE)</f>
        <v>66</v>
      </c>
    </row>
    <row r="7014" spans="1:5" x14ac:dyDescent="0.3">
      <c r="A7014" s="2" t="s">
        <v>1444</v>
      </c>
      <c r="B7014" s="2" t="s">
        <v>2000</v>
      </c>
      <c r="C7014" s="7">
        <v>44792</v>
      </c>
      <c r="D7014" s="7">
        <v>45079</v>
      </c>
      <c r="E7014">
        <f>VLOOKUP(satış[[#This Row],[id_campaign]],kompaniyalar[#All],4,FALSE)</f>
        <v>66</v>
      </c>
    </row>
    <row r="7015" spans="1:5" x14ac:dyDescent="0.3">
      <c r="A7015" s="2" t="s">
        <v>1444</v>
      </c>
      <c r="B7015" s="2" t="s">
        <v>2007</v>
      </c>
      <c r="C7015" s="7">
        <v>44898</v>
      </c>
      <c r="D7015" s="7">
        <v>44898</v>
      </c>
      <c r="E7015">
        <f>VLOOKUP(satış[[#This Row],[id_campaign]],kompaniyalar[#All],4,FALSE)</f>
        <v>29</v>
      </c>
    </row>
    <row r="7016" spans="1:5" x14ac:dyDescent="0.3">
      <c r="A7016" s="2" t="s">
        <v>1444</v>
      </c>
      <c r="B7016" s="2" t="s">
        <v>2007</v>
      </c>
      <c r="C7016" s="7">
        <v>44898</v>
      </c>
      <c r="D7016" s="7">
        <v>44936</v>
      </c>
      <c r="E7016">
        <f>VLOOKUP(satış[[#This Row],[id_campaign]],kompaniyalar[#All],4,FALSE)</f>
        <v>29</v>
      </c>
    </row>
    <row r="7017" spans="1:5" x14ac:dyDescent="0.3">
      <c r="A7017" s="2" t="s">
        <v>1444</v>
      </c>
      <c r="B7017" s="2" t="s">
        <v>2007</v>
      </c>
      <c r="C7017" s="7">
        <v>44898</v>
      </c>
      <c r="D7017" s="7">
        <v>44967</v>
      </c>
      <c r="E7017">
        <f>VLOOKUP(satış[[#This Row],[id_campaign]],kompaniyalar[#All],4,FALSE)</f>
        <v>29</v>
      </c>
    </row>
    <row r="7018" spans="1:5" x14ac:dyDescent="0.3">
      <c r="A7018" s="2" t="s">
        <v>1444</v>
      </c>
      <c r="B7018" s="2" t="s">
        <v>2007</v>
      </c>
      <c r="C7018" s="7">
        <v>44898</v>
      </c>
      <c r="D7018" s="7">
        <v>44998</v>
      </c>
      <c r="E7018">
        <f>VLOOKUP(satış[[#This Row],[id_campaign]],kompaniyalar[#All],4,FALSE)</f>
        <v>29</v>
      </c>
    </row>
    <row r="7019" spans="1:5" x14ac:dyDescent="0.3">
      <c r="A7019" s="2" t="s">
        <v>1444</v>
      </c>
      <c r="B7019" s="2" t="s">
        <v>2007</v>
      </c>
      <c r="C7019" s="7">
        <v>44898</v>
      </c>
      <c r="D7019" s="7">
        <v>45030</v>
      </c>
      <c r="E7019">
        <f>VLOOKUP(satış[[#This Row],[id_campaign]],kompaniyalar[#All],4,FALSE)</f>
        <v>29</v>
      </c>
    </row>
    <row r="7020" spans="1:5" x14ac:dyDescent="0.3">
      <c r="A7020" s="2" t="s">
        <v>1444</v>
      </c>
      <c r="B7020" s="2" t="s">
        <v>2007</v>
      </c>
      <c r="C7020" s="7">
        <v>44898</v>
      </c>
      <c r="D7020" s="7">
        <v>45063</v>
      </c>
      <c r="E7020">
        <f>VLOOKUP(satış[[#This Row],[id_campaign]],kompaniyalar[#All],4,FALSE)</f>
        <v>29</v>
      </c>
    </row>
    <row r="7021" spans="1:5" x14ac:dyDescent="0.3">
      <c r="A7021" s="2" t="s">
        <v>1445</v>
      </c>
      <c r="B7021" s="2" t="s">
        <v>1997</v>
      </c>
      <c r="C7021" s="7">
        <v>44853</v>
      </c>
      <c r="D7021" s="7">
        <v>44853</v>
      </c>
      <c r="E7021">
        <f>VLOOKUP(satış[[#This Row],[id_campaign]],kompaniyalar[#All],4,FALSE)</f>
        <v>25</v>
      </c>
    </row>
    <row r="7022" spans="1:5" x14ac:dyDescent="0.3">
      <c r="A7022" s="2" t="s">
        <v>1445</v>
      </c>
      <c r="B7022" s="2" t="s">
        <v>1997</v>
      </c>
      <c r="C7022" s="7">
        <v>44853</v>
      </c>
      <c r="D7022" s="7">
        <v>44899</v>
      </c>
      <c r="E7022">
        <f>VLOOKUP(satış[[#This Row],[id_campaign]],kompaniyalar[#All],4,FALSE)</f>
        <v>25</v>
      </c>
    </row>
    <row r="7023" spans="1:5" x14ac:dyDescent="0.3">
      <c r="A7023" s="2" t="s">
        <v>1445</v>
      </c>
      <c r="B7023" s="2" t="s">
        <v>1997</v>
      </c>
      <c r="C7023" s="7">
        <v>44853</v>
      </c>
      <c r="D7023" s="7">
        <v>44929</v>
      </c>
      <c r="E7023">
        <f>VLOOKUP(satış[[#This Row],[id_campaign]],kompaniyalar[#All],4,FALSE)</f>
        <v>25</v>
      </c>
    </row>
    <row r="7024" spans="1:5" x14ac:dyDescent="0.3">
      <c r="A7024" s="2" t="s">
        <v>1445</v>
      </c>
      <c r="B7024" s="2" t="s">
        <v>1997</v>
      </c>
      <c r="C7024" s="7">
        <v>44853</v>
      </c>
      <c r="D7024" s="7">
        <v>44960</v>
      </c>
      <c r="E7024">
        <f>VLOOKUP(satış[[#This Row],[id_campaign]],kompaniyalar[#All],4,FALSE)</f>
        <v>25</v>
      </c>
    </row>
    <row r="7025" spans="1:5" x14ac:dyDescent="0.3">
      <c r="A7025" s="2" t="s">
        <v>1445</v>
      </c>
      <c r="B7025" s="2" t="s">
        <v>1997</v>
      </c>
      <c r="C7025" s="7">
        <v>44853</v>
      </c>
      <c r="D7025" s="7">
        <v>45013</v>
      </c>
      <c r="E7025">
        <f>VLOOKUP(satış[[#This Row],[id_campaign]],kompaniyalar[#All],4,FALSE)</f>
        <v>25</v>
      </c>
    </row>
    <row r="7026" spans="1:5" x14ac:dyDescent="0.3">
      <c r="A7026" s="2" t="s">
        <v>1445</v>
      </c>
      <c r="B7026" s="2" t="s">
        <v>1997</v>
      </c>
      <c r="C7026" s="7">
        <v>44853</v>
      </c>
      <c r="D7026" s="7">
        <v>45074</v>
      </c>
      <c r="E7026">
        <f>VLOOKUP(satış[[#This Row],[id_campaign]],kompaniyalar[#All],4,FALSE)</f>
        <v>25</v>
      </c>
    </row>
    <row r="7027" spans="1:5" x14ac:dyDescent="0.3">
      <c r="A7027" s="2" t="s">
        <v>1445</v>
      </c>
      <c r="B7027" s="2" t="s">
        <v>1993</v>
      </c>
      <c r="C7027" s="7">
        <v>45004</v>
      </c>
      <c r="D7027" s="7">
        <v>45004</v>
      </c>
      <c r="E7027">
        <f>VLOOKUP(satış[[#This Row],[id_campaign]],kompaniyalar[#All],4,FALSE)</f>
        <v>62</v>
      </c>
    </row>
    <row r="7028" spans="1:5" x14ac:dyDescent="0.3">
      <c r="A7028" s="2" t="s">
        <v>1445</v>
      </c>
      <c r="B7028" s="2" t="s">
        <v>1993</v>
      </c>
      <c r="C7028" s="7">
        <v>45004</v>
      </c>
      <c r="D7028" s="7">
        <v>45040</v>
      </c>
      <c r="E7028">
        <f>VLOOKUP(satış[[#This Row],[id_campaign]],kompaniyalar[#All],4,FALSE)</f>
        <v>62</v>
      </c>
    </row>
    <row r="7029" spans="1:5" x14ac:dyDescent="0.3">
      <c r="A7029" s="2" t="s">
        <v>1445</v>
      </c>
      <c r="B7029" s="2" t="s">
        <v>1993</v>
      </c>
      <c r="C7029" s="7">
        <v>45004</v>
      </c>
      <c r="D7029" s="7">
        <v>45066</v>
      </c>
      <c r="E7029">
        <f>VLOOKUP(satış[[#This Row],[id_campaign]],kompaniyalar[#All],4,FALSE)</f>
        <v>62</v>
      </c>
    </row>
    <row r="7030" spans="1:5" x14ac:dyDescent="0.3">
      <c r="A7030" s="2" t="s">
        <v>1445</v>
      </c>
      <c r="B7030" s="2" t="s">
        <v>1993</v>
      </c>
      <c r="C7030" s="7">
        <v>45004</v>
      </c>
      <c r="D7030" s="7">
        <v>45080</v>
      </c>
      <c r="E7030">
        <f>VLOOKUP(satış[[#This Row],[id_campaign]],kompaniyalar[#All],4,FALSE)</f>
        <v>62</v>
      </c>
    </row>
    <row r="7031" spans="1:5" x14ac:dyDescent="0.3">
      <c r="A7031" s="2" t="s">
        <v>1446</v>
      </c>
      <c r="B7031" s="2" t="s">
        <v>1991</v>
      </c>
      <c r="C7031" s="7">
        <v>44810</v>
      </c>
      <c r="D7031" s="7">
        <v>44810</v>
      </c>
      <c r="E7031">
        <f>VLOOKUP(satış[[#This Row],[id_campaign]],kompaniyalar[#All],4,FALSE)</f>
        <v>10</v>
      </c>
    </row>
    <row r="7032" spans="1:5" x14ac:dyDescent="0.3">
      <c r="A7032" s="2" t="s">
        <v>1446</v>
      </c>
      <c r="B7032" s="2" t="s">
        <v>1991</v>
      </c>
      <c r="C7032" s="7">
        <v>44810</v>
      </c>
      <c r="D7032" s="7">
        <v>44845</v>
      </c>
      <c r="E7032">
        <f>VLOOKUP(satış[[#This Row],[id_campaign]],kompaniyalar[#All],4,FALSE)</f>
        <v>10</v>
      </c>
    </row>
    <row r="7033" spans="1:5" x14ac:dyDescent="0.3">
      <c r="A7033" s="2" t="s">
        <v>1446</v>
      </c>
      <c r="B7033" s="2" t="s">
        <v>1991</v>
      </c>
      <c r="C7033" s="7">
        <v>44810</v>
      </c>
      <c r="D7033" s="7">
        <v>44875</v>
      </c>
      <c r="E7033">
        <f>VLOOKUP(satış[[#This Row],[id_campaign]],kompaniyalar[#All],4,FALSE)</f>
        <v>10</v>
      </c>
    </row>
    <row r="7034" spans="1:5" x14ac:dyDescent="0.3">
      <c r="A7034" s="2" t="s">
        <v>1446</v>
      </c>
      <c r="B7034" s="2" t="s">
        <v>1991</v>
      </c>
      <c r="C7034" s="7">
        <v>44810</v>
      </c>
      <c r="D7034" s="7">
        <v>44911</v>
      </c>
      <c r="E7034">
        <f>VLOOKUP(satış[[#This Row],[id_campaign]],kompaniyalar[#All],4,FALSE)</f>
        <v>10</v>
      </c>
    </row>
    <row r="7035" spans="1:5" x14ac:dyDescent="0.3">
      <c r="A7035" s="2" t="s">
        <v>1446</v>
      </c>
      <c r="B7035" s="2" t="s">
        <v>1991</v>
      </c>
      <c r="C7035" s="7">
        <v>44810</v>
      </c>
      <c r="D7035" s="7">
        <v>44933</v>
      </c>
      <c r="E7035">
        <f>VLOOKUP(satış[[#This Row],[id_campaign]],kompaniyalar[#All],4,FALSE)</f>
        <v>10</v>
      </c>
    </row>
    <row r="7036" spans="1:5" x14ac:dyDescent="0.3">
      <c r="A7036" s="2" t="s">
        <v>1446</v>
      </c>
      <c r="B7036" s="2" t="s">
        <v>1991</v>
      </c>
      <c r="C7036" s="7">
        <v>44810</v>
      </c>
      <c r="D7036" s="7">
        <v>44970</v>
      </c>
      <c r="E7036">
        <f>VLOOKUP(satış[[#This Row],[id_campaign]],kompaniyalar[#All],4,FALSE)</f>
        <v>10</v>
      </c>
    </row>
    <row r="7037" spans="1:5" x14ac:dyDescent="0.3">
      <c r="A7037" s="2" t="s">
        <v>1446</v>
      </c>
      <c r="B7037" s="2" t="s">
        <v>1991</v>
      </c>
      <c r="C7037" s="7">
        <v>44810</v>
      </c>
      <c r="D7037" s="7">
        <v>44992</v>
      </c>
      <c r="E7037">
        <f>VLOOKUP(satış[[#This Row],[id_campaign]],kompaniyalar[#All],4,FALSE)</f>
        <v>10</v>
      </c>
    </row>
    <row r="7038" spans="1:5" x14ac:dyDescent="0.3">
      <c r="A7038" s="2" t="s">
        <v>1446</v>
      </c>
      <c r="B7038" s="2" t="s">
        <v>1991</v>
      </c>
      <c r="C7038" s="7">
        <v>44810</v>
      </c>
      <c r="D7038" s="7">
        <v>45022</v>
      </c>
      <c r="E7038">
        <f>VLOOKUP(satış[[#This Row],[id_campaign]],kompaniyalar[#All],4,FALSE)</f>
        <v>10</v>
      </c>
    </row>
    <row r="7039" spans="1:5" x14ac:dyDescent="0.3">
      <c r="A7039" s="2" t="s">
        <v>1446</v>
      </c>
      <c r="B7039" s="2" t="s">
        <v>1991</v>
      </c>
      <c r="C7039" s="7">
        <v>44810</v>
      </c>
      <c r="D7039" s="7">
        <v>45057</v>
      </c>
      <c r="E7039">
        <f>VLOOKUP(satış[[#This Row],[id_campaign]],kompaniyalar[#All],4,FALSE)</f>
        <v>10</v>
      </c>
    </row>
    <row r="7040" spans="1:5" x14ac:dyDescent="0.3">
      <c r="A7040" s="2" t="s">
        <v>1446</v>
      </c>
      <c r="B7040" s="2" t="s">
        <v>2001</v>
      </c>
      <c r="C7040" s="7">
        <v>44877</v>
      </c>
      <c r="D7040" s="7">
        <v>44877</v>
      </c>
      <c r="E7040">
        <f>VLOOKUP(satış[[#This Row],[id_campaign]],kompaniyalar[#All],4,FALSE)</f>
        <v>62</v>
      </c>
    </row>
    <row r="7041" spans="1:5" x14ac:dyDescent="0.3">
      <c r="A7041" s="2" t="s">
        <v>1446</v>
      </c>
      <c r="B7041" s="2" t="s">
        <v>2001</v>
      </c>
      <c r="C7041" s="7">
        <v>44877</v>
      </c>
      <c r="D7041" s="7">
        <v>44910</v>
      </c>
      <c r="E7041">
        <f>VLOOKUP(satış[[#This Row],[id_campaign]],kompaniyalar[#All],4,FALSE)</f>
        <v>62</v>
      </c>
    </row>
    <row r="7042" spans="1:5" x14ac:dyDescent="0.3">
      <c r="A7042" s="2" t="s">
        <v>1446</v>
      </c>
      <c r="B7042" s="2" t="s">
        <v>2001</v>
      </c>
      <c r="C7042" s="7">
        <v>44877</v>
      </c>
      <c r="D7042" s="7">
        <v>44952</v>
      </c>
      <c r="E7042">
        <f>VLOOKUP(satış[[#This Row],[id_campaign]],kompaniyalar[#All],4,FALSE)</f>
        <v>62</v>
      </c>
    </row>
    <row r="7043" spans="1:5" x14ac:dyDescent="0.3">
      <c r="A7043" s="2" t="s">
        <v>1446</v>
      </c>
      <c r="B7043" s="2" t="s">
        <v>2001</v>
      </c>
      <c r="C7043" s="7">
        <v>44877</v>
      </c>
      <c r="D7043" s="7">
        <v>44982</v>
      </c>
      <c r="E7043">
        <f>VLOOKUP(satış[[#This Row],[id_campaign]],kompaniyalar[#All],4,FALSE)</f>
        <v>62</v>
      </c>
    </row>
    <row r="7044" spans="1:5" x14ac:dyDescent="0.3">
      <c r="A7044" s="2" t="s">
        <v>1446</v>
      </c>
      <c r="B7044" s="2" t="s">
        <v>2001</v>
      </c>
      <c r="C7044" s="7">
        <v>44877</v>
      </c>
      <c r="D7044" s="7">
        <v>45009</v>
      </c>
      <c r="E7044">
        <f>VLOOKUP(satış[[#This Row],[id_campaign]],kompaniyalar[#All],4,FALSE)</f>
        <v>62</v>
      </c>
    </row>
    <row r="7045" spans="1:5" x14ac:dyDescent="0.3">
      <c r="A7045" s="2" t="s">
        <v>1446</v>
      </c>
      <c r="B7045" s="2" t="s">
        <v>2001</v>
      </c>
      <c r="C7045" s="7">
        <v>44877</v>
      </c>
      <c r="D7045" s="7">
        <v>45038</v>
      </c>
      <c r="E7045">
        <f>VLOOKUP(satış[[#This Row],[id_campaign]],kompaniyalar[#All],4,FALSE)</f>
        <v>62</v>
      </c>
    </row>
    <row r="7046" spans="1:5" x14ac:dyDescent="0.3">
      <c r="A7046" s="2" t="s">
        <v>1446</v>
      </c>
      <c r="B7046" s="2" t="s">
        <v>2001</v>
      </c>
      <c r="C7046" s="7">
        <v>44877</v>
      </c>
      <c r="D7046" s="7">
        <v>45071</v>
      </c>
      <c r="E7046">
        <f>VLOOKUP(satış[[#This Row],[id_campaign]],kompaniyalar[#All],4,FALSE)</f>
        <v>62</v>
      </c>
    </row>
    <row r="7047" spans="1:5" x14ac:dyDescent="0.3">
      <c r="A7047" s="2" t="s">
        <v>1447</v>
      </c>
      <c r="B7047" s="2" t="s">
        <v>2006</v>
      </c>
      <c r="C7047" s="7">
        <v>44781</v>
      </c>
      <c r="D7047" s="7">
        <v>44781</v>
      </c>
      <c r="E7047">
        <f>VLOOKUP(satış[[#This Row],[id_campaign]],kompaniyalar[#All],4,FALSE)</f>
        <v>16</v>
      </c>
    </row>
    <row r="7048" spans="1:5" x14ac:dyDescent="0.3">
      <c r="A7048" s="2" t="s">
        <v>1447</v>
      </c>
      <c r="B7048" s="2" t="s">
        <v>2006</v>
      </c>
      <c r="C7048" s="7">
        <v>44781</v>
      </c>
      <c r="D7048" s="7">
        <v>44823</v>
      </c>
      <c r="E7048">
        <f>VLOOKUP(satış[[#This Row],[id_campaign]],kompaniyalar[#All],4,FALSE)</f>
        <v>16</v>
      </c>
    </row>
    <row r="7049" spans="1:5" x14ac:dyDescent="0.3">
      <c r="A7049" s="2" t="s">
        <v>1447</v>
      </c>
      <c r="B7049" s="2" t="s">
        <v>2006</v>
      </c>
      <c r="C7049" s="7">
        <v>44781</v>
      </c>
      <c r="D7049" s="7">
        <v>44853</v>
      </c>
      <c r="E7049">
        <f>VLOOKUP(satış[[#This Row],[id_campaign]],kompaniyalar[#All],4,FALSE)</f>
        <v>16</v>
      </c>
    </row>
    <row r="7050" spans="1:5" x14ac:dyDescent="0.3">
      <c r="A7050" s="2" t="s">
        <v>1447</v>
      </c>
      <c r="B7050" s="2" t="s">
        <v>2006</v>
      </c>
      <c r="C7050" s="7">
        <v>44781</v>
      </c>
      <c r="D7050" s="7">
        <v>44879</v>
      </c>
      <c r="E7050">
        <f>VLOOKUP(satış[[#This Row],[id_campaign]],kompaniyalar[#All],4,FALSE)</f>
        <v>16</v>
      </c>
    </row>
    <row r="7051" spans="1:5" x14ac:dyDescent="0.3">
      <c r="A7051" s="2" t="s">
        <v>1447</v>
      </c>
      <c r="B7051" s="2" t="s">
        <v>2006</v>
      </c>
      <c r="C7051" s="7">
        <v>44781</v>
      </c>
      <c r="D7051" s="7">
        <v>44938</v>
      </c>
      <c r="E7051">
        <f>VLOOKUP(satış[[#This Row],[id_campaign]],kompaniyalar[#All],4,FALSE)</f>
        <v>16</v>
      </c>
    </row>
    <row r="7052" spans="1:5" x14ac:dyDescent="0.3">
      <c r="A7052" s="2" t="s">
        <v>1447</v>
      </c>
      <c r="B7052" s="2" t="s">
        <v>2006</v>
      </c>
      <c r="C7052" s="7">
        <v>44781</v>
      </c>
      <c r="D7052" s="7">
        <v>44968</v>
      </c>
      <c r="E7052">
        <f>VLOOKUP(satış[[#This Row],[id_campaign]],kompaniyalar[#All],4,FALSE)</f>
        <v>16</v>
      </c>
    </row>
    <row r="7053" spans="1:5" x14ac:dyDescent="0.3">
      <c r="A7053" s="2" t="s">
        <v>1447</v>
      </c>
      <c r="B7053" s="2" t="s">
        <v>2006</v>
      </c>
      <c r="C7053" s="7">
        <v>44781</v>
      </c>
      <c r="D7053" s="7">
        <v>45001</v>
      </c>
      <c r="E7053">
        <f>VLOOKUP(satış[[#This Row],[id_campaign]],kompaniyalar[#All],4,FALSE)</f>
        <v>16</v>
      </c>
    </row>
    <row r="7054" spans="1:5" x14ac:dyDescent="0.3">
      <c r="A7054" s="2" t="s">
        <v>1447</v>
      </c>
      <c r="B7054" s="2" t="s">
        <v>2006</v>
      </c>
      <c r="C7054" s="7">
        <v>44781</v>
      </c>
      <c r="D7054" s="7">
        <v>45025</v>
      </c>
      <c r="E7054">
        <f>VLOOKUP(satış[[#This Row],[id_campaign]],kompaniyalar[#All],4,FALSE)</f>
        <v>16</v>
      </c>
    </row>
    <row r="7055" spans="1:5" x14ac:dyDescent="0.3">
      <c r="A7055" s="2" t="s">
        <v>1447</v>
      </c>
      <c r="B7055" s="2" t="s">
        <v>2006</v>
      </c>
      <c r="C7055" s="7">
        <v>44781</v>
      </c>
      <c r="D7055" s="7">
        <v>45056</v>
      </c>
      <c r="E7055">
        <f>VLOOKUP(satış[[#This Row],[id_campaign]],kompaniyalar[#All],4,FALSE)</f>
        <v>16</v>
      </c>
    </row>
    <row r="7056" spans="1:5" x14ac:dyDescent="0.3">
      <c r="A7056" s="2" t="s">
        <v>1447</v>
      </c>
      <c r="B7056" s="2" t="s">
        <v>2007</v>
      </c>
      <c r="C7056" s="7">
        <v>44910</v>
      </c>
      <c r="D7056" s="7">
        <v>44910</v>
      </c>
      <c r="E7056">
        <f>VLOOKUP(satış[[#This Row],[id_campaign]],kompaniyalar[#All],4,FALSE)</f>
        <v>29</v>
      </c>
    </row>
    <row r="7057" spans="1:5" x14ac:dyDescent="0.3">
      <c r="A7057" s="2" t="s">
        <v>1447</v>
      </c>
      <c r="B7057" s="2" t="s">
        <v>2007</v>
      </c>
      <c r="C7057" s="7">
        <v>44910</v>
      </c>
      <c r="D7057" s="7">
        <v>44944</v>
      </c>
      <c r="E7057">
        <f>VLOOKUP(satış[[#This Row],[id_campaign]],kompaniyalar[#All],4,FALSE)</f>
        <v>29</v>
      </c>
    </row>
    <row r="7058" spans="1:5" x14ac:dyDescent="0.3">
      <c r="A7058" s="2" t="s">
        <v>1447</v>
      </c>
      <c r="B7058" s="2" t="s">
        <v>2007</v>
      </c>
      <c r="C7058" s="7">
        <v>44910</v>
      </c>
      <c r="D7058" s="7">
        <v>44972</v>
      </c>
      <c r="E7058">
        <f>VLOOKUP(satış[[#This Row],[id_campaign]],kompaniyalar[#All],4,FALSE)</f>
        <v>29</v>
      </c>
    </row>
    <row r="7059" spans="1:5" x14ac:dyDescent="0.3">
      <c r="A7059" s="2" t="s">
        <v>1447</v>
      </c>
      <c r="B7059" s="2" t="s">
        <v>2007</v>
      </c>
      <c r="C7059" s="7">
        <v>44910</v>
      </c>
      <c r="D7059" s="7">
        <v>45002</v>
      </c>
      <c r="E7059">
        <f>VLOOKUP(satış[[#This Row],[id_campaign]],kompaniyalar[#All],4,FALSE)</f>
        <v>29</v>
      </c>
    </row>
    <row r="7060" spans="1:5" x14ac:dyDescent="0.3">
      <c r="A7060" s="2" t="s">
        <v>1447</v>
      </c>
      <c r="B7060" s="2" t="s">
        <v>2007</v>
      </c>
      <c r="C7060" s="7">
        <v>44910</v>
      </c>
      <c r="D7060" s="7">
        <v>45044</v>
      </c>
      <c r="E7060">
        <f>VLOOKUP(satış[[#This Row],[id_campaign]],kompaniyalar[#All],4,FALSE)</f>
        <v>29</v>
      </c>
    </row>
    <row r="7061" spans="1:5" x14ac:dyDescent="0.3">
      <c r="A7061" s="2" t="s">
        <v>1447</v>
      </c>
      <c r="B7061" s="2" t="s">
        <v>2007</v>
      </c>
      <c r="C7061" s="7">
        <v>44910</v>
      </c>
      <c r="D7061" s="7">
        <v>45062</v>
      </c>
      <c r="E7061">
        <f>VLOOKUP(satış[[#This Row],[id_campaign]],kompaniyalar[#All],4,FALSE)</f>
        <v>29</v>
      </c>
    </row>
    <row r="7062" spans="1:5" x14ac:dyDescent="0.3">
      <c r="A7062" s="2" t="s">
        <v>1448</v>
      </c>
      <c r="B7062" s="2" t="s">
        <v>1998</v>
      </c>
      <c r="C7062" s="7">
        <v>44828</v>
      </c>
      <c r="D7062" s="7">
        <v>44828</v>
      </c>
      <c r="E7062">
        <f>VLOOKUP(satış[[#This Row],[id_campaign]],kompaniyalar[#All],4,FALSE)</f>
        <v>27</v>
      </c>
    </row>
    <row r="7063" spans="1:5" x14ac:dyDescent="0.3">
      <c r="A7063" s="2" t="s">
        <v>1448</v>
      </c>
      <c r="B7063" s="2" t="s">
        <v>1998</v>
      </c>
      <c r="C7063" s="7">
        <v>44828</v>
      </c>
      <c r="D7063" s="7">
        <v>44864</v>
      </c>
      <c r="E7063">
        <f>VLOOKUP(satış[[#This Row],[id_campaign]],kompaniyalar[#All],4,FALSE)</f>
        <v>27</v>
      </c>
    </row>
    <row r="7064" spans="1:5" x14ac:dyDescent="0.3">
      <c r="A7064" s="2" t="s">
        <v>1448</v>
      </c>
      <c r="B7064" s="2" t="s">
        <v>1998</v>
      </c>
      <c r="C7064" s="7">
        <v>44828</v>
      </c>
      <c r="D7064" s="7">
        <v>44872</v>
      </c>
      <c r="E7064">
        <f>VLOOKUP(satış[[#This Row],[id_campaign]],kompaniyalar[#All],4,FALSE)</f>
        <v>27</v>
      </c>
    </row>
    <row r="7065" spans="1:5" x14ac:dyDescent="0.3">
      <c r="A7065" s="2" t="s">
        <v>1448</v>
      </c>
      <c r="B7065" s="2" t="s">
        <v>1998</v>
      </c>
      <c r="C7065" s="7">
        <v>44828</v>
      </c>
      <c r="D7065" s="7">
        <v>44954</v>
      </c>
      <c r="E7065">
        <f>VLOOKUP(satış[[#This Row],[id_campaign]],kompaniyalar[#All],4,FALSE)</f>
        <v>27</v>
      </c>
    </row>
    <row r="7066" spans="1:5" x14ac:dyDescent="0.3">
      <c r="A7066" s="2" t="s">
        <v>1448</v>
      </c>
      <c r="B7066" s="2" t="s">
        <v>1998</v>
      </c>
      <c r="C7066" s="7">
        <v>44828</v>
      </c>
      <c r="D7066" s="7">
        <v>44961</v>
      </c>
      <c r="E7066">
        <f>VLOOKUP(satış[[#This Row],[id_campaign]],kompaniyalar[#All],4,FALSE)</f>
        <v>27</v>
      </c>
    </row>
    <row r="7067" spans="1:5" x14ac:dyDescent="0.3">
      <c r="A7067" s="2" t="s">
        <v>1448</v>
      </c>
      <c r="B7067" s="2" t="s">
        <v>1998</v>
      </c>
      <c r="C7067" s="7">
        <v>44828</v>
      </c>
      <c r="D7067" s="7">
        <v>44991</v>
      </c>
      <c r="E7067">
        <f>VLOOKUP(satış[[#This Row],[id_campaign]],kompaniyalar[#All],4,FALSE)</f>
        <v>27</v>
      </c>
    </row>
    <row r="7068" spans="1:5" x14ac:dyDescent="0.3">
      <c r="A7068" s="2" t="s">
        <v>1448</v>
      </c>
      <c r="B7068" s="2" t="s">
        <v>1998</v>
      </c>
      <c r="C7068" s="7">
        <v>44828</v>
      </c>
      <c r="D7068" s="7">
        <v>45042</v>
      </c>
      <c r="E7068">
        <f>VLOOKUP(satış[[#This Row],[id_campaign]],kompaniyalar[#All],4,FALSE)</f>
        <v>27</v>
      </c>
    </row>
    <row r="7069" spans="1:5" x14ac:dyDescent="0.3">
      <c r="A7069" s="2" t="s">
        <v>1448</v>
      </c>
      <c r="B7069" s="2" t="s">
        <v>1998</v>
      </c>
      <c r="C7069" s="7">
        <v>44828</v>
      </c>
      <c r="D7069" s="7">
        <v>45049</v>
      </c>
      <c r="E7069">
        <f>VLOOKUP(satış[[#This Row],[id_campaign]],kompaniyalar[#All],4,FALSE)</f>
        <v>27</v>
      </c>
    </row>
    <row r="7070" spans="1:5" x14ac:dyDescent="0.3">
      <c r="A7070" s="2" t="s">
        <v>1448</v>
      </c>
      <c r="B7070" s="2" t="s">
        <v>1998</v>
      </c>
      <c r="C7070" s="7">
        <v>44828</v>
      </c>
      <c r="D7070" s="7">
        <v>45079</v>
      </c>
      <c r="E7070">
        <f>VLOOKUP(satış[[#This Row],[id_campaign]],kompaniyalar[#All],4,FALSE)</f>
        <v>27</v>
      </c>
    </row>
    <row r="7071" spans="1:5" x14ac:dyDescent="0.3">
      <c r="A7071" s="2" t="s">
        <v>1449</v>
      </c>
      <c r="B7071" s="2" t="s">
        <v>2001</v>
      </c>
      <c r="C7071" s="7">
        <v>44638</v>
      </c>
      <c r="D7071" s="7">
        <v>44638</v>
      </c>
      <c r="E7071">
        <f>VLOOKUP(satış[[#This Row],[id_campaign]],kompaniyalar[#All],4,FALSE)</f>
        <v>62</v>
      </c>
    </row>
    <row r="7072" spans="1:5" x14ac:dyDescent="0.3">
      <c r="A7072" s="2" t="s">
        <v>1449</v>
      </c>
      <c r="B7072" s="2" t="s">
        <v>2001</v>
      </c>
      <c r="C7072" s="7">
        <v>44638</v>
      </c>
      <c r="D7072" s="7">
        <v>44678</v>
      </c>
      <c r="E7072">
        <f>VLOOKUP(satış[[#This Row],[id_campaign]],kompaniyalar[#All],4,FALSE)</f>
        <v>62</v>
      </c>
    </row>
    <row r="7073" spans="1:5" x14ac:dyDescent="0.3">
      <c r="A7073" s="2" t="s">
        <v>1449</v>
      </c>
      <c r="B7073" s="2" t="s">
        <v>2001</v>
      </c>
      <c r="C7073" s="7">
        <v>44638</v>
      </c>
      <c r="D7073" s="7">
        <v>44732</v>
      </c>
      <c r="E7073">
        <f>VLOOKUP(satış[[#This Row],[id_campaign]],kompaniyalar[#All],4,FALSE)</f>
        <v>62</v>
      </c>
    </row>
    <row r="7074" spans="1:5" x14ac:dyDescent="0.3">
      <c r="A7074" s="2" t="s">
        <v>1449</v>
      </c>
      <c r="B7074" s="2" t="s">
        <v>2001</v>
      </c>
      <c r="C7074" s="7">
        <v>44638</v>
      </c>
      <c r="D7074" s="7">
        <v>44744</v>
      </c>
      <c r="E7074">
        <f>VLOOKUP(satış[[#This Row],[id_campaign]],kompaniyalar[#All],4,FALSE)</f>
        <v>62</v>
      </c>
    </row>
    <row r="7075" spans="1:5" x14ac:dyDescent="0.3">
      <c r="A7075" s="2" t="s">
        <v>1449</v>
      </c>
      <c r="B7075" s="2" t="s">
        <v>2001</v>
      </c>
      <c r="C7075" s="7">
        <v>44638</v>
      </c>
      <c r="D7075" s="7">
        <v>44833</v>
      </c>
      <c r="E7075">
        <f>VLOOKUP(satış[[#This Row],[id_campaign]],kompaniyalar[#All],4,FALSE)</f>
        <v>62</v>
      </c>
    </row>
    <row r="7076" spans="1:5" x14ac:dyDescent="0.3">
      <c r="A7076" s="2" t="s">
        <v>1449</v>
      </c>
      <c r="B7076" s="2" t="s">
        <v>2001</v>
      </c>
      <c r="C7076" s="7">
        <v>44638</v>
      </c>
      <c r="D7076" s="7">
        <v>44855</v>
      </c>
      <c r="E7076">
        <f>VLOOKUP(satış[[#This Row],[id_campaign]],kompaniyalar[#All],4,FALSE)</f>
        <v>62</v>
      </c>
    </row>
    <row r="7077" spans="1:5" x14ac:dyDescent="0.3">
      <c r="A7077" s="2" t="s">
        <v>1449</v>
      </c>
      <c r="B7077" s="2" t="s">
        <v>2001</v>
      </c>
      <c r="C7077" s="7">
        <v>44638</v>
      </c>
      <c r="D7077" s="7">
        <v>44893</v>
      </c>
      <c r="E7077">
        <f>VLOOKUP(satış[[#This Row],[id_campaign]],kompaniyalar[#All],4,FALSE)</f>
        <v>62</v>
      </c>
    </row>
    <row r="7078" spans="1:5" x14ac:dyDescent="0.3">
      <c r="A7078" s="2" t="s">
        <v>1449</v>
      </c>
      <c r="B7078" s="2" t="s">
        <v>2001</v>
      </c>
      <c r="C7078" s="7">
        <v>44638</v>
      </c>
      <c r="D7078" s="7">
        <v>44921</v>
      </c>
      <c r="E7078">
        <f>VLOOKUP(satış[[#This Row],[id_campaign]],kompaniyalar[#All],4,FALSE)</f>
        <v>62</v>
      </c>
    </row>
    <row r="7079" spans="1:5" x14ac:dyDescent="0.3">
      <c r="A7079" s="2" t="s">
        <v>1449</v>
      </c>
      <c r="B7079" s="2" t="s">
        <v>2001</v>
      </c>
      <c r="C7079" s="7">
        <v>44638</v>
      </c>
      <c r="D7079" s="7">
        <v>44949</v>
      </c>
      <c r="E7079">
        <f>VLOOKUP(satış[[#This Row],[id_campaign]],kompaniyalar[#All],4,FALSE)</f>
        <v>62</v>
      </c>
    </row>
    <row r="7080" spans="1:5" x14ac:dyDescent="0.3">
      <c r="A7080" s="2" t="s">
        <v>1449</v>
      </c>
      <c r="B7080" s="2" t="s">
        <v>2001</v>
      </c>
      <c r="C7080" s="7">
        <v>44638</v>
      </c>
      <c r="D7080" s="7">
        <v>44985</v>
      </c>
      <c r="E7080">
        <f>VLOOKUP(satış[[#This Row],[id_campaign]],kompaniyalar[#All],4,FALSE)</f>
        <v>62</v>
      </c>
    </row>
    <row r="7081" spans="1:5" x14ac:dyDescent="0.3">
      <c r="A7081" s="2" t="s">
        <v>1449</v>
      </c>
      <c r="B7081" s="2" t="s">
        <v>2001</v>
      </c>
      <c r="C7081" s="7">
        <v>44638</v>
      </c>
      <c r="D7081" s="7">
        <v>45016</v>
      </c>
      <c r="E7081">
        <f>VLOOKUP(satış[[#This Row],[id_campaign]],kompaniyalar[#All],4,FALSE)</f>
        <v>62</v>
      </c>
    </row>
    <row r="7082" spans="1:5" x14ac:dyDescent="0.3">
      <c r="A7082" s="2" t="s">
        <v>1449</v>
      </c>
      <c r="B7082" s="2" t="s">
        <v>2001</v>
      </c>
      <c r="C7082" s="7">
        <v>44638</v>
      </c>
      <c r="D7082" s="7">
        <v>45017</v>
      </c>
      <c r="E7082">
        <f>VLOOKUP(satış[[#This Row],[id_campaign]],kompaniyalar[#All],4,FALSE)</f>
        <v>62</v>
      </c>
    </row>
    <row r="7083" spans="1:5" x14ac:dyDescent="0.3">
      <c r="A7083" s="2" t="s">
        <v>1449</v>
      </c>
      <c r="B7083" s="2" t="s">
        <v>2001</v>
      </c>
      <c r="C7083" s="7">
        <v>44638</v>
      </c>
      <c r="D7083" s="7">
        <v>45070</v>
      </c>
      <c r="E7083">
        <f>VLOOKUP(satış[[#This Row],[id_campaign]],kompaniyalar[#All],4,FALSE)</f>
        <v>62</v>
      </c>
    </row>
    <row r="7084" spans="1:5" x14ac:dyDescent="0.3">
      <c r="A7084" s="2" t="s">
        <v>1449</v>
      </c>
      <c r="B7084" s="2" t="s">
        <v>2001</v>
      </c>
      <c r="C7084" s="7">
        <v>44638</v>
      </c>
      <c r="D7084" s="7">
        <v>45079</v>
      </c>
      <c r="E7084">
        <f>VLOOKUP(satış[[#This Row],[id_campaign]],kompaniyalar[#All],4,FALSE)</f>
        <v>62</v>
      </c>
    </row>
    <row r="7085" spans="1:5" x14ac:dyDescent="0.3">
      <c r="A7085" s="2" t="s">
        <v>1449</v>
      </c>
      <c r="B7085" s="2" t="s">
        <v>1999</v>
      </c>
      <c r="C7085" s="7">
        <v>44764</v>
      </c>
      <c r="D7085" s="7">
        <v>44764</v>
      </c>
      <c r="E7085">
        <f>VLOOKUP(satış[[#This Row],[id_campaign]],kompaniyalar[#All],4,FALSE)</f>
        <v>75</v>
      </c>
    </row>
    <row r="7086" spans="1:5" x14ac:dyDescent="0.3">
      <c r="A7086" s="2" t="s">
        <v>1449</v>
      </c>
      <c r="B7086" s="2" t="s">
        <v>1999</v>
      </c>
      <c r="C7086" s="7">
        <v>44764</v>
      </c>
      <c r="D7086" s="7">
        <v>44863</v>
      </c>
      <c r="E7086">
        <f>VLOOKUP(satış[[#This Row],[id_campaign]],kompaniyalar[#All],4,FALSE)</f>
        <v>75</v>
      </c>
    </row>
    <row r="7087" spans="1:5" x14ac:dyDescent="0.3">
      <c r="A7087" s="2" t="s">
        <v>1449</v>
      </c>
      <c r="B7087" s="2" t="s">
        <v>1999</v>
      </c>
      <c r="C7087" s="7">
        <v>44764</v>
      </c>
      <c r="D7087" s="7">
        <v>44866</v>
      </c>
      <c r="E7087">
        <f>VLOOKUP(satış[[#This Row],[id_campaign]],kompaniyalar[#All],4,FALSE)</f>
        <v>75</v>
      </c>
    </row>
    <row r="7088" spans="1:5" x14ac:dyDescent="0.3">
      <c r="A7088" s="2" t="s">
        <v>1449</v>
      </c>
      <c r="B7088" s="2" t="s">
        <v>1999</v>
      </c>
      <c r="C7088" s="7">
        <v>44764</v>
      </c>
      <c r="D7088" s="7">
        <v>44902</v>
      </c>
      <c r="E7088">
        <f>VLOOKUP(satış[[#This Row],[id_campaign]],kompaniyalar[#All],4,FALSE)</f>
        <v>75</v>
      </c>
    </row>
    <row r="7089" spans="1:5" x14ac:dyDescent="0.3">
      <c r="A7089" s="2" t="s">
        <v>1449</v>
      </c>
      <c r="B7089" s="2" t="s">
        <v>1999</v>
      </c>
      <c r="C7089" s="7">
        <v>44764</v>
      </c>
      <c r="D7089" s="7">
        <v>44929</v>
      </c>
      <c r="E7089">
        <f>VLOOKUP(satış[[#This Row],[id_campaign]],kompaniyalar[#All],4,FALSE)</f>
        <v>75</v>
      </c>
    </row>
    <row r="7090" spans="1:5" x14ac:dyDescent="0.3">
      <c r="A7090" s="2" t="s">
        <v>1449</v>
      </c>
      <c r="B7090" s="2" t="s">
        <v>1999</v>
      </c>
      <c r="C7090" s="7">
        <v>44764</v>
      </c>
      <c r="D7090" s="7">
        <v>44981</v>
      </c>
      <c r="E7090">
        <f>VLOOKUP(satış[[#This Row],[id_campaign]],kompaniyalar[#All],4,FALSE)</f>
        <v>75</v>
      </c>
    </row>
    <row r="7091" spans="1:5" x14ac:dyDescent="0.3">
      <c r="A7091" s="2" t="s">
        <v>1449</v>
      </c>
      <c r="B7091" s="2" t="s">
        <v>1999</v>
      </c>
      <c r="C7091" s="7">
        <v>44764</v>
      </c>
      <c r="D7091" s="7">
        <v>44992</v>
      </c>
      <c r="E7091">
        <f>VLOOKUP(satış[[#This Row],[id_campaign]],kompaniyalar[#All],4,FALSE)</f>
        <v>75</v>
      </c>
    </row>
    <row r="7092" spans="1:5" x14ac:dyDescent="0.3">
      <c r="A7092" s="2" t="s">
        <v>1449</v>
      </c>
      <c r="B7092" s="2" t="s">
        <v>1999</v>
      </c>
      <c r="C7092" s="7">
        <v>44764</v>
      </c>
      <c r="D7092" s="7">
        <v>45020</v>
      </c>
      <c r="E7092">
        <f>VLOOKUP(satış[[#This Row],[id_campaign]],kompaniyalar[#All],4,FALSE)</f>
        <v>75</v>
      </c>
    </row>
    <row r="7093" spans="1:5" x14ac:dyDescent="0.3">
      <c r="A7093" s="2" t="s">
        <v>1449</v>
      </c>
      <c r="B7093" s="2" t="s">
        <v>1999</v>
      </c>
      <c r="C7093" s="7">
        <v>44764</v>
      </c>
      <c r="D7093" s="7">
        <v>45047</v>
      </c>
      <c r="E7093">
        <f>VLOOKUP(satış[[#This Row],[id_campaign]],kompaniyalar[#All],4,FALSE)</f>
        <v>75</v>
      </c>
    </row>
    <row r="7094" spans="1:5" x14ac:dyDescent="0.3">
      <c r="A7094" s="2" t="s">
        <v>1449</v>
      </c>
      <c r="B7094" s="2" t="s">
        <v>1999</v>
      </c>
      <c r="C7094" s="7">
        <v>44764</v>
      </c>
      <c r="D7094" s="7">
        <v>45081</v>
      </c>
      <c r="E7094">
        <f>VLOOKUP(satış[[#This Row],[id_campaign]],kompaniyalar[#All],4,FALSE)</f>
        <v>75</v>
      </c>
    </row>
    <row r="7095" spans="1:5" x14ac:dyDescent="0.3">
      <c r="A7095" s="2" t="s">
        <v>1450</v>
      </c>
      <c r="B7095" s="2" t="s">
        <v>2003</v>
      </c>
      <c r="C7095" s="7">
        <v>44635</v>
      </c>
      <c r="D7095" s="7">
        <v>44635</v>
      </c>
      <c r="E7095">
        <f>VLOOKUP(satış[[#This Row],[id_campaign]],kompaniyalar[#All],4,FALSE)</f>
        <v>25</v>
      </c>
    </row>
    <row r="7096" spans="1:5" x14ac:dyDescent="0.3">
      <c r="A7096" s="2" t="s">
        <v>1450</v>
      </c>
      <c r="B7096" s="2" t="s">
        <v>2003</v>
      </c>
      <c r="C7096" s="7">
        <v>44635</v>
      </c>
      <c r="D7096" s="7">
        <v>44706</v>
      </c>
      <c r="E7096">
        <f>VLOOKUP(satış[[#This Row],[id_campaign]],kompaniyalar[#All],4,FALSE)</f>
        <v>25</v>
      </c>
    </row>
    <row r="7097" spans="1:5" x14ac:dyDescent="0.3">
      <c r="A7097" s="2" t="s">
        <v>1450</v>
      </c>
      <c r="B7097" s="2" t="s">
        <v>2003</v>
      </c>
      <c r="C7097" s="7">
        <v>44635</v>
      </c>
      <c r="D7097" s="7">
        <v>44735</v>
      </c>
      <c r="E7097">
        <f>VLOOKUP(satış[[#This Row],[id_campaign]],kompaniyalar[#All],4,FALSE)</f>
        <v>25</v>
      </c>
    </row>
    <row r="7098" spans="1:5" x14ac:dyDescent="0.3">
      <c r="A7098" s="2" t="s">
        <v>1450</v>
      </c>
      <c r="B7098" s="2" t="s">
        <v>2003</v>
      </c>
      <c r="C7098" s="7">
        <v>44635</v>
      </c>
      <c r="D7098" s="7">
        <v>44760</v>
      </c>
      <c r="E7098">
        <f>VLOOKUP(satış[[#This Row],[id_campaign]],kompaniyalar[#All],4,FALSE)</f>
        <v>25</v>
      </c>
    </row>
    <row r="7099" spans="1:5" x14ac:dyDescent="0.3">
      <c r="A7099" s="2" t="s">
        <v>1450</v>
      </c>
      <c r="B7099" s="2" t="s">
        <v>2003</v>
      </c>
      <c r="C7099" s="7">
        <v>44635</v>
      </c>
      <c r="D7099" s="7">
        <v>44798</v>
      </c>
      <c r="E7099">
        <f>VLOOKUP(satış[[#This Row],[id_campaign]],kompaniyalar[#All],4,FALSE)</f>
        <v>25</v>
      </c>
    </row>
    <row r="7100" spans="1:5" x14ac:dyDescent="0.3">
      <c r="A7100" s="2" t="s">
        <v>1450</v>
      </c>
      <c r="B7100" s="2" t="s">
        <v>2003</v>
      </c>
      <c r="C7100" s="7">
        <v>44635</v>
      </c>
      <c r="D7100" s="7">
        <v>44827</v>
      </c>
      <c r="E7100">
        <f>VLOOKUP(satış[[#This Row],[id_campaign]],kompaniyalar[#All],4,FALSE)</f>
        <v>25</v>
      </c>
    </row>
    <row r="7101" spans="1:5" x14ac:dyDescent="0.3">
      <c r="A7101" s="2" t="s">
        <v>1450</v>
      </c>
      <c r="B7101" s="2" t="s">
        <v>2003</v>
      </c>
      <c r="C7101" s="7">
        <v>44635</v>
      </c>
      <c r="D7101" s="7">
        <v>44852</v>
      </c>
      <c r="E7101">
        <f>VLOOKUP(satış[[#This Row],[id_campaign]],kompaniyalar[#All],4,FALSE)</f>
        <v>25</v>
      </c>
    </row>
    <row r="7102" spans="1:5" x14ac:dyDescent="0.3">
      <c r="A7102" s="2" t="s">
        <v>1450</v>
      </c>
      <c r="B7102" s="2" t="s">
        <v>2003</v>
      </c>
      <c r="C7102" s="7">
        <v>44635</v>
      </c>
      <c r="D7102" s="7">
        <v>44892</v>
      </c>
      <c r="E7102">
        <f>VLOOKUP(satış[[#This Row],[id_campaign]],kompaniyalar[#All],4,FALSE)</f>
        <v>25</v>
      </c>
    </row>
    <row r="7103" spans="1:5" x14ac:dyDescent="0.3">
      <c r="A7103" s="2" t="s">
        <v>1450</v>
      </c>
      <c r="B7103" s="2" t="s">
        <v>2003</v>
      </c>
      <c r="C7103" s="7">
        <v>44635</v>
      </c>
      <c r="D7103" s="7">
        <v>44919</v>
      </c>
      <c r="E7103">
        <f>VLOOKUP(satış[[#This Row],[id_campaign]],kompaniyalar[#All],4,FALSE)</f>
        <v>25</v>
      </c>
    </row>
    <row r="7104" spans="1:5" x14ac:dyDescent="0.3">
      <c r="A7104" s="2" t="s">
        <v>1450</v>
      </c>
      <c r="B7104" s="2" t="s">
        <v>2003</v>
      </c>
      <c r="C7104" s="7">
        <v>44635</v>
      </c>
      <c r="D7104" s="7">
        <v>44953</v>
      </c>
      <c r="E7104">
        <f>VLOOKUP(satış[[#This Row],[id_campaign]],kompaniyalar[#All],4,FALSE)</f>
        <v>25</v>
      </c>
    </row>
    <row r="7105" spans="1:5" x14ac:dyDescent="0.3">
      <c r="A7105" s="2" t="s">
        <v>1450</v>
      </c>
      <c r="B7105" s="2" t="s">
        <v>2003</v>
      </c>
      <c r="C7105" s="7">
        <v>44635</v>
      </c>
      <c r="D7105" s="7">
        <v>44983</v>
      </c>
      <c r="E7105">
        <f>VLOOKUP(satış[[#This Row],[id_campaign]],kompaniyalar[#All],4,FALSE)</f>
        <v>25</v>
      </c>
    </row>
    <row r="7106" spans="1:5" x14ac:dyDescent="0.3">
      <c r="A7106" s="2" t="s">
        <v>1450</v>
      </c>
      <c r="B7106" s="2" t="s">
        <v>2003</v>
      </c>
      <c r="C7106" s="7">
        <v>44635</v>
      </c>
      <c r="D7106" s="7">
        <v>45005</v>
      </c>
      <c r="E7106">
        <f>VLOOKUP(satış[[#This Row],[id_campaign]],kompaniyalar[#All],4,FALSE)</f>
        <v>25</v>
      </c>
    </row>
    <row r="7107" spans="1:5" x14ac:dyDescent="0.3">
      <c r="A7107" s="2" t="s">
        <v>1450</v>
      </c>
      <c r="B7107" s="2" t="s">
        <v>2003</v>
      </c>
      <c r="C7107" s="7">
        <v>44635</v>
      </c>
      <c r="D7107" s="7">
        <v>45034</v>
      </c>
      <c r="E7107">
        <f>VLOOKUP(satış[[#This Row],[id_campaign]],kompaniyalar[#All],4,FALSE)</f>
        <v>25</v>
      </c>
    </row>
    <row r="7108" spans="1:5" x14ac:dyDescent="0.3">
      <c r="A7108" s="2" t="s">
        <v>1450</v>
      </c>
      <c r="B7108" s="2" t="s">
        <v>2003</v>
      </c>
      <c r="C7108" s="7">
        <v>44635</v>
      </c>
      <c r="D7108" s="7">
        <v>45071</v>
      </c>
      <c r="E7108">
        <f>VLOOKUP(satış[[#This Row],[id_campaign]],kompaniyalar[#All],4,FALSE)</f>
        <v>25</v>
      </c>
    </row>
    <row r="7109" spans="1:5" x14ac:dyDescent="0.3">
      <c r="A7109" s="2" t="s">
        <v>1450</v>
      </c>
      <c r="B7109" s="2" t="s">
        <v>1998</v>
      </c>
      <c r="C7109" s="7">
        <v>45036</v>
      </c>
      <c r="D7109" s="7">
        <v>45036</v>
      </c>
      <c r="E7109">
        <f>VLOOKUP(satış[[#This Row],[id_campaign]],kompaniyalar[#All],4,FALSE)</f>
        <v>27</v>
      </c>
    </row>
    <row r="7110" spans="1:5" x14ac:dyDescent="0.3">
      <c r="A7110" s="2" t="s">
        <v>1450</v>
      </c>
      <c r="B7110" s="2" t="s">
        <v>1998</v>
      </c>
      <c r="C7110" s="7">
        <v>45036</v>
      </c>
      <c r="D7110" s="7">
        <v>45066</v>
      </c>
      <c r="E7110">
        <f>VLOOKUP(satış[[#This Row],[id_campaign]],kompaniyalar[#All],4,FALSE)</f>
        <v>27</v>
      </c>
    </row>
    <row r="7111" spans="1:5" x14ac:dyDescent="0.3">
      <c r="A7111" s="2" t="s">
        <v>1450</v>
      </c>
      <c r="B7111" s="2" t="s">
        <v>1998</v>
      </c>
      <c r="C7111" s="7">
        <v>45036</v>
      </c>
      <c r="D7111" s="7">
        <v>45078</v>
      </c>
      <c r="E7111">
        <f>VLOOKUP(satış[[#This Row],[id_campaign]],kompaniyalar[#All],4,FALSE)</f>
        <v>27</v>
      </c>
    </row>
    <row r="7112" spans="1:5" x14ac:dyDescent="0.3">
      <c r="A7112" s="2" t="s">
        <v>1451</v>
      </c>
      <c r="B7112" s="2" t="s">
        <v>2002</v>
      </c>
      <c r="C7112" s="7">
        <v>44795</v>
      </c>
      <c r="D7112" s="7">
        <v>44795</v>
      </c>
      <c r="E7112">
        <f>VLOOKUP(satış[[#This Row],[id_campaign]],kompaniyalar[#All],4,FALSE)</f>
        <v>65</v>
      </c>
    </row>
    <row r="7113" spans="1:5" x14ac:dyDescent="0.3">
      <c r="A7113" s="2" t="s">
        <v>1451</v>
      </c>
      <c r="B7113" s="2" t="s">
        <v>2002</v>
      </c>
      <c r="C7113" s="7">
        <v>44795</v>
      </c>
      <c r="D7113" s="7">
        <v>44829</v>
      </c>
      <c r="E7113">
        <f>VLOOKUP(satış[[#This Row],[id_campaign]],kompaniyalar[#All],4,FALSE)</f>
        <v>65</v>
      </c>
    </row>
    <row r="7114" spans="1:5" x14ac:dyDescent="0.3">
      <c r="A7114" s="2" t="s">
        <v>1451</v>
      </c>
      <c r="B7114" s="2" t="s">
        <v>2002</v>
      </c>
      <c r="C7114" s="7">
        <v>44795</v>
      </c>
      <c r="D7114" s="7">
        <v>44864</v>
      </c>
      <c r="E7114">
        <f>VLOOKUP(satış[[#This Row],[id_campaign]],kompaniyalar[#All],4,FALSE)</f>
        <v>65</v>
      </c>
    </row>
    <row r="7115" spans="1:5" x14ac:dyDescent="0.3">
      <c r="A7115" s="2" t="s">
        <v>1451</v>
      </c>
      <c r="B7115" s="2" t="s">
        <v>2002</v>
      </c>
      <c r="C7115" s="7">
        <v>44795</v>
      </c>
      <c r="D7115" s="7">
        <v>44893</v>
      </c>
      <c r="E7115">
        <f>VLOOKUP(satış[[#This Row],[id_campaign]],kompaniyalar[#All],4,FALSE)</f>
        <v>65</v>
      </c>
    </row>
    <row r="7116" spans="1:5" x14ac:dyDescent="0.3">
      <c r="A7116" s="2" t="s">
        <v>1451</v>
      </c>
      <c r="B7116" s="2" t="s">
        <v>2002</v>
      </c>
      <c r="C7116" s="7">
        <v>44795</v>
      </c>
      <c r="D7116" s="7">
        <v>44917</v>
      </c>
      <c r="E7116">
        <f>VLOOKUP(satış[[#This Row],[id_campaign]],kompaniyalar[#All],4,FALSE)</f>
        <v>65</v>
      </c>
    </row>
    <row r="7117" spans="1:5" x14ac:dyDescent="0.3">
      <c r="A7117" s="2" t="s">
        <v>1451</v>
      </c>
      <c r="B7117" s="2" t="s">
        <v>2002</v>
      </c>
      <c r="C7117" s="7">
        <v>44795</v>
      </c>
      <c r="D7117" s="7">
        <v>44931</v>
      </c>
      <c r="E7117">
        <f>VLOOKUP(satış[[#This Row],[id_campaign]],kompaniyalar[#All],4,FALSE)</f>
        <v>65</v>
      </c>
    </row>
    <row r="7118" spans="1:5" x14ac:dyDescent="0.3">
      <c r="A7118" s="2" t="s">
        <v>1451</v>
      </c>
      <c r="B7118" s="2" t="s">
        <v>2002</v>
      </c>
      <c r="C7118" s="7">
        <v>44795</v>
      </c>
      <c r="D7118" s="7">
        <v>44959</v>
      </c>
      <c r="E7118">
        <f>VLOOKUP(satış[[#This Row],[id_campaign]],kompaniyalar[#All],4,FALSE)</f>
        <v>65</v>
      </c>
    </row>
    <row r="7119" spans="1:5" x14ac:dyDescent="0.3">
      <c r="A7119" s="2" t="s">
        <v>1451</v>
      </c>
      <c r="B7119" s="2" t="s">
        <v>2002</v>
      </c>
      <c r="C7119" s="7">
        <v>44795</v>
      </c>
      <c r="D7119" s="7">
        <v>44992</v>
      </c>
      <c r="E7119">
        <f>VLOOKUP(satış[[#This Row],[id_campaign]],kompaniyalar[#All],4,FALSE)</f>
        <v>65</v>
      </c>
    </row>
    <row r="7120" spans="1:5" x14ac:dyDescent="0.3">
      <c r="A7120" s="2" t="s">
        <v>1451</v>
      </c>
      <c r="B7120" s="2" t="s">
        <v>2002</v>
      </c>
      <c r="C7120" s="7">
        <v>44795</v>
      </c>
      <c r="D7120" s="7">
        <v>45038</v>
      </c>
      <c r="E7120">
        <f>VLOOKUP(satış[[#This Row],[id_campaign]],kompaniyalar[#All],4,FALSE)</f>
        <v>65</v>
      </c>
    </row>
    <row r="7121" spans="1:5" x14ac:dyDescent="0.3">
      <c r="A7121" s="2" t="s">
        <v>1451</v>
      </c>
      <c r="B7121" s="2" t="s">
        <v>2002</v>
      </c>
      <c r="C7121" s="7">
        <v>44795</v>
      </c>
      <c r="D7121" s="7">
        <v>45072</v>
      </c>
      <c r="E7121">
        <f>VLOOKUP(satış[[#This Row],[id_campaign]],kompaniyalar[#All],4,FALSE)</f>
        <v>65</v>
      </c>
    </row>
    <row r="7122" spans="1:5" x14ac:dyDescent="0.3">
      <c r="A7122" s="2" t="s">
        <v>1451</v>
      </c>
      <c r="B7122" s="2" t="s">
        <v>2002</v>
      </c>
      <c r="C7122" s="7">
        <v>44795</v>
      </c>
      <c r="D7122" s="7">
        <v>45082</v>
      </c>
      <c r="E7122">
        <f>VLOOKUP(satış[[#This Row],[id_campaign]],kompaniyalar[#All],4,FALSE)</f>
        <v>65</v>
      </c>
    </row>
    <row r="7123" spans="1:5" x14ac:dyDescent="0.3">
      <c r="A7123" s="2" t="s">
        <v>1451</v>
      </c>
      <c r="B7123" s="2" t="s">
        <v>1997</v>
      </c>
      <c r="C7123" s="7">
        <v>44977</v>
      </c>
      <c r="D7123" s="7">
        <v>44977</v>
      </c>
      <c r="E7123">
        <f>VLOOKUP(satış[[#This Row],[id_campaign]],kompaniyalar[#All],4,FALSE)</f>
        <v>25</v>
      </c>
    </row>
    <row r="7124" spans="1:5" x14ac:dyDescent="0.3">
      <c r="A7124" s="2" t="s">
        <v>1451</v>
      </c>
      <c r="B7124" s="2" t="s">
        <v>1997</v>
      </c>
      <c r="C7124" s="7">
        <v>44977</v>
      </c>
      <c r="D7124" s="7">
        <v>45015</v>
      </c>
      <c r="E7124">
        <f>VLOOKUP(satış[[#This Row],[id_campaign]],kompaniyalar[#All],4,FALSE)</f>
        <v>25</v>
      </c>
    </row>
    <row r="7125" spans="1:5" x14ac:dyDescent="0.3">
      <c r="A7125" s="2" t="s">
        <v>1451</v>
      </c>
      <c r="B7125" s="2" t="s">
        <v>1997</v>
      </c>
      <c r="C7125" s="7">
        <v>44977</v>
      </c>
      <c r="D7125" s="7">
        <v>45018</v>
      </c>
      <c r="E7125">
        <f>VLOOKUP(satış[[#This Row],[id_campaign]],kompaniyalar[#All],4,FALSE)</f>
        <v>25</v>
      </c>
    </row>
    <row r="7126" spans="1:5" x14ac:dyDescent="0.3">
      <c r="A7126" s="2" t="s">
        <v>1451</v>
      </c>
      <c r="B7126" s="2" t="s">
        <v>1997</v>
      </c>
      <c r="C7126" s="7">
        <v>44977</v>
      </c>
      <c r="D7126" s="7">
        <v>45047</v>
      </c>
      <c r="E7126">
        <f>VLOOKUP(satış[[#This Row],[id_campaign]],kompaniyalar[#All],4,FALSE)</f>
        <v>25</v>
      </c>
    </row>
    <row r="7127" spans="1:5" x14ac:dyDescent="0.3">
      <c r="A7127" s="2" t="s">
        <v>1451</v>
      </c>
      <c r="B7127" s="2" t="s">
        <v>1997</v>
      </c>
      <c r="C7127" s="7">
        <v>44977</v>
      </c>
      <c r="D7127" s="7">
        <v>45080</v>
      </c>
      <c r="E7127">
        <f>VLOOKUP(satış[[#This Row],[id_campaign]],kompaniyalar[#All],4,FALSE)</f>
        <v>25</v>
      </c>
    </row>
    <row r="7128" spans="1:5" x14ac:dyDescent="0.3">
      <c r="A7128" s="2" t="s">
        <v>1452</v>
      </c>
      <c r="B7128" s="2" t="s">
        <v>1995</v>
      </c>
      <c r="C7128" s="7">
        <v>44852</v>
      </c>
      <c r="D7128" s="7">
        <v>44852</v>
      </c>
      <c r="E7128">
        <f>VLOOKUP(satış[[#This Row],[id_campaign]],kompaniyalar[#All],4,FALSE)</f>
        <v>22</v>
      </c>
    </row>
    <row r="7129" spans="1:5" x14ac:dyDescent="0.3">
      <c r="A7129" s="2" t="s">
        <v>1452</v>
      </c>
      <c r="B7129" s="2" t="s">
        <v>1995</v>
      </c>
      <c r="C7129" s="7">
        <v>44852</v>
      </c>
      <c r="D7129" s="7">
        <v>44895</v>
      </c>
      <c r="E7129">
        <f>VLOOKUP(satış[[#This Row],[id_campaign]],kompaniyalar[#All],4,FALSE)</f>
        <v>22</v>
      </c>
    </row>
    <row r="7130" spans="1:5" x14ac:dyDescent="0.3">
      <c r="A7130" s="2" t="s">
        <v>1452</v>
      </c>
      <c r="B7130" s="2" t="s">
        <v>1995</v>
      </c>
      <c r="C7130" s="7">
        <v>44852</v>
      </c>
      <c r="D7130" s="7">
        <v>44917</v>
      </c>
      <c r="E7130">
        <f>VLOOKUP(satış[[#This Row],[id_campaign]],kompaniyalar[#All],4,FALSE)</f>
        <v>22</v>
      </c>
    </row>
    <row r="7131" spans="1:5" x14ac:dyDescent="0.3">
      <c r="A7131" s="2" t="s">
        <v>1452</v>
      </c>
      <c r="B7131" s="2" t="s">
        <v>1995</v>
      </c>
      <c r="C7131" s="7">
        <v>44852</v>
      </c>
      <c r="D7131" s="7">
        <v>44981</v>
      </c>
      <c r="E7131">
        <f>VLOOKUP(satış[[#This Row],[id_campaign]],kompaniyalar[#All],4,FALSE)</f>
        <v>22</v>
      </c>
    </row>
    <row r="7132" spans="1:5" x14ac:dyDescent="0.3">
      <c r="A7132" s="2" t="s">
        <v>1452</v>
      </c>
      <c r="B7132" s="2" t="s">
        <v>1995</v>
      </c>
      <c r="C7132" s="7">
        <v>44852</v>
      </c>
      <c r="D7132" s="7">
        <v>45004</v>
      </c>
      <c r="E7132">
        <f>VLOOKUP(satış[[#This Row],[id_campaign]],kompaniyalar[#All],4,FALSE)</f>
        <v>22</v>
      </c>
    </row>
    <row r="7133" spans="1:5" x14ac:dyDescent="0.3">
      <c r="A7133" s="2" t="s">
        <v>1452</v>
      </c>
      <c r="B7133" s="2" t="s">
        <v>1995</v>
      </c>
      <c r="C7133" s="7">
        <v>44852</v>
      </c>
      <c r="D7133" s="7">
        <v>45017</v>
      </c>
      <c r="E7133">
        <f>VLOOKUP(satış[[#This Row],[id_campaign]],kompaniyalar[#All],4,FALSE)</f>
        <v>22</v>
      </c>
    </row>
    <row r="7134" spans="1:5" x14ac:dyDescent="0.3">
      <c r="A7134" s="2" t="s">
        <v>1452</v>
      </c>
      <c r="B7134" s="2" t="s">
        <v>1995</v>
      </c>
      <c r="C7134" s="7">
        <v>44852</v>
      </c>
      <c r="D7134" s="7">
        <v>45065</v>
      </c>
      <c r="E7134">
        <f>VLOOKUP(satış[[#This Row],[id_campaign]],kompaniyalar[#All],4,FALSE)</f>
        <v>22</v>
      </c>
    </row>
    <row r="7135" spans="1:5" x14ac:dyDescent="0.3">
      <c r="A7135" s="2" t="s">
        <v>1452</v>
      </c>
      <c r="B7135" s="2" t="s">
        <v>2000</v>
      </c>
      <c r="C7135" s="7">
        <v>44857</v>
      </c>
      <c r="D7135" s="7">
        <v>44857</v>
      </c>
      <c r="E7135">
        <f>VLOOKUP(satış[[#This Row],[id_campaign]],kompaniyalar[#All],4,FALSE)</f>
        <v>66</v>
      </c>
    </row>
    <row r="7136" spans="1:5" x14ac:dyDescent="0.3">
      <c r="A7136" s="2" t="s">
        <v>1452</v>
      </c>
      <c r="B7136" s="2" t="s">
        <v>2000</v>
      </c>
      <c r="C7136" s="7">
        <v>44857</v>
      </c>
      <c r="D7136" s="7">
        <v>44894</v>
      </c>
      <c r="E7136">
        <f>VLOOKUP(satış[[#This Row],[id_campaign]],kompaniyalar[#All],4,FALSE)</f>
        <v>66</v>
      </c>
    </row>
    <row r="7137" spans="1:5" x14ac:dyDescent="0.3">
      <c r="A7137" s="2" t="s">
        <v>1452</v>
      </c>
      <c r="B7137" s="2" t="s">
        <v>2000</v>
      </c>
      <c r="C7137" s="7">
        <v>44857</v>
      </c>
      <c r="D7137" s="7">
        <v>44926</v>
      </c>
      <c r="E7137">
        <f>VLOOKUP(satış[[#This Row],[id_campaign]],kompaniyalar[#All],4,FALSE)</f>
        <v>66</v>
      </c>
    </row>
    <row r="7138" spans="1:5" x14ac:dyDescent="0.3">
      <c r="A7138" s="2" t="s">
        <v>1452</v>
      </c>
      <c r="B7138" s="2" t="s">
        <v>2000</v>
      </c>
      <c r="C7138" s="7">
        <v>44857</v>
      </c>
      <c r="D7138" s="7">
        <v>44932</v>
      </c>
      <c r="E7138">
        <f>VLOOKUP(satış[[#This Row],[id_campaign]],kompaniyalar[#All],4,FALSE)</f>
        <v>66</v>
      </c>
    </row>
    <row r="7139" spans="1:5" x14ac:dyDescent="0.3">
      <c r="A7139" s="2" t="s">
        <v>1452</v>
      </c>
      <c r="B7139" s="2" t="s">
        <v>2000</v>
      </c>
      <c r="C7139" s="7">
        <v>44857</v>
      </c>
      <c r="D7139" s="7">
        <v>44958</v>
      </c>
      <c r="E7139">
        <f>VLOOKUP(satış[[#This Row],[id_campaign]],kompaniyalar[#All],4,FALSE)</f>
        <v>66</v>
      </c>
    </row>
    <row r="7140" spans="1:5" x14ac:dyDescent="0.3">
      <c r="A7140" s="2" t="s">
        <v>1452</v>
      </c>
      <c r="B7140" s="2" t="s">
        <v>2000</v>
      </c>
      <c r="C7140" s="7">
        <v>44857</v>
      </c>
      <c r="D7140" s="7">
        <v>44994</v>
      </c>
      <c r="E7140">
        <f>VLOOKUP(satış[[#This Row],[id_campaign]],kompaniyalar[#All],4,FALSE)</f>
        <v>66</v>
      </c>
    </row>
    <row r="7141" spans="1:5" x14ac:dyDescent="0.3">
      <c r="A7141" s="2" t="s">
        <v>1452</v>
      </c>
      <c r="B7141" s="2" t="s">
        <v>2000</v>
      </c>
      <c r="C7141" s="7">
        <v>44857</v>
      </c>
      <c r="D7141" s="7">
        <v>45021</v>
      </c>
      <c r="E7141">
        <f>VLOOKUP(satış[[#This Row],[id_campaign]],kompaniyalar[#All],4,FALSE)</f>
        <v>66</v>
      </c>
    </row>
    <row r="7142" spans="1:5" x14ac:dyDescent="0.3">
      <c r="A7142" s="2" t="s">
        <v>1452</v>
      </c>
      <c r="B7142" s="2" t="s">
        <v>2000</v>
      </c>
      <c r="C7142" s="7">
        <v>44857</v>
      </c>
      <c r="D7142" s="7">
        <v>45077</v>
      </c>
      <c r="E7142">
        <f>VLOOKUP(satış[[#This Row],[id_campaign]],kompaniyalar[#All],4,FALSE)</f>
        <v>66</v>
      </c>
    </row>
    <row r="7143" spans="1:5" x14ac:dyDescent="0.3">
      <c r="A7143" s="2" t="s">
        <v>1452</v>
      </c>
      <c r="B7143" s="2" t="s">
        <v>2000</v>
      </c>
      <c r="C7143" s="7">
        <v>44857</v>
      </c>
      <c r="D7143" s="7">
        <v>45080</v>
      </c>
      <c r="E7143">
        <f>VLOOKUP(satış[[#This Row],[id_campaign]],kompaniyalar[#All],4,FALSE)</f>
        <v>66</v>
      </c>
    </row>
    <row r="7144" spans="1:5" x14ac:dyDescent="0.3">
      <c r="A7144" s="2" t="s">
        <v>1453</v>
      </c>
      <c r="B7144" s="2" t="s">
        <v>1996</v>
      </c>
      <c r="C7144" s="7">
        <v>44787</v>
      </c>
      <c r="D7144" s="7">
        <v>44787</v>
      </c>
      <c r="E7144">
        <f>VLOOKUP(satış[[#This Row],[id_campaign]],kompaniyalar[#All],4,FALSE)</f>
        <v>13</v>
      </c>
    </row>
    <row r="7145" spans="1:5" x14ac:dyDescent="0.3">
      <c r="A7145" s="2" t="s">
        <v>1453</v>
      </c>
      <c r="B7145" s="2" t="s">
        <v>1996</v>
      </c>
      <c r="C7145" s="7">
        <v>44787</v>
      </c>
      <c r="D7145" s="7">
        <v>44819</v>
      </c>
      <c r="E7145">
        <f>VLOOKUP(satış[[#This Row],[id_campaign]],kompaniyalar[#All],4,FALSE)</f>
        <v>13</v>
      </c>
    </row>
    <row r="7146" spans="1:5" x14ac:dyDescent="0.3">
      <c r="A7146" s="2" t="s">
        <v>1453</v>
      </c>
      <c r="B7146" s="2" t="s">
        <v>1996</v>
      </c>
      <c r="C7146" s="7">
        <v>44787</v>
      </c>
      <c r="D7146" s="7">
        <v>44861</v>
      </c>
      <c r="E7146">
        <f>VLOOKUP(satış[[#This Row],[id_campaign]],kompaniyalar[#All],4,FALSE)</f>
        <v>13</v>
      </c>
    </row>
    <row r="7147" spans="1:5" x14ac:dyDescent="0.3">
      <c r="A7147" s="2" t="s">
        <v>1453</v>
      </c>
      <c r="B7147" s="2" t="s">
        <v>1996</v>
      </c>
      <c r="C7147" s="7">
        <v>44787</v>
      </c>
      <c r="D7147" s="7">
        <v>44881</v>
      </c>
      <c r="E7147">
        <f>VLOOKUP(satış[[#This Row],[id_campaign]],kompaniyalar[#All],4,FALSE)</f>
        <v>13</v>
      </c>
    </row>
    <row r="7148" spans="1:5" x14ac:dyDescent="0.3">
      <c r="A7148" s="2" t="s">
        <v>1453</v>
      </c>
      <c r="B7148" s="2" t="s">
        <v>1996</v>
      </c>
      <c r="C7148" s="7">
        <v>44787</v>
      </c>
      <c r="D7148" s="7">
        <v>44918</v>
      </c>
      <c r="E7148">
        <f>VLOOKUP(satış[[#This Row],[id_campaign]],kompaniyalar[#All],4,FALSE)</f>
        <v>13</v>
      </c>
    </row>
    <row r="7149" spans="1:5" x14ac:dyDescent="0.3">
      <c r="A7149" s="2" t="s">
        <v>1453</v>
      </c>
      <c r="B7149" s="2" t="s">
        <v>1996</v>
      </c>
      <c r="C7149" s="7">
        <v>44787</v>
      </c>
      <c r="D7149" s="7">
        <v>44945</v>
      </c>
      <c r="E7149">
        <f>VLOOKUP(satış[[#This Row],[id_campaign]],kompaniyalar[#All],4,FALSE)</f>
        <v>13</v>
      </c>
    </row>
    <row r="7150" spans="1:5" x14ac:dyDescent="0.3">
      <c r="A7150" s="2" t="s">
        <v>1453</v>
      </c>
      <c r="B7150" s="2" t="s">
        <v>1996</v>
      </c>
      <c r="C7150" s="7">
        <v>44787</v>
      </c>
      <c r="D7150" s="7">
        <v>44983</v>
      </c>
      <c r="E7150">
        <f>VLOOKUP(satış[[#This Row],[id_campaign]],kompaniyalar[#All],4,FALSE)</f>
        <v>13</v>
      </c>
    </row>
    <row r="7151" spans="1:5" x14ac:dyDescent="0.3">
      <c r="A7151" s="2" t="s">
        <v>1453</v>
      </c>
      <c r="B7151" s="2" t="s">
        <v>1996</v>
      </c>
      <c r="C7151" s="7">
        <v>44787</v>
      </c>
      <c r="D7151" s="7">
        <v>45004</v>
      </c>
      <c r="E7151">
        <f>VLOOKUP(satış[[#This Row],[id_campaign]],kompaniyalar[#All],4,FALSE)</f>
        <v>13</v>
      </c>
    </row>
    <row r="7152" spans="1:5" x14ac:dyDescent="0.3">
      <c r="A7152" s="2" t="s">
        <v>1453</v>
      </c>
      <c r="B7152" s="2" t="s">
        <v>1996</v>
      </c>
      <c r="C7152" s="7">
        <v>44787</v>
      </c>
      <c r="D7152" s="7">
        <v>45040</v>
      </c>
      <c r="E7152">
        <f>VLOOKUP(satış[[#This Row],[id_campaign]],kompaniyalar[#All],4,FALSE)</f>
        <v>13</v>
      </c>
    </row>
    <row r="7153" spans="1:5" x14ac:dyDescent="0.3">
      <c r="A7153" s="2" t="s">
        <v>1453</v>
      </c>
      <c r="B7153" s="2" t="s">
        <v>1996</v>
      </c>
      <c r="C7153" s="7">
        <v>44787</v>
      </c>
      <c r="D7153" s="7">
        <v>45060</v>
      </c>
      <c r="E7153">
        <f>VLOOKUP(satış[[#This Row],[id_campaign]],kompaniyalar[#All],4,FALSE)</f>
        <v>13</v>
      </c>
    </row>
    <row r="7154" spans="1:5" x14ac:dyDescent="0.3">
      <c r="A7154" s="2" t="s">
        <v>1453</v>
      </c>
      <c r="B7154" s="2" t="s">
        <v>1997</v>
      </c>
      <c r="C7154" s="7">
        <v>44799</v>
      </c>
      <c r="D7154" s="7">
        <v>44799</v>
      </c>
      <c r="E7154">
        <f>VLOOKUP(satış[[#This Row],[id_campaign]],kompaniyalar[#All],4,FALSE)</f>
        <v>25</v>
      </c>
    </row>
    <row r="7155" spans="1:5" x14ac:dyDescent="0.3">
      <c r="A7155" s="2" t="s">
        <v>1453</v>
      </c>
      <c r="B7155" s="2" t="s">
        <v>1997</v>
      </c>
      <c r="C7155" s="7">
        <v>44799</v>
      </c>
      <c r="D7155" s="7">
        <v>44865</v>
      </c>
      <c r="E7155">
        <f>VLOOKUP(satış[[#This Row],[id_campaign]],kompaniyalar[#All],4,FALSE)</f>
        <v>25</v>
      </c>
    </row>
    <row r="7156" spans="1:5" x14ac:dyDescent="0.3">
      <c r="A7156" s="2" t="s">
        <v>1453</v>
      </c>
      <c r="B7156" s="2" t="s">
        <v>1997</v>
      </c>
      <c r="C7156" s="7">
        <v>44799</v>
      </c>
      <c r="D7156" s="7">
        <v>44875</v>
      </c>
      <c r="E7156">
        <f>VLOOKUP(satış[[#This Row],[id_campaign]],kompaniyalar[#All],4,FALSE)</f>
        <v>25</v>
      </c>
    </row>
    <row r="7157" spans="1:5" x14ac:dyDescent="0.3">
      <c r="A7157" s="2" t="s">
        <v>1453</v>
      </c>
      <c r="B7157" s="2" t="s">
        <v>1997</v>
      </c>
      <c r="C7157" s="7">
        <v>44799</v>
      </c>
      <c r="D7157" s="7">
        <v>44899</v>
      </c>
      <c r="E7157">
        <f>VLOOKUP(satış[[#This Row],[id_campaign]],kompaniyalar[#All],4,FALSE)</f>
        <v>25</v>
      </c>
    </row>
    <row r="7158" spans="1:5" x14ac:dyDescent="0.3">
      <c r="A7158" s="2" t="s">
        <v>1453</v>
      </c>
      <c r="B7158" s="2" t="s">
        <v>1997</v>
      </c>
      <c r="C7158" s="7">
        <v>44799</v>
      </c>
      <c r="D7158" s="7">
        <v>44932</v>
      </c>
      <c r="E7158">
        <f>VLOOKUP(satış[[#This Row],[id_campaign]],kompaniyalar[#All],4,FALSE)</f>
        <v>25</v>
      </c>
    </row>
    <row r="7159" spans="1:5" x14ac:dyDescent="0.3">
      <c r="A7159" s="2" t="s">
        <v>1453</v>
      </c>
      <c r="B7159" s="2" t="s">
        <v>1997</v>
      </c>
      <c r="C7159" s="7">
        <v>44799</v>
      </c>
      <c r="D7159" s="7">
        <v>44984</v>
      </c>
      <c r="E7159">
        <f>VLOOKUP(satış[[#This Row],[id_campaign]],kompaniyalar[#All],4,FALSE)</f>
        <v>25</v>
      </c>
    </row>
    <row r="7160" spans="1:5" x14ac:dyDescent="0.3">
      <c r="A7160" s="2" t="s">
        <v>1453</v>
      </c>
      <c r="B7160" s="2" t="s">
        <v>1997</v>
      </c>
      <c r="C7160" s="7">
        <v>44799</v>
      </c>
      <c r="D7160" s="7">
        <v>44988</v>
      </c>
      <c r="E7160">
        <f>VLOOKUP(satış[[#This Row],[id_campaign]],kompaniyalar[#All],4,FALSE)</f>
        <v>25</v>
      </c>
    </row>
    <row r="7161" spans="1:5" x14ac:dyDescent="0.3">
      <c r="A7161" s="2" t="s">
        <v>1453</v>
      </c>
      <c r="B7161" s="2" t="s">
        <v>1997</v>
      </c>
      <c r="C7161" s="7">
        <v>44799</v>
      </c>
      <c r="D7161" s="7">
        <v>45023</v>
      </c>
      <c r="E7161">
        <f>VLOOKUP(satış[[#This Row],[id_campaign]],kompaniyalar[#All],4,FALSE)</f>
        <v>25</v>
      </c>
    </row>
    <row r="7162" spans="1:5" x14ac:dyDescent="0.3">
      <c r="A7162" s="2" t="s">
        <v>1453</v>
      </c>
      <c r="B7162" s="2" t="s">
        <v>1997</v>
      </c>
      <c r="C7162" s="7">
        <v>44799</v>
      </c>
      <c r="D7162" s="7">
        <v>45055</v>
      </c>
      <c r="E7162">
        <f>VLOOKUP(satış[[#This Row],[id_campaign]],kompaniyalar[#All],4,FALSE)</f>
        <v>25</v>
      </c>
    </row>
    <row r="7163" spans="1:5" x14ac:dyDescent="0.3">
      <c r="A7163" s="2" t="s">
        <v>1453</v>
      </c>
      <c r="B7163" s="2" t="s">
        <v>1997</v>
      </c>
      <c r="C7163" s="7">
        <v>44799</v>
      </c>
      <c r="D7163" s="7">
        <v>45085</v>
      </c>
      <c r="E7163">
        <f>VLOOKUP(satış[[#This Row],[id_campaign]],kompaniyalar[#All],4,FALSE)</f>
        <v>25</v>
      </c>
    </row>
    <row r="7164" spans="1:5" x14ac:dyDescent="0.3">
      <c r="A7164" s="2" t="s">
        <v>1454</v>
      </c>
      <c r="B7164" s="2" t="s">
        <v>2004</v>
      </c>
      <c r="C7164" s="7">
        <v>44783</v>
      </c>
      <c r="D7164" s="7">
        <v>44783</v>
      </c>
      <c r="E7164">
        <f>VLOOKUP(satış[[#This Row],[id_campaign]],kompaniyalar[#All],4,FALSE)</f>
        <v>28</v>
      </c>
    </row>
    <row r="7165" spans="1:5" x14ac:dyDescent="0.3">
      <c r="A7165" s="2" t="s">
        <v>1454</v>
      </c>
      <c r="B7165" s="2" t="s">
        <v>2004</v>
      </c>
      <c r="C7165" s="7">
        <v>44783</v>
      </c>
      <c r="D7165" s="7">
        <v>44826</v>
      </c>
      <c r="E7165">
        <f>VLOOKUP(satış[[#This Row],[id_campaign]],kompaniyalar[#All],4,FALSE)</f>
        <v>28</v>
      </c>
    </row>
    <row r="7166" spans="1:5" x14ac:dyDescent="0.3">
      <c r="A7166" s="2" t="s">
        <v>1454</v>
      </c>
      <c r="B7166" s="2" t="s">
        <v>2004</v>
      </c>
      <c r="C7166" s="7">
        <v>44783</v>
      </c>
      <c r="D7166" s="7">
        <v>44848</v>
      </c>
      <c r="E7166">
        <f>VLOOKUP(satış[[#This Row],[id_campaign]],kompaniyalar[#All],4,FALSE)</f>
        <v>28</v>
      </c>
    </row>
    <row r="7167" spans="1:5" x14ac:dyDescent="0.3">
      <c r="A7167" s="2" t="s">
        <v>1454</v>
      </c>
      <c r="B7167" s="2" t="s">
        <v>2004</v>
      </c>
      <c r="C7167" s="7">
        <v>44783</v>
      </c>
      <c r="D7167" s="7">
        <v>44877</v>
      </c>
      <c r="E7167">
        <f>VLOOKUP(satış[[#This Row],[id_campaign]],kompaniyalar[#All],4,FALSE)</f>
        <v>28</v>
      </c>
    </row>
    <row r="7168" spans="1:5" x14ac:dyDescent="0.3">
      <c r="A7168" s="2" t="s">
        <v>1454</v>
      </c>
      <c r="B7168" s="2" t="s">
        <v>2004</v>
      </c>
      <c r="C7168" s="7">
        <v>44783</v>
      </c>
      <c r="D7168" s="7">
        <v>44907</v>
      </c>
      <c r="E7168">
        <f>VLOOKUP(satış[[#This Row],[id_campaign]],kompaniyalar[#All],4,FALSE)</f>
        <v>28</v>
      </c>
    </row>
    <row r="7169" spans="1:5" x14ac:dyDescent="0.3">
      <c r="A7169" s="2" t="s">
        <v>1454</v>
      </c>
      <c r="B7169" s="2" t="s">
        <v>2004</v>
      </c>
      <c r="C7169" s="7">
        <v>44783</v>
      </c>
      <c r="D7169" s="7">
        <v>44937</v>
      </c>
      <c r="E7169">
        <f>VLOOKUP(satış[[#This Row],[id_campaign]],kompaniyalar[#All],4,FALSE)</f>
        <v>28</v>
      </c>
    </row>
    <row r="7170" spans="1:5" x14ac:dyDescent="0.3">
      <c r="A7170" s="2" t="s">
        <v>1454</v>
      </c>
      <c r="B7170" s="2" t="s">
        <v>2004</v>
      </c>
      <c r="C7170" s="7">
        <v>44783</v>
      </c>
      <c r="D7170" s="7">
        <v>44974</v>
      </c>
      <c r="E7170">
        <f>VLOOKUP(satış[[#This Row],[id_campaign]],kompaniyalar[#All],4,FALSE)</f>
        <v>28</v>
      </c>
    </row>
    <row r="7171" spans="1:5" x14ac:dyDescent="0.3">
      <c r="A7171" s="2" t="s">
        <v>1454</v>
      </c>
      <c r="B7171" s="2" t="s">
        <v>2004</v>
      </c>
      <c r="C7171" s="7">
        <v>44783</v>
      </c>
      <c r="D7171" s="7">
        <v>45008</v>
      </c>
      <c r="E7171">
        <f>VLOOKUP(satış[[#This Row],[id_campaign]],kompaniyalar[#All],4,FALSE)</f>
        <v>28</v>
      </c>
    </row>
    <row r="7172" spans="1:5" x14ac:dyDescent="0.3">
      <c r="A7172" s="2" t="s">
        <v>1454</v>
      </c>
      <c r="B7172" s="2" t="s">
        <v>2004</v>
      </c>
      <c r="C7172" s="7">
        <v>44783</v>
      </c>
      <c r="D7172" s="7">
        <v>45065</v>
      </c>
      <c r="E7172">
        <f>VLOOKUP(satış[[#This Row],[id_campaign]],kompaniyalar[#All],4,FALSE)</f>
        <v>28</v>
      </c>
    </row>
    <row r="7173" spans="1:5" x14ac:dyDescent="0.3">
      <c r="A7173" s="2" t="s">
        <v>1454</v>
      </c>
      <c r="B7173" s="2" t="s">
        <v>1995</v>
      </c>
      <c r="C7173" s="7">
        <v>44835</v>
      </c>
      <c r="D7173" s="7">
        <v>44835</v>
      </c>
      <c r="E7173">
        <f>VLOOKUP(satış[[#This Row],[id_campaign]],kompaniyalar[#All],4,FALSE)</f>
        <v>22</v>
      </c>
    </row>
    <row r="7174" spans="1:5" x14ac:dyDescent="0.3">
      <c r="A7174" s="2" t="s">
        <v>1454</v>
      </c>
      <c r="B7174" s="2" t="s">
        <v>1995</v>
      </c>
      <c r="C7174" s="7">
        <v>44835</v>
      </c>
      <c r="D7174" s="7">
        <v>44871</v>
      </c>
      <c r="E7174">
        <f>VLOOKUP(satış[[#This Row],[id_campaign]],kompaniyalar[#All],4,FALSE)</f>
        <v>22</v>
      </c>
    </row>
    <row r="7175" spans="1:5" x14ac:dyDescent="0.3">
      <c r="A7175" s="2" t="s">
        <v>1454</v>
      </c>
      <c r="B7175" s="2" t="s">
        <v>1995</v>
      </c>
      <c r="C7175" s="7">
        <v>44835</v>
      </c>
      <c r="D7175" s="7">
        <v>44906</v>
      </c>
      <c r="E7175">
        <f>VLOOKUP(satış[[#This Row],[id_campaign]],kompaniyalar[#All],4,FALSE)</f>
        <v>22</v>
      </c>
    </row>
    <row r="7176" spans="1:5" x14ac:dyDescent="0.3">
      <c r="A7176" s="2" t="s">
        <v>1454</v>
      </c>
      <c r="B7176" s="2" t="s">
        <v>1995</v>
      </c>
      <c r="C7176" s="7">
        <v>44835</v>
      </c>
      <c r="D7176" s="7">
        <v>44942</v>
      </c>
      <c r="E7176">
        <f>VLOOKUP(satış[[#This Row],[id_campaign]],kompaniyalar[#All],4,FALSE)</f>
        <v>22</v>
      </c>
    </row>
    <row r="7177" spans="1:5" x14ac:dyDescent="0.3">
      <c r="A7177" s="2" t="s">
        <v>1454</v>
      </c>
      <c r="B7177" s="2" t="s">
        <v>1995</v>
      </c>
      <c r="C7177" s="7">
        <v>44835</v>
      </c>
      <c r="D7177" s="7">
        <v>44959</v>
      </c>
      <c r="E7177">
        <f>VLOOKUP(satış[[#This Row],[id_campaign]],kompaniyalar[#All],4,FALSE)</f>
        <v>22</v>
      </c>
    </row>
    <row r="7178" spans="1:5" x14ac:dyDescent="0.3">
      <c r="A7178" s="2" t="s">
        <v>1454</v>
      </c>
      <c r="B7178" s="2" t="s">
        <v>1995</v>
      </c>
      <c r="C7178" s="7">
        <v>44835</v>
      </c>
      <c r="D7178" s="7">
        <v>44993</v>
      </c>
      <c r="E7178">
        <f>VLOOKUP(satış[[#This Row],[id_campaign]],kompaniyalar[#All],4,FALSE)</f>
        <v>22</v>
      </c>
    </row>
    <row r="7179" spans="1:5" x14ac:dyDescent="0.3">
      <c r="A7179" s="2" t="s">
        <v>1454</v>
      </c>
      <c r="B7179" s="2" t="s">
        <v>1995</v>
      </c>
      <c r="C7179" s="7">
        <v>44835</v>
      </c>
      <c r="D7179" s="7">
        <v>45030</v>
      </c>
      <c r="E7179">
        <f>VLOOKUP(satış[[#This Row],[id_campaign]],kompaniyalar[#All],4,FALSE)</f>
        <v>22</v>
      </c>
    </row>
    <row r="7180" spans="1:5" x14ac:dyDescent="0.3">
      <c r="A7180" s="2" t="s">
        <v>1454</v>
      </c>
      <c r="B7180" s="2" t="s">
        <v>1995</v>
      </c>
      <c r="C7180" s="7">
        <v>44835</v>
      </c>
      <c r="D7180" s="7">
        <v>45052</v>
      </c>
      <c r="E7180">
        <f>VLOOKUP(satış[[#This Row],[id_campaign]],kompaniyalar[#All],4,FALSE)</f>
        <v>22</v>
      </c>
    </row>
    <row r="7181" spans="1:5" x14ac:dyDescent="0.3">
      <c r="A7181" s="2" t="s">
        <v>1455</v>
      </c>
      <c r="B7181" s="2" t="s">
        <v>1993</v>
      </c>
      <c r="C7181" s="7">
        <v>44721</v>
      </c>
      <c r="D7181" s="7">
        <v>44721</v>
      </c>
      <c r="E7181">
        <f>VLOOKUP(satış[[#This Row],[id_campaign]],kompaniyalar[#All],4,FALSE)</f>
        <v>62</v>
      </c>
    </row>
    <row r="7182" spans="1:5" x14ac:dyDescent="0.3">
      <c r="A7182" s="2" t="s">
        <v>1455</v>
      </c>
      <c r="B7182" s="2" t="s">
        <v>1993</v>
      </c>
      <c r="C7182" s="7">
        <v>44721</v>
      </c>
      <c r="D7182" s="7">
        <v>44757</v>
      </c>
      <c r="E7182">
        <f>VLOOKUP(satış[[#This Row],[id_campaign]],kompaniyalar[#All],4,FALSE)</f>
        <v>62</v>
      </c>
    </row>
    <row r="7183" spans="1:5" x14ac:dyDescent="0.3">
      <c r="A7183" s="2" t="s">
        <v>1455</v>
      </c>
      <c r="B7183" s="2" t="s">
        <v>1993</v>
      </c>
      <c r="C7183" s="7">
        <v>44721</v>
      </c>
      <c r="D7183" s="7">
        <v>44852</v>
      </c>
      <c r="E7183">
        <f>VLOOKUP(satış[[#This Row],[id_campaign]],kompaniyalar[#All],4,FALSE)</f>
        <v>62</v>
      </c>
    </row>
    <row r="7184" spans="1:5" x14ac:dyDescent="0.3">
      <c r="A7184" s="2" t="s">
        <v>1455</v>
      </c>
      <c r="B7184" s="2" t="s">
        <v>1993</v>
      </c>
      <c r="C7184" s="7">
        <v>44721</v>
      </c>
      <c r="D7184" s="7">
        <v>44889</v>
      </c>
      <c r="E7184">
        <f>VLOOKUP(satış[[#This Row],[id_campaign]],kompaniyalar[#All],4,FALSE)</f>
        <v>62</v>
      </c>
    </row>
    <row r="7185" spans="1:5" x14ac:dyDescent="0.3">
      <c r="A7185" s="2" t="s">
        <v>1455</v>
      </c>
      <c r="B7185" s="2" t="s">
        <v>1993</v>
      </c>
      <c r="C7185" s="7">
        <v>44721</v>
      </c>
      <c r="D7185" s="7">
        <v>44914</v>
      </c>
      <c r="E7185">
        <f>VLOOKUP(satış[[#This Row],[id_campaign]],kompaniyalar[#All],4,FALSE)</f>
        <v>62</v>
      </c>
    </row>
    <row r="7186" spans="1:5" x14ac:dyDescent="0.3">
      <c r="A7186" s="2" t="s">
        <v>1455</v>
      </c>
      <c r="B7186" s="2" t="s">
        <v>1993</v>
      </c>
      <c r="C7186" s="7">
        <v>44721</v>
      </c>
      <c r="D7186" s="7">
        <v>44937</v>
      </c>
      <c r="E7186">
        <f>VLOOKUP(satış[[#This Row],[id_campaign]],kompaniyalar[#All],4,FALSE)</f>
        <v>62</v>
      </c>
    </row>
    <row r="7187" spans="1:5" x14ac:dyDescent="0.3">
      <c r="A7187" s="2" t="s">
        <v>1455</v>
      </c>
      <c r="B7187" s="2" t="s">
        <v>1993</v>
      </c>
      <c r="C7187" s="7">
        <v>44721</v>
      </c>
      <c r="D7187" s="7">
        <v>44970</v>
      </c>
      <c r="E7187">
        <f>VLOOKUP(satış[[#This Row],[id_campaign]],kompaniyalar[#All],4,FALSE)</f>
        <v>62</v>
      </c>
    </row>
    <row r="7188" spans="1:5" x14ac:dyDescent="0.3">
      <c r="A7188" s="2" t="s">
        <v>1455</v>
      </c>
      <c r="B7188" s="2" t="s">
        <v>1993</v>
      </c>
      <c r="C7188" s="7">
        <v>44721</v>
      </c>
      <c r="D7188" s="7">
        <v>44994</v>
      </c>
      <c r="E7188">
        <f>VLOOKUP(satış[[#This Row],[id_campaign]],kompaniyalar[#All],4,FALSE)</f>
        <v>62</v>
      </c>
    </row>
    <row r="7189" spans="1:5" x14ac:dyDescent="0.3">
      <c r="A7189" s="2" t="s">
        <v>1455</v>
      </c>
      <c r="B7189" s="2" t="s">
        <v>1993</v>
      </c>
      <c r="C7189" s="7">
        <v>44721</v>
      </c>
      <c r="D7189" s="7">
        <v>45067</v>
      </c>
      <c r="E7189">
        <f>VLOOKUP(satış[[#This Row],[id_campaign]],kompaniyalar[#All],4,FALSE)</f>
        <v>62</v>
      </c>
    </row>
    <row r="7190" spans="1:5" x14ac:dyDescent="0.3">
      <c r="A7190" s="2" t="s">
        <v>1455</v>
      </c>
      <c r="B7190" s="2" t="s">
        <v>1998</v>
      </c>
      <c r="C7190" s="7">
        <v>44953</v>
      </c>
      <c r="D7190" s="7">
        <v>44953</v>
      </c>
      <c r="E7190">
        <f>VLOOKUP(satış[[#This Row],[id_campaign]],kompaniyalar[#All],4,FALSE)</f>
        <v>27</v>
      </c>
    </row>
    <row r="7191" spans="1:5" x14ac:dyDescent="0.3">
      <c r="A7191" s="2" t="s">
        <v>1455</v>
      </c>
      <c r="B7191" s="2" t="s">
        <v>1998</v>
      </c>
      <c r="C7191" s="7">
        <v>44953</v>
      </c>
      <c r="D7191" s="7">
        <v>44985</v>
      </c>
      <c r="E7191">
        <f>VLOOKUP(satış[[#This Row],[id_campaign]],kompaniyalar[#All],4,FALSE)</f>
        <v>27</v>
      </c>
    </row>
    <row r="7192" spans="1:5" x14ac:dyDescent="0.3">
      <c r="A7192" s="2" t="s">
        <v>1455</v>
      </c>
      <c r="B7192" s="2" t="s">
        <v>1998</v>
      </c>
      <c r="C7192" s="7">
        <v>44953</v>
      </c>
      <c r="D7192" s="7">
        <v>44995</v>
      </c>
      <c r="E7192">
        <f>VLOOKUP(satış[[#This Row],[id_campaign]],kompaniyalar[#All],4,FALSE)</f>
        <v>27</v>
      </c>
    </row>
    <row r="7193" spans="1:5" x14ac:dyDescent="0.3">
      <c r="A7193" s="2" t="s">
        <v>1455</v>
      </c>
      <c r="B7193" s="2" t="s">
        <v>1998</v>
      </c>
      <c r="C7193" s="7">
        <v>44953</v>
      </c>
      <c r="D7193" s="7">
        <v>45019</v>
      </c>
      <c r="E7193">
        <f>VLOOKUP(satış[[#This Row],[id_campaign]],kompaniyalar[#All],4,FALSE)</f>
        <v>27</v>
      </c>
    </row>
    <row r="7194" spans="1:5" x14ac:dyDescent="0.3">
      <c r="A7194" s="2" t="s">
        <v>1455</v>
      </c>
      <c r="B7194" s="2" t="s">
        <v>1998</v>
      </c>
      <c r="C7194" s="7">
        <v>44953</v>
      </c>
      <c r="D7194" s="7">
        <v>45053</v>
      </c>
      <c r="E7194">
        <f>VLOOKUP(satış[[#This Row],[id_campaign]],kompaniyalar[#All],4,FALSE)</f>
        <v>27</v>
      </c>
    </row>
    <row r="7195" spans="1:5" x14ac:dyDescent="0.3">
      <c r="A7195" s="2" t="s">
        <v>1455</v>
      </c>
      <c r="B7195" s="2" t="s">
        <v>1998</v>
      </c>
      <c r="C7195" s="7">
        <v>44953</v>
      </c>
      <c r="D7195" s="7">
        <v>45080</v>
      </c>
      <c r="E7195">
        <f>VLOOKUP(satış[[#This Row],[id_campaign]],kompaniyalar[#All],4,FALSE)</f>
        <v>27</v>
      </c>
    </row>
    <row r="7196" spans="1:5" x14ac:dyDescent="0.3">
      <c r="A7196" s="2" t="s">
        <v>1456</v>
      </c>
      <c r="B7196" s="2" t="s">
        <v>2003</v>
      </c>
      <c r="C7196" s="7">
        <v>44921</v>
      </c>
      <c r="D7196" s="7">
        <v>44921</v>
      </c>
      <c r="E7196">
        <f>VLOOKUP(satış[[#This Row],[id_campaign]],kompaniyalar[#All],4,FALSE)</f>
        <v>25</v>
      </c>
    </row>
    <row r="7197" spans="1:5" x14ac:dyDescent="0.3">
      <c r="A7197" s="2" t="s">
        <v>1456</v>
      </c>
      <c r="B7197" s="2" t="s">
        <v>2003</v>
      </c>
      <c r="C7197" s="7">
        <v>44921</v>
      </c>
      <c r="D7197" s="7">
        <v>44952</v>
      </c>
      <c r="E7197">
        <f>VLOOKUP(satış[[#This Row],[id_campaign]],kompaniyalar[#All],4,FALSE)</f>
        <v>25</v>
      </c>
    </row>
    <row r="7198" spans="1:5" x14ac:dyDescent="0.3">
      <c r="A7198" s="2" t="s">
        <v>1456</v>
      </c>
      <c r="B7198" s="2" t="s">
        <v>2003</v>
      </c>
      <c r="C7198" s="7">
        <v>44921</v>
      </c>
      <c r="D7198" s="7">
        <v>44959</v>
      </c>
      <c r="E7198">
        <f>VLOOKUP(satış[[#This Row],[id_campaign]],kompaniyalar[#All],4,FALSE)</f>
        <v>25</v>
      </c>
    </row>
    <row r="7199" spans="1:5" x14ac:dyDescent="0.3">
      <c r="A7199" s="2" t="s">
        <v>1456</v>
      </c>
      <c r="B7199" s="2" t="s">
        <v>2003</v>
      </c>
      <c r="C7199" s="7">
        <v>44921</v>
      </c>
      <c r="D7199" s="7">
        <v>44995</v>
      </c>
      <c r="E7199">
        <f>VLOOKUP(satış[[#This Row],[id_campaign]],kompaniyalar[#All],4,FALSE)</f>
        <v>25</v>
      </c>
    </row>
    <row r="7200" spans="1:5" x14ac:dyDescent="0.3">
      <c r="A7200" s="2" t="s">
        <v>1456</v>
      </c>
      <c r="B7200" s="2" t="s">
        <v>2003</v>
      </c>
      <c r="C7200" s="7">
        <v>44921</v>
      </c>
      <c r="D7200" s="7">
        <v>45045</v>
      </c>
      <c r="E7200">
        <f>VLOOKUP(satış[[#This Row],[id_campaign]],kompaniyalar[#All],4,FALSE)</f>
        <v>25</v>
      </c>
    </row>
    <row r="7201" spans="1:5" x14ac:dyDescent="0.3">
      <c r="A7201" s="2" t="s">
        <v>1456</v>
      </c>
      <c r="B7201" s="2" t="s">
        <v>2003</v>
      </c>
      <c r="C7201" s="7">
        <v>44921</v>
      </c>
      <c r="D7201" s="7">
        <v>45053</v>
      </c>
      <c r="E7201">
        <f>VLOOKUP(satış[[#This Row],[id_campaign]],kompaniyalar[#All],4,FALSE)</f>
        <v>25</v>
      </c>
    </row>
    <row r="7202" spans="1:5" x14ac:dyDescent="0.3">
      <c r="A7202" s="2" t="s">
        <v>1456</v>
      </c>
      <c r="B7202" s="2" t="s">
        <v>2003</v>
      </c>
      <c r="C7202" s="7">
        <v>44921</v>
      </c>
      <c r="D7202" s="7">
        <v>45079</v>
      </c>
      <c r="E7202">
        <f>VLOOKUP(satış[[#This Row],[id_campaign]],kompaniyalar[#All],4,FALSE)</f>
        <v>25</v>
      </c>
    </row>
    <row r="7203" spans="1:5" x14ac:dyDescent="0.3">
      <c r="A7203" s="2" t="s">
        <v>1457</v>
      </c>
      <c r="B7203" s="2" t="s">
        <v>2001</v>
      </c>
      <c r="C7203" s="7">
        <v>44880</v>
      </c>
      <c r="D7203" s="7">
        <v>44880</v>
      </c>
      <c r="E7203">
        <f>VLOOKUP(satış[[#This Row],[id_campaign]],kompaniyalar[#All],4,FALSE)</f>
        <v>62</v>
      </c>
    </row>
    <row r="7204" spans="1:5" x14ac:dyDescent="0.3">
      <c r="A7204" s="2" t="s">
        <v>1457</v>
      </c>
      <c r="B7204" s="2" t="s">
        <v>2001</v>
      </c>
      <c r="C7204" s="7">
        <v>44880</v>
      </c>
      <c r="D7204" s="7">
        <v>44918</v>
      </c>
      <c r="E7204">
        <f>VLOOKUP(satış[[#This Row],[id_campaign]],kompaniyalar[#All],4,FALSE)</f>
        <v>62</v>
      </c>
    </row>
    <row r="7205" spans="1:5" x14ac:dyDescent="0.3">
      <c r="A7205" s="2" t="s">
        <v>1457</v>
      </c>
      <c r="B7205" s="2" t="s">
        <v>2001</v>
      </c>
      <c r="C7205" s="7">
        <v>44880</v>
      </c>
      <c r="D7205" s="7">
        <v>44942</v>
      </c>
      <c r="E7205">
        <f>VLOOKUP(satış[[#This Row],[id_campaign]],kompaniyalar[#All],4,FALSE)</f>
        <v>62</v>
      </c>
    </row>
    <row r="7206" spans="1:5" x14ac:dyDescent="0.3">
      <c r="A7206" s="2" t="s">
        <v>1457</v>
      </c>
      <c r="B7206" s="2" t="s">
        <v>2001</v>
      </c>
      <c r="C7206" s="7">
        <v>44880</v>
      </c>
      <c r="D7206" s="7">
        <v>44974</v>
      </c>
      <c r="E7206">
        <f>VLOOKUP(satış[[#This Row],[id_campaign]],kompaniyalar[#All],4,FALSE)</f>
        <v>62</v>
      </c>
    </row>
    <row r="7207" spans="1:5" x14ac:dyDescent="0.3">
      <c r="A7207" s="2" t="s">
        <v>1457</v>
      </c>
      <c r="B7207" s="2" t="s">
        <v>2001</v>
      </c>
      <c r="C7207" s="7">
        <v>44880</v>
      </c>
      <c r="D7207" s="7">
        <v>45013</v>
      </c>
      <c r="E7207">
        <f>VLOOKUP(satış[[#This Row],[id_campaign]],kompaniyalar[#All],4,FALSE)</f>
        <v>62</v>
      </c>
    </row>
    <row r="7208" spans="1:5" x14ac:dyDescent="0.3">
      <c r="A7208" s="2" t="s">
        <v>1457</v>
      </c>
      <c r="B7208" s="2" t="s">
        <v>2001</v>
      </c>
      <c r="C7208" s="7">
        <v>44880</v>
      </c>
      <c r="D7208" s="7">
        <v>45061</v>
      </c>
      <c r="E7208">
        <f>VLOOKUP(satış[[#This Row],[id_campaign]],kompaniyalar[#All],4,FALSE)</f>
        <v>62</v>
      </c>
    </row>
    <row r="7209" spans="1:5" x14ac:dyDescent="0.3">
      <c r="A7209" s="2" t="s">
        <v>1458</v>
      </c>
      <c r="B7209" s="2" t="s">
        <v>1996</v>
      </c>
      <c r="C7209" s="7">
        <v>44962</v>
      </c>
      <c r="D7209" s="7">
        <v>44962</v>
      </c>
      <c r="E7209">
        <f>VLOOKUP(satış[[#This Row],[id_campaign]],kompaniyalar[#All],4,FALSE)</f>
        <v>13</v>
      </c>
    </row>
    <row r="7210" spans="1:5" x14ac:dyDescent="0.3">
      <c r="A7210" s="2" t="s">
        <v>1458</v>
      </c>
      <c r="B7210" s="2" t="s">
        <v>1996</v>
      </c>
      <c r="C7210" s="7">
        <v>44962</v>
      </c>
      <c r="D7210" s="7">
        <v>45001</v>
      </c>
      <c r="E7210">
        <f>VLOOKUP(satış[[#This Row],[id_campaign]],kompaniyalar[#All],4,FALSE)</f>
        <v>13</v>
      </c>
    </row>
    <row r="7211" spans="1:5" x14ac:dyDescent="0.3">
      <c r="A7211" s="2" t="s">
        <v>1458</v>
      </c>
      <c r="B7211" s="2" t="s">
        <v>1996</v>
      </c>
      <c r="C7211" s="7">
        <v>44962</v>
      </c>
      <c r="D7211" s="7">
        <v>45031</v>
      </c>
      <c r="E7211">
        <f>VLOOKUP(satış[[#This Row],[id_campaign]],kompaniyalar[#All],4,FALSE)</f>
        <v>13</v>
      </c>
    </row>
    <row r="7212" spans="1:5" x14ac:dyDescent="0.3">
      <c r="A7212" s="2" t="s">
        <v>1458</v>
      </c>
      <c r="B7212" s="2" t="s">
        <v>1996</v>
      </c>
      <c r="C7212" s="7">
        <v>44962</v>
      </c>
      <c r="D7212" s="7">
        <v>45063</v>
      </c>
      <c r="E7212">
        <f>VLOOKUP(satış[[#This Row],[id_campaign]],kompaniyalar[#All],4,FALSE)</f>
        <v>13</v>
      </c>
    </row>
    <row r="7213" spans="1:5" x14ac:dyDescent="0.3">
      <c r="A7213" s="2" t="s">
        <v>1458</v>
      </c>
      <c r="B7213" s="2" t="s">
        <v>1995</v>
      </c>
      <c r="C7213" s="7">
        <v>45016</v>
      </c>
      <c r="D7213" s="7">
        <v>45016</v>
      </c>
      <c r="E7213">
        <f>VLOOKUP(satış[[#This Row],[id_campaign]],kompaniyalar[#All],4,FALSE)</f>
        <v>22</v>
      </c>
    </row>
    <row r="7214" spans="1:5" x14ac:dyDescent="0.3">
      <c r="A7214" s="2" t="s">
        <v>1458</v>
      </c>
      <c r="B7214" s="2" t="s">
        <v>1995</v>
      </c>
      <c r="C7214" s="7">
        <v>45016</v>
      </c>
      <c r="D7214" s="7">
        <v>45046</v>
      </c>
      <c r="E7214">
        <f>VLOOKUP(satış[[#This Row],[id_campaign]],kompaniyalar[#All],4,FALSE)</f>
        <v>22</v>
      </c>
    </row>
    <row r="7215" spans="1:5" x14ac:dyDescent="0.3">
      <c r="A7215" s="2" t="s">
        <v>1458</v>
      </c>
      <c r="B7215" s="2" t="s">
        <v>1995</v>
      </c>
      <c r="C7215" s="7">
        <v>45016</v>
      </c>
      <c r="D7215" s="7">
        <v>45051</v>
      </c>
      <c r="E7215">
        <f>VLOOKUP(satış[[#This Row],[id_campaign]],kompaniyalar[#All],4,FALSE)</f>
        <v>22</v>
      </c>
    </row>
    <row r="7216" spans="1:5" x14ac:dyDescent="0.3">
      <c r="A7216" s="2" t="s">
        <v>1459</v>
      </c>
      <c r="B7216" s="2" t="s">
        <v>1993</v>
      </c>
      <c r="C7216" s="7">
        <v>44715</v>
      </c>
      <c r="D7216" s="7">
        <v>44715</v>
      </c>
      <c r="E7216">
        <f>VLOOKUP(satış[[#This Row],[id_campaign]],kompaniyalar[#All],4,FALSE)</f>
        <v>62</v>
      </c>
    </row>
    <row r="7217" spans="1:5" x14ac:dyDescent="0.3">
      <c r="A7217" s="2" t="s">
        <v>1459</v>
      </c>
      <c r="B7217" s="2" t="s">
        <v>1993</v>
      </c>
      <c r="C7217" s="7">
        <v>44715</v>
      </c>
      <c r="D7217" s="7">
        <v>44755</v>
      </c>
      <c r="E7217">
        <f>VLOOKUP(satış[[#This Row],[id_campaign]],kompaniyalar[#All],4,FALSE)</f>
        <v>62</v>
      </c>
    </row>
    <row r="7218" spans="1:5" x14ac:dyDescent="0.3">
      <c r="A7218" s="2" t="s">
        <v>1459</v>
      </c>
      <c r="B7218" s="2" t="s">
        <v>1993</v>
      </c>
      <c r="C7218" s="7">
        <v>44715</v>
      </c>
      <c r="D7218" s="7">
        <v>44837</v>
      </c>
      <c r="E7218">
        <f>VLOOKUP(satış[[#This Row],[id_campaign]],kompaniyalar[#All],4,FALSE)</f>
        <v>62</v>
      </c>
    </row>
    <row r="7219" spans="1:5" x14ac:dyDescent="0.3">
      <c r="A7219" s="2" t="s">
        <v>1459</v>
      </c>
      <c r="B7219" s="2" t="s">
        <v>1993</v>
      </c>
      <c r="C7219" s="7">
        <v>44715</v>
      </c>
      <c r="D7219" s="7">
        <v>44932</v>
      </c>
      <c r="E7219">
        <f>VLOOKUP(satış[[#This Row],[id_campaign]],kompaniyalar[#All],4,FALSE)</f>
        <v>62</v>
      </c>
    </row>
    <row r="7220" spans="1:5" x14ac:dyDescent="0.3">
      <c r="A7220" s="2" t="s">
        <v>1459</v>
      </c>
      <c r="B7220" s="2" t="s">
        <v>1993</v>
      </c>
      <c r="C7220" s="7">
        <v>44715</v>
      </c>
      <c r="D7220" s="7">
        <v>45001</v>
      </c>
      <c r="E7220">
        <f>VLOOKUP(satış[[#This Row],[id_campaign]],kompaniyalar[#All],4,FALSE)</f>
        <v>62</v>
      </c>
    </row>
    <row r="7221" spans="1:5" x14ac:dyDescent="0.3">
      <c r="A7221" s="2" t="s">
        <v>1459</v>
      </c>
      <c r="B7221" s="2" t="s">
        <v>1993</v>
      </c>
      <c r="C7221" s="7">
        <v>44715</v>
      </c>
      <c r="D7221" s="7">
        <v>45049</v>
      </c>
      <c r="E7221">
        <f>VLOOKUP(satış[[#This Row],[id_campaign]],kompaniyalar[#All],4,FALSE)</f>
        <v>62</v>
      </c>
    </row>
    <row r="7222" spans="1:5" x14ac:dyDescent="0.3">
      <c r="A7222" s="2" t="s">
        <v>1459</v>
      </c>
      <c r="B7222" s="2" t="s">
        <v>1996</v>
      </c>
      <c r="C7222" s="7">
        <v>45017</v>
      </c>
      <c r="D7222" s="7">
        <v>45017</v>
      </c>
      <c r="E7222">
        <f>VLOOKUP(satış[[#This Row],[id_campaign]],kompaniyalar[#All],4,FALSE)</f>
        <v>13</v>
      </c>
    </row>
    <row r="7223" spans="1:5" x14ac:dyDescent="0.3">
      <c r="A7223" s="2" t="s">
        <v>1459</v>
      </c>
      <c r="B7223" s="2" t="s">
        <v>1996</v>
      </c>
      <c r="C7223" s="7">
        <v>45017</v>
      </c>
      <c r="D7223" s="7">
        <v>45057</v>
      </c>
      <c r="E7223">
        <f>VLOOKUP(satış[[#This Row],[id_campaign]],kompaniyalar[#All],4,FALSE)</f>
        <v>13</v>
      </c>
    </row>
    <row r="7224" spans="1:5" x14ac:dyDescent="0.3">
      <c r="A7224" s="2" t="s">
        <v>1460</v>
      </c>
      <c r="B7224" s="2" t="s">
        <v>1995</v>
      </c>
      <c r="C7224" s="7">
        <v>44655</v>
      </c>
      <c r="D7224" s="7">
        <v>44655</v>
      </c>
      <c r="E7224">
        <f>VLOOKUP(satış[[#This Row],[id_campaign]],kompaniyalar[#All],4,FALSE)</f>
        <v>22</v>
      </c>
    </row>
    <row r="7225" spans="1:5" x14ac:dyDescent="0.3">
      <c r="A7225" s="2" t="s">
        <v>1460</v>
      </c>
      <c r="B7225" s="2" t="s">
        <v>1995</v>
      </c>
      <c r="C7225" s="7">
        <v>44655</v>
      </c>
      <c r="D7225" s="7">
        <v>44697</v>
      </c>
      <c r="E7225">
        <f>VLOOKUP(satış[[#This Row],[id_campaign]],kompaniyalar[#All],4,FALSE)</f>
        <v>22</v>
      </c>
    </row>
    <row r="7226" spans="1:5" x14ac:dyDescent="0.3">
      <c r="A7226" s="2" t="s">
        <v>1460</v>
      </c>
      <c r="B7226" s="2" t="s">
        <v>1995</v>
      </c>
      <c r="C7226" s="7">
        <v>44655</v>
      </c>
      <c r="D7226" s="7">
        <v>44752</v>
      </c>
      <c r="E7226">
        <f>VLOOKUP(satış[[#This Row],[id_campaign]],kompaniyalar[#All],4,FALSE)</f>
        <v>22</v>
      </c>
    </row>
    <row r="7227" spans="1:5" x14ac:dyDescent="0.3">
      <c r="A7227" s="2" t="s">
        <v>1460</v>
      </c>
      <c r="B7227" s="2" t="s">
        <v>1995</v>
      </c>
      <c r="C7227" s="7">
        <v>44655</v>
      </c>
      <c r="D7227" s="7">
        <v>44791</v>
      </c>
      <c r="E7227">
        <f>VLOOKUP(satış[[#This Row],[id_campaign]],kompaniyalar[#All],4,FALSE)</f>
        <v>22</v>
      </c>
    </row>
    <row r="7228" spans="1:5" x14ac:dyDescent="0.3">
      <c r="A7228" s="2" t="s">
        <v>1460</v>
      </c>
      <c r="B7228" s="2" t="s">
        <v>1995</v>
      </c>
      <c r="C7228" s="7">
        <v>44655</v>
      </c>
      <c r="D7228" s="7">
        <v>44819</v>
      </c>
      <c r="E7228">
        <f>VLOOKUP(satış[[#This Row],[id_campaign]],kompaniyalar[#All],4,FALSE)</f>
        <v>22</v>
      </c>
    </row>
    <row r="7229" spans="1:5" x14ac:dyDescent="0.3">
      <c r="A7229" s="2" t="s">
        <v>1460</v>
      </c>
      <c r="B7229" s="2" t="s">
        <v>1995</v>
      </c>
      <c r="C7229" s="7">
        <v>44655</v>
      </c>
      <c r="D7229" s="7">
        <v>44846</v>
      </c>
      <c r="E7229">
        <f>VLOOKUP(satış[[#This Row],[id_campaign]],kompaniyalar[#All],4,FALSE)</f>
        <v>22</v>
      </c>
    </row>
    <row r="7230" spans="1:5" x14ac:dyDescent="0.3">
      <c r="A7230" s="2" t="s">
        <v>1460</v>
      </c>
      <c r="B7230" s="2" t="s">
        <v>1995</v>
      </c>
      <c r="C7230" s="7">
        <v>44655</v>
      </c>
      <c r="D7230" s="7">
        <v>44878</v>
      </c>
      <c r="E7230">
        <f>VLOOKUP(satış[[#This Row],[id_campaign]],kompaniyalar[#All],4,FALSE)</f>
        <v>22</v>
      </c>
    </row>
    <row r="7231" spans="1:5" x14ac:dyDescent="0.3">
      <c r="A7231" s="2" t="s">
        <v>1460</v>
      </c>
      <c r="B7231" s="2" t="s">
        <v>1995</v>
      </c>
      <c r="C7231" s="7">
        <v>44655</v>
      </c>
      <c r="D7231" s="7">
        <v>44909</v>
      </c>
      <c r="E7231">
        <f>VLOOKUP(satış[[#This Row],[id_campaign]],kompaniyalar[#All],4,FALSE)</f>
        <v>22</v>
      </c>
    </row>
    <row r="7232" spans="1:5" x14ac:dyDescent="0.3">
      <c r="A7232" s="2" t="s">
        <v>1460</v>
      </c>
      <c r="B7232" s="2" t="s">
        <v>1995</v>
      </c>
      <c r="C7232" s="7">
        <v>44655</v>
      </c>
      <c r="D7232" s="7">
        <v>44935</v>
      </c>
      <c r="E7232">
        <f>VLOOKUP(satış[[#This Row],[id_campaign]],kompaniyalar[#All],4,FALSE)</f>
        <v>22</v>
      </c>
    </row>
    <row r="7233" spans="1:5" x14ac:dyDescent="0.3">
      <c r="A7233" s="2" t="s">
        <v>1460</v>
      </c>
      <c r="B7233" s="2" t="s">
        <v>1995</v>
      </c>
      <c r="C7233" s="7">
        <v>44655</v>
      </c>
      <c r="D7233" s="7">
        <v>44961</v>
      </c>
      <c r="E7233">
        <f>VLOOKUP(satış[[#This Row],[id_campaign]],kompaniyalar[#All],4,FALSE)</f>
        <v>22</v>
      </c>
    </row>
    <row r="7234" spans="1:5" x14ac:dyDescent="0.3">
      <c r="A7234" s="2" t="s">
        <v>1460</v>
      </c>
      <c r="B7234" s="2" t="s">
        <v>1995</v>
      </c>
      <c r="C7234" s="7">
        <v>44655</v>
      </c>
      <c r="D7234" s="7">
        <v>45024</v>
      </c>
      <c r="E7234">
        <f>VLOOKUP(satış[[#This Row],[id_campaign]],kompaniyalar[#All],4,FALSE)</f>
        <v>22</v>
      </c>
    </row>
    <row r="7235" spans="1:5" x14ac:dyDescent="0.3">
      <c r="A7235" s="2" t="s">
        <v>1460</v>
      </c>
      <c r="B7235" s="2" t="s">
        <v>1995</v>
      </c>
      <c r="C7235" s="7">
        <v>44655</v>
      </c>
      <c r="D7235" s="7">
        <v>45050</v>
      </c>
      <c r="E7235">
        <f>VLOOKUP(satış[[#This Row],[id_campaign]],kompaniyalar[#All],4,FALSE)</f>
        <v>22</v>
      </c>
    </row>
    <row r="7236" spans="1:5" x14ac:dyDescent="0.3">
      <c r="A7236" s="2" t="s">
        <v>1460</v>
      </c>
      <c r="B7236" s="2" t="s">
        <v>2001</v>
      </c>
      <c r="C7236" s="7">
        <v>44766</v>
      </c>
      <c r="D7236" s="7">
        <v>44766</v>
      </c>
      <c r="E7236">
        <f>VLOOKUP(satış[[#This Row],[id_campaign]],kompaniyalar[#All],4,FALSE)</f>
        <v>62</v>
      </c>
    </row>
    <row r="7237" spans="1:5" x14ac:dyDescent="0.3">
      <c r="A7237" s="2" t="s">
        <v>1460</v>
      </c>
      <c r="B7237" s="2" t="s">
        <v>2001</v>
      </c>
      <c r="C7237" s="7">
        <v>44766</v>
      </c>
      <c r="D7237" s="7">
        <v>44804</v>
      </c>
      <c r="E7237">
        <f>VLOOKUP(satış[[#This Row],[id_campaign]],kompaniyalar[#All],4,FALSE)</f>
        <v>62</v>
      </c>
    </row>
    <row r="7238" spans="1:5" x14ac:dyDescent="0.3">
      <c r="A7238" s="2" t="s">
        <v>1460</v>
      </c>
      <c r="B7238" s="2" t="s">
        <v>2001</v>
      </c>
      <c r="C7238" s="7">
        <v>44766</v>
      </c>
      <c r="D7238" s="7">
        <v>44859</v>
      </c>
      <c r="E7238">
        <f>VLOOKUP(satış[[#This Row],[id_campaign]],kompaniyalar[#All],4,FALSE)</f>
        <v>62</v>
      </c>
    </row>
    <row r="7239" spans="1:5" x14ac:dyDescent="0.3">
      <c r="A7239" s="2" t="s">
        <v>1460</v>
      </c>
      <c r="B7239" s="2" t="s">
        <v>2001</v>
      </c>
      <c r="C7239" s="7">
        <v>44766</v>
      </c>
      <c r="D7239" s="7">
        <v>44926</v>
      </c>
      <c r="E7239">
        <f>VLOOKUP(satış[[#This Row],[id_campaign]],kompaniyalar[#All],4,FALSE)</f>
        <v>62</v>
      </c>
    </row>
    <row r="7240" spans="1:5" x14ac:dyDescent="0.3">
      <c r="A7240" s="2" t="s">
        <v>1460</v>
      </c>
      <c r="B7240" s="2" t="s">
        <v>2001</v>
      </c>
      <c r="C7240" s="7">
        <v>44766</v>
      </c>
      <c r="D7240" s="7">
        <v>44982</v>
      </c>
      <c r="E7240">
        <f>VLOOKUP(satış[[#This Row],[id_campaign]],kompaniyalar[#All],4,FALSE)</f>
        <v>62</v>
      </c>
    </row>
    <row r="7241" spans="1:5" x14ac:dyDescent="0.3">
      <c r="A7241" s="2" t="s">
        <v>1460</v>
      </c>
      <c r="B7241" s="2" t="s">
        <v>2001</v>
      </c>
      <c r="C7241" s="7">
        <v>44766</v>
      </c>
      <c r="D7241" s="7">
        <v>45015</v>
      </c>
      <c r="E7241">
        <f>VLOOKUP(satış[[#This Row],[id_campaign]],kompaniyalar[#All],4,FALSE)</f>
        <v>62</v>
      </c>
    </row>
    <row r="7242" spans="1:5" x14ac:dyDescent="0.3">
      <c r="A7242" s="2" t="s">
        <v>1460</v>
      </c>
      <c r="B7242" s="2" t="s">
        <v>2001</v>
      </c>
      <c r="C7242" s="7">
        <v>44766</v>
      </c>
      <c r="D7242" s="7">
        <v>45044</v>
      </c>
      <c r="E7242">
        <f>VLOOKUP(satış[[#This Row],[id_campaign]],kompaniyalar[#All],4,FALSE)</f>
        <v>62</v>
      </c>
    </row>
    <row r="7243" spans="1:5" x14ac:dyDescent="0.3">
      <c r="A7243" s="2" t="s">
        <v>1460</v>
      </c>
      <c r="B7243" s="2" t="s">
        <v>2001</v>
      </c>
      <c r="C7243" s="7">
        <v>44766</v>
      </c>
      <c r="D7243" s="7">
        <v>45077</v>
      </c>
      <c r="E7243">
        <f>VLOOKUP(satış[[#This Row],[id_campaign]],kompaniyalar[#All],4,FALSE)</f>
        <v>62</v>
      </c>
    </row>
    <row r="7244" spans="1:5" x14ac:dyDescent="0.3">
      <c r="A7244" s="2" t="s">
        <v>1460</v>
      </c>
      <c r="B7244" s="2" t="s">
        <v>2001</v>
      </c>
      <c r="C7244" s="7">
        <v>44766</v>
      </c>
      <c r="D7244" s="7">
        <v>45083</v>
      </c>
      <c r="E7244">
        <f>VLOOKUP(satış[[#This Row],[id_campaign]],kompaniyalar[#All],4,FALSE)</f>
        <v>62</v>
      </c>
    </row>
    <row r="7245" spans="1:5" x14ac:dyDescent="0.3">
      <c r="A7245" s="2" t="s">
        <v>1461</v>
      </c>
      <c r="B7245" s="2" t="s">
        <v>2006</v>
      </c>
      <c r="C7245" s="7">
        <v>44715</v>
      </c>
      <c r="D7245" s="7">
        <v>44715</v>
      </c>
      <c r="E7245">
        <f>VLOOKUP(satış[[#This Row],[id_campaign]],kompaniyalar[#All],4,FALSE)</f>
        <v>16</v>
      </c>
    </row>
    <row r="7246" spans="1:5" x14ac:dyDescent="0.3">
      <c r="A7246" s="2" t="s">
        <v>1461</v>
      </c>
      <c r="B7246" s="2" t="s">
        <v>2006</v>
      </c>
      <c r="C7246" s="7">
        <v>44715</v>
      </c>
      <c r="D7246" s="7">
        <v>44747</v>
      </c>
      <c r="E7246">
        <f>VLOOKUP(satış[[#This Row],[id_campaign]],kompaniyalar[#All],4,FALSE)</f>
        <v>16</v>
      </c>
    </row>
    <row r="7247" spans="1:5" x14ac:dyDescent="0.3">
      <c r="A7247" s="2" t="s">
        <v>1461</v>
      </c>
      <c r="B7247" s="2" t="s">
        <v>2006</v>
      </c>
      <c r="C7247" s="7">
        <v>44715</v>
      </c>
      <c r="D7247" s="7">
        <v>44791</v>
      </c>
      <c r="E7247">
        <f>VLOOKUP(satış[[#This Row],[id_campaign]],kompaniyalar[#All],4,FALSE)</f>
        <v>16</v>
      </c>
    </row>
    <row r="7248" spans="1:5" x14ac:dyDescent="0.3">
      <c r="A7248" s="2" t="s">
        <v>1461</v>
      </c>
      <c r="B7248" s="2" t="s">
        <v>2006</v>
      </c>
      <c r="C7248" s="7">
        <v>44715</v>
      </c>
      <c r="D7248" s="7">
        <v>44852</v>
      </c>
      <c r="E7248">
        <f>VLOOKUP(satış[[#This Row],[id_campaign]],kompaniyalar[#All],4,FALSE)</f>
        <v>16</v>
      </c>
    </row>
    <row r="7249" spans="1:5" x14ac:dyDescent="0.3">
      <c r="A7249" s="2" t="s">
        <v>1461</v>
      </c>
      <c r="B7249" s="2" t="s">
        <v>2006</v>
      </c>
      <c r="C7249" s="7">
        <v>44715</v>
      </c>
      <c r="D7249" s="7">
        <v>44880</v>
      </c>
      <c r="E7249">
        <f>VLOOKUP(satış[[#This Row],[id_campaign]],kompaniyalar[#All],4,FALSE)</f>
        <v>16</v>
      </c>
    </row>
    <row r="7250" spans="1:5" x14ac:dyDescent="0.3">
      <c r="A7250" s="2" t="s">
        <v>1461</v>
      </c>
      <c r="B7250" s="2" t="s">
        <v>2006</v>
      </c>
      <c r="C7250" s="7">
        <v>44715</v>
      </c>
      <c r="D7250" s="7">
        <v>44911</v>
      </c>
      <c r="E7250">
        <f>VLOOKUP(satış[[#This Row],[id_campaign]],kompaniyalar[#All],4,FALSE)</f>
        <v>16</v>
      </c>
    </row>
    <row r="7251" spans="1:5" x14ac:dyDescent="0.3">
      <c r="A7251" s="2" t="s">
        <v>1461</v>
      </c>
      <c r="B7251" s="2" t="s">
        <v>2006</v>
      </c>
      <c r="C7251" s="7">
        <v>44715</v>
      </c>
      <c r="D7251" s="7">
        <v>44941</v>
      </c>
      <c r="E7251">
        <f>VLOOKUP(satış[[#This Row],[id_campaign]],kompaniyalar[#All],4,FALSE)</f>
        <v>16</v>
      </c>
    </row>
    <row r="7252" spans="1:5" x14ac:dyDescent="0.3">
      <c r="A7252" s="2" t="s">
        <v>1461</v>
      </c>
      <c r="B7252" s="2" t="s">
        <v>2006</v>
      </c>
      <c r="C7252" s="7">
        <v>44715</v>
      </c>
      <c r="D7252" s="7">
        <v>44961</v>
      </c>
      <c r="E7252">
        <f>VLOOKUP(satış[[#This Row],[id_campaign]],kompaniyalar[#All],4,FALSE)</f>
        <v>16</v>
      </c>
    </row>
    <row r="7253" spans="1:5" x14ac:dyDescent="0.3">
      <c r="A7253" s="2" t="s">
        <v>1461</v>
      </c>
      <c r="B7253" s="2" t="s">
        <v>2006</v>
      </c>
      <c r="C7253" s="7">
        <v>44715</v>
      </c>
      <c r="D7253" s="7">
        <v>45001</v>
      </c>
      <c r="E7253">
        <f>VLOOKUP(satış[[#This Row],[id_campaign]],kompaniyalar[#All],4,FALSE)</f>
        <v>16</v>
      </c>
    </row>
    <row r="7254" spans="1:5" x14ac:dyDescent="0.3">
      <c r="A7254" s="2" t="s">
        <v>1461</v>
      </c>
      <c r="B7254" s="2" t="s">
        <v>2006</v>
      </c>
      <c r="C7254" s="7">
        <v>44715</v>
      </c>
      <c r="D7254" s="7">
        <v>45029</v>
      </c>
      <c r="E7254">
        <f>VLOOKUP(satış[[#This Row],[id_campaign]],kompaniyalar[#All],4,FALSE)</f>
        <v>16</v>
      </c>
    </row>
    <row r="7255" spans="1:5" x14ac:dyDescent="0.3">
      <c r="A7255" s="2" t="s">
        <v>1461</v>
      </c>
      <c r="B7255" s="2" t="s">
        <v>2006</v>
      </c>
      <c r="C7255" s="7">
        <v>44715</v>
      </c>
      <c r="D7255" s="7">
        <v>45052</v>
      </c>
      <c r="E7255">
        <f>VLOOKUP(satış[[#This Row],[id_campaign]],kompaniyalar[#All],4,FALSE)</f>
        <v>16</v>
      </c>
    </row>
    <row r="7256" spans="1:5" x14ac:dyDescent="0.3">
      <c r="A7256" s="2" t="s">
        <v>1461</v>
      </c>
      <c r="B7256" s="2" t="s">
        <v>1997</v>
      </c>
      <c r="C7256" s="7">
        <v>45035</v>
      </c>
      <c r="D7256" s="7">
        <v>45035</v>
      </c>
      <c r="E7256">
        <f>VLOOKUP(satış[[#This Row],[id_campaign]],kompaniyalar[#All],4,FALSE)</f>
        <v>25</v>
      </c>
    </row>
    <row r="7257" spans="1:5" x14ac:dyDescent="0.3">
      <c r="A7257" s="2" t="s">
        <v>1461</v>
      </c>
      <c r="B7257" s="2" t="s">
        <v>1997</v>
      </c>
      <c r="C7257" s="7">
        <v>45035</v>
      </c>
      <c r="D7257" s="7">
        <v>45074</v>
      </c>
      <c r="E7257">
        <f>VLOOKUP(satış[[#This Row],[id_campaign]],kompaniyalar[#All],4,FALSE)</f>
        <v>25</v>
      </c>
    </row>
    <row r="7258" spans="1:5" x14ac:dyDescent="0.3">
      <c r="A7258" s="2" t="s">
        <v>1461</v>
      </c>
      <c r="B7258" s="2" t="s">
        <v>1997</v>
      </c>
      <c r="C7258" s="7">
        <v>45035</v>
      </c>
      <c r="D7258" s="7">
        <v>45078</v>
      </c>
      <c r="E7258">
        <f>VLOOKUP(satış[[#This Row],[id_campaign]],kompaniyalar[#All],4,FALSE)</f>
        <v>25</v>
      </c>
    </row>
    <row r="7259" spans="1:5" x14ac:dyDescent="0.3">
      <c r="A7259" s="2" t="s">
        <v>1462</v>
      </c>
      <c r="B7259" s="2" t="s">
        <v>2004</v>
      </c>
      <c r="C7259" s="7">
        <v>44978</v>
      </c>
      <c r="D7259" s="7">
        <v>44978</v>
      </c>
      <c r="E7259">
        <f>VLOOKUP(satış[[#This Row],[id_campaign]],kompaniyalar[#All],4,FALSE)</f>
        <v>28</v>
      </c>
    </row>
    <row r="7260" spans="1:5" x14ac:dyDescent="0.3">
      <c r="A7260" s="2" t="s">
        <v>1462</v>
      </c>
      <c r="B7260" s="2" t="s">
        <v>2004</v>
      </c>
      <c r="C7260" s="7">
        <v>44978</v>
      </c>
      <c r="D7260" s="7">
        <v>45014</v>
      </c>
      <c r="E7260">
        <f>VLOOKUP(satış[[#This Row],[id_campaign]],kompaniyalar[#All],4,FALSE)</f>
        <v>28</v>
      </c>
    </row>
    <row r="7261" spans="1:5" x14ac:dyDescent="0.3">
      <c r="A7261" s="2" t="s">
        <v>1462</v>
      </c>
      <c r="B7261" s="2" t="s">
        <v>2004</v>
      </c>
      <c r="C7261" s="7">
        <v>44978</v>
      </c>
      <c r="D7261" s="7">
        <v>45045</v>
      </c>
      <c r="E7261">
        <f>VLOOKUP(satış[[#This Row],[id_campaign]],kompaniyalar[#All],4,FALSE)</f>
        <v>28</v>
      </c>
    </row>
    <row r="7262" spans="1:5" x14ac:dyDescent="0.3">
      <c r="A7262" s="2" t="s">
        <v>1462</v>
      </c>
      <c r="B7262" s="2" t="s">
        <v>2004</v>
      </c>
      <c r="C7262" s="7">
        <v>44978</v>
      </c>
      <c r="D7262" s="7">
        <v>45050</v>
      </c>
      <c r="E7262">
        <f>VLOOKUP(satış[[#This Row],[id_campaign]],kompaniyalar[#All],4,FALSE)</f>
        <v>28</v>
      </c>
    </row>
    <row r="7263" spans="1:5" x14ac:dyDescent="0.3">
      <c r="A7263" s="2" t="s">
        <v>1462</v>
      </c>
      <c r="B7263" s="2" t="s">
        <v>1997</v>
      </c>
      <c r="C7263" s="7">
        <v>44984</v>
      </c>
      <c r="D7263" s="7">
        <v>44984</v>
      </c>
      <c r="E7263">
        <f>VLOOKUP(satış[[#This Row],[id_campaign]],kompaniyalar[#All],4,FALSE)</f>
        <v>25</v>
      </c>
    </row>
    <row r="7264" spans="1:5" x14ac:dyDescent="0.3">
      <c r="A7264" s="2" t="s">
        <v>1462</v>
      </c>
      <c r="B7264" s="2" t="s">
        <v>1997</v>
      </c>
      <c r="C7264" s="7">
        <v>44984</v>
      </c>
      <c r="D7264" s="7">
        <v>45016</v>
      </c>
      <c r="E7264">
        <f>VLOOKUP(satış[[#This Row],[id_campaign]],kompaniyalar[#All],4,FALSE)</f>
        <v>25</v>
      </c>
    </row>
    <row r="7265" spans="1:5" x14ac:dyDescent="0.3">
      <c r="A7265" s="2" t="s">
        <v>1462</v>
      </c>
      <c r="B7265" s="2" t="s">
        <v>1997</v>
      </c>
      <c r="C7265" s="7">
        <v>44984</v>
      </c>
      <c r="D7265" s="7">
        <v>45027</v>
      </c>
      <c r="E7265">
        <f>VLOOKUP(satış[[#This Row],[id_campaign]],kompaniyalar[#All],4,FALSE)</f>
        <v>25</v>
      </c>
    </row>
    <row r="7266" spans="1:5" x14ac:dyDescent="0.3">
      <c r="A7266" s="2" t="s">
        <v>1462</v>
      </c>
      <c r="B7266" s="2" t="s">
        <v>1997</v>
      </c>
      <c r="C7266" s="7">
        <v>44984</v>
      </c>
      <c r="D7266" s="7">
        <v>45076</v>
      </c>
      <c r="E7266">
        <f>VLOOKUP(satış[[#This Row],[id_campaign]],kompaniyalar[#All],4,FALSE)</f>
        <v>25</v>
      </c>
    </row>
    <row r="7267" spans="1:5" x14ac:dyDescent="0.3">
      <c r="A7267" s="2" t="s">
        <v>1462</v>
      </c>
      <c r="B7267" s="2" t="s">
        <v>1997</v>
      </c>
      <c r="C7267" s="7">
        <v>44984</v>
      </c>
      <c r="D7267" s="7">
        <v>45085</v>
      </c>
      <c r="E7267">
        <f>VLOOKUP(satış[[#This Row],[id_campaign]],kompaniyalar[#All],4,FALSE)</f>
        <v>25</v>
      </c>
    </row>
    <row r="7268" spans="1:5" x14ac:dyDescent="0.3">
      <c r="A7268" s="2" t="s">
        <v>1463</v>
      </c>
      <c r="B7268" s="2" t="s">
        <v>2005</v>
      </c>
      <c r="C7268" s="7">
        <v>44823</v>
      </c>
      <c r="D7268" s="7">
        <v>44823</v>
      </c>
      <c r="E7268">
        <f>VLOOKUP(satış[[#This Row],[id_campaign]],kompaniyalar[#All],4,FALSE)</f>
        <v>14</v>
      </c>
    </row>
    <row r="7269" spans="1:5" x14ac:dyDescent="0.3">
      <c r="A7269" s="2" t="s">
        <v>1463</v>
      </c>
      <c r="B7269" s="2" t="s">
        <v>2005</v>
      </c>
      <c r="C7269" s="7">
        <v>44823</v>
      </c>
      <c r="D7269" s="7">
        <v>44854</v>
      </c>
      <c r="E7269">
        <f>VLOOKUP(satış[[#This Row],[id_campaign]],kompaniyalar[#All],4,FALSE)</f>
        <v>14</v>
      </c>
    </row>
    <row r="7270" spans="1:5" x14ac:dyDescent="0.3">
      <c r="A7270" s="2" t="s">
        <v>1463</v>
      </c>
      <c r="B7270" s="2" t="s">
        <v>2005</v>
      </c>
      <c r="C7270" s="7">
        <v>44823</v>
      </c>
      <c r="D7270" s="7">
        <v>44885</v>
      </c>
      <c r="E7270">
        <f>VLOOKUP(satış[[#This Row],[id_campaign]],kompaniyalar[#All],4,FALSE)</f>
        <v>14</v>
      </c>
    </row>
    <row r="7271" spans="1:5" x14ac:dyDescent="0.3">
      <c r="A7271" s="2" t="s">
        <v>1463</v>
      </c>
      <c r="B7271" s="2" t="s">
        <v>2005</v>
      </c>
      <c r="C7271" s="7">
        <v>44823</v>
      </c>
      <c r="D7271" s="7">
        <v>44899</v>
      </c>
      <c r="E7271">
        <f>VLOOKUP(satış[[#This Row],[id_campaign]],kompaniyalar[#All],4,FALSE)</f>
        <v>14</v>
      </c>
    </row>
    <row r="7272" spans="1:5" x14ac:dyDescent="0.3">
      <c r="A7272" s="2" t="s">
        <v>1463</v>
      </c>
      <c r="B7272" s="2" t="s">
        <v>2005</v>
      </c>
      <c r="C7272" s="7">
        <v>44823</v>
      </c>
      <c r="D7272" s="7">
        <v>44954</v>
      </c>
      <c r="E7272">
        <f>VLOOKUP(satış[[#This Row],[id_campaign]],kompaniyalar[#All],4,FALSE)</f>
        <v>14</v>
      </c>
    </row>
    <row r="7273" spans="1:5" x14ac:dyDescent="0.3">
      <c r="A7273" s="2" t="s">
        <v>1463</v>
      </c>
      <c r="B7273" s="2" t="s">
        <v>2005</v>
      </c>
      <c r="C7273" s="7">
        <v>44823</v>
      </c>
      <c r="D7273" s="7">
        <v>44959</v>
      </c>
      <c r="E7273">
        <f>VLOOKUP(satış[[#This Row],[id_campaign]],kompaniyalar[#All],4,FALSE)</f>
        <v>14</v>
      </c>
    </row>
    <row r="7274" spans="1:5" x14ac:dyDescent="0.3">
      <c r="A7274" s="2" t="s">
        <v>1463</v>
      </c>
      <c r="B7274" s="2" t="s">
        <v>2005</v>
      </c>
      <c r="C7274" s="7">
        <v>44823</v>
      </c>
      <c r="D7274" s="7">
        <v>45008</v>
      </c>
      <c r="E7274">
        <f>VLOOKUP(satış[[#This Row],[id_campaign]],kompaniyalar[#All],4,FALSE)</f>
        <v>14</v>
      </c>
    </row>
    <row r="7275" spans="1:5" x14ac:dyDescent="0.3">
      <c r="A7275" s="2" t="s">
        <v>1463</v>
      </c>
      <c r="B7275" s="2" t="s">
        <v>2005</v>
      </c>
      <c r="C7275" s="7">
        <v>44823</v>
      </c>
      <c r="D7275" s="7">
        <v>45045</v>
      </c>
      <c r="E7275">
        <f>VLOOKUP(satış[[#This Row],[id_campaign]],kompaniyalar[#All],4,FALSE)</f>
        <v>14</v>
      </c>
    </row>
    <row r="7276" spans="1:5" x14ac:dyDescent="0.3">
      <c r="A7276" s="2" t="s">
        <v>1463</v>
      </c>
      <c r="B7276" s="2" t="s">
        <v>2005</v>
      </c>
      <c r="C7276" s="7">
        <v>44823</v>
      </c>
      <c r="D7276" s="7">
        <v>45066</v>
      </c>
      <c r="E7276">
        <f>VLOOKUP(satış[[#This Row],[id_campaign]],kompaniyalar[#All],4,FALSE)</f>
        <v>14</v>
      </c>
    </row>
    <row r="7277" spans="1:5" x14ac:dyDescent="0.3">
      <c r="A7277" s="2" t="s">
        <v>1463</v>
      </c>
      <c r="B7277" s="2" t="s">
        <v>2005</v>
      </c>
      <c r="C7277" s="7">
        <v>44823</v>
      </c>
      <c r="D7277" s="7">
        <v>45079</v>
      </c>
      <c r="E7277">
        <f>VLOOKUP(satış[[#This Row],[id_campaign]],kompaniyalar[#All],4,FALSE)</f>
        <v>14</v>
      </c>
    </row>
    <row r="7278" spans="1:5" x14ac:dyDescent="0.3">
      <c r="A7278" s="2" t="s">
        <v>1464</v>
      </c>
      <c r="B7278" s="2" t="s">
        <v>1994</v>
      </c>
      <c r="C7278" s="7">
        <v>44776</v>
      </c>
      <c r="D7278" s="7">
        <v>44776</v>
      </c>
      <c r="E7278">
        <f>VLOOKUP(satış[[#This Row],[id_campaign]],kompaniyalar[#All],4,FALSE)</f>
        <v>26</v>
      </c>
    </row>
    <row r="7279" spans="1:5" x14ac:dyDescent="0.3">
      <c r="A7279" s="2" t="s">
        <v>1464</v>
      </c>
      <c r="B7279" s="2" t="s">
        <v>1994</v>
      </c>
      <c r="C7279" s="7">
        <v>44776</v>
      </c>
      <c r="D7279" s="7">
        <v>44814</v>
      </c>
      <c r="E7279">
        <f>VLOOKUP(satış[[#This Row],[id_campaign]],kompaniyalar[#All],4,FALSE)</f>
        <v>26</v>
      </c>
    </row>
    <row r="7280" spans="1:5" x14ac:dyDescent="0.3">
      <c r="A7280" s="2" t="s">
        <v>1464</v>
      </c>
      <c r="B7280" s="2" t="s">
        <v>1994</v>
      </c>
      <c r="C7280" s="7">
        <v>44776</v>
      </c>
      <c r="D7280" s="7">
        <v>44838</v>
      </c>
      <c r="E7280">
        <f>VLOOKUP(satış[[#This Row],[id_campaign]],kompaniyalar[#All],4,FALSE)</f>
        <v>26</v>
      </c>
    </row>
    <row r="7281" spans="1:5" x14ac:dyDescent="0.3">
      <c r="A7281" s="2" t="s">
        <v>1464</v>
      </c>
      <c r="B7281" s="2" t="s">
        <v>1994</v>
      </c>
      <c r="C7281" s="7">
        <v>44776</v>
      </c>
      <c r="D7281" s="7">
        <v>44869</v>
      </c>
      <c r="E7281">
        <f>VLOOKUP(satış[[#This Row],[id_campaign]],kompaniyalar[#All],4,FALSE)</f>
        <v>26</v>
      </c>
    </row>
    <row r="7282" spans="1:5" x14ac:dyDescent="0.3">
      <c r="A7282" s="2" t="s">
        <v>1464</v>
      </c>
      <c r="B7282" s="2" t="s">
        <v>1994</v>
      </c>
      <c r="C7282" s="7">
        <v>44776</v>
      </c>
      <c r="D7282" s="7">
        <v>44908</v>
      </c>
      <c r="E7282">
        <f>VLOOKUP(satış[[#This Row],[id_campaign]],kompaniyalar[#All],4,FALSE)</f>
        <v>26</v>
      </c>
    </row>
    <row r="7283" spans="1:5" x14ac:dyDescent="0.3">
      <c r="A7283" s="2" t="s">
        <v>1464</v>
      </c>
      <c r="B7283" s="2" t="s">
        <v>1994</v>
      </c>
      <c r="C7283" s="7">
        <v>44776</v>
      </c>
      <c r="D7283" s="7">
        <v>44931</v>
      </c>
      <c r="E7283">
        <f>VLOOKUP(satış[[#This Row],[id_campaign]],kompaniyalar[#All],4,FALSE)</f>
        <v>26</v>
      </c>
    </row>
    <row r="7284" spans="1:5" x14ac:dyDescent="0.3">
      <c r="A7284" s="2" t="s">
        <v>1464</v>
      </c>
      <c r="B7284" s="2" t="s">
        <v>1994</v>
      </c>
      <c r="C7284" s="7">
        <v>44776</v>
      </c>
      <c r="D7284" s="7">
        <v>44975</v>
      </c>
      <c r="E7284">
        <f>VLOOKUP(satış[[#This Row],[id_campaign]],kompaniyalar[#All],4,FALSE)</f>
        <v>26</v>
      </c>
    </row>
    <row r="7285" spans="1:5" x14ac:dyDescent="0.3">
      <c r="A7285" s="2" t="s">
        <v>1464</v>
      </c>
      <c r="B7285" s="2" t="s">
        <v>1994</v>
      </c>
      <c r="C7285" s="7">
        <v>44776</v>
      </c>
      <c r="D7285" s="7">
        <v>44997</v>
      </c>
      <c r="E7285">
        <f>VLOOKUP(satış[[#This Row],[id_campaign]],kompaniyalar[#All],4,FALSE)</f>
        <v>26</v>
      </c>
    </row>
    <row r="7286" spans="1:5" x14ac:dyDescent="0.3">
      <c r="A7286" s="2" t="s">
        <v>1464</v>
      </c>
      <c r="B7286" s="2" t="s">
        <v>1994</v>
      </c>
      <c r="C7286" s="7">
        <v>44776</v>
      </c>
      <c r="D7286" s="7">
        <v>45031</v>
      </c>
      <c r="E7286">
        <f>VLOOKUP(satış[[#This Row],[id_campaign]],kompaniyalar[#All],4,FALSE)</f>
        <v>26</v>
      </c>
    </row>
    <row r="7287" spans="1:5" x14ac:dyDescent="0.3">
      <c r="A7287" s="2" t="s">
        <v>1464</v>
      </c>
      <c r="B7287" s="2" t="s">
        <v>1994</v>
      </c>
      <c r="C7287" s="7">
        <v>44776</v>
      </c>
      <c r="D7287" s="7">
        <v>45056</v>
      </c>
      <c r="E7287">
        <f>VLOOKUP(satış[[#This Row],[id_campaign]],kompaniyalar[#All],4,FALSE)</f>
        <v>26</v>
      </c>
    </row>
    <row r="7288" spans="1:5" x14ac:dyDescent="0.3">
      <c r="A7288" s="2" t="s">
        <v>1464</v>
      </c>
      <c r="B7288" s="2" t="s">
        <v>1991</v>
      </c>
      <c r="C7288" s="7">
        <v>45037</v>
      </c>
      <c r="D7288" s="7">
        <v>45037</v>
      </c>
      <c r="E7288">
        <f>VLOOKUP(satış[[#This Row],[id_campaign]],kompaniyalar[#All],4,FALSE)</f>
        <v>10</v>
      </c>
    </row>
    <row r="7289" spans="1:5" x14ac:dyDescent="0.3">
      <c r="A7289" s="2" t="s">
        <v>1464</v>
      </c>
      <c r="B7289" s="2" t="s">
        <v>1991</v>
      </c>
      <c r="C7289" s="7">
        <v>45037</v>
      </c>
      <c r="D7289" s="7">
        <v>45074</v>
      </c>
      <c r="E7289">
        <f>VLOOKUP(satış[[#This Row],[id_campaign]],kompaniyalar[#All],4,FALSE)</f>
        <v>10</v>
      </c>
    </row>
    <row r="7290" spans="1:5" x14ac:dyDescent="0.3">
      <c r="A7290" s="2" t="s">
        <v>1464</v>
      </c>
      <c r="B7290" s="2" t="s">
        <v>1991</v>
      </c>
      <c r="C7290" s="7">
        <v>45037</v>
      </c>
      <c r="D7290" s="7">
        <v>45082</v>
      </c>
      <c r="E7290">
        <f>VLOOKUP(satış[[#This Row],[id_campaign]],kompaniyalar[#All],4,FALSE)</f>
        <v>10</v>
      </c>
    </row>
    <row r="7291" spans="1:5" x14ac:dyDescent="0.3">
      <c r="A7291" s="2" t="s">
        <v>1465</v>
      </c>
      <c r="B7291" s="2" t="s">
        <v>1995</v>
      </c>
      <c r="C7291" s="7">
        <v>44905</v>
      </c>
      <c r="D7291" s="7">
        <v>44905</v>
      </c>
      <c r="E7291">
        <f>VLOOKUP(satış[[#This Row],[id_campaign]],kompaniyalar[#All],4,FALSE)</f>
        <v>22</v>
      </c>
    </row>
    <row r="7292" spans="1:5" x14ac:dyDescent="0.3">
      <c r="A7292" s="2" t="s">
        <v>1465</v>
      </c>
      <c r="B7292" s="2" t="s">
        <v>1995</v>
      </c>
      <c r="C7292" s="7">
        <v>44905</v>
      </c>
      <c r="D7292" s="7">
        <v>44951</v>
      </c>
      <c r="E7292">
        <f>VLOOKUP(satış[[#This Row],[id_campaign]],kompaniyalar[#All],4,FALSE)</f>
        <v>22</v>
      </c>
    </row>
    <row r="7293" spans="1:5" x14ac:dyDescent="0.3">
      <c r="A7293" s="2" t="s">
        <v>1465</v>
      </c>
      <c r="B7293" s="2" t="s">
        <v>1995</v>
      </c>
      <c r="C7293" s="7">
        <v>44905</v>
      </c>
      <c r="D7293" s="7">
        <v>44968</v>
      </c>
      <c r="E7293">
        <f>VLOOKUP(satış[[#This Row],[id_campaign]],kompaniyalar[#All],4,FALSE)</f>
        <v>22</v>
      </c>
    </row>
    <row r="7294" spans="1:5" x14ac:dyDescent="0.3">
      <c r="A7294" s="2" t="s">
        <v>1465</v>
      </c>
      <c r="B7294" s="2" t="s">
        <v>1995</v>
      </c>
      <c r="C7294" s="7">
        <v>44905</v>
      </c>
      <c r="D7294" s="7">
        <v>45004</v>
      </c>
      <c r="E7294">
        <f>VLOOKUP(satış[[#This Row],[id_campaign]],kompaniyalar[#All],4,FALSE)</f>
        <v>22</v>
      </c>
    </row>
    <row r="7295" spans="1:5" x14ac:dyDescent="0.3">
      <c r="A7295" s="2" t="s">
        <v>1465</v>
      </c>
      <c r="B7295" s="2" t="s">
        <v>1995</v>
      </c>
      <c r="C7295" s="7">
        <v>44905</v>
      </c>
      <c r="D7295" s="7">
        <v>45038</v>
      </c>
      <c r="E7295">
        <f>VLOOKUP(satış[[#This Row],[id_campaign]],kompaniyalar[#All],4,FALSE)</f>
        <v>22</v>
      </c>
    </row>
    <row r="7296" spans="1:5" x14ac:dyDescent="0.3">
      <c r="A7296" s="2" t="s">
        <v>1465</v>
      </c>
      <c r="B7296" s="2" t="s">
        <v>1995</v>
      </c>
      <c r="C7296" s="7">
        <v>44905</v>
      </c>
      <c r="D7296" s="7">
        <v>45062</v>
      </c>
      <c r="E7296">
        <f>VLOOKUP(satış[[#This Row],[id_campaign]],kompaniyalar[#All],4,FALSE)</f>
        <v>22</v>
      </c>
    </row>
    <row r="7297" spans="1:5" x14ac:dyDescent="0.3">
      <c r="A7297" s="2" t="s">
        <v>1465</v>
      </c>
      <c r="B7297" s="2" t="s">
        <v>2005</v>
      </c>
      <c r="C7297" s="7">
        <v>44918</v>
      </c>
      <c r="D7297" s="7">
        <v>44918</v>
      </c>
      <c r="E7297">
        <f>VLOOKUP(satış[[#This Row],[id_campaign]],kompaniyalar[#All],4,FALSE)</f>
        <v>14</v>
      </c>
    </row>
    <row r="7298" spans="1:5" x14ac:dyDescent="0.3">
      <c r="A7298" s="2" t="s">
        <v>1465</v>
      </c>
      <c r="B7298" s="2" t="s">
        <v>2005</v>
      </c>
      <c r="C7298" s="7">
        <v>44918</v>
      </c>
      <c r="D7298" s="7">
        <v>44949</v>
      </c>
      <c r="E7298">
        <f>VLOOKUP(satış[[#This Row],[id_campaign]],kompaniyalar[#All],4,FALSE)</f>
        <v>14</v>
      </c>
    </row>
    <row r="7299" spans="1:5" x14ac:dyDescent="0.3">
      <c r="A7299" s="2" t="s">
        <v>1465</v>
      </c>
      <c r="B7299" s="2" t="s">
        <v>2005</v>
      </c>
      <c r="C7299" s="7">
        <v>44918</v>
      </c>
      <c r="D7299" s="7">
        <v>44982</v>
      </c>
      <c r="E7299">
        <f>VLOOKUP(satış[[#This Row],[id_campaign]],kompaniyalar[#All],4,FALSE)</f>
        <v>14</v>
      </c>
    </row>
    <row r="7300" spans="1:5" x14ac:dyDescent="0.3">
      <c r="A7300" s="2" t="s">
        <v>1465</v>
      </c>
      <c r="B7300" s="2" t="s">
        <v>2005</v>
      </c>
      <c r="C7300" s="7">
        <v>44918</v>
      </c>
      <c r="D7300" s="7">
        <v>44986</v>
      </c>
      <c r="E7300">
        <f>VLOOKUP(satış[[#This Row],[id_campaign]],kompaniyalar[#All],4,FALSE)</f>
        <v>14</v>
      </c>
    </row>
    <row r="7301" spans="1:5" x14ac:dyDescent="0.3">
      <c r="A7301" s="2" t="s">
        <v>1465</v>
      </c>
      <c r="B7301" s="2" t="s">
        <v>2005</v>
      </c>
      <c r="C7301" s="7">
        <v>44918</v>
      </c>
      <c r="D7301" s="7">
        <v>45040</v>
      </c>
      <c r="E7301">
        <f>VLOOKUP(satış[[#This Row],[id_campaign]],kompaniyalar[#All],4,FALSE)</f>
        <v>14</v>
      </c>
    </row>
    <row r="7302" spans="1:5" x14ac:dyDescent="0.3">
      <c r="A7302" s="2" t="s">
        <v>1465</v>
      </c>
      <c r="B7302" s="2" t="s">
        <v>2005</v>
      </c>
      <c r="C7302" s="7">
        <v>44918</v>
      </c>
      <c r="D7302" s="7">
        <v>45047</v>
      </c>
      <c r="E7302">
        <f>VLOOKUP(satış[[#This Row],[id_campaign]],kompaniyalar[#All],4,FALSE)</f>
        <v>14</v>
      </c>
    </row>
    <row r="7303" spans="1:5" x14ac:dyDescent="0.3">
      <c r="A7303" s="2" t="s">
        <v>1465</v>
      </c>
      <c r="B7303" s="2" t="s">
        <v>2005</v>
      </c>
      <c r="C7303" s="7">
        <v>44918</v>
      </c>
      <c r="D7303" s="7">
        <v>45080</v>
      </c>
      <c r="E7303">
        <f>VLOOKUP(satış[[#This Row],[id_campaign]],kompaniyalar[#All],4,FALSE)</f>
        <v>14</v>
      </c>
    </row>
    <row r="7304" spans="1:5" x14ac:dyDescent="0.3">
      <c r="A7304" s="2" t="s">
        <v>1466</v>
      </c>
      <c r="B7304" s="2" t="s">
        <v>2000</v>
      </c>
      <c r="C7304" s="7">
        <v>44806</v>
      </c>
      <c r="D7304" s="7">
        <v>44806</v>
      </c>
      <c r="E7304">
        <f>VLOOKUP(satış[[#This Row],[id_campaign]],kompaniyalar[#All],4,FALSE)</f>
        <v>66</v>
      </c>
    </row>
    <row r="7305" spans="1:5" x14ac:dyDescent="0.3">
      <c r="A7305" s="2" t="s">
        <v>1466</v>
      </c>
      <c r="B7305" s="2" t="s">
        <v>2000</v>
      </c>
      <c r="C7305" s="7">
        <v>44806</v>
      </c>
      <c r="D7305" s="7">
        <v>44839</v>
      </c>
      <c r="E7305">
        <f>VLOOKUP(satış[[#This Row],[id_campaign]],kompaniyalar[#All],4,FALSE)</f>
        <v>66</v>
      </c>
    </row>
    <row r="7306" spans="1:5" x14ac:dyDescent="0.3">
      <c r="A7306" s="2" t="s">
        <v>1466</v>
      </c>
      <c r="B7306" s="2" t="s">
        <v>2000</v>
      </c>
      <c r="C7306" s="7">
        <v>44806</v>
      </c>
      <c r="D7306" s="7">
        <v>44868</v>
      </c>
      <c r="E7306">
        <f>VLOOKUP(satış[[#This Row],[id_campaign]],kompaniyalar[#All],4,FALSE)</f>
        <v>66</v>
      </c>
    </row>
    <row r="7307" spans="1:5" x14ac:dyDescent="0.3">
      <c r="A7307" s="2" t="s">
        <v>1466</v>
      </c>
      <c r="B7307" s="2" t="s">
        <v>2000</v>
      </c>
      <c r="C7307" s="7">
        <v>44806</v>
      </c>
      <c r="D7307" s="7">
        <v>44904</v>
      </c>
      <c r="E7307">
        <f>VLOOKUP(satış[[#This Row],[id_campaign]],kompaniyalar[#All],4,FALSE)</f>
        <v>66</v>
      </c>
    </row>
    <row r="7308" spans="1:5" x14ac:dyDescent="0.3">
      <c r="A7308" s="2" t="s">
        <v>1466</v>
      </c>
      <c r="B7308" s="2" t="s">
        <v>2000</v>
      </c>
      <c r="C7308" s="7">
        <v>44806</v>
      </c>
      <c r="D7308" s="7">
        <v>44928</v>
      </c>
      <c r="E7308">
        <f>VLOOKUP(satış[[#This Row],[id_campaign]],kompaniyalar[#All],4,FALSE)</f>
        <v>66</v>
      </c>
    </row>
    <row r="7309" spans="1:5" x14ac:dyDescent="0.3">
      <c r="A7309" s="2" t="s">
        <v>1466</v>
      </c>
      <c r="B7309" s="2" t="s">
        <v>2000</v>
      </c>
      <c r="C7309" s="7">
        <v>44806</v>
      </c>
      <c r="D7309" s="7">
        <v>44997</v>
      </c>
      <c r="E7309">
        <f>VLOOKUP(satış[[#This Row],[id_campaign]],kompaniyalar[#All],4,FALSE)</f>
        <v>66</v>
      </c>
    </row>
    <row r="7310" spans="1:5" x14ac:dyDescent="0.3">
      <c r="A7310" s="2" t="s">
        <v>1466</v>
      </c>
      <c r="B7310" s="2" t="s">
        <v>2000</v>
      </c>
      <c r="C7310" s="7">
        <v>44806</v>
      </c>
      <c r="D7310" s="7">
        <v>45021</v>
      </c>
      <c r="E7310">
        <f>VLOOKUP(satış[[#This Row],[id_campaign]],kompaniyalar[#All],4,FALSE)</f>
        <v>66</v>
      </c>
    </row>
    <row r="7311" spans="1:5" x14ac:dyDescent="0.3">
      <c r="A7311" s="2" t="s">
        <v>1466</v>
      </c>
      <c r="B7311" s="2" t="s">
        <v>2002</v>
      </c>
      <c r="C7311" s="7">
        <v>44831</v>
      </c>
      <c r="D7311" s="7">
        <v>44831</v>
      </c>
      <c r="E7311">
        <f>VLOOKUP(satış[[#This Row],[id_campaign]],kompaniyalar[#All],4,FALSE)</f>
        <v>65</v>
      </c>
    </row>
    <row r="7312" spans="1:5" x14ac:dyDescent="0.3">
      <c r="A7312" s="2" t="s">
        <v>1466</v>
      </c>
      <c r="B7312" s="2" t="s">
        <v>2002</v>
      </c>
      <c r="C7312" s="7">
        <v>44831</v>
      </c>
      <c r="D7312" s="7">
        <v>44906</v>
      </c>
      <c r="E7312">
        <f>VLOOKUP(satış[[#This Row],[id_campaign]],kompaniyalar[#All],4,FALSE)</f>
        <v>65</v>
      </c>
    </row>
    <row r="7313" spans="1:5" x14ac:dyDescent="0.3">
      <c r="A7313" s="2" t="s">
        <v>1466</v>
      </c>
      <c r="B7313" s="2" t="s">
        <v>2002</v>
      </c>
      <c r="C7313" s="7">
        <v>44831</v>
      </c>
      <c r="D7313" s="7">
        <v>44929</v>
      </c>
      <c r="E7313">
        <f>VLOOKUP(satış[[#This Row],[id_campaign]],kompaniyalar[#All],4,FALSE)</f>
        <v>65</v>
      </c>
    </row>
    <row r="7314" spans="1:5" x14ac:dyDescent="0.3">
      <c r="A7314" s="2" t="s">
        <v>1466</v>
      </c>
      <c r="B7314" s="2" t="s">
        <v>2002</v>
      </c>
      <c r="C7314" s="7">
        <v>44831</v>
      </c>
      <c r="D7314" s="7">
        <v>44959</v>
      </c>
      <c r="E7314">
        <f>VLOOKUP(satış[[#This Row],[id_campaign]],kompaniyalar[#All],4,FALSE)</f>
        <v>65</v>
      </c>
    </row>
    <row r="7315" spans="1:5" x14ac:dyDescent="0.3">
      <c r="A7315" s="2" t="s">
        <v>1466</v>
      </c>
      <c r="B7315" s="2" t="s">
        <v>2002</v>
      </c>
      <c r="C7315" s="7">
        <v>44831</v>
      </c>
      <c r="D7315" s="7">
        <v>45014</v>
      </c>
      <c r="E7315">
        <f>VLOOKUP(satış[[#This Row],[id_campaign]],kompaniyalar[#All],4,FALSE)</f>
        <v>65</v>
      </c>
    </row>
    <row r="7316" spans="1:5" x14ac:dyDescent="0.3">
      <c r="A7316" s="2" t="s">
        <v>1466</v>
      </c>
      <c r="B7316" s="2" t="s">
        <v>2002</v>
      </c>
      <c r="C7316" s="7">
        <v>44831</v>
      </c>
      <c r="D7316" s="7">
        <v>45026</v>
      </c>
      <c r="E7316">
        <f>VLOOKUP(satış[[#This Row],[id_campaign]],kompaniyalar[#All],4,FALSE)</f>
        <v>65</v>
      </c>
    </row>
    <row r="7317" spans="1:5" x14ac:dyDescent="0.3">
      <c r="A7317" s="2" t="s">
        <v>1466</v>
      </c>
      <c r="B7317" s="2" t="s">
        <v>2002</v>
      </c>
      <c r="C7317" s="7">
        <v>44831</v>
      </c>
      <c r="D7317" s="7">
        <v>45049</v>
      </c>
      <c r="E7317">
        <f>VLOOKUP(satış[[#This Row],[id_campaign]],kompaniyalar[#All],4,FALSE)</f>
        <v>65</v>
      </c>
    </row>
    <row r="7318" spans="1:5" x14ac:dyDescent="0.3">
      <c r="A7318" s="2" t="s">
        <v>1466</v>
      </c>
      <c r="B7318" s="2" t="s">
        <v>2002</v>
      </c>
      <c r="C7318" s="7">
        <v>44831</v>
      </c>
      <c r="D7318" s="7">
        <v>45084</v>
      </c>
      <c r="E7318">
        <f>VLOOKUP(satış[[#This Row],[id_campaign]],kompaniyalar[#All],4,FALSE)</f>
        <v>65</v>
      </c>
    </row>
    <row r="7319" spans="1:5" x14ac:dyDescent="0.3">
      <c r="A7319" s="2" t="s">
        <v>1467</v>
      </c>
      <c r="B7319" s="2" t="s">
        <v>1999</v>
      </c>
      <c r="C7319" s="7">
        <v>44720</v>
      </c>
      <c r="D7319" s="7">
        <v>44720</v>
      </c>
      <c r="E7319">
        <f>VLOOKUP(satış[[#This Row],[id_campaign]],kompaniyalar[#All],4,FALSE)</f>
        <v>75</v>
      </c>
    </row>
    <row r="7320" spans="1:5" x14ac:dyDescent="0.3">
      <c r="A7320" s="2" t="s">
        <v>1467</v>
      </c>
      <c r="B7320" s="2" t="s">
        <v>1999</v>
      </c>
      <c r="C7320" s="7">
        <v>44720</v>
      </c>
      <c r="D7320" s="7">
        <v>44758</v>
      </c>
      <c r="E7320">
        <f>VLOOKUP(satış[[#This Row],[id_campaign]],kompaniyalar[#All],4,FALSE)</f>
        <v>75</v>
      </c>
    </row>
    <row r="7321" spans="1:5" x14ac:dyDescent="0.3">
      <c r="A7321" s="2" t="s">
        <v>1467</v>
      </c>
      <c r="B7321" s="2" t="s">
        <v>1999</v>
      </c>
      <c r="C7321" s="7">
        <v>44720</v>
      </c>
      <c r="D7321" s="7">
        <v>44794</v>
      </c>
      <c r="E7321">
        <f>VLOOKUP(satış[[#This Row],[id_campaign]],kompaniyalar[#All],4,FALSE)</f>
        <v>75</v>
      </c>
    </row>
    <row r="7322" spans="1:5" x14ac:dyDescent="0.3">
      <c r="A7322" s="2" t="s">
        <v>1467</v>
      </c>
      <c r="B7322" s="2" t="s">
        <v>1999</v>
      </c>
      <c r="C7322" s="7">
        <v>44720</v>
      </c>
      <c r="D7322" s="7">
        <v>44812</v>
      </c>
      <c r="E7322">
        <f>VLOOKUP(satış[[#This Row],[id_campaign]],kompaniyalar[#All],4,FALSE)</f>
        <v>75</v>
      </c>
    </row>
    <row r="7323" spans="1:5" x14ac:dyDescent="0.3">
      <c r="A7323" s="2" t="s">
        <v>1467</v>
      </c>
      <c r="B7323" s="2" t="s">
        <v>1999</v>
      </c>
      <c r="C7323" s="7">
        <v>44720</v>
      </c>
      <c r="D7323" s="7">
        <v>44857</v>
      </c>
      <c r="E7323">
        <f>VLOOKUP(satış[[#This Row],[id_campaign]],kompaniyalar[#All],4,FALSE)</f>
        <v>75</v>
      </c>
    </row>
    <row r="7324" spans="1:5" x14ac:dyDescent="0.3">
      <c r="A7324" s="2" t="s">
        <v>1467</v>
      </c>
      <c r="B7324" s="2" t="s">
        <v>1999</v>
      </c>
      <c r="C7324" s="7">
        <v>44720</v>
      </c>
      <c r="D7324" s="7">
        <v>44876</v>
      </c>
      <c r="E7324">
        <f>VLOOKUP(satış[[#This Row],[id_campaign]],kompaniyalar[#All],4,FALSE)</f>
        <v>75</v>
      </c>
    </row>
    <row r="7325" spans="1:5" x14ac:dyDescent="0.3">
      <c r="A7325" s="2" t="s">
        <v>1467</v>
      </c>
      <c r="B7325" s="2" t="s">
        <v>1999</v>
      </c>
      <c r="C7325" s="7">
        <v>44720</v>
      </c>
      <c r="D7325" s="7">
        <v>44907</v>
      </c>
      <c r="E7325">
        <f>VLOOKUP(satış[[#This Row],[id_campaign]],kompaniyalar[#All],4,FALSE)</f>
        <v>75</v>
      </c>
    </row>
    <row r="7326" spans="1:5" x14ac:dyDescent="0.3">
      <c r="A7326" s="2" t="s">
        <v>1467</v>
      </c>
      <c r="B7326" s="2" t="s">
        <v>1999</v>
      </c>
      <c r="C7326" s="7">
        <v>44720</v>
      </c>
      <c r="D7326" s="7">
        <v>44939</v>
      </c>
      <c r="E7326">
        <f>VLOOKUP(satış[[#This Row],[id_campaign]],kompaniyalar[#All],4,FALSE)</f>
        <v>75</v>
      </c>
    </row>
    <row r="7327" spans="1:5" x14ac:dyDescent="0.3">
      <c r="A7327" s="2" t="s">
        <v>1467</v>
      </c>
      <c r="B7327" s="2" t="s">
        <v>1999</v>
      </c>
      <c r="C7327" s="7">
        <v>44720</v>
      </c>
      <c r="D7327" s="7">
        <v>44967</v>
      </c>
      <c r="E7327">
        <f>VLOOKUP(satış[[#This Row],[id_campaign]],kompaniyalar[#All],4,FALSE)</f>
        <v>75</v>
      </c>
    </row>
    <row r="7328" spans="1:5" x14ac:dyDescent="0.3">
      <c r="A7328" s="2" t="s">
        <v>1467</v>
      </c>
      <c r="B7328" s="2" t="s">
        <v>1999</v>
      </c>
      <c r="C7328" s="7">
        <v>44720</v>
      </c>
      <c r="D7328" s="7">
        <v>45004</v>
      </c>
      <c r="E7328">
        <f>VLOOKUP(satış[[#This Row],[id_campaign]],kompaniyalar[#All],4,FALSE)</f>
        <v>75</v>
      </c>
    </row>
    <row r="7329" spans="1:5" x14ac:dyDescent="0.3">
      <c r="A7329" s="2" t="s">
        <v>1467</v>
      </c>
      <c r="B7329" s="2" t="s">
        <v>1999</v>
      </c>
      <c r="C7329" s="7">
        <v>44720</v>
      </c>
      <c r="D7329" s="7">
        <v>45030</v>
      </c>
      <c r="E7329">
        <f>VLOOKUP(satış[[#This Row],[id_campaign]],kompaniyalar[#All],4,FALSE)</f>
        <v>75</v>
      </c>
    </row>
    <row r="7330" spans="1:5" x14ac:dyDescent="0.3">
      <c r="A7330" s="2" t="s">
        <v>1467</v>
      </c>
      <c r="B7330" s="2" t="s">
        <v>1999</v>
      </c>
      <c r="C7330" s="7">
        <v>44720</v>
      </c>
      <c r="D7330" s="7">
        <v>45054</v>
      </c>
      <c r="E7330">
        <f>VLOOKUP(satış[[#This Row],[id_campaign]],kompaniyalar[#All],4,FALSE)</f>
        <v>75</v>
      </c>
    </row>
    <row r="7331" spans="1:5" x14ac:dyDescent="0.3">
      <c r="A7331" s="2" t="s">
        <v>1467</v>
      </c>
      <c r="B7331" s="2" t="s">
        <v>1993</v>
      </c>
      <c r="C7331" s="7">
        <v>45017</v>
      </c>
      <c r="D7331" s="7">
        <v>45017</v>
      </c>
      <c r="E7331">
        <f>VLOOKUP(satış[[#This Row],[id_campaign]],kompaniyalar[#All],4,FALSE)</f>
        <v>62</v>
      </c>
    </row>
    <row r="7332" spans="1:5" x14ac:dyDescent="0.3">
      <c r="A7332" s="2" t="s">
        <v>1467</v>
      </c>
      <c r="B7332" s="2" t="s">
        <v>1993</v>
      </c>
      <c r="C7332" s="7">
        <v>45017</v>
      </c>
      <c r="D7332" s="7">
        <v>45051</v>
      </c>
      <c r="E7332">
        <f>VLOOKUP(satış[[#This Row],[id_campaign]],kompaniyalar[#All],4,FALSE)</f>
        <v>62</v>
      </c>
    </row>
    <row r="7333" spans="1:5" x14ac:dyDescent="0.3">
      <c r="A7333" s="2" t="s">
        <v>1468</v>
      </c>
      <c r="B7333" s="2" t="s">
        <v>1995</v>
      </c>
      <c r="C7333" s="7">
        <v>44796</v>
      </c>
      <c r="D7333" s="7">
        <v>44796</v>
      </c>
      <c r="E7333">
        <f>VLOOKUP(satış[[#This Row],[id_campaign]],kompaniyalar[#All],4,FALSE)</f>
        <v>22</v>
      </c>
    </row>
    <row r="7334" spans="1:5" x14ac:dyDescent="0.3">
      <c r="A7334" s="2" t="s">
        <v>1468</v>
      </c>
      <c r="B7334" s="2" t="s">
        <v>1995</v>
      </c>
      <c r="C7334" s="7">
        <v>44796</v>
      </c>
      <c r="D7334" s="7">
        <v>44862</v>
      </c>
      <c r="E7334">
        <f>VLOOKUP(satış[[#This Row],[id_campaign]],kompaniyalar[#All],4,FALSE)</f>
        <v>22</v>
      </c>
    </row>
    <row r="7335" spans="1:5" x14ac:dyDescent="0.3">
      <c r="A7335" s="2" t="s">
        <v>1468</v>
      </c>
      <c r="B7335" s="2" t="s">
        <v>1995</v>
      </c>
      <c r="C7335" s="7">
        <v>44796</v>
      </c>
      <c r="D7335" s="7">
        <v>44889</v>
      </c>
      <c r="E7335">
        <f>VLOOKUP(satış[[#This Row],[id_campaign]],kompaniyalar[#All],4,FALSE)</f>
        <v>22</v>
      </c>
    </row>
    <row r="7336" spans="1:5" x14ac:dyDescent="0.3">
      <c r="A7336" s="2" t="s">
        <v>1468</v>
      </c>
      <c r="B7336" s="2" t="s">
        <v>1995</v>
      </c>
      <c r="C7336" s="7">
        <v>44796</v>
      </c>
      <c r="D7336" s="7">
        <v>44898</v>
      </c>
      <c r="E7336">
        <f>VLOOKUP(satış[[#This Row],[id_campaign]],kompaniyalar[#All],4,FALSE)</f>
        <v>22</v>
      </c>
    </row>
    <row r="7337" spans="1:5" x14ac:dyDescent="0.3">
      <c r="A7337" s="2" t="s">
        <v>1468</v>
      </c>
      <c r="B7337" s="2" t="s">
        <v>1995</v>
      </c>
      <c r="C7337" s="7">
        <v>44796</v>
      </c>
      <c r="D7337" s="7">
        <v>44928</v>
      </c>
      <c r="E7337">
        <f>VLOOKUP(satış[[#This Row],[id_campaign]],kompaniyalar[#All],4,FALSE)</f>
        <v>22</v>
      </c>
    </row>
    <row r="7338" spans="1:5" x14ac:dyDescent="0.3">
      <c r="A7338" s="2" t="s">
        <v>1468</v>
      </c>
      <c r="B7338" s="2" t="s">
        <v>1995</v>
      </c>
      <c r="C7338" s="7">
        <v>44796</v>
      </c>
      <c r="D7338" s="7">
        <v>44962</v>
      </c>
      <c r="E7338">
        <f>VLOOKUP(satış[[#This Row],[id_campaign]],kompaniyalar[#All],4,FALSE)</f>
        <v>22</v>
      </c>
    </row>
    <row r="7339" spans="1:5" x14ac:dyDescent="0.3">
      <c r="A7339" s="2" t="s">
        <v>1468</v>
      </c>
      <c r="B7339" s="2" t="s">
        <v>1995</v>
      </c>
      <c r="C7339" s="7">
        <v>44796</v>
      </c>
      <c r="D7339" s="7">
        <v>44987</v>
      </c>
      <c r="E7339">
        <f>VLOOKUP(satış[[#This Row],[id_campaign]],kompaniyalar[#All],4,FALSE)</f>
        <v>22</v>
      </c>
    </row>
    <row r="7340" spans="1:5" x14ac:dyDescent="0.3">
      <c r="A7340" s="2" t="s">
        <v>1468</v>
      </c>
      <c r="B7340" s="2" t="s">
        <v>1995</v>
      </c>
      <c r="C7340" s="7">
        <v>44796</v>
      </c>
      <c r="D7340" s="7">
        <v>45039</v>
      </c>
      <c r="E7340">
        <f>VLOOKUP(satış[[#This Row],[id_campaign]],kompaniyalar[#All],4,FALSE)</f>
        <v>22</v>
      </c>
    </row>
    <row r="7341" spans="1:5" x14ac:dyDescent="0.3">
      <c r="A7341" s="2" t="s">
        <v>1468</v>
      </c>
      <c r="B7341" s="2" t="s">
        <v>1995</v>
      </c>
      <c r="C7341" s="7">
        <v>44796</v>
      </c>
      <c r="D7341" s="7">
        <v>45070</v>
      </c>
      <c r="E7341">
        <f>VLOOKUP(satış[[#This Row],[id_campaign]],kompaniyalar[#All],4,FALSE)</f>
        <v>22</v>
      </c>
    </row>
    <row r="7342" spans="1:5" x14ac:dyDescent="0.3">
      <c r="A7342" s="2" t="s">
        <v>1468</v>
      </c>
      <c r="B7342" s="2" t="s">
        <v>1995</v>
      </c>
      <c r="C7342" s="7">
        <v>44796</v>
      </c>
      <c r="D7342" s="7">
        <v>45080</v>
      </c>
      <c r="E7342">
        <f>VLOOKUP(satış[[#This Row],[id_campaign]],kompaniyalar[#All],4,FALSE)</f>
        <v>22</v>
      </c>
    </row>
    <row r="7343" spans="1:5" x14ac:dyDescent="0.3">
      <c r="A7343" s="2" t="s">
        <v>1468</v>
      </c>
      <c r="B7343" s="2" t="s">
        <v>2001</v>
      </c>
      <c r="C7343" s="7">
        <v>44813</v>
      </c>
      <c r="D7343" s="7">
        <v>44813</v>
      </c>
      <c r="E7343">
        <f>VLOOKUP(satış[[#This Row],[id_campaign]],kompaniyalar[#All],4,FALSE)</f>
        <v>62</v>
      </c>
    </row>
    <row r="7344" spans="1:5" x14ac:dyDescent="0.3">
      <c r="A7344" s="2" t="s">
        <v>1468</v>
      </c>
      <c r="B7344" s="2" t="s">
        <v>2001</v>
      </c>
      <c r="C7344" s="7">
        <v>44813</v>
      </c>
      <c r="D7344" s="7">
        <v>44844</v>
      </c>
      <c r="E7344">
        <f>VLOOKUP(satış[[#This Row],[id_campaign]],kompaniyalar[#All],4,FALSE)</f>
        <v>62</v>
      </c>
    </row>
    <row r="7345" spans="1:5" x14ac:dyDescent="0.3">
      <c r="A7345" s="2" t="s">
        <v>1468</v>
      </c>
      <c r="B7345" s="2" t="s">
        <v>2001</v>
      </c>
      <c r="C7345" s="7">
        <v>44813</v>
      </c>
      <c r="D7345" s="7">
        <v>44886</v>
      </c>
      <c r="E7345">
        <f>VLOOKUP(satış[[#This Row],[id_campaign]],kompaniyalar[#All],4,FALSE)</f>
        <v>62</v>
      </c>
    </row>
    <row r="7346" spans="1:5" x14ac:dyDescent="0.3">
      <c r="A7346" s="2" t="s">
        <v>1468</v>
      </c>
      <c r="B7346" s="2" t="s">
        <v>2001</v>
      </c>
      <c r="C7346" s="7">
        <v>44813</v>
      </c>
      <c r="D7346" s="7">
        <v>44911</v>
      </c>
      <c r="E7346">
        <f>VLOOKUP(satış[[#This Row],[id_campaign]],kompaniyalar[#All],4,FALSE)</f>
        <v>62</v>
      </c>
    </row>
    <row r="7347" spans="1:5" x14ac:dyDescent="0.3">
      <c r="A7347" s="2" t="s">
        <v>1468</v>
      </c>
      <c r="B7347" s="2" t="s">
        <v>2001</v>
      </c>
      <c r="C7347" s="7">
        <v>44813</v>
      </c>
      <c r="D7347" s="7">
        <v>44940</v>
      </c>
      <c r="E7347">
        <f>VLOOKUP(satış[[#This Row],[id_campaign]],kompaniyalar[#All],4,FALSE)</f>
        <v>62</v>
      </c>
    </row>
    <row r="7348" spans="1:5" x14ac:dyDescent="0.3">
      <c r="A7348" s="2" t="s">
        <v>1468</v>
      </c>
      <c r="B7348" s="2" t="s">
        <v>2001</v>
      </c>
      <c r="C7348" s="7">
        <v>44813</v>
      </c>
      <c r="D7348" s="7">
        <v>44968</v>
      </c>
      <c r="E7348">
        <f>VLOOKUP(satış[[#This Row],[id_campaign]],kompaniyalar[#All],4,FALSE)</f>
        <v>62</v>
      </c>
    </row>
    <row r="7349" spans="1:5" x14ac:dyDescent="0.3">
      <c r="A7349" s="2" t="s">
        <v>1468</v>
      </c>
      <c r="B7349" s="2" t="s">
        <v>2001</v>
      </c>
      <c r="C7349" s="7">
        <v>44813</v>
      </c>
      <c r="D7349" s="7">
        <v>45007</v>
      </c>
      <c r="E7349">
        <f>VLOOKUP(satış[[#This Row],[id_campaign]],kompaniyalar[#All],4,FALSE)</f>
        <v>62</v>
      </c>
    </row>
    <row r="7350" spans="1:5" x14ac:dyDescent="0.3">
      <c r="A7350" s="2" t="s">
        <v>1468</v>
      </c>
      <c r="B7350" s="2" t="s">
        <v>2001</v>
      </c>
      <c r="C7350" s="7">
        <v>44813</v>
      </c>
      <c r="D7350" s="7">
        <v>45031</v>
      </c>
      <c r="E7350">
        <f>VLOOKUP(satış[[#This Row],[id_campaign]],kompaniyalar[#All],4,FALSE)</f>
        <v>62</v>
      </c>
    </row>
    <row r="7351" spans="1:5" x14ac:dyDescent="0.3">
      <c r="A7351" s="2" t="s">
        <v>1468</v>
      </c>
      <c r="B7351" s="2" t="s">
        <v>2001</v>
      </c>
      <c r="C7351" s="7">
        <v>44813</v>
      </c>
      <c r="D7351" s="7">
        <v>45063</v>
      </c>
      <c r="E7351">
        <f>VLOOKUP(satış[[#This Row],[id_campaign]],kompaniyalar[#All],4,FALSE)</f>
        <v>62</v>
      </c>
    </row>
    <row r="7352" spans="1:5" x14ac:dyDescent="0.3">
      <c r="A7352" s="2" t="s">
        <v>1469</v>
      </c>
      <c r="B7352" s="2" t="s">
        <v>2001</v>
      </c>
      <c r="C7352" s="7">
        <v>44783</v>
      </c>
      <c r="D7352" s="7">
        <v>44783</v>
      </c>
      <c r="E7352">
        <f>VLOOKUP(satış[[#This Row],[id_campaign]],kompaniyalar[#All],4,FALSE)</f>
        <v>62</v>
      </c>
    </row>
    <row r="7353" spans="1:5" x14ac:dyDescent="0.3">
      <c r="A7353" s="2" t="s">
        <v>1469</v>
      </c>
      <c r="B7353" s="2" t="s">
        <v>2001</v>
      </c>
      <c r="C7353" s="7">
        <v>44783</v>
      </c>
      <c r="D7353" s="7">
        <v>44818</v>
      </c>
      <c r="E7353">
        <f>VLOOKUP(satış[[#This Row],[id_campaign]],kompaniyalar[#All],4,FALSE)</f>
        <v>62</v>
      </c>
    </row>
    <row r="7354" spans="1:5" x14ac:dyDescent="0.3">
      <c r="A7354" s="2" t="s">
        <v>1469</v>
      </c>
      <c r="B7354" s="2" t="s">
        <v>2001</v>
      </c>
      <c r="C7354" s="7">
        <v>44783</v>
      </c>
      <c r="D7354" s="7">
        <v>44859</v>
      </c>
      <c r="E7354">
        <f>VLOOKUP(satış[[#This Row],[id_campaign]],kompaniyalar[#All],4,FALSE)</f>
        <v>62</v>
      </c>
    </row>
    <row r="7355" spans="1:5" x14ac:dyDescent="0.3">
      <c r="A7355" s="2" t="s">
        <v>1469</v>
      </c>
      <c r="B7355" s="2" t="s">
        <v>2001</v>
      </c>
      <c r="C7355" s="7">
        <v>44783</v>
      </c>
      <c r="D7355" s="7">
        <v>44889</v>
      </c>
      <c r="E7355">
        <f>VLOOKUP(satış[[#This Row],[id_campaign]],kompaniyalar[#All],4,FALSE)</f>
        <v>62</v>
      </c>
    </row>
    <row r="7356" spans="1:5" x14ac:dyDescent="0.3">
      <c r="A7356" s="2" t="s">
        <v>1469</v>
      </c>
      <c r="B7356" s="2" t="s">
        <v>2001</v>
      </c>
      <c r="C7356" s="7">
        <v>44783</v>
      </c>
      <c r="D7356" s="7">
        <v>44948</v>
      </c>
      <c r="E7356">
        <f>VLOOKUP(satış[[#This Row],[id_campaign]],kompaniyalar[#All],4,FALSE)</f>
        <v>62</v>
      </c>
    </row>
    <row r="7357" spans="1:5" x14ac:dyDescent="0.3">
      <c r="A7357" s="2" t="s">
        <v>1469</v>
      </c>
      <c r="B7357" s="2" t="s">
        <v>2001</v>
      </c>
      <c r="C7357" s="7">
        <v>44783</v>
      </c>
      <c r="D7357" s="7">
        <v>45000</v>
      </c>
      <c r="E7357">
        <f>VLOOKUP(satış[[#This Row],[id_campaign]],kompaniyalar[#All],4,FALSE)</f>
        <v>62</v>
      </c>
    </row>
    <row r="7358" spans="1:5" x14ac:dyDescent="0.3">
      <c r="A7358" s="2" t="s">
        <v>1469</v>
      </c>
      <c r="B7358" s="2" t="s">
        <v>2001</v>
      </c>
      <c r="C7358" s="7">
        <v>44783</v>
      </c>
      <c r="D7358" s="7">
        <v>45030</v>
      </c>
      <c r="E7358">
        <f>VLOOKUP(satış[[#This Row],[id_campaign]],kompaniyalar[#All],4,FALSE)</f>
        <v>62</v>
      </c>
    </row>
    <row r="7359" spans="1:5" x14ac:dyDescent="0.3">
      <c r="A7359" s="2" t="s">
        <v>1469</v>
      </c>
      <c r="B7359" s="2" t="s">
        <v>2001</v>
      </c>
      <c r="C7359" s="7">
        <v>44783</v>
      </c>
      <c r="D7359" s="7">
        <v>45063</v>
      </c>
      <c r="E7359">
        <f>VLOOKUP(satış[[#This Row],[id_campaign]],kompaniyalar[#All],4,FALSE)</f>
        <v>62</v>
      </c>
    </row>
    <row r="7360" spans="1:5" x14ac:dyDescent="0.3">
      <c r="A7360" s="2" t="s">
        <v>1469</v>
      </c>
      <c r="B7360" s="2" t="s">
        <v>2004</v>
      </c>
      <c r="C7360" s="7">
        <v>44848</v>
      </c>
      <c r="D7360" s="7">
        <v>44848</v>
      </c>
      <c r="E7360">
        <f>VLOOKUP(satış[[#This Row],[id_campaign]],kompaniyalar[#All],4,FALSE)</f>
        <v>28</v>
      </c>
    </row>
    <row r="7361" spans="1:5" x14ac:dyDescent="0.3">
      <c r="A7361" s="2" t="s">
        <v>1469</v>
      </c>
      <c r="B7361" s="2" t="s">
        <v>2004</v>
      </c>
      <c r="C7361" s="7">
        <v>44848</v>
      </c>
      <c r="D7361" s="7">
        <v>44879</v>
      </c>
      <c r="E7361">
        <f>VLOOKUP(satış[[#This Row],[id_campaign]],kompaniyalar[#All],4,FALSE)</f>
        <v>28</v>
      </c>
    </row>
    <row r="7362" spans="1:5" x14ac:dyDescent="0.3">
      <c r="A7362" s="2" t="s">
        <v>1469</v>
      </c>
      <c r="B7362" s="2" t="s">
        <v>2004</v>
      </c>
      <c r="C7362" s="7">
        <v>44848</v>
      </c>
      <c r="D7362" s="7">
        <v>44912</v>
      </c>
      <c r="E7362">
        <f>VLOOKUP(satış[[#This Row],[id_campaign]],kompaniyalar[#All],4,FALSE)</f>
        <v>28</v>
      </c>
    </row>
    <row r="7363" spans="1:5" x14ac:dyDescent="0.3">
      <c r="A7363" s="2" t="s">
        <v>1469</v>
      </c>
      <c r="B7363" s="2" t="s">
        <v>2004</v>
      </c>
      <c r="C7363" s="7">
        <v>44848</v>
      </c>
      <c r="D7363" s="7">
        <v>44943</v>
      </c>
      <c r="E7363">
        <f>VLOOKUP(satış[[#This Row],[id_campaign]],kompaniyalar[#All],4,FALSE)</f>
        <v>28</v>
      </c>
    </row>
    <row r="7364" spans="1:5" x14ac:dyDescent="0.3">
      <c r="A7364" s="2" t="s">
        <v>1469</v>
      </c>
      <c r="B7364" s="2" t="s">
        <v>2004</v>
      </c>
      <c r="C7364" s="7">
        <v>44848</v>
      </c>
      <c r="D7364" s="7">
        <v>44979</v>
      </c>
      <c r="E7364">
        <f>VLOOKUP(satış[[#This Row],[id_campaign]],kompaniyalar[#All],4,FALSE)</f>
        <v>28</v>
      </c>
    </row>
    <row r="7365" spans="1:5" x14ac:dyDescent="0.3">
      <c r="A7365" s="2" t="s">
        <v>1469</v>
      </c>
      <c r="B7365" s="2" t="s">
        <v>2004</v>
      </c>
      <c r="C7365" s="7">
        <v>44848</v>
      </c>
      <c r="D7365" s="7">
        <v>45002</v>
      </c>
      <c r="E7365">
        <f>VLOOKUP(satış[[#This Row],[id_campaign]],kompaniyalar[#All],4,FALSE)</f>
        <v>28</v>
      </c>
    </row>
    <row r="7366" spans="1:5" x14ac:dyDescent="0.3">
      <c r="A7366" s="2" t="s">
        <v>1469</v>
      </c>
      <c r="B7366" s="2" t="s">
        <v>2004</v>
      </c>
      <c r="C7366" s="7">
        <v>44848</v>
      </c>
      <c r="D7366" s="7">
        <v>45041</v>
      </c>
      <c r="E7366">
        <f>VLOOKUP(satış[[#This Row],[id_campaign]],kompaniyalar[#All],4,FALSE)</f>
        <v>28</v>
      </c>
    </row>
    <row r="7367" spans="1:5" x14ac:dyDescent="0.3">
      <c r="A7367" s="2" t="s">
        <v>1469</v>
      </c>
      <c r="B7367" s="2" t="s">
        <v>2004</v>
      </c>
      <c r="C7367" s="7">
        <v>44848</v>
      </c>
      <c r="D7367" s="7">
        <v>45073</v>
      </c>
      <c r="E7367">
        <f>VLOOKUP(satış[[#This Row],[id_campaign]],kompaniyalar[#All],4,FALSE)</f>
        <v>28</v>
      </c>
    </row>
    <row r="7368" spans="1:5" x14ac:dyDescent="0.3">
      <c r="A7368" s="2" t="s">
        <v>1470</v>
      </c>
      <c r="B7368" s="2" t="s">
        <v>1998</v>
      </c>
      <c r="C7368" s="7">
        <v>44895</v>
      </c>
      <c r="D7368" s="7">
        <v>44895</v>
      </c>
      <c r="E7368">
        <f>VLOOKUP(satış[[#This Row],[id_campaign]],kompaniyalar[#All],4,FALSE)</f>
        <v>27</v>
      </c>
    </row>
    <row r="7369" spans="1:5" x14ac:dyDescent="0.3">
      <c r="A7369" s="2" t="s">
        <v>1470</v>
      </c>
      <c r="B7369" s="2" t="s">
        <v>1998</v>
      </c>
      <c r="C7369" s="7">
        <v>44895</v>
      </c>
      <c r="D7369" s="7">
        <v>44925</v>
      </c>
      <c r="E7369">
        <f>VLOOKUP(satış[[#This Row],[id_campaign]],kompaniyalar[#All],4,FALSE)</f>
        <v>27</v>
      </c>
    </row>
    <row r="7370" spans="1:5" x14ac:dyDescent="0.3">
      <c r="A7370" s="2" t="s">
        <v>1470</v>
      </c>
      <c r="B7370" s="2" t="s">
        <v>1998</v>
      </c>
      <c r="C7370" s="7">
        <v>44895</v>
      </c>
      <c r="D7370" s="7">
        <v>44937</v>
      </c>
      <c r="E7370">
        <f>VLOOKUP(satış[[#This Row],[id_campaign]],kompaniyalar[#All],4,FALSE)</f>
        <v>27</v>
      </c>
    </row>
    <row r="7371" spans="1:5" x14ac:dyDescent="0.3">
      <c r="A7371" s="2" t="s">
        <v>1470</v>
      </c>
      <c r="B7371" s="2" t="s">
        <v>1998</v>
      </c>
      <c r="C7371" s="7">
        <v>44895</v>
      </c>
      <c r="D7371" s="7">
        <v>44971</v>
      </c>
      <c r="E7371">
        <f>VLOOKUP(satış[[#This Row],[id_campaign]],kompaniyalar[#All],4,FALSE)</f>
        <v>27</v>
      </c>
    </row>
    <row r="7372" spans="1:5" x14ac:dyDescent="0.3">
      <c r="A7372" s="2" t="s">
        <v>1470</v>
      </c>
      <c r="B7372" s="2" t="s">
        <v>1998</v>
      </c>
      <c r="C7372" s="7">
        <v>44895</v>
      </c>
      <c r="D7372" s="7">
        <v>44991</v>
      </c>
      <c r="E7372">
        <f>VLOOKUP(satış[[#This Row],[id_campaign]],kompaniyalar[#All],4,FALSE)</f>
        <v>27</v>
      </c>
    </row>
    <row r="7373" spans="1:5" x14ac:dyDescent="0.3">
      <c r="A7373" s="2" t="s">
        <v>1470</v>
      </c>
      <c r="B7373" s="2" t="s">
        <v>1998</v>
      </c>
      <c r="C7373" s="7">
        <v>44895</v>
      </c>
      <c r="D7373" s="7">
        <v>45017</v>
      </c>
      <c r="E7373">
        <f>VLOOKUP(satış[[#This Row],[id_campaign]],kompaniyalar[#All],4,FALSE)</f>
        <v>27</v>
      </c>
    </row>
    <row r="7374" spans="1:5" x14ac:dyDescent="0.3">
      <c r="A7374" s="2" t="s">
        <v>1470</v>
      </c>
      <c r="B7374" s="2" t="s">
        <v>1998</v>
      </c>
      <c r="C7374" s="7">
        <v>44895</v>
      </c>
      <c r="D7374" s="7">
        <v>45049</v>
      </c>
      <c r="E7374">
        <f>VLOOKUP(satış[[#This Row],[id_campaign]],kompaniyalar[#All],4,FALSE)</f>
        <v>27</v>
      </c>
    </row>
    <row r="7375" spans="1:5" x14ac:dyDescent="0.3">
      <c r="A7375" s="2" t="s">
        <v>1470</v>
      </c>
      <c r="B7375" s="2" t="s">
        <v>2003</v>
      </c>
      <c r="C7375" s="7">
        <v>44902</v>
      </c>
      <c r="D7375" s="7">
        <v>44902</v>
      </c>
      <c r="E7375">
        <f>VLOOKUP(satış[[#This Row],[id_campaign]],kompaniyalar[#All],4,FALSE)</f>
        <v>25</v>
      </c>
    </row>
    <row r="7376" spans="1:5" x14ac:dyDescent="0.3">
      <c r="A7376" s="2" t="s">
        <v>1470</v>
      </c>
      <c r="B7376" s="2" t="s">
        <v>2003</v>
      </c>
      <c r="C7376" s="7">
        <v>44902</v>
      </c>
      <c r="D7376" s="7">
        <v>44941</v>
      </c>
      <c r="E7376">
        <f>VLOOKUP(satış[[#This Row],[id_campaign]],kompaniyalar[#All],4,FALSE)</f>
        <v>25</v>
      </c>
    </row>
    <row r="7377" spans="1:5" x14ac:dyDescent="0.3">
      <c r="A7377" s="2" t="s">
        <v>1470</v>
      </c>
      <c r="B7377" s="2" t="s">
        <v>2003</v>
      </c>
      <c r="C7377" s="7">
        <v>44902</v>
      </c>
      <c r="D7377" s="7">
        <v>44964</v>
      </c>
      <c r="E7377">
        <f>VLOOKUP(satış[[#This Row],[id_campaign]],kompaniyalar[#All],4,FALSE)</f>
        <v>25</v>
      </c>
    </row>
    <row r="7378" spans="1:5" x14ac:dyDescent="0.3">
      <c r="A7378" s="2" t="s">
        <v>1470</v>
      </c>
      <c r="B7378" s="2" t="s">
        <v>2003</v>
      </c>
      <c r="C7378" s="7">
        <v>44902</v>
      </c>
      <c r="D7378" s="7">
        <v>45024</v>
      </c>
      <c r="E7378">
        <f>VLOOKUP(satış[[#This Row],[id_campaign]],kompaniyalar[#All],4,FALSE)</f>
        <v>25</v>
      </c>
    </row>
    <row r="7379" spans="1:5" x14ac:dyDescent="0.3">
      <c r="A7379" s="2" t="s">
        <v>1470</v>
      </c>
      <c r="B7379" s="2" t="s">
        <v>2003</v>
      </c>
      <c r="C7379" s="7">
        <v>44902</v>
      </c>
      <c r="D7379" s="7">
        <v>45060</v>
      </c>
      <c r="E7379">
        <f>VLOOKUP(satış[[#This Row],[id_campaign]],kompaniyalar[#All],4,FALSE)</f>
        <v>25</v>
      </c>
    </row>
    <row r="7380" spans="1:5" x14ac:dyDescent="0.3">
      <c r="A7380" s="2" t="s">
        <v>1471</v>
      </c>
      <c r="B7380" s="2" t="s">
        <v>1993</v>
      </c>
      <c r="C7380" s="7">
        <v>44922</v>
      </c>
      <c r="D7380" s="7">
        <v>44922</v>
      </c>
      <c r="E7380">
        <f>VLOOKUP(satış[[#This Row],[id_campaign]],kompaniyalar[#All],4,FALSE)</f>
        <v>62</v>
      </c>
    </row>
    <row r="7381" spans="1:5" x14ac:dyDescent="0.3">
      <c r="A7381" s="2" t="s">
        <v>1471</v>
      </c>
      <c r="B7381" s="2" t="s">
        <v>1993</v>
      </c>
      <c r="C7381" s="7">
        <v>44922</v>
      </c>
      <c r="D7381" s="7">
        <v>44963</v>
      </c>
      <c r="E7381">
        <f>VLOOKUP(satış[[#This Row],[id_campaign]],kompaniyalar[#All],4,FALSE)</f>
        <v>62</v>
      </c>
    </row>
    <row r="7382" spans="1:5" x14ac:dyDescent="0.3">
      <c r="A7382" s="2" t="s">
        <v>1471</v>
      </c>
      <c r="B7382" s="2" t="s">
        <v>1993</v>
      </c>
      <c r="C7382" s="7">
        <v>44922</v>
      </c>
      <c r="D7382" s="7">
        <v>44990</v>
      </c>
      <c r="E7382">
        <f>VLOOKUP(satış[[#This Row],[id_campaign]],kompaniyalar[#All],4,FALSE)</f>
        <v>62</v>
      </c>
    </row>
    <row r="7383" spans="1:5" x14ac:dyDescent="0.3">
      <c r="A7383" s="2" t="s">
        <v>1471</v>
      </c>
      <c r="B7383" s="2" t="s">
        <v>1993</v>
      </c>
      <c r="C7383" s="7">
        <v>44922</v>
      </c>
      <c r="D7383" s="7">
        <v>45022</v>
      </c>
      <c r="E7383">
        <f>VLOOKUP(satış[[#This Row],[id_campaign]],kompaniyalar[#All],4,FALSE)</f>
        <v>62</v>
      </c>
    </row>
    <row r="7384" spans="1:5" x14ac:dyDescent="0.3">
      <c r="A7384" s="2" t="s">
        <v>1471</v>
      </c>
      <c r="B7384" s="2" t="s">
        <v>1993</v>
      </c>
      <c r="C7384" s="7">
        <v>44922</v>
      </c>
      <c r="D7384" s="7">
        <v>45056</v>
      </c>
      <c r="E7384">
        <f>VLOOKUP(satış[[#This Row],[id_campaign]],kompaniyalar[#All],4,FALSE)</f>
        <v>62</v>
      </c>
    </row>
    <row r="7385" spans="1:5" x14ac:dyDescent="0.3">
      <c r="A7385" s="2" t="s">
        <v>1471</v>
      </c>
      <c r="B7385" s="2" t="s">
        <v>1993</v>
      </c>
      <c r="C7385" s="7">
        <v>44922</v>
      </c>
      <c r="D7385" s="7">
        <v>45079</v>
      </c>
      <c r="E7385">
        <f>VLOOKUP(satış[[#This Row],[id_campaign]],kompaniyalar[#All],4,FALSE)</f>
        <v>62</v>
      </c>
    </row>
    <row r="7386" spans="1:5" x14ac:dyDescent="0.3">
      <c r="A7386" s="2" t="s">
        <v>1471</v>
      </c>
      <c r="B7386" s="2" t="s">
        <v>2004</v>
      </c>
      <c r="C7386" s="7">
        <v>45005</v>
      </c>
      <c r="D7386" s="7">
        <v>45005</v>
      </c>
      <c r="E7386">
        <f>VLOOKUP(satış[[#This Row],[id_campaign]],kompaniyalar[#All],4,FALSE)</f>
        <v>28</v>
      </c>
    </row>
    <row r="7387" spans="1:5" x14ac:dyDescent="0.3">
      <c r="A7387" s="2" t="s">
        <v>1471</v>
      </c>
      <c r="B7387" s="2" t="s">
        <v>2004</v>
      </c>
      <c r="C7387" s="7">
        <v>45005</v>
      </c>
      <c r="D7387" s="7">
        <v>45046</v>
      </c>
      <c r="E7387">
        <f>VLOOKUP(satış[[#This Row],[id_campaign]],kompaniyalar[#All],4,FALSE)</f>
        <v>28</v>
      </c>
    </row>
    <row r="7388" spans="1:5" x14ac:dyDescent="0.3">
      <c r="A7388" s="2" t="s">
        <v>1471</v>
      </c>
      <c r="B7388" s="2" t="s">
        <v>2004</v>
      </c>
      <c r="C7388" s="7">
        <v>45005</v>
      </c>
      <c r="D7388" s="7">
        <v>45051</v>
      </c>
      <c r="E7388">
        <f>VLOOKUP(satış[[#This Row],[id_campaign]],kompaniyalar[#All],4,FALSE)</f>
        <v>28</v>
      </c>
    </row>
    <row r="7389" spans="1:5" x14ac:dyDescent="0.3">
      <c r="A7389" s="2" t="s">
        <v>1471</v>
      </c>
      <c r="B7389" s="2" t="s">
        <v>2004</v>
      </c>
      <c r="C7389" s="7">
        <v>45005</v>
      </c>
      <c r="D7389" s="7">
        <v>45081</v>
      </c>
      <c r="E7389">
        <f>VLOOKUP(satış[[#This Row],[id_campaign]],kompaniyalar[#All],4,FALSE)</f>
        <v>28</v>
      </c>
    </row>
    <row r="7390" spans="1:5" x14ac:dyDescent="0.3">
      <c r="A7390" s="2" t="s">
        <v>1472</v>
      </c>
      <c r="B7390" s="2" t="s">
        <v>1991</v>
      </c>
      <c r="C7390" s="7">
        <v>44807</v>
      </c>
      <c r="D7390" s="7">
        <v>44807</v>
      </c>
      <c r="E7390">
        <f>VLOOKUP(satış[[#This Row],[id_campaign]],kompaniyalar[#All],4,FALSE)</f>
        <v>10</v>
      </c>
    </row>
    <row r="7391" spans="1:5" x14ac:dyDescent="0.3">
      <c r="A7391" s="2" t="s">
        <v>1472</v>
      </c>
      <c r="B7391" s="2" t="s">
        <v>1991</v>
      </c>
      <c r="C7391" s="7">
        <v>44807</v>
      </c>
      <c r="D7391" s="7">
        <v>44846</v>
      </c>
      <c r="E7391">
        <f>VLOOKUP(satış[[#This Row],[id_campaign]],kompaniyalar[#All],4,FALSE)</f>
        <v>10</v>
      </c>
    </row>
    <row r="7392" spans="1:5" x14ac:dyDescent="0.3">
      <c r="A7392" s="2" t="s">
        <v>1472</v>
      </c>
      <c r="B7392" s="2" t="s">
        <v>1991</v>
      </c>
      <c r="C7392" s="7">
        <v>44807</v>
      </c>
      <c r="D7392" s="7">
        <v>44878</v>
      </c>
      <c r="E7392">
        <f>VLOOKUP(satış[[#This Row],[id_campaign]],kompaniyalar[#All],4,FALSE)</f>
        <v>10</v>
      </c>
    </row>
    <row r="7393" spans="1:5" x14ac:dyDescent="0.3">
      <c r="A7393" s="2" t="s">
        <v>1472</v>
      </c>
      <c r="B7393" s="2" t="s">
        <v>1991</v>
      </c>
      <c r="C7393" s="7">
        <v>44807</v>
      </c>
      <c r="D7393" s="7">
        <v>44905</v>
      </c>
      <c r="E7393">
        <f>VLOOKUP(satış[[#This Row],[id_campaign]],kompaniyalar[#All],4,FALSE)</f>
        <v>10</v>
      </c>
    </row>
    <row r="7394" spans="1:5" x14ac:dyDescent="0.3">
      <c r="A7394" s="2" t="s">
        <v>1472</v>
      </c>
      <c r="B7394" s="2" t="s">
        <v>1991</v>
      </c>
      <c r="C7394" s="7">
        <v>44807</v>
      </c>
      <c r="D7394" s="7">
        <v>44944</v>
      </c>
      <c r="E7394">
        <f>VLOOKUP(satış[[#This Row],[id_campaign]],kompaniyalar[#All],4,FALSE)</f>
        <v>10</v>
      </c>
    </row>
    <row r="7395" spans="1:5" x14ac:dyDescent="0.3">
      <c r="A7395" s="2" t="s">
        <v>1472</v>
      </c>
      <c r="B7395" s="2" t="s">
        <v>1991</v>
      </c>
      <c r="C7395" s="7">
        <v>44807</v>
      </c>
      <c r="D7395" s="7">
        <v>44970</v>
      </c>
      <c r="E7395">
        <f>VLOOKUP(satış[[#This Row],[id_campaign]],kompaniyalar[#All],4,FALSE)</f>
        <v>10</v>
      </c>
    </row>
    <row r="7396" spans="1:5" x14ac:dyDescent="0.3">
      <c r="A7396" s="2" t="s">
        <v>1472</v>
      </c>
      <c r="B7396" s="2" t="s">
        <v>1991</v>
      </c>
      <c r="C7396" s="7">
        <v>44807</v>
      </c>
      <c r="D7396" s="7">
        <v>45000</v>
      </c>
      <c r="E7396">
        <f>VLOOKUP(satış[[#This Row],[id_campaign]],kompaniyalar[#All],4,FALSE)</f>
        <v>10</v>
      </c>
    </row>
    <row r="7397" spans="1:5" x14ac:dyDescent="0.3">
      <c r="A7397" s="2" t="s">
        <v>1472</v>
      </c>
      <c r="B7397" s="2" t="s">
        <v>1991</v>
      </c>
      <c r="C7397" s="7">
        <v>44807</v>
      </c>
      <c r="D7397" s="7">
        <v>45019</v>
      </c>
      <c r="E7397">
        <f>VLOOKUP(satış[[#This Row],[id_campaign]],kompaniyalar[#All],4,FALSE)</f>
        <v>10</v>
      </c>
    </row>
    <row r="7398" spans="1:5" x14ac:dyDescent="0.3">
      <c r="A7398" s="2" t="s">
        <v>1472</v>
      </c>
      <c r="B7398" s="2" t="s">
        <v>1991</v>
      </c>
      <c r="C7398" s="7">
        <v>44807</v>
      </c>
      <c r="D7398" s="7">
        <v>45060</v>
      </c>
      <c r="E7398">
        <f>VLOOKUP(satış[[#This Row],[id_campaign]],kompaniyalar[#All],4,FALSE)</f>
        <v>10</v>
      </c>
    </row>
    <row r="7399" spans="1:5" x14ac:dyDescent="0.3">
      <c r="A7399" s="2" t="s">
        <v>1472</v>
      </c>
      <c r="B7399" s="2" t="s">
        <v>1999</v>
      </c>
      <c r="C7399" s="7">
        <v>44988</v>
      </c>
      <c r="D7399" s="7">
        <v>44988</v>
      </c>
      <c r="E7399">
        <f>VLOOKUP(satış[[#This Row],[id_campaign]],kompaniyalar[#All],4,FALSE)</f>
        <v>75</v>
      </c>
    </row>
    <row r="7400" spans="1:5" x14ac:dyDescent="0.3">
      <c r="A7400" s="2" t="s">
        <v>1472</v>
      </c>
      <c r="B7400" s="2" t="s">
        <v>1999</v>
      </c>
      <c r="C7400" s="7">
        <v>44988</v>
      </c>
      <c r="D7400" s="7">
        <v>45019</v>
      </c>
      <c r="E7400">
        <f>VLOOKUP(satış[[#This Row],[id_campaign]],kompaniyalar[#All],4,FALSE)</f>
        <v>75</v>
      </c>
    </row>
    <row r="7401" spans="1:5" x14ac:dyDescent="0.3">
      <c r="A7401" s="2" t="s">
        <v>1472</v>
      </c>
      <c r="B7401" s="2" t="s">
        <v>1999</v>
      </c>
      <c r="C7401" s="7">
        <v>44988</v>
      </c>
      <c r="D7401" s="7">
        <v>45060</v>
      </c>
      <c r="E7401">
        <f>VLOOKUP(satış[[#This Row],[id_campaign]],kompaniyalar[#All],4,FALSE)</f>
        <v>75</v>
      </c>
    </row>
    <row r="7402" spans="1:5" x14ac:dyDescent="0.3">
      <c r="A7402" s="2" t="s">
        <v>1473</v>
      </c>
      <c r="B7402" s="2" t="s">
        <v>1992</v>
      </c>
      <c r="C7402" s="7">
        <v>45023</v>
      </c>
      <c r="D7402" s="7">
        <v>45023</v>
      </c>
      <c r="E7402">
        <f>VLOOKUP(satış[[#This Row],[id_campaign]],kompaniyalar[#All],4,FALSE)</f>
        <v>26</v>
      </c>
    </row>
    <row r="7403" spans="1:5" x14ac:dyDescent="0.3">
      <c r="A7403" s="2" t="s">
        <v>1473</v>
      </c>
      <c r="B7403" s="2" t="s">
        <v>1992</v>
      </c>
      <c r="C7403" s="7">
        <v>45023</v>
      </c>
      <c r="D7403" s="7">
        <v>45060</v>
      </c>
      <c r="E7403">
        <f>VLOOKUP(satış[[#This Row],[id_campaign]],kompaniyalar[#All],4,FALSE)</f>
        <v>26</v>
      </c>
    </row>
    <row r="7404" spans="1:5" x14ac:dyDescent="0.3">
      <c r="A7404" s="2" t="s">
        <v>1474</v>
      </c>
      <c r="B7404" s="2" t="s">
        <v>2001</v>
      </c>
      <c r="C7404" s="7">
        <v>44828</v>
      </c>
      <c r="D7404" s="7">
        <v>44828</v>
      </c>
      <c r="E7404">
        <f>VLOOKUP(satış[[#This Row],[id_campaign]],kompaniyalar[#All],4,FALSE)</f>
        <v>62</v>
      </c>
    </row>
    <row r="7405" spans="1:5" x14ac:dyDescent="0.3">
      <c r="A7405" s="2" t="s">
        <v>1474</v>
      </c>
      <c r="B7405" s="2" t="s">
        <v>2001</v>
      </c>
      <c r="C7405" s="7">
        <v>44828</v>
      </c>
      <c r="D7405" s="7">
        <v>44862</v>
      </c>
      <c r="E7405">
        <f>VLOOKUP(satış[[#This Row],[id_campaign]],kompaniyalar[#All],4,FALSE)</f>
        <v>62</v>
      </c>
    </row>
    <row r="7406" spans="1:5" x14ac:dyDescent="0.3">
      <c r="A7406" s="2" t="s">
        <v>1474</v>
      </c>
      <c r="B7406" s="2" t="s">
        <v>2001</v>
      </c>
      <c r="C7406" s="7">
        <v>44828</v>
      </c>
      <c r="D7406" s="7">
        <v>44873</v>
      </c>
      <c r="E7406">
        <f>VLOOKUP(satış[[#This Row],[id_campaign]],kompaniyalar[#All],4,FALSE)</f>
        <v>62</v>
      </c>
    </row>
    <row r="7407" spans="1:5" x14ac:dyDescent="0.3">
      <c r="A7407" s="2" t="s">
        <v>1474</v>
      </c>
      <c r="B7407" s="2" t="s">
        <v>2001</v>
      </c>
      <c r="C7407" s="7">
        <v>44828</v>
      </c>
      <c r="D7407" s="7">
        <v>44927</v>
      </c>
      <c r="E7407">
        <f>VLOOKUP(satış[[#This Row],[id_campaign]],kompaniyalar[#All],4,FALSE)</f>
        <v>62</v>
      </c>
    </row>
    <row r="7408" spans="1:5" x14ac:dyDescent="0.3">
      <c r="A7408" s="2" t="s">
        <v>1474</v>
      </c>
      <c r="B7408" s="2" t="s">
        <v>2001</v>
      </c>
      <c r="C7408" s="7">
        <v>44828</v>
      </c>
      <c r="D7408" s="7">
        <v>44986</v>
      </c>
      <c r="E7408">
        <f>VLOOKUP(satış[[#This Row],[id_campaign]],kompaniyalar[#All],4,FALSE)</f>
        <v>62</v>
      </c>
    </row>
    <row r="7409" spans="1:5" x14ac:dyDescent="0.3">
      <c r="A7409" s="2" t="s">
        <v>1474</v>
      </c>
      <c r="B7409" s="2" t="s">
        <v>2001</v>
      </c>
      <c r="C7409" s="7">
        <v>44828</v>
      </c>
      <c r="D7409" s="7">
        <v>45046</v>
      </c>
      <c r="E7409">
        <f>VLOOKUP(satış[[#This Row],[id_campaign]],kompaniyalar[#All],4,FALSE)</f>
        <v>62</v>
      </c>
    </row>
    <row r="7410" spans="1:5" x14ac:dyDescent="0.3">
      <c r="A7410" s="2" t="s">
        <v>1474</v>
      </c>
      <c r="B7410" s="2" t="s">
        <v>2001</v>
      </c>
      <c r="C7410" s="7">
        <v>44828</v>
      </c>
      <c r="D7410" s="7">
        <v>45055</v>
      </c>
      <c r="E7410">
        <f>VLOOKUP(satış[[#This Row],[id_campaign]],kompaniyalar[#All],4,FALSE)</f>
        <v>62</v>
      </c>
    </row>
    <row r="7411" spans="1:5" x14ac:dyDescent="0.3">
      <c r="A7411" s="2" t="s">
        <v>1474</v>
      </c>
      <c r="B7411" s="2" t="s">
        <v>2001</v>
      </c>
      <c r="C7411" s="7">
        <v>44828</v>
      </c>
      <c r="D7411" s="7">
        <v>45083</v>
      </c>
      <c r="E7411">
        <f>VLOOKUP(satış[[#This Row],[id_campaign]],kompaniyalar[#All],4,FALSE)</f>
        <v>62</v>
      </c>
    </row>
    <row r="7412" spans="1:5" x14ac:dyDescent="0.3">
      <c r="A7412" s="2" t="s">
        <v>1475</v>
      </c>
      <c r="B7412" s="2" t="s">
        <v>1994</v>
      </c>
      <c r="C7412" s="7">
        <v>44996</v>
      </c>
      <c r="D7412" s="7">
        <v>44996</v>
      </c>
      <c r="E7412">
        <f>VLOOKUP(satış[[#This Row],[id_campaign]],kompaniyalar[#All],4,FALSE)</f>
        <v>26</v>
      </c>
    </row>
    <row r="7413" spans="1:5" x14ac:dyDescent="0.3">
      <c r="A7413" s="2" t="s">
        <v>1475</v>
      </c>
      <c r="B7413" s="2" t="s">
        <v>1994</v>
      </c>
      <c r="C7413" s="7">
        <v>44996</v>
      </c>
      <c r="D7413" s="7">
        <v>45037</v>
      </c>
      <c r="E7413">
        <f>VLOOKUP(satış[[#This Row],[id_campaign]],kompaniyalar[#All],4,FALSE)</f>
        <v>26</v>
      </c>
    </row>
    <row r="7414" spans="1:5" x14ac:dyDescent="0.3">
      <c r="A7414" s="2" t="s">
        <v>1475</v>
      </c>
      <c r="B7414" s="2" t="s">
        <v>1994</v>
      </c>
      <c r="C7414" s="7">
        <v>44996</v>
      </c>
      <c r="D7414" s="7">
        <v>45069</v>
      </c>
      <c r="E7414">
        <f>VLOOKUP(satış[[#This Row],[id_campaign]],kompaniyalar[#All],4,FALSE)</f>
        <v>26</v>
      </c>
    </row>
    <row r="7415" spans="1:5" x14ac:dyDescent="0.3">
      <c r="A7415" s="2" t="s">
        <v>1476</v>
      </c>
      <c r="B7415" s="2" t="s">
        <v>2003</v>
      </c>
      <c r="C7415" s="7">
        <v>44664</v>
      </c>
      <c r="D7415" s="7">
        <v>44664</v>
      </c>
      <c r="E7415">
        <f>VLOOKUP(satış[[#This Row],[id_campaign]],kompaniyalar[#All],4,FALSE)</f>
        <v>25</v>
      </c>
    </row>
    <row r="7416" spans="1:5" x14ac:dyDescent="0.3">
      <c r="A7416" s="2" t="s">
        <v>1476</v>
      </c>
      <c r="B7416" s="2" t="s">
        <v>2003</v>
      </c>
      <c r="C7416" s="7">
        <v>44664</v>
      </c>
      <c r="D7416" s="7">
        <v>44700</v>
      </c>
      <c r="E7416">
        <f>VLOOKUP(satış[[#This Row],[id_campaign]],kompaniyalar[#All],4,FALSE)</f>
        <v>25</v>
      </c>
    </row>
    <row r="7417" spans="1:5" x14ac:dyDescent="0.3">
      <c r="A7417" s="2" t="s">
        <v>1476</v>
      </c>
      <c r="B7417" s="2" t="s">
        <v>2003</v>
      </c>
      <c r="C7417" s="7">
        <v>44664</v>
      </c>
      <c r="D7417" s="7">
        <v>44736</v>
      </c>
      <c r="E7417">
        <f>VLOOKUP(satış[[#This Row],[id_campaign]],kompaniyalar[#All],4,FALSE)</f>
        <v>25</v>
      </c>
    </row>
    <row r="7418" spans="1:5" x14ac:dyDescent="0.3">
      <c r="A7418" s="2" t="s">
        <v>1476</v>
      </c>
      <c r="B7418" s="2" t="s">
        <v>2003</v>
      </c>
      <c r="C7418" s="7">
        <v>44664</v>
      </c>
      <c r="D7418" s="7">
        <v>44793</v>
      </c>
      <c r="E7418">
        <f>VLOOKUP(satış[[#This Row],[id_campaign]],kompaniyalar[#All],4,FALSE)</f>
        <v>25</v>
      </c>
    </row>
    <row r="7419" spans="1:5" x14ac:dyDescent="0.3">
      <c r="A7419" s="2" t="s">
        <v>1476</v>
      </c>
      <c r="B7419" s="2" t="s">
        <v>2003</v>
      </c>
      <c r="C7419" s="7">
        <v>44664</v>
      </c>
      <c r="D7419" s="7">
        <v>44861</v>
      </c>
      <c r="E7419">
        <f>VLOOKUP(satış[[#This Row],[id_campaign]],kompaniyalar[#All],4,FALSE)</f>
        <v>25</v>
      </c>
    </row>
    <row r="7420" spans="1:5" x14ac:dyDescent="0.3">
      <c r="A7420" s="2" t="s">
        <v>1476</v>
      </c>
      <c r="B7420" s="2" t="s">
        <v>2003</v>
      </c>
      <c r="C7420" s="7">
        <v>44664</v>
      </c>
      <c r="D7420" s="7">
        <v>44880</v>
      </c>
      <c r="E7420">
        <f>VLOOKUP(satış[[#This Row],[id_campaign]],kompaniyalar[#All],4,FALSE)</f>
        <v>25</v>
      </c>
    </row>
    <row r="7421" spans="1:5" x14ac:dyDescent="0.3">
      <c r="A7421" s="2" t="s">
        <v>1476</v>
      </c>
      <c r="B7421" s="2" t="s">
        <v>2003</v>
      </c>
      <c r="C7421" s="7">
        <v>44664</v>
      </c>
      <c r="D7421" s="7">
        <v>44980</v>
      </c>
      <c r="E7421">
        <f>VLOOKUP(satış[[#This Row],[id_campaign]],kompaniyalar[#All],4,FALSE)</f>
        <v>25</v>
      </c>
    </row>
    <row r="7422" spans="1:5" x14ac:dyDescent="0.3">
      <c r="A7422" s="2" t="s">
        <v>1476</v>
      </c>
      <c r="B7422" s="2" t="s">
        <v>2003</v>
      </c>
      <c r="C7422" s="7">
        <v>44664</v>
      </c>
      <c r="D7422" s="7">
        <v>44998</v>
      </c>
      <c r="E7422">
        <f>VLOOKUP(satış[[#This Row],[id_campaign]],kompaniyalar[#All],4,FALSE)</f>
        <v>25</v>
      </c>
    </row>
    <row r="7423" spans="1:5" x14ac:dyDescent="0.3">
      <c r="A7423" s="2" t="s">
        <v>1476</v>
      </c>
      <c r="B7423" s="2" t="s">
        <v>2003</v>
      </c>
      <c r="C7423" s="7">
        <v>44664</v>
      </c>
      <c r="D7423" s="7">
        <v>45073</v>
      </c>
      <c r="E7423">
        <f>VLOOKUP(satış[[#This Row],[id_campaign]],kompaniyalar[#All],4,FALSE)</f>
        <v>25</v>
      </c>
    </row>
    <row r="7424" spans="1:5" x14ac:dyDescent="0.3">
      <c r="A7424" s="2" t="s">
        <v>1477</v>
      </c>
      <c r="B7424" s="2" t="s">
        <v>2001</v>
      </c>
      <c r="C7424" s="7">
        <v>44634</v>
      </c>
      <c r="D7424" s="7">
        <v>44634</v>
      </c>
      <c r="E7424">
        <f>VLOOKUP(satış[[#This Row],[id_campaign]],kompaniyalar[#All],4,FALSE)</f>
        <v>62</v>
      </c>
    </row>
    <row r="7425" spans="1:5" x14ac:dyDescent="0.3">
      <c r="A7425" s="2" t="s">
        <v>1477</v>
      </c>
      <c r="B7425" s="2" t="s">
        <v>2001</v>
      </c>
      <c r="C7425" s="7">
        <v>44634</v>
      </c>
      <c r="D7425" s="7">
        <v>44666</v>
      </c>
      <c r="E7425">
        <f>VLOOKUP(satış[[#This Row],[id_campaign]],kompaniyalar[#All],4,FALSE)</f>
        <v>62</v>
      </c>
    </row>
    <row r="7426" spans="1:5" x14ac:dyDescent="0.3">
      <c r="A7426" s="2" t="s">
        <v>1477</v>
      </c>
      <c r="B7426" s="2" t="s">
        <v>2001</v>
      </c>
      <c r="C7426" s="7">
        <v>44634</v>
      </c>
      <c r="D7426" s="7">
        <v>44741</v>
      </c>
      <c r="E7426">
        <f>VLOOKUP(satış[[#This Row],[id_campaign]],kompaniyalar[#All],4,FALSE)</f>
        <v>62</v>
      </c>
    </row>
    <row r="7427" spans="1:5" x14ac:dyDescent="0.3">
      <c r="A7427" s="2" t="s">
        <v>1477</v>
      </c>
      <c r="B7427" s="2" t="s">
        <v>2001</v>
      </c>
      <c r="C7427" s="7">
        <v>44634</v>
      </c>
      <c r="D7427" s="7">
        <v>44769</v>
      </c>
      <c r="E7427">
        <f>VLOOKUP(satış[[#This Row],[id_campaign]],kompaniyalar[#All],4,FALSE)</f>
        <v>62</v>
      </c>
    </row>
    <row r="7428" spans="1:5" x14ac:dyDescent="0.3">
      <c r="A7428" s="2" t="s">
        <v>1477</v>
      </c>
      <c r="B7428" s="2" t="s">
        <v>2001</v>
      </c>
      <c r="C7428" s="7">
        <v>44634</v>
      </c>
      <c r="D7428" s="7">
        <v>44789</v>
      </c>
      <c r="E7428">
        <f>VLOOKUP(satış[[#This Row],[id_campaign]],kompaniyalar[#All],4,FALSE)</f>
        <v>62</v>
      </c>
    </row>
    <row r="7429" spans="1:5" x14ac:dyDescent="0.3">
      <c r="A7429" s="2" t="s">
        <v>1477</v>
      </c>
      <c r="B7429" s="2" t="s">
        <v>2001</v>
      </c>
      <c r="C7429" s="7">
        <v>44634</v>
      </c>
      <c r="D7429" s="7">
        <v>44821</v>
      </c>
      <c r="E7429">
        <f>VLOOKUP(satış[[#This Row],[id_campaign]],kompaniyalar[#All],4,FALSE)</f>
        <v>62</v>
      </c>
    </row>
    <row r="7430" spans="1:5" x14ac:dyDescent="0.3">
      <c r="A7430" s="2" t="s">
        <v>1477</v>
      </c>
      <c r="B7430" s="2" t="s">
        <v>2001</v>
      </c>
      <c r="C7430" s="7">
        <v>44634</v>
      </c>
      <c r="D7430" s="7">
        <v>44851</v>
      </c>
      <c r="E7430">
        <f>VLOOKUP(satış[[#This Row],[id_campaign]],kompaniyalar[#All],4,FALSE)</f>
        <v>62</v>
      </c>
    </row>
    <row r="7431" spans="1:5" x14ac:dyDescent="0.3">
      <c r="A7431" s="2" t="s">
        <v>1477</v>
      </c>
      <c r="B7431" s="2" t="s">
        <v>2001</v>
      </c>
      <c r="C7431" s="7">
        <v>44634</v>
      </c>
      <c r="D7431" s="7">
        <v>44887</v>
      </c>
      <c r="E7431">
        <f>VLOOKUP(satış[[#This Row],[id_campaign]],kompaniyalar[#All],4,FALSE)</f>
        <v>62</v>
      </c>
    </row>
    <row r="7432" spans="1:5" x14ac:dyDescent="0.3">
      <c r="A7432" s="2" t="s">
        <v>1477</v>
      </c>
      <c r="B7432" s="2" t="s">
        <v>2001</v>
      </c>
      <c r="C7432" s="7">
        <v>44634</v>
      </c>
      <c r="D7432" s="7">
        <v>44924</v>
      </c>
      <c r="E7432">
        <f>VLOOKUP(satış[[#This Row],[id_campaign]],kompaniyalar[#All],4,FALSE)</f>
        <v>62</v>
      </c>
    </row>
    <row r="7433" spans="1:5" x14ac:dyDescent="0.3">
      <c r="A7433" s="2" t="s">
        <v>1477</v>
      </c>
      <c r="B7433" s="2" t="s">
        <v>2001</v>
      </c>
      <c r="C7433" s="7">
        <v>44634</v>
      </c>
      <c r="D7433" s="7">
        <v>44951</v>
      </c>
      <c r="E7433">
        <f>VLOOKUP(satış[[#This Row],[id_campaign]],kompaniyalar[#All],4,FALSE)</f>
        <v>62</v>
      </c>
    </row>
    <row r="7434" spans="1:5" x14ac:dyDescent="0.3">
      <c r="A7434" s="2" t="s">
        <v>1477</v>
      </c>
      <c r="B7434" s="2" t="s">
        <v>2001</v>
      </c>
      <c r="C7434" s="7">
        <v>44634</v>
      </c>
      <c r="D7434" s="7">
        <v>45008</v>
      </c>
      <c r="E7434">
        <f>VLOOKUP(satış[[#This Row],[id_campaign]],kompaniyalar[#All],4,FALSE)</f>
        <v>62</v>
      </c>
    </row>
    <row r="7435" spans="1:5" x14ac:dyDescent="0.3">
      <c r="A7435" s="2" t="s">
        <v>1477</v>
      </c>
      <c r="B7435" s="2" t="s">
        <v>2001</v>
      </c>
      <c r="C7435" s="7">
        <v>44634</v>
      </c>
      <c r="D7435" s="7">
        <v>45042</v>
      </c>
      <c r="E7435">
        <f>VLOOKUP(satış[[#This Row],[id_campaign]],kompaniyalar[#All],4,FALSE)</f>
        <v>62</v>
      </c>
    </row>
    <row r="7436" spans="1:5" x14ac:dyDescent="0.3">
      <c r="A7436" s="2" t="s">
        <v>1477</v>
      </c>
      <c r="B7436" s="2" t="s">
        <v>2001</v>
      </c>
      <c r="C7436" s="7">
        <v>44634</v>
      </c>
      <c r="D7436" s="7">
        <v>45070</v>
      </c>
      <c r="E7436">
        <f>VLOOKUP(satış[[#This Row],[id_campaign]],kompaniyalar[#All],4,FALSE)</f>
        <v>62</v>
      </c>
    </row>
    <row r="7437" spans="1:5" x14ac:dyDescent="0.3">
      <c r="A7437" s="2" t="s">
        <v>1477</v>
      </c>
      <c r="B7437" s="2" t="s">
        <v>2004</v>
      </c>
      <c r="C7437" s="7">
        <v>44929</v>
      </c>
      <c r="D7437" s="7">
        <v>44929</v>
      </c>
      <c r="E7437">
        <f>VLOOKUP(satış[[#This Row],[id_campaign]],kompaniyalar[#All],4,FALSE)</f>
        <v>28</v>
      </c>
    </row>
    <row r="7438" spans="1:5" x14ac:dyDescent="0.3">
      <c r="A7438" s="2" t="s">
        <v>1477</v>
      </c>
      <c r="B7438" s="2" t="s">
        <v>2004</v>
      </c>
      <c r="C7438" s="7">
        <v>44929</v>
      </c>
      <c r="D7438" s="7">
        <v>44967</v>
      </c>
      <c r="E7438">
        <f>VLOOKUP(satış[[#This Row],[id_campaign]],kompaniyalar[#All],4,FALSE)</f>
        <v>28</v>
      </c>
    </row>
    <row r="7439" spans="1:5" x14ac:dyDescent="0.3">
      <c r="A7439" s="2" t="s">
        <v>1477</v>
      </c>
      <c r="B7439" s="2" t="s">
        <v>2004</v>
      </c>
      <c r="C7439" s="7">
        <v>44929</v>
      </c>
      <c r="D7439" s="7">
        <v>45001</v>
      </c>
      <c r="E7439">
        <f>VLOOKUP(satış[[#This Row],[id_campaign]],kompaniyalar[#All],4,FALSE)</f>
        <v>28</v>
      </c>
    </row>
    <row r="7440" spans="1:5" x14ac:dyDescent="0.3">
      <c r="A7440" s="2" t="s">
        <v>1477</v>
      </c>
      <c r="B7440" s="2" t="s">
        <v>2004</v>
      </c>
      <c r="C7440" s="7">
        <v>44929</v>
      </c>
      <c r="D7440" s="7">
        <v>45032</v>
      </c>
      <c r="E7440">
        <f>VLOOKUP(satış[[#This Row],[id_campaign]],kompaniyalar[#All],4,FALSE)</f>
        <v>28</v>
      </c>
    </row>
    <row r="7441" spans="1:5" x14ac:dyDescent="0.3">
      <c r="A7441" s="2" t="s">
        <v>1477</v>
      </c>
      <c r="B7441" s="2" t="s">
        <v>2004</v>
      </c>
      <c r="C7441" s="7">
        <v>44929</v>
      </c>
      <c r="D7441" s="7">
        <v>45052</v>
      </c>
      <c r="E7441">
        <f>VLOOKUP(satış[[#This Row],[id_campaign]],kompaniyalar[#All],4,FALSE)</f>
        <v>28</v>
      </c>
    </row>
    <row r="7442" spans="1:5" x14ac:dyDescent="0.3">
      <c r="A7442" s="2" t="s">
        <v>1478</v>
      </c>
      <c r="B7442" s="2" t="s">
        <v>2000</v>
      </c>
      <c r="C7442" s="7">
        <v>44814</v>
      </c>
      <c r="D7442" s="7">
        <v>44814</v>
      </c>
      <c r="E7442">
        <f>VLOOKUP(satış[[#This Row],[id_campaign]],kompaniyalar[#All],4,FALSE)</f>
        <v>66</v>
      </c>
    </row>
    <row r="7443" spans="1:5" x14ac:dyDescent="0.3">
      <c r="A7443" s="2" t="s">
        <v>1478</v>
      </c>
      <c r="B7443" s="2" t="s">
        <v>2000</v>
      </c>
      <c r="C7443" s="7">
        <v>44814</v>
      </c>
      <c r="D7443" s="7">
        <v>44880</v>
      </c>
      <c r="E7443">
        <f>VLOOKUP(satış[[#This Row],[id_campaign]],kompaniyalar[#All],4,FALSE)</f>
        <v>66</v>
      </c>
    </row>
    <row r="7444" spans="1:5" x14ac:dyDescent="0.3">
      <c r="A7444" s="2" t="s">
        <v>1478</v>
      </c>
      <c r="B7444" s="2" t="s">
        <v>2000</v>
      </c>
      <c r="C7444" s="7">
        <v>44814</v>
      </c>
      <c r="D7444" s="7">
        <v>44914</v>
      </c>
      <c r="E7444">
        <f>VLOOKUP(satış[[#This Row],[id_campaign]],kompaniyalar[#All],4,FALSE)</f>
        <v>66</v>
      </c>
    </row>
    <row r="7445" spans="1:5" x14ac:dyDescent="0.3">
      <c r="A7445" s="2" t="s">
        <v>1478</v>
      </c>
      <c r="B7445" s="2" t="s">
        <v>2000</v>
      </c>
      <c r="C7445" s="7">
        <v>44814</v>
      </c>
      <c r="D7445" s="7">
        <v>44936</v>
      </c>
      <c r="E7445">
        <f>VLOOKUP(satış[[#This Row],[id_campaign]],kompaniyalar[#All],4,FALSE)</f>
        <v>66</v>
      </c>
    </row>
    <row r="7446" spans="1:5" x14ac:dyDescent="0.3">
      <c r="A7446" s="2" t="s">
        <v>1478</v>
      </c>
      <c r="B7446" s="2" t="s">
        <v>2000</v>
      </c>
      <c r="C7446" s="7">
        <v>44814</v>
      </c>
      <c r="D7446" s="7">
        <v>44978</v>
      </c>
      <c r="E7446">
        <f>VLOOKUP(satış[[#This Row],[id_campaign]],kompaniyalar[#All],4,FALSE)</f>
        <v>66</v>
      </c>
    </row>
    <row r="7447" spans="1:5" x14ac:dyDescent="0.3">
      <c r="A7447" s="2" t="s">
        <v>1478</v>
      </c>
      <c r="B7447" s="2" t="s">
        <v>2000</v>
      </c>
      <c r="C7447" s="7">
        <v>44814</v>
      </c>
      <c r="D7447" s="7">
        <v>45032</v>
      </c>
      <c r="E7447">
        <f>VLOOKUP(satış[[#This Row],[id_campaign]],kompaniyalar[#All],4,FALSE)</f>
        <v>66</v>
      </c>
    </row>
    <row r="7448" spans="1:5" x14ac:dyDescent="0.3">
      <c r="A7448" s="2" t="s">
        <v>1478</v>
      </c>
      <c r="B7448" s="2" t="s">
        <v>2000</v>
      </c>
      <c r="C7448" s="7">
        <v>44814</v>
      </c>
      <c r="D7448" s="7">
        <v>45057</v>
      </c>
      <c r="E7448">
        <f>VLOOKUP(satış[[#This Row],[id_campaign]],kompaniyalar[#All],4,FALSE)</f>
        <v>66</v>
      </c>
    </row>
    <row r="7449" spans="1:5" x14ac:dyDescent="0.3">
      <c r="A7449" s="2" t="s">
        <v>1478</v>
      </c>
      <c r="B7449" s="2" t="s">
        <v>1999</v>
      </c>
      <c r="C7449" s="7">
        <v>44880</v>
      </c>
      <c r="D7449" s="7">
        <v>44880</v>
      </c>
      <c r="E7449">
        <f>VLOOKUP(satış[[#This Row],[id_campaign]],kompaniyalar[#All],4,FALSE)</f>
        <v>75</v>
      </c>
    </row>
    <row r="7450" spans="1:5" x14ac:dyDescent="0.3">
      <c r="A7450" s="2" t="s">
        <v>1478</v>
      </c>
      <c r="B7450" s="2" t="s">
        <v>1999</v>
      </c>
      <c r="C7450" s="7">
        <v>44880</v>
      </c>
      <c r="D7450" s="7">
        <v>44914</v>
      </c>
      <c r="E7450">
        <f>VLOOKUP(satış[[#This Row],[id_campaign]],kompaniyalar[#All],4,FALSE)</f>
        <v>75</v>
      </c>
    </row>
    <row r="7451" spans="1:5" x14ac:dyDescent="0.3">
      <c r="A7451" s="2" t="s">
        <v>1478</v>
      </c>
      <c r="B7451" s="2" t="s">
        <v>1999</v>
      </c>
      <c r="C7451" s="7">
        <v>44880</v>
      </c>
      <c r="D7451" s="7">
        <v>44949</v>
      </c>
      <c r="E7451">
        <f>VLOOKUP(satış[[#This Row],[id_campaign]],kompaniyalar[#All],4,FALSE)</f>
        <v>75</v>
      </c>
    </row>
    <row r="7452" spans="1:5" x14ac:dyDescent="0.3">
      <c r="A7452" s="2" t="s">
        <v>1478</v>
      </c>
      <c r="B7452" s="2" t="s">
        <v>1999</v>
      </c>
      <c r="C7452" s="7">
        <v>44880</v>
      </c>
      <c r="D7452" s="7">
        <v>44972</v>
      </c>
      <c r="E7452">
        <f>VLOOKUP(satış[[#This Row],[id_campaign]],kompaniyalar[#All],4,FALSE)</f>
        <v>75</v>
      </c>
    </row>
    <row r="7453" spans="1:5" x14ac:dyDescent="0.3">
      <c r="A7453" s="2" t="s">
        <v>1478</v>
      </c>
      <c r="B7453" s="2" t="s">
        <v>1999</v>
      </c>
      <c r="C7453" s="7">
        <v>44880</v>
      </c>
      <c r="D7453" s="7">
        <v>45009</v>
      </c>
      <c r="E7453">
        <f>VLOOKUP(satış[[#This Row],[id_campaign]],kompaniyalar[#All],4,FALSE)</f>
        <v>75</v>
      </c>
    </row>
    <row r="7454" spans="1:5" x14ac:dyDescent="0.3">
      <c r="A7454" s="2" t="s">
        <v>1478</v>
      </c>
      <c r="B7454" s="2" t="s">
        <v>1999</v>
      </c>
      <c r="C7454" s="7">
        <v>44880</v>
      </c>
      <c r="D7454" s="7">
        <v>45040</v>
      </c>
      <c r="E7454">
        <f>VLOOKUP(satış[[#This Row],[id_campaign]],kompaniyalar[#All],4,FALSE)</f>
        <v>75</v>
      </c>
    </row>
    <row r="7455" spans="1:5" x14ac:dyDescent="0.3">
      <c r="A7455" s="2" t="s">
        <v>1478</v>
      </c>
      <c r="B7455" s="2" t="s">
        <v>1999</v>
      </c>
      <c r="C7455" s="7">
        <v>44880</v>
      </c>
      <c r="D7455" s="7">
        <v>45061</v>
      </c>
      <c r="E7455">
        <f>VLOOKUP(satış[[#This Row],[id_campaign]],kompaniyalar[#All],4,FALSE)</f>
        <v>75</v>
      </c>
    </row>
    <row r="7456" spans="1:5" x14ac:dyDescent="0.3">
      <c r="A7456" s="2" t="s">
        <v>1479</v>
      </c>
      <c r="B7456" s="2" t="s">
        <v>2006</v>
      </c>
      <c r="C7456" s="7">
        <v>44859</v>
      </c>
      <c r="D7456" s="7">
        <v>44859</v>
      </c>
      <c r="E7456">
        <f>VLOOKUP(satış[[#This Row],[id_campaign]],kompaniyalar[#All],4,FALSE)</f>
        <v>16</v>
      </c>
    </row>
    <row r="7457" spans="1:5" x14ac:dyDescent="0.3">
      <c r="A7457" s="2" t="s">
        <v>1479</v>
      </c>
      <c r="B7457" s="2" t="s">
        <v>2006</v>
      </c>
      <c r="C7457" s="7">
        <v>44859</v>
      </c>
      <c r="D7457" s="7">
        <v>44895</v>
      </c>
      <c r="E7457">
        <f>VLOOKUP(satış[[#This Row],[id_campaign]],kompaniyalar[#All],4,FALSE)</f>
        <v>16</v>
      </c>
    </row>
    <row r="7458" spans="1:5" x14ac:dyDescent="0.3">
      <c r="A7458" s="2" t="s">
        <v>1479</v>
      </c>
      <c r="B7458" s="2" t="s">
        <v>2006</v>
      </c>
      <c r="C7458" s="7">
        <v>44859</v>
      </c>
      <c r="D7458" s="7">
        <v>44924</v>
      </c>
      <c r="E7458">
        <f>VLOOKUP(satış[[#This Row],[id_campaign]],kompaniyalar[#All],4,FALSE)</f>
        <v>16</v>
      </c>
    </row>
    <row r="7459" spans="1:5" x14ac:dyDescent="0.3">
      <c r="A7459" s="2" t="s">
        <v>1479</v>
      </c>
      <c r="B7459" s="2" t="s">
        <v>2006</v>
      </c>
      <c r="C7459" s="7">
        <v>44859</v>
      </c>
      <c r="D7459" s="7">
        <v>44951</v>
      </c>
      <c r="E7459">
        <f>VLOOKUP(satış[[#This Row],[id_campaign]],kompaniyalar[#All],4,FALSE)</f>
        <v>16</v>
      </c>
    </row>
    <row r="7460" spans="1:5" x14ac:dyDescent="0.3">
      <c r="A7460" s="2" t="s">
        <v>1479</v>
      </c>
      <c r="B7460" s="2" t="s">
        <v>2006</v>
      </c>
      <c r="C7460" s="7">
        <v>44859</v>
      </c>
      <c r="D7460" s="7">
        <v>44982</v>
      </c>
      <c r="E7460">
        <f>VLOOKUP(satış[[#This Row],[id_campaign]],kompaniyalar[#All],4,FALSE)</f>
        <v>16</v>
      </c>
    </row>
    <row r="7461" spans="1:5" x14ac:dyDescent="0.3">
      <c r="A7461" s="2" t="s">
        <v>1479</v>
      </c>
      <c r="B7461" s="2" t="s">
        <v>2006</v>
      </c>
      <c r="C7461" s="7">
        <v>44859</v>
      </c>
      <c r="D7461" s="7">
        <v>44997</v>
      </c>
      <c r="E7461">
        <f>VLOOKUP(satış[[#This Row],[id_campaign]],kompaniyalar[#All],4,FALSE)</f>
        <v>16</v>
      </c>
    </row>
    <row r="7462" spans="1:5" x14ac:dyDescent="0.3">
      <c r="A7462" s="2" t="s">
        <v>1479</v>
      </c>
      <c r="B7462" s="2" t="s">
        <v>2006</v>
      </c>
      <c r="C7462" s="7">
        <v>44859</v>
      </c>
      <c r="D7462" s="7">
        <v>45045</v>
      </c>
      <c r="E7462">
        <f>VLOOKUP(satış[[#This Row],[id_campaign]],kompaniyalar[#All],4,FALSE)</f>
        <v>16</v>
      </c>
    </row>
    <row r="7463" spans="1:5" x14ac:dyDescent="0.3">
      <c r="A7463" s="2" t="s">
        <v>1479</v>
      </c>
      <c r="B7463" s="2" t="s">
        <v>2006</v>
      </c>
      <c r="C7463" s="7">
        <v>44859</v>
      </c>
      <c r="D7463" s="7">
        <v>45047</v>
      </c>
      <c r="E7463">
        <f>VLOOKUP(satış[[#This Row],[id_campaign]],kompaniyalar[#All],4,FALSE)</f>
        <v>16</v>
      </c>
    </row>
    <row r="7464" spans="1:5" x14ac:dyDescent="0.3">
      <c r="A7464" s="2" t="s">
        <v>1479</v>
      </c>
      <c r="B7464" s="2" t="s">
        <v>2006</v>
      </c>
      <c r="C7464" s="7">
        <v>44859</v>
      </c>
      <c r="D7464" s="7">
        <v>45084</v>
      </c>
      <c r="E7464">
        <f>VLOOKUP(satış[[#This Row],[id_campaign]],kompaniyalar[#All],4,FALSE)</f>
        <v>16</v>
      </c>
    </row>
    <row r="7465" spans="1:5" x14ac:dyDescent="0.3">
      <c r="A7465" s="2" t="s">
        <v>1479</v>
      </c>
      <c r="B7465" s="2" t="s">
        <v>2001</v>
      </c>
      <c r="C7465" s="7">
        <v>45034</v>
      </c>
      <c r="D7465" s="7">
        <v>45034</v>
      </c>
      <c r="E7465">
        <f>VLOOKUP(satış[[#This Row],[id_campaign]],kompaniyalar[#All],4,FALSE)</f>
        <v>62</v>
      </c>
    </row>
    <row r="7466" spans="1:5" x14ac:dyDescent="0.3">
      <c r="A7466" s="2" t="s">
        <v>1479</v>
      </c>
      <c r="B7466" s="2" t="s">
        <v>2001</v>
      </c>
      <c r="C7466" s="7">
        <v>45034</v>
      </c>
      <c r="D7466" s="7">
        <v>45068</v>
      </c>
      <c r="E7466">
        <f>VLOOKUP(satış[[#This Row],[id_campaign]],kompaniyalar[#All],4,FALSE)</f>
        <v>62</v>
      </c>
    </row>
    <row r="7467" spans="1:5" x14ac:dyDescent="0.3">
      <c r="A7467" s="2" t="s">
        <v>1479</v>
      </c>
      <c r="B7467" s="2" t="s">
        <v>2001</v>
      </c>
      <c r="C7467" s="7">
        <v>45034</v>
      </c>
      <c r="D7467" s="7">
        <v>45079</v>
      </c>
      <c r="E7467">
        <f>VLOOKUP(satış[[#This Row],[id_campaign]],kompaniyalar[#All],4,FALSE)</f>
        <v>62</v>
      </c>
    </row>
    <row r="7468" spans="1:5" x14ac:dyDescent="0.3">
      <c r="A7468" s="2" t="s">
        <v>1480</v>
      </c>
      <c r="B7468" s="2" t="s">
        <v>2000</v>
      </c>
      <c r="C7468" s="7">
        <v>44901</v>
      </c>
      <c r="D7468" s="7">
        <v>44901</v>
      </c>
      <c r="E7468">
        <f>VLOOKUP(satış[[#This Row],[id_campaign]],kompaniyalar[#All],4,FALSE)</f>
        <v>66</v>
      </c>
    </row>
    <row r="7469" spans="1:5" x14ac:dyDescent="0.3">
      <c r="A7469" s="2" t="s">
        <v>1480</v>
      </c>
      <c r="B7469" s="2" t="s">
        <v>2000</v>
      </c>
      <c r="C7469" s="7">
        <v>44901</v>
      </c>
      <c r="D7469" s="7">
        <v>44935</v>
      </c>
      <c r="E7469">
        <f>VLOOKUP(satış[[#This Row],[id_campaign]],kompaniyalar[#All],4,FALSE)</f>
        <v>66</v>
      </c>
    </row>
    <row r="7470" spans="1:5" x14ac:dyDescent="0.3">
      <c r="A7470" s="2" t="s">
        <v>1480</v>
      </c>
      <c r="B7470" s="2" t="s">
        <v>2000</v>
      </c>
      <c r="C7470" s="7">
        <v>44901</v>
      </c>
      <c r="D7470" s="7">
        <v>44972</v>
      </c>
      <c r="E7470">
        <f>VLOOKUP(satış[[#This Row],[id_campaign]],kompaniyalar[#All],4,FALSE)</f>
        <v>66</v>
      </c>
    </row>
    <row r="7471" spans="1:5" x14ac:dyDescent="0.3">
      <c r="A7471" s="2" t="s">
        <v>1480</v>
      </c>
      <c r="B7471" s="2" t="s">
        <v>2000</v>
      </c>
      <c r="C7471" s="7">
        <v>44901</v>
      </c>
      <c r="D7471" s="7">
        <v>44991</v>
      </c>
      <c r="E7471">
        <f>VLOOKUP(satış[[#This Row],[id_campaign]],kompaniyalar[#All],4,FALSE)</f>
        <v>66</v>
      </c>
    </row>
    <row r="7472" spans="1:5" x14ac:dyDescent="0.3">
      <c r="A7472" s="2" t="s">
        <v>1480</v>
      </c>
      <c r="B7472" s="2" t="s">
        <v>2000</v>
      </c>
      <c r="C7472" s="7">
        <v>44901</v>
      </c>
      <c r="D7472" s="7">
        <v>45022</v>
      </c>
      <c r="E7472">
        <f>VLOOKUP(satış[[#This Row],[id_campaign]],kompaniyalar[#All],4,FALSE)</f>
        <v>66</v>
      </c>
    </row>
    <row r="7473" spans="1:5" x14ac:dyDescent="0.3">
      <c r="A7473" s="2" t="s">
        <v>1480</v>
      </c>
      <c r="B7473" s="2" t="s">
        <v>2000</v>
      </c>
      <c r="C7473" s="7">
        <v>44901</v>
      </c>
      <c r="D7473" s="7">
        <v>45063</v>
      </c>
      <c r="E7473">
        <f>VLOOKUP(satış[[#This Row],[id_campaign]],kompaniyalar[#All],4,FALSE)</f>
        <v>66</v>
      </c>
    </row>
    <row r="7474" spans="1:5" x14ac:dyDescent="0.3">
      <c r="A7474" s="2" t="s">
        <v>1480</v>
      </c>
      <c r="B7474" s="2" t="s">
        <v>1991</v>
      </c>
      <c r="C7474" s="7">
        <v>44974</v>
      </c>
      <c r="D7474" s="7">
        <v>44974</v>
      </c>
      <c r="E7474">
        <f>VLOOKUP(satış[[#This Row],[id_campaign]],kompaniyalar[#All],4,FALSE)</f>
        <v>10</v>
      </c>
    </row>
    <row r="7475" spans="1:5" x14ac:dyDescent="0.3">
      <c r="A7475" s="2" t="s">
        <v>1480</v>
      </c>
      <c r="B7475" s="2" t="s">
        <v>1991</v>
      </c>
      <c r="C7475" s="7">
        <v>44974</v>
      </c>
      <c r="D7475" s="7">
        <v>45006</v>
      </c>
      <c r="E7475">
        <f>VLOOKUP(satış[[#This Row],[id_campaign]],kompaniyalar[#All],4,FALSE)</f>
        <v>10</v>
      </c>
    </row>
    <row r="7476" spans="1:5" x14ac:dyDescent="0.3">
      <c r="A7476" s="2" t="s">
        <v>1480</v>
      </c>
      <c r="B7476" s="2" t="s">
        <v>1991</v>
      </c>
      <c r="C7476" s="7">
        <v>44974</v>
      </c>
      <c r="D7476" s="7">
        <v>45017</v>
      </c>
      <c r="E7476">
        <f>VLOOKUP(satış[[#This Row],[id_campaign]],kompaniyalar[#All],4,FALSE)</f>
        <v>10</v>
      </c>
    </row>
    <row r="7477" spans="1:5" x14ac:dyDescent="0.3">
      <c r="A7477" s="2" t="s">
        <v>1480</v>
      </c>
      <c r="B7477" s="2" t="s">
        <v>1991</v>
      </c>
      <c r="C7477" s="7">
        <v>44974</v>
      </c>
      <c r="D7477" s="7">
        <v>45067</v>
      </c>
      <c r="E7477">
        <f>VLOOKUP(satış[[#This Row],[id_campaign]],kompaniyalar[#All],4,FALSE)</f>
        <v>10</v>
      </c>
    </row>
    <row r="7478" spans="1:5" x14ac:dyDescent="0.3">
      <c r="A7478" s="2" t="s">
        <v>1481</v>
      </c>
      <c r="B7478" s="2" t="s">
        <v>2004</v>
      </c>
      <c r="C7478" s="7">
        <v>44621</v>
      </c>
      <c r="D7478" s="7">
        <v>44621</v>
      </c>
      <c r="E7478">
        <f>VLOOKUP(satış[[#This Row],[id_campaign]],kompaniyalar[#All],4,FALSE)</f>
        <v>28</v>
      </c>
    </row>
    <row r="7479" spans="1:5" x14ac:dyDescent="0.3">
      <c r="A7479" s="2" t="s">
        <v>1481</v>
      </c>
      <c r="B7479" s="2" t="s">
        <v>2004</v>
      </c>
      <c r="C7479" s="7">
        <v>44621</v>
      </c>
      <c r="D7479" s="7">
        <v>44657</v>
      </c>
      <c r="E7479">
        <f>VLOOKUP(satış[[#This Row],[id_campaign]],kompaniyalar[#All],4,FALSE)</f>
        <v>28</v>
      </c>
    </row>
    <row r="7480" spans="1:5" x14ac:dyDescent="0.3">
      <c r="A7480" s="2" t="s">
        <v>1481</v>
      </c>
      <c r="B7480" s="2" t="s">
        <v>2004</v>
      </c>
      <c r="C7480" s="7">
        <v>44621</v>
      </c>
      <c r="D7480" s="7">
        <v>44695</v>
      </c>
      <c r="E7480">
        <f>VLOOKUP(satış[[#This Row],[id_campaign]],kompaniyalar[#All],4,FALSE)</f>
        <v>28</v>
      </c>
    </row>
    <row r="7481" spans="1:5" x14ac:dyDescent="0.3">
      <c r="A7481" s="2" t="s">
        <v>1481</v>
      </c>
      <c r="B7481" s="2" t="s">
        <v>2004</v>
      </c>
      <c r="C7481" s="7">
        <v>44621</v>
      </c>
      <c r="D7481" s="7">
        <v>44713</v>
      </c>
      <c r="E7481">
        <f>VLOOKUP(satış[[#This Row],[id_campaign]],kompaniyalar[#All],4,FALSE)</f>
        <v>28</v>
      </c>
    </row>
    <row r="7482" spans="1:5" x14ac:dyDescent="0.3">
      <c r="A7482" s="2" t="s">
        <v>1481</v>
      </c>
      <c r="B7482" s="2" t="s">
        <v>2004</v>
      </c>
      <c r="C7482" s="7">
        <v>44621</v>
      </c>
      <c r="D7482" s="7">
        <v>44813</v>
      </c>
      <c r="E7482">
        <f>VLOOKUP(satış[[#This Row],[id_campaign]],kompaniyalar[#All],4,FALSE)</f>
        <v>28</v>
      </c>
    </row>
    <row r="7483" spans="1:5" x14ac:dyDescent="0.3">
      <c r="A7483" s="2" t="s">
        <v>1481</v>
      </c>
      <c r="B7483" s="2" t="s">
        <v>2004</v>
      </c>
      <c r="C7483" s="7">
        <v>44621</v>
      </c>
      <c r="D7483" s="7">
        <v>44843</v>
      </c>
      <c r="E7483">
        <f>VLOOKUP(satış[[#This Row],[id_campaign]],kompaniyalar[#All],4,FALSE)</f>
        <v>28</v>
      </c>
    </row>
    <row r="7484" spans="1:5" x14ac:dyDescent="0.3">
      <c r="A7484" s="2" t="s">
        <v>1481</v>
      </c>
      <c r="B7484" s="2" t="s">
        <v>2004</v>
      </c>
      <c r="C7484" s="7">
        <v>44621</v>
      </c>
      <c r="D7484" s="7">
        <v>44962</v>
      </c>
      <c r="E7484">
        <f>VLOOKUP(satış[[#This Row],[id_campaign]],kompaniyalar[#All],4,FALSE)</f>
        <v>28</v>
      </c>
    </row>
    <row r="7485" spans="1:5" x14ac:dyDescent="0.3">
      <c r="A7485" s="2" t="s">
        <v>1481</v>
      </c>
      <c r="B7485" s="2" t="s">
        <v>2004</v>
      </c>
      <c r="C7485" s="7">
        <v>44621</v>
      </c>
      <c r="D7485" s="7">
        <v>44994</v>
      </c>
      <c r="E7485">
        <f>VLOOKUP(satış[[#This Row],[id_campaign]],kompaniyalar[#All],4,FALSE)</f>
        <v>28</v>
      </c>
    </row>
    <row r="7486" spans="1:5" x14ac:dyDescent="0.3">
      <c r="A7486" s="2" t="s">
        <v>1481</v>
      </c>
      <c r="B7486" s="2" t="s">
        <v>2004</v>
      </c>
      <c r="C7486" s="7">
        <v>44621</v>
      </c>
      <c r="D7486" s="7">
        <v>45028</v>
      </c>
      <c r="E7486">
        <f>VLOOKUP(satış[[#This Row],[id_campaign]],kompaniyalar[#All],4,FALSE)</f>
        <v>28</v>
      </c>
    </row>
    <row r="7487" spans="1:5" x14ac:dyDescent="0.3">
      <c r="A7487" s="2" t="s">
        <v>1481</v>
      </c>
      <c r="B7487" s="2" t="s">
        <v>1993</v>
      </c>
      <c r="C7487" s="7">
        <v>44696</v>
      </c>
      <c r="D7487" s="7">
        <v>44696</v>
      </c>
      <c r="E7487">
        <f>VLOOKUP(satış[[#This Row],[id_campaign]],kompaniyalar[#All],4,FALSE)</f>
        <v>62</v>
      </c>
    </row>
    <row r="7488" spans="1:5" x14ac:dyDescent="0.3">
      <c r="A7488" s="2" t="s">
        <v>1481</v>
      </c>
      <c r="B7488" s="2" t="s">
        <v>1993</v>
      </c>
      <c r="C7488" s="7">
        <v>44696</v>
      </c>
      <c r="D7488" s="7">
        <v>44735</v>
      </c>
      <c r="E7488">
        <f>VLOOKUP(satış[[#This Row],[id_campaign]],kompaniyalar[#All],4,FALSE)</f>
        <v>62</v>
      </c>
    </row>
    <row r="7489" spans="1:5" x14ac:dyDescent="0.3">
      <c r="A7489" s="2" t="s">
        <v>1481</v>
      </c>
      <c r="B7489" s="2" t="s">
        <v>1993</v>
      </c>
      <c r="C7489" s="7">
        <v>44696</v>
      </c>
      <c r="D7489" s="7">
        <v>44767</v>
      </c>
      <c r="E7489">
        <f>VLOOKUP(satış[[#This Row],[id_campaign]],kompaniyalar[#All],4,FALSE)</f>
        <v>62</v>
      </c>
    </row>
    <row r="7490" spans="1:5" x14ac:dyDescent="0.3">
      <c r="A7490" s="2" t="s">
        <v>1481</v>
      </c>
      <c r="B7490" s="2" t="s">
        <v>1993</v>
      </c>
      <c r="C7490" s="7">
        <v>44696</v>
      </c>
      <c r="D7490" s="7">
        <v>44803</v>
      </c>
      <c r="E7490">
        <f>VLOOKUP(satış[[#This Row],[id_campaign]],kompaniyalar[#All],4,FALSE)</f>
        <v>62</v>
      </c>
    </row>
    <row r="7491" spans="1:5" x14ac:dyDescent="0.3">
      <c r="A7491" s="2" t="s">
        <v>1481</v>
      </c>
      <c r="B7491" s="2" t="s">
        <v>1993</v>
      </c>
      <c r="C7491" s="7">
        <v>44696</v>
      </c>
      <c r="D7491" s="7">
        <v>44822</v>
      </c>
      <c r="E7491">
        <f>VLOOKUP(satış[[#This Row],[id_campaign]],kompaniyalar[#All],4,FALSE)</f>
        <v>62</v>
      </c>
    </row>
    <row r="7492" spans="1:5" x14ac:dyDescent="0.3">
      <c r="A7492" s="2" t="s">
        <v>1481</v>
      </c>
      <c r="B7492" s="2" t="s">
        <v>1993</v>
      </c>
      <c r="C7492" s="7">
        <v>44696</v>
      </c>
      <c r="D7492" s="7">
        <v>44860</v>
      </c>
      <c r="E7492">
        <f>VLOOKUP(satış[[#This Row],[id_campaign]],kompaniyalar[#All],4,FALSE)</f>
        <v>62</v>
      </c>
    </row>
    <row r="7493" spans="1:5" x14ac:dyDescent="0.3">
      <c r="A7493" s="2" t="s">
        <v>1481</v>
      </c>
      <c r="B7493" s="2" t="s">
        <v>1993</v>
      </c>
      <c r="C7493" s="7">
        <v>44696</v>
      </c>
      <c r="D7493" s="7">
        <v>44885</v>
      </c>
      <c r="E7493">
        <f>VLOOKUP(satış[[#This Row],[id_campaign]],kompaniyalar[#All],4,FALSE)</f>
        <v>62</v>
      </c>
    </row>
    <row r="7494" spans="1:5" x14ac:dyDescent="0.3">
      <c r="A7494" s="2" t="s">
        <v>1481</v>
      </c>
      <c r="B7494" s="2" t="s">
        <v>1993</v>
      </c>
      <c r="C7494" s="7">
        <v>44696</v>
      </c>
      <c r="D7494" s="7">
        <v>44917</v>
      </c>
      <c r="E7494">
        <f>VLOOKUP(satış[[#This Row],[id_campaign]],kompaniyalar[#All],4,FALSE)</f>
        <v>62</v>
      </c>
    </row>
    <row r="7495" spans="1:5" x14ac:dyDescent="0.3">
      <c r="A7495" s="2" t="s">
        <v>1481</v>
      </c>
      <c r="B7495" s="2" t="s">
        <v>1993</v>
      </c>
      <c r="C7495" s="7">
        <v>44696</v>
      </c>
      <c r="D7495" s="7">
        <v>44942</v>
      </c>
      <c r="E7495">
        <f>VLOOKUP(satış[[#This Row],[id_campaign]],kompaniyalar[#All],4,FALSE)</f>
        <v>62</v>
      </c>
    </row>
    <row r="7496" spans="1:5" x14ac:dyDescent="0.3">
      <c r="A7496" s="2" t="s">
        <v>1481</v>
      </c>
      <c r="B7496" s="2" t="s">
        <v>1993</v>
      </c>
      <c r="C7496" s="7">
        <v>44696</v>
      </c>
      <c r="D7496" s="7">
        <v>44984</v>
      </c>
      <c r="E7496">
        <f>VLOOKUP(satış[[#This Row],[id_campaign]],kompaniyalar[#All],4,FALSE)</f>
        <v>62</v>
      </c>
    </row>
    <row r="7497" spans="1:5" x14ac:dyDescent="0.3">
      <c r="A7497" s="2" t="s">
        <v>1481</v>
      </c>
      <c r="B7497" s="2" t="s">
        <v>1993</v>
      </c>
      <c r="C7497" s="7">
        <v>44696</v>
      </c>
      <c r="D7497" s="7">
        <v>45004</v>
      </c>
      <c r="E7497">
        <f>VLOOKUP(satış[[#This Row],[id_campaign]],kompaniyalar[#All],4,FALSE)</f>
        <v>62</v>
      </c>
    </row>
    <row r="7498" spans="1:5" x14ac:dyDescent="0.3">
      <c r="A7498" s="2" t="s">
        <v>1481</v>
      </c>
      <c r="B7498" s="2" t="s">
        <v>1993</v>
      </c>
      <c r="C7498" s="7">
        <v>44696</v>
      </c>
      <c r="D7498" s="7">
        <v>45031</v>
      </c>
      <c r="E7498">
        <f>VLOOKUP(satış[[#This Row],[id_campaign]],kompaniyalar[#All],4,FALSE)</f>
        <v>62</v>
      </c>
    </row>
    <row r="7499" spans="1:5" x14ac:dyDescent="0.3">
      <c r="A7499" s="2" t="s">
        <v>1481</v>
      </c>
      <c r="B7499" s="2" t="s">
        <v>1993</v>
      </c>
      <c r="C7499" s="7">
        <v>44696</v>
      </c>
      <c r="D7499" s="7">
        <v>45067</v>
      </c>
      <c r="E7499">
        <f>VLOOKUP(satış[[#This Row],[id_campaign]],kompaniyalar[#All],4,FALSE)</f>
        <v>62</v>
      </c>
    </row>
    <row r="7500" spans="1:5" x14ac:dyDescent="0.3">
      <c r="A7500" s="2" t="s">
        <v>1482</v>
      </c>
      <c r="B7500" s="2" t="s">
        <v>2004</v>
      </c>
      <c r="C7500" s="7">
        <v>44712</v>
      </c>
      <c r="D7500" s="7">
        <v>44712</v>
      </c>
      <c r="E7500">
        <f>VLOOKUP(satış[[#This Row],[id_campaign]],kompaniyalar[#All],4,FALSE)</f>
        <v>28</v>
      </c>
    </row>
    <row r="7501" spans="1:5" x14ac:dyDescent="0.3">
      <c r="A7501" s="2" t="s">
        <v>1482</v>
      </c>
      <c r="B7501" s="2" t="s">
        <v>2004</v>
      </c>
      <c r="C7501" s="7">
        <v>44712</v>
      </c>
      <c r="D7501" s="7">
        <v>44773</v>
      </c>
      <c r="E7501">
        <f>VLOOKUP(satış[[#This Row],[id_campaign]],kompaniyalar[#All],4,FALSE)</f>
        <v>28</v>
      </c>
    </row>
    <row r="7502" spans="1:5" x14ac:dyDescent="0.3">
      <c r="A7502" s="2" t="s">
        <v>1482</v>
      </c>
      <c r="B7502" s="2" t="s">
        <v>2004</v>
      </c>
      <c r="C7502" s="7">
        <v>44712</v>
      </c>
      <c r="D7502" s="7">
        <v>44776</v>
      </c>
      <c r="E7502">
        <f>VLOOKUP(satış[[#This Row],[id_campaign]],kompaniyalar[#All],4,FALSE)</f>
        <v>28</v>
      </c>
    </row>
    <row r="7503" spans="1:5" x14ac:dyDescent="0.3">
      <c r="A7503" s="2" t="s">
        <v>1482</v>
      </c>
      <c r="B7503" s="2" t="s">
        <v>2004</v>
      </c>
      <c r="C7503" s="7">
        <v>44712</v>
      </c>
      <c r="D7503" s="7">
        <v>44817</v>
      </c>
      <c r="E7503">
        <f>VLOOKUP(satış[[#This Row],[id_campaign]],kompaniyalar[#All],4,FALSE)</f>
        <v>28</v>
      </c>
    </row>
    <row r="7504" spans="1:5" x14ac:dyDescent="0.3">
      <c r="A7504" s="2" t="s">
        <v>1482</v>
      </c>
      <c r="B7504" s="2" t="s">
        <v>2004</v>
      </c>
      <c r="C7504" s="7">
        <v>44712</v>
      </c>
      <c r="D7504" s="7">
        <v>44843</v>
      </c>
      <c r="E7504">
        <f>VLOOKUP(satış[[#This Row],[id_campaign]],kompaniyalar[#All],4,FALSE)</f>
        <v>28</v>
      </c>
    </row>
    <row r="7505" spans="1:5" x14ac:dyDescent="0.3">
      <c r="A7505" s="2" t="s">
        <v>1482</v>
      </c>
      <c r="B7505" s="2" t="s">
        <v>2004</v>
      </c>
      <c r="C7505" s="7">
        <v>44712</v>
      </c>
      <c r="D7505" s="7">
        <v>44902</v>
      </c>
      <c r="E7505">
        <f>VLOOKUP(satış[[#This Row],[id_campaign]],kompaniyalar[#All],4,FALSE)</f>
        <v>28</v>
      </c>
    </row>
    <row r="7506" spans="1:5" x14ac:dyDescent="0.3">
      <c r="A7506" s="2" t="s">
        <v>1482</v>
      </c>
      <c r="B7506" s="2" t="s">
        <v>2004</v>
      </c>
      <c r="C7506" s="7">
        <v>44712</v>
      </c>
      <c r="D7506" s="7">
        <v>44957</v>
      </c>
      <c r="E7506">
        <f>VLOOKUP(satış[[#This Row],[id_campaign]],kompaniyalar[#All],4,FALSE)</f>
        <v>28</v>
      </c>
    </row>
    <row r="7507" spans="1:5" x14ac:dyDescent="0.3">
      <c r="A7507" s="2" t="s">
        <v>1482</v>
      </c>
      <c r="B7507" s="2" t="s">
        <v>2004</v>
      </c>
      <c r="C7507" s="7">
        <v>44712</v>
      </c>
      <c r="D7507" s="7">
        <v>44960</v>
      </c>
      <c r="E7507">
        <f>VLOOKUP(satış[[#This Row],[id_campaign]],kompaniyalar[#All],4,FALSE)</f>
        <v>28</v>
      </c>
    </row>
    <row r="7508" spans="1:5" x14ac:dyDescent="0.3">
      <c r="A7508" s="2" t="s">
        <v>1482</v>
      </c>
      <c r="B7508" s="2" t="s">
        <v>2004</v>
      </c>
      <c r="C7508" s="7">
        <v>44712</v>
      </c>
      <c r="D7508" s="7">
        <v>44990</v>
      </c>
      <c r="E7508">
        <f>VLOOKUP(satış[[#This Row],[id_campaign]],kompaniyalar[#All],4,FALSE)</f>
        <v>28</v>
      </c>
    </row>
    <row r="7509" spans="1:5" x14ac:dyDescent="0.3">
      <c r="A7509" s="2" t="s">
        <v>1482</v>
      </c>
      <c r="B7509" s="2" t="s">
        <v>2004</v>
      </c>
      <c r="C7509" s="7">
        <v>44712</v>
      </c>
      <c r="D7509" s="7">
        <v>45025</v>
      </c>
      <c r="E7509">
        <f>VLOOKUP(satış[[#This Row],[id_campaign]],kompaniyalar[#All],4,FALSE)</f>
        <v>28</v>
      </c>
    </row>
    <row r="7510" spans="1:5" x14ac:dyDescent="0.3">
      <c r="A7510" s="2" t="s">
        <v>1482</v>
      </c>
      <c r="B7510" s="2" t="s">
        <v>2004</v>
      </c>
      <c r="C7510" s="7">
        <v>44712</v>
      </c>
      <c r="D7510" s="7">
        <v>45048</v>
      </c>
      <c r="E7510">
        <f>VLOOKUP(satış[[#This Row],[id_campaign]],kompaniyalar[#All],4,FALSE)</f>
        <v>28</v>
      </c>
    </row>
    <row r="7511" spans="1:5" x14ac:dyDescent="0.3">
      <c r="A7511" s="2" t="s">
        <v>1482</v>
      </c>
      <c r="B7511" s="2" t="s">
        <v>2001</v>
      </c>
      <c r="C7511" s="7">
        <v>44857</v>
      </c>
      <c r="D7511" s="7">
        <v>44857</v>
      </c>
      <c r="E7511">
        <f>VLOOKUP(satış[[#This Row],[id_campaign]],kompaniyalar[#All],4,FALSE)</f>
        <v>62</v>
      </c>
    </row>
    <row r="7512" spans="1:5" x14ac:dyDescent="0.3">
      <c r="A7512" s="2" t="s">
        <v>1482</v>
      </c>
      <c r="B7512" s="2" t="s">
        <v>2001</v>
      </c>
      <c r="C7512" s="7">
        <v>44857</v>
      </c>
      <c r="D7512" s="7">
        <v>44893</v>
      </c>
      <c r="E7512">
        <f>VLOOKUP(satış[[#This Row],[id_campaign]],kompaniyalar[#All],4,FALSE)</f>
        <v>62</v>
      </c>
    </row>
    <row r="7513" spans="1:5" x14ac:dyDescent="0.3">
      <c r="A7513" s="2" t="s">
        <v>1482</v>
      </c>
      <c r="B7513" s="2" t="s">
        <v>2001</v>
      </c>
      <c r="C7513" s="7">
        <v>44857</v>
      </c>
      <c r="D7513" s="7">
        <v>44899</v>
      </c>
      <c r="E7513">
        <f>VLOOKUP(satış[[#This Row],[id_campaign]],kompaniyalar[#All],4,FALSE)</f>
        <v>62</v>
      </c>
    </row>
    <row r="7514" spans="1:5" x14ac:dyDescent="0.3">
      <c r="A7514" s="2" t="s">
        <v>1482</v>
      </c>
      <c r="B7514" s="2" t="s">
        <v>2001</v>
      </c>
      <c r="C7514" s="7">
        <v>44857</v>
      </c>
      <c r="D7514" s="7">
        <v>44933</v>
      </c>
      <c r="E7514">
        <f>VLOOKUP(satış[[#This Row],[id_campaign]],kompaniyalar[#All],4,FALSE)</f>
        <v>62</v>
      </c>
    </row>
    <row r="7515" spans="1:5" x14ac:dyDescent="0.3">
      <c r="A7515" s="2" t="s">
        <v>1482</v>
      </c>
      <c r="B7515" s="2" t="s">
        <v>2001</v>
      </c>
      <c r="C7515" s="7">
        <v>44857</v>
      </c>
      <c r="D7515" s="7">
        <v>44959</v>
      </c>
      <c r="E7515">
        <f>VLOOKUP(satış[[#This Row],[id_campaign]],kompaniyalar[#All],4,FALSE)</f>
        <v>62</v>
      </c>
    </row>
    <row r="7516" spans="1:5" x14ac:dyDescent="0.3">
      <c r="A7516" s="2" t="s">
        <v>1482</v>
      </c>
      <c r="B7516" s="2" t="s">
        <v>2001</v>
      </c>
      <c r="C7516" s="7">
        <v>44857</v>
      </c>
      <c r="D7516" s="7">
        <v>45011</v>
      </c>
      <c r="E7516">
        <f>VLOOKUP(satış[[#This Row],[id_campaign]],kompaniyalar[#All],4,FALSE)</f>
        <v>62</v>
      </c>
    </row>
    <row r="7517" spans="1:5" x14ac:dyDescent="0.3">
      <c r="A7517" s="2" t="s">
        <v>1482</v>
      </c>
      <c r="B7517" s="2" t="s">
        <v>2001</v>
      </c>
      <c r="C7517" s="7">
        <v>44857</v>
      </c>
      <c r="D7517" s="7">
        <v>45041</v>
      </c>
      <c r="E7517">
        <f>VLOOKUP(satış[[#This Row],[id_campaign]],kompaniyalar[#All],4,FALSE)</f>
        <v>62</v>
      </c>
    </row>
    <row r="7518" spans="1:5" x14ac:dyDescent="0.3">
      <c r="A7518" s="2" t="s">
        <v>1482</v>
      </c>
      <c r="B7518" s="2" t="s">
        <v>2001</v>
      </c>
      <c r="C7518" s="7">
        <v>44857</v>
      </c>
      <c r="D7518" s="7">
        <v>45052</v>
      </c>
      <c r="E7518">
        <f>VLOOKUP(satış[[#This Row],[id_campaign]],kompaniyalar[#All],4,FALSE)</f>
        <v>62</v>
      </c>
    </row>
    <row r="7519" spans="1:5" x14ac:dyDescent="0.3">
      <c r="A7519" s="2" t="s">
        <v>1483</v>
      </c>
      <c r="B7519" s="2" t="s">
        <v>2001</v>
      </c>
      <c r="C7519" s="7">
        <v>44783</v>
      </c>
      <c r="D7519" s="7">
        <v>44783</v>
      </c>
      <c r="E7519">
        <f>VLOOKUP(satış[[#This Row],[id_campaign]],kompaniyalar[#All],4,FALSE)</f>
        <v>62</v>
      </c>
    </row>
    <row r="7520" spans="1:5" x14ac:dyDescent="0.3">
      <c r="A7520" s="2" t="s">
        <v>1483</v>
      </c>
      <c r="B7520" s="2" t="s">
        <v>2001</v>
      </c>
      <c r="C7520" s="7">
        <v>44783</v>
      </c>
      <c r="D7520" s="7">
        <v>44828</v>
      </c>
      <c r="E7520">
        <f>VLOOKUP(satış[[#This Row],[id_campaign]],kompaniyalar[#All],4,FALSE)</f>
        <v>62</v>
      </c>
    </row>
    <row r="7521" spans="1:5" x14ac:dyDescent="0.3">
      <c r="A7521" s="2" t="s">
        <v>1483</v>
      </c>
      <c r="B7521" s="2" t="s">
        <v>2001</v>
      </c>
      <c r="C7521" s="7">
        <v>44783</v>
      </c>
      <c r="D7521" s="7">
        <v>44844</v>
      </c>
      <c r="E7521">
        <f>VLOOKUP(satış[[#This Row],[id_campaign]],kompaniyalar[#All],4,FALSE)</f>
        <v>62</v>
      </c>
    </row>
    <row r="7522" spans="1:5" x14ac:dyDescent="0.3">
      <c r="A7522" s="2" t="s">
        <v>1483</v>
      </c>
      <c r="B7522" s="2" t="s">
        <v>2001</v>
      </c>
      <c r="C7522" s="7">
        <v>44783</v>
      </c>
      <c r="D7522" s="7">
        <v>44885</v>
      </c>
      <c r="E7522">
        <f>VLOOKUP(satış[[#This Row],[id_campaign]],kompaniyalar[#All],4,FALSE)</f>
        <v>62</v>
      </c>
    </row>
    <row r="7523" spans="1:5" x14ac:dyDescent="0.3">
      <c r="A7523" s="2" t="s">
        <v>1483</v>
      </c>
      <c r="B7523" s="2" t="s">
        <v>2001</v>
      </c>
      <c r="C7523" s="7">
        <v>44783</v>
      </c>
      <c r="D7523" s="7">
        <v>44915</v>
      </c>
      <c r="E7523">
        <f>VLOOKUP(satış[[#This Row],[id_campaign]],kompaniyalar[#All],4,FALSE)</f>
        <v>62</v>
      </c>
    </row>
    <row r="7524" spans="1:5" x14ac:dyDescent="0.3">
      <c r="A7524" s="2" t="s">
        <v>1483</v>
      </c>
      <c r="B7524" s="2" t="s">
        <v>2001</v>
      </c>
      <c r="C7524" s="7">
        <v>44783</v>
      </c>
      <c r="D7524" s="7">
        <v>44939</v>
      </c>
      <c r="E7524">
        <f>VLOOKUP(satış[[#This Row],[id_campaign]],kompaniyalar[#All],4,FALSE)</f>
        <v>62</v>
      </c>
    </row>
    <row r="7525" spans="1:5" x14ac:dyDescent="0.3">
      <c r="A7525" s="2" t="s">
        <v>1483</v>
      </c>
      <c r="B7525" s="2" t="s">
        <v>2001</v>
      </c>
      <c r="C7525" s="7">
        <v>44783</v>
      </c>
      <c r="D7525" s="7">
        <v>44971</v>
      </c>
      <c r="E7525">
        <f>VLOOKUP(satış[[#This Row],[id_campaign]],kompaniyalar[#All],4,FALSE)</f>
        <v>62</v>
      </c>
    </row>
    <row r="7526" spans="1:5" x14ac:dyDescent="0.3">
      <c r="A7526" s="2" t="s">
        <v>1483</v>
      </c>
      <c r="B7526" s="2" t="s">
        <v>2001</v>
      </c>
      <c r="C7526" s="7">
        <v>44783</v>
      </c>
      <c r="D7526" s="7">
        <v>45030</v>
      </c>
      <c r="E7526">
        <f>VLOOKUP(satış[[#This Row],[id_campaign]],kompaniyalar[#All],4,FALSE)</f>
        <v>62</v>
      </c>
    </row>
    <row r="7527" spans="1:5" x14ac:dyDescent="0.3">
      <c r="A7527" s="2" t="s">
        <v>1483</v>
      </c>
      <c r="B7527" s="2" t="s">
        <v>2001</v>
      </c>
      <c r="C7527" s="7">
        <v>44783</v>
      </c>
      <c r="D7527" s="7">
        <v>45057</v>
      </c>
      <c r="E7527">
        <f>VLOOKUP(satış[[#This Row],[id_campaign]],kompaniyalar[#All],4,FALSE)</f>
        <v>62</v>
      </c>
    </row>
    <row r="7528" spans="1:5" x14ac:dyDescent="0.3">
      <c r="A7528" s="2" t="s">
        <v>1483</v>
      </c>
      <c r="B7528" s="2" t="s">
        <v>2005</v>
      </c>
      <c r="C7528" s="7">
        <v>44799</v>
      </c>
      <c r="D7528" s="7">
        <v>44799</v>
      </c>
      <c r="E7528">
        <f>VLOOKUP(satış[[#This Row],[id_campaign]],kompaniyalar[#All],4,FALSE)</f>
        <v>14</v>
      </c>
    </row>
    <row r="7529" spans="1:5" x14ac:dyDescent="0.3">
      <c r="A7529" s="2" t="s">
        <v>1483</v>
      </c>
      <c r="B7529" s="2" t="s">
        <v>2005</v>
      </c>
      <c r="C7529" s="7">
        <v>44799</v>
      </c>
      <c r="D7529" s="7">
        <v>44843</v>
      </c>
      <c r="E7529">
        <f>VLOOKUP(satış[[#This Row],[id_campaign]],kompaniyalar[#All],4,FALSE)</f>
        <v>14</v>
      </c>
    </row>
    <row r="7530" spans="1:5" x14ac:dyDescent="0.3">
      <c r="A7530" s="2" t="s">
        <v>1483</v>
      </c>
      <c r="B7530" s="2" t="s">
        <v>2005</v>
      </c>
      <c r="C7530" s="7">
        <v>44799</v>
      </c>
      <c r="D7530" s="7">
        <v>44875</v>
      </c>
      <c r="E7530">
        <f>VLOOKUP(satış[[#This Row],[id_campaign]],kompaniyalar[#All],4,FALSE)</f>
        <v>14</v>
      </c>
    </row>
    <row r="7531" spans="1:5" x14ac:dyDescent="0.3">
      <c r="A7531" s="2" t="s">
        <v>1483</v>
      </c>
      <c r="B7531" s="2" t="s">
        <v>2005</v>
      </c>
      <c r="C7531" s="7">
        <v>44799</v>
      </c>
      <c r="D7531" s="7">
        <v>44905</v>
      </c>
      <c r="E7531">
        <f>VLOOKUP(satış[[#This Row],[id_campaign]],kompaniyalar[#All],4,FALSE)</f>
        <v>14</v>
      </c>
    </row>
    <row r="7532" spans="1:5" x14ac:dyDescent="0.3">
      <c r="A7532" s="2" t="s">
        <v>1483</v>
      </c>
      <c r="B7532" s="2" t="s">
        <v>2005</v>
      </c>
      <c r="C7532" s="7">
        <v>44799</v>
      </c>
      <c r="D7532" s="7">
        <v>44936</v>
      </c>
      <c r="E7532">
        <f>VLOOKUP(satış[[#This Row],[id_campaign]],kompaniyalar[#All],4,FALSE)</f>
        <v>14</v>
      </c>
    </row>
    <row r="7533" spans="1:5" x14ac:dyDescent="0.3">
      <c r="A7533" s="2" t="s">
        <v>1483</v>
      </c>
      <c r="B7533" s="2" t="s">
        <v>2005</v>
      </c>
      <c r="C7533" s="7">
        <v>44799</v>
      </c>
      <c r="D7533" s="7">
        <v>44984</v>
      </c>
      <c r="E7533">
        <f>VLOOKUP(satış[[#This Row],[id_campaign]],kompaniyalar[#All],4,FALSE)</f>
        <v>14</v>
      </c>
    </row>
    <row r="7534" spans="1:5" x14ac:dyDescent="0.3">
      <c r="A7534" s="2" t="s">
        <v>1483</v>
      </c>
      <c r="B7534" s="2" t="s">
        <v>2005</v>
      </c>
      <c r="C7534" s="7">
        <v>44799</v>
      </c>
      <c r="D7534" s="7">
        <v>44989</v>
      </c>
      <c r="E7534">
        <f>VLOOKUP(satış[[#This Row],[id_campaign]],kompaniyalar[#All],4,FALSE)</f>
        <v>14</v>
      </c>
    </row>
    <row r="7535" spans="1:5" x14ac:dyDescent="0.3">
      <c r="A7535" s="2" t="s">
        <v>1483</v>
      </c>
      <c r="B7535" s="2" t="s">
        <v>2005</v>
      </c>
      <c r="C7535" s="7">
        <v>44799</v>
      </c>
      <c r="D7535" s="7">
        <v>45026</v>
      </c>
      <c r="E7535">
        <f>VLOOKUP(satış[[#This Row],[id_campaign]],kompaniyalar[#All],4,FALSE)</f>
        <v>14</v>
      </c>
    </row>
    <row r="7536" spans="1:5" x14ac:dyDescent="0.3">
      <c r="A7536" s="2" t="s">
        <v>1483</v>
      </c>
      <c r="B7536" s="2" t="s">
        <v>2005</v>
      </c>
      <c r="C7536" s="7">
        <v>44799</v>
      </c>
      <c r="D7536" s="7">
        <v>45054</v>
      </c>
      <c r="E7536">
        <f>VLOOKUP(satış[[#This Row],[id_campaign]],kompaniyalar[#All],4,FALSE)</f>
        <v>14</v>
      </c>
    </row>
    <row r="7537" spans="1:5" x14ac:dyDescent="0.3">
      <c r="A7537" s="2" t="s">
        <v>1483</v>
      </c>
      <c r="B7537" s="2" t="s">
        <v>2005</v>
      </c>
      <c r="C7537" s="7">
        <v>44799</v>
      </c>
      <c r="D7537" s="7">
        <v>45083</v>
      </c>
      <c r="E7537">
        <f>VLOOKUP(satış[[#This Row],[id_campaign]],kompaniyalar[#All],4,FALSE)</f>
        <v>14</v>
      </c>
    </row>
    <row r="7538" spans="1:5" x14ac:dyDescent="0.3">
      <c r="A7538" s="2" t="s">
        <v>1484</v>
      </c>
      <c r="B7538" s="2" t="s">
        <v>1991</v>
      </c>
      <c r="C7538" s="7">
        <v>44872</v>
      </c>
      <c r="D7538" s="7">
        <v>44872</v>
      </c>
      <c r="E7538">
        <f>VLOOKUP(satış[[#This Row],[id_campaign]],kompaniyalar[#All],4,FALSE)</f>
        <v>10</v>
      </c>
    </row>
    <row r="7539" spans="1:5" x14ac:dyDescent="0.3">
      <c r="A7539" s="2" t="s">
        <v>1484</v>
      </c>
      <c r="B7539" s="2" t="s">
        <v>1991</v>
      </c>
      <c r="C7539" s="7">
        <v>44872</v>
      </c>
      <c r="D7539" s="7">
        <v>44907</v>
      </c>
      <c r="E7539">
        <f>VLOOKUP(satış[[#This Row],[id_campaign]],kompaniyalar[#All],4,FALSE)</f>
        <v>10</v>
      </c>
    </row>
    <row r="7540" spans="1:5" x14ac:dyDescent="0.3">
      <c r="A7540" s="2" t="s">
        <v>1484</v>
      </c>
      <c r="B7540" s="2" t="s">
        <v>1991</v>
      </c>
      <c r="C7540" s="7">
        <v>44872</v>
      </c>
      <c r="D7540" s="7">
        <v>44936</v>
      </c>
      <c r="E7540">
        <f>VLOOKUP(satış[[#This Row],[id_campaign]],kompaniyalar[#All],4,FALSE)</f>
        <v>10</v>
      </c>
    </row>
    <row r="7541" spans="1:5" x14ac:dyDescent="0.3">
      <c r="A7541" s="2" t="s">
        <v>1484</v>
      </c>
      <c r="B7541" s="2" t="s">
        <v>1991</v>
      </c>
      <c r="C7541" s="7">
        <v>44872</v>
      </c>
      <c r="D7541" s="7">
        <v>44967</v>
      </c>
      <c r="E7541">
        <f>VLOOKUP(satış[[#This Row],[id_campaign]],kompaniyalar[#All],4,FALSE)</f>
        <v>10</v>
      </c>
    </row>
    <row r="7542" spans="1:5" x14ac:dyDescent="0.3">
      <c r="A7542" s="2" t="s">
        <v>1484</v>
      </c>
      <c r="B7542" s="2" t="s">
        <v>1991</v>
      </c>
      <c r="C7542" s="7">
        <v>44872</v>
      </c>
      <c r="D7542" s="7">
        <v>44997</v>
      </c>
      <c r="E7542">
        <f>VLOOKUP(satış[[#This Row],[id_campaign]],kompaniyalar[#All],4,FALSE)</f>
        <v>10</v>
      </c>
    </row>
    <row r="7543" spans="1:5" x14ac:dyDescent="0.3">
      <c r="A7543" s="2" t="s">
        <v>1484</v>
      </c>
      <c r="B7543" s="2" t="s">
        <v>1991</v>
      </c>
      <c r="C7543" s="7">
        <v>44872</v>
      </c>
      <c r="D7543" s="7">
        <v>45028</v>
      </c>
      <c r="E7543">
        <f>VLOOKUP(satış[[#This Row],[id_campaign]],kompaniyalar[#All],4,FALSE)</f>
        <v>10</v>
      </c>
    </row>
    <row r="7544" spans="1:5" x14ac:dyDescent="0.3">
      <c r="A7544" s="2" t="s">
        <v>1484</v>
      </c>
      <c r="B7544" s="2" t="s">
        <v>1991</v>
      </c>
      <c r="C7544" s="7">
        <v>44872</v>
      </c>
      <c r="D7544" s="7">
        <v>45068</v>
      </c>
      <c r="E7544">
        <f>VLOOKUP(satış[[#This Row],[id_campaign]],kompaniyalar[#All],4,FALSE)</f>
        <v>10</v>
      </c>
    </row>
    <row r="7545" spans="1:5" x14ac:dyDescent="0.3">
      <c r="A7545" s="2" t="s">
        <v>1484</v>
      </c>
      <c r="B7545" s="2" t="s">
        <v>2002</v>
      </c>
      <c r="C7545" s="7">
        <v>44922</v>
      </c>
      <c r="D7545" s="7">
        <v>44922</v>
      </c>
      <c r="E7545">
        <f>VLOOKUP(satış[[#This Row],[id_campaign]],kompaniyalar[#All],4,FALSE)</f>
        <v>65</v>
      </c>
    </row>
    <row r="7546" spans="1:5" x14ac:dyDescent="0.3">
      <c r="A7546" s="2" t="s">
        <v>1484</v>
      </c>
      <c r="B7546" s="2" t="s">
        <v>2002</v>
      </c>
      <c r="C7546" s="7">
        <v>44922</v>
      </c>
      <c r="D7546" s="7">
        <v>44955</v>
      </c>
      <c r="E7546">
        <f>VLOOKUP(satış[[#This Row],[id_campaign]],kompaniyalar[#All],4,FALSE)</f>
        <v>65</v>
      </c>
    </row>
    <row r="7547" spans="1:5" x14ac:dyDescent="0.3">
      <c r="A7547" s="2" t="s">
        <v>1484</v>
      </c>
      <c r="B7547" s="2" t="s">
        <v>2002</v>
      </c>
      <c r="C7547" s="7">
        <v>44922</v>
      </c>
      <c r="D7547" s="7">
        <v>44993</v>
      </c>
      <c r="E7547">
        <f>VLOOKUP(satış[[#This Row],[id_campaign]],kompaniyalar[#All],4,FALSE)</f>
        <v>65</v>
      </c>
    </row>
    <row r="7548" spans="1:5" x14ac:dyDescent="0.3">
      <c r="A7548" s="2" t="s">
        <v>1484</v>
      </c>
      <c r="B7548" s="2" t="s">
        <v>2002</v>
      </c>
      <c r="C7548" s="7">
        <v>44922</v>
      </c>
      <c r="D7548" s="7">
        <v>45020</v>
      </c>
      <c r="E7548">
        <f>VLOOKUP(satış[[#This Row],[id_campaign]],kompaniyalar[#All],4,FALSE)</f>
        <v>65</v>
      </c>
    </row>
    <row r="7549" spans="1:5" x14ac:dyDescent="0.3">
      <c r="A7549" s="2" t="s">
        <v>1484</v>
      </c>
      <c r="B7549" s="2" t="s">
        <v>2002</v>
      </c>
      <c r="C7549" s="7">
        <v>44922</v>
      </c>
      <c r="D7549" s="7">
        <v>45050</v>
      </c>
      <c r="E7549">
        <f>VLOOKUP(satış[[#This Row],[id_campaign]],kompaniyalar[#All],4,FALSE)</f>
        <v>65</v>
      </c>
    </row>
    <row r="7550" spans="1:5" x14ac:dyDescent="0.3">
      <c r="A7550" s="2" t="s">
        <v>1484</v>
      </c>
      <c r="B7550" s="2" t="s">
        <v>2002</v>
      </c>
      <c r="C7550" s="7">
        <v>44922</v>
      </c>
      <c r="D7550" s="7">
        <v>45083</v>
      </c>
      <c r="E7550">
        <f>VLOOKUP(satış[[#This Row],[id_campaign]],kompaniyalar[#All],4,FALSE)</f>
        <v>65</v>
      </c>
    </row>
    <row r="7551" spans="1:5" x14ac:dyDescent="0.3">
      <c r="A7551" s="2" t="s">
        <v>1485</v>
      </c>
      <c r="B7551" s="2" t="s">
        <v>2003</v>
      </c>
      <c r="C7551" s="7">
        <v>44613</v>
      </c>
      <c r="D7551" s="7">
        <v>44613</v>
      </c>
      <c r="E7551">
        <f>VLOOKUP(satış[[#This Row],[id_campaign]],kompaniyalar[#All],4,FALSE)</f>
        <v>25</v>
      </c>
    </row>
    <row r="7552" spans="1:5" x14ac:dyDescent="0.3">
      <c r="A7552" s="2" t="s">
        <v>1485</v>
      </c>
      <c r="B7552" s="2" t="s">
        <v>2003</v>
      </c>
      <c r="C7552" s="7">
        <v>44613</v>
      </c>
      <c r="D7552" s="7">
        <v>44679</v>
      </c>
      <c r="E7552">
        <f>VLOOKUP(satış[[#This Row],[id_campaign]],kompaniyalar[#All],4,FALSE)</f>
        <v>25</v>
      </c>
    </row>
    <row r="7553" spans="1:5" x14ac:dyDescent="0.3">
      <c r="A7553" s="2" t="s">
        <v>1485</v>
      </c>
      <c r="B7553" s="2" t="s">
        <v>2003</v>
      </c>
      <c r="C7553" s="7">
        <v>44613</v>
      </c>
      <c r="D7553" s="7">
        <v>44686</v>
      </c>
      <c r="E7553">
        <f>VLOOKUP(satış[[#This Row],[id_campaign]],kompaniyalar[#All],4,FALSE)</f>
        <v>25</v>
      </c>
    </row>
    <row r="7554" spans="1:5" x14ac:dyDescent="0.3">
      <c r="A7554" s="2" t="s">
        <v>1485</v>
      </c>
      <c r="B7554" s="2" t="s">
        <v>2003</v>
      </c>
      <c r="C7554" s="7">
        <v>44613</v>
      </c>
      <c r="D7554" s="7">
        <v>44739</v>
      </c>
      <c r="E7554">
        <f>VLOOKUP(satış[[#This Row],[id_campaign]],kompaniyalar[#All],4,FALSE)</f>
        <v>25</v>
      </c>
    </row>
    <row r="7555" spans="1:5" x14ac:dyDescent="0.3">
      <c r="A7555" s="2" t="s">
        <v>1485</v>
      </c>
      <c r="B7555" s="2" t="s">
        <v>2003</v>
      </c>
      <c r="C7555" s="7">
        <v>44613</v>
      </c>
      <c r="D7555" s="7">
        <v>44746</v>
      </c>
      <c r="E7555">
        <f>VLOOKUP(satış[[#This Row],[id_campaign]],kompaniyalar[#All],4,FALSE)</f>
        <v>25</v>
      </c>
    </row>
    <row r="7556" spans="1:5" x14ac:dyDescent="0.3">
      <c r="A7556" s="2" t="s">
        <v>1485</v>
      </c>
      <c r="B7556" s="2" t="s">
        <v>2003</v>
      </c>
      <c r="C7556" s="7">
        <v>44613</v>
      </c>
      <c r="D7556" s="7">
        <v>44775</v>
      </c>
      <c r="E7556">
        <f>VLOOKUP(satış[[#This Row],[id_campaign]],kompaniyalar[#All],4,FALSE)</f>
        <v>25</v>
      </c>
    </row>
    <row r="7557" spans="1:5" x14ac:dyDescent="0.3">
      <c r="A7557" s="2" t="s">
        <v>1485</v>
      </c>
      <c r="B7557" s="2" t="s">
        <v>2003</v>
      </c>
      <c r="C7557" s="7">
        <v>44613</v>
      </c>
      <c r="D7557" s="7">
        <v>44828</v>
      </c>
      <c r="E7557">
        <f>VLOOKUP(satış[[#This Row],[id_campaign]],kompaniyalar[#All],4,FALSE)</f>
        <v>25</v>
      </c>
    </row>
    <row r="7558" spans="1:5" x14ac:dyDescent="0.3">
      <c r="A7558" s="2" t="s">
        <v>1485</v>
      </c>
      <c r="B7558" s="2" t="s">
        <v>2003</v>
      </c>
      <c r="C7558" s="7">
        <v>44613</v>
      </c>
      <c r="D7558" s="7">
        <v>44839</v>
      </c>
      <c r="E7558">
        <f>VLOOKUP(satış[[#This Row],[id_campaign]],kompaniyalar[#All],4,FALSE)</f>
        <v>25</v>
      </c>
    </row>
    <row r="7559" spans="1:5" x14ac:dyDescent="0.3">
      <c r="A7559" s="2" t="s">
        <v>1485</v>
      </c>
      <c r="B7559" s="2" t="s">
        <v>2003</v>
      </c>
      <c r="C7559" s="7">
        <v>44613</v>
      </c>
      <c r="D7559" s="7">
        <v>44925</v>
      </c>
      <c r="E7559">
        <f>VLOOKUP(satış[[#This Row],[id_campaign]],kompaniyalar[#All],4,FALSE)</f>
        <v>25</v>
      </c>
    </row>
    <row r="7560" spans="1:5" x14ac:dyDescent="0.3">
      <c r="A7560" s="2" t="s">
        <v>1485</v>
      </c>
      <c r="B7560" s="2" t="s">
        <v>2003</v>
      </c>
      <c r="C7560" s="7">
        <v>44613</v>
      </c>
      <c r="D7560" s="7">
        <v>44949</v>
      </c>
      <c r="E7560">
        <f>VLOOKUP(satış[[#This Row],[id_campaign]],kompaniyalar[#All],4,FALSE)</f>
        <v>25</v>
      </c>
    </row>
    <row r="7561" spans="1:5" x14ac:dyDescent="0.3">
      <c r="A7561" s="2" t="s">
        <v>1485</v>
      </c>
      <c r="B7561" s="2" t="s">
        <v>2003</v>
      </c>
      <c r="C7561" s="7">
        <v>44613</v>
      </c>
      <c r="D7561" s="7">
        <v>44981</v>
      </c>
      <c r="E7561">
        <f>VLOOKUP(satış[[#This Row],[id_campaign]],kompaniyalar[#All],4,FALSE)</f>
        <v>25</v>
      </c>
    </row>
    <row r="7562" spans="1:5" x14ac:dyDescent="0.3">
      <c r="A7562" s="2" t="s">
        <v>1485</v>
      </c>
      <c r="B7562" s="2" t="s">
        <v>2003</v>
      </c>
      <c r="C7562" s="7">
        <v>44613</v>
      </c>
      <c r="D7562" s="7">
        <v>45014</v>
      </c>
      <c r="E7562">
        <f>VLOOKUP(satış[[#This Row],[id_campaign]],kompaniyalar[#All],4,FALSE)</f>
        <v>25</v>
      </c>
    </row>
    <row r="7563" spans="1:5" x14ac:dyDescent="0.3">
      <c r="A7563" s="2" t="s">
        <v>1485</v>
      </c>
      <c r="B7563" s="2" t="s">
        <v>2003</v>
      </c>
      <c r="C7563" s="7">
        <v>44613</v>
      </c>
      <c r="D7563" s="7">
        <v>45017</v>
      </c>
      <c r="E7563">
        <f>VLOOKUP(satış[[#This Row],[id_campaign]],kompaniyalar[#All],4,FALSE)</f>
        <v>25</v>
      </c>
    </row>
    <row r="7564" spans="1:5" x14ac:dyDescent="0.3">
      <c r="A7564" s="2" t="s">
        <v>1485</v>
      </c>
      <c r="B7564" s="2" t="s">
        <v>2003</v>
      </c>
      <c r="C7564" s="7">
        <v>44613</v>
      </c>
      <c r="D7564" s="7">
        <v>45067</v>
      </c>
      <c r="E7564">
        <f>VLOOKUP(satış[[#This Row],[id_campaign]],kompaniyalar[#All],4,FALSE)</f>
        <v>25</v>
      </c>
    </row>
    <row r="7565" spans="1:5" x14ac:dyDescent="0.3">
      <c r="A7565" s="2" t="s">
        <v>1485</v>
      </c>
      <c r="B7565" s="2" t="s">
        <v>2003</v>
      </c>
      <c r="C7565" s="7">
        <v>44613</v>
      </c>
      <c r="D7565" s="7">
        <v>45080</v>
      </c>
      <c r="E7565">
        <f>VLOOKUP(satış[[#This Row],[id_campaign]],kompaniyalar[#All],4,FALSE)</f>
        <v>25</v>
      </c>
    </row>
    <row r="7566" spans="1:5" x14ac:dyDescent="0.3">
      <c r="A7566" s="2" t="s">
        <v>1485</v>
      </c>
      <c r="B7566" s="2" t="s">
        <v>1999</v>
      </c>
      <c r="C7566" s="7">
        <v>44665</v>
      </c>
      <c r="D7566" s="7">
        <v>44665</v>
      </c>
      <c r="E7566">
        <f>VLOOKUP(satış[[#This Row],[id_campaign]],kompaniyalar[#All],4,FALSE)</f>
        <v>75</v>
      </c>
    </row>
    <row r="7567" spans="1:5" x14ac:dyDescent="0.3">
      <c r="A7567" s="2" t="s">
        <v>1485</v>
      </c>
      <c r="B7567" s="2" t="s">
        <v>1999</v>
      </c>
      <c r="C7567" s="7">
        <v>44665</v>
      </c>
      <c r="D7567" s="7">
        <v>44738</v>
      </c>
      <c r="E7567">
        <f>VLOOKUP(satış[[#This Row],[id_campaign]],kompaniyalar[#All],4,FALSE)</f>
        <v>75</v>
      </c>
    </row>
    <row r="7568" spans="1:5" x14ac:dyDescent="0.3">
      <c r="A7568" s="2" t="s">
        <v>1485</v>
      </c>
      <c r="B7568" s="2" t="s">
        <v>1999</v>
      </c>
      <c r="C7568" s="7">
        <v>44665</v>
      </c>
      <c r="D7568" s="7">
        <v>44759</v>
      </c>
      <c r="E7568">
        <f>VLOOKUP(satış[[#This Row],[id_campaign]],kompaniyalar[#All],4,FALSE)</f>
        <v>75</v>
      </c>
    </row>
    <row r="7569" spans="1:5" x14ac:dyDescent="0.3">
      <c r="A7569" s="2" t="s">
        <v>1485</v>
      </c>
      <c r="B7569" s="2" t="s">
        <v>1999</v>
      </c>
      <c r="C7569" s="7">
        <v>44665</v>
      </c>
      <c r="D7569" s="7">
        <v>44795</v>
      </c>
      <c r="E7569">
        <f>VLOOKUP(satış[[#This Row],[id_campaign]],kompaniyalar[#All],4,FALSE)</f>
        <v>75</v>
      </c>
    </row>
    <row r="7570" spans="1:5" x14ac:dyDescent="0.3">
      <c r="A7570" s="2" t="s">
        <v>1485</v>
      </c>
      <c r="B7570" s="2" t="s">
        <v>1999</v>
      </c>
      <c r="C7570" s="7">
        <v>44665</v>
      </c>
      <c r="D7570" s="7">
        <v>44863</v>
      </c>
      <c r="E7570">
        <f>VLOOKUP(satış[[#This Row],[id_campaign]],kompaniyalar[#All],4,FALSE)</f>
        <v>75</v>
      </c>
    </row>
    <row r="7571" spans="1:5" x14ac:dyDescent="0.3">
      <c r="A7571" s="2" t="s">
        <v>1485</v>
      </c>
      <c r="B7571" s="2" t="s">
        <v>1999</v>
      </c>
      <c r="C7571" s="7">
        <v>44665</v>
      </c>
      <c r="D7571" s="7">
        <v>44985</v>
      </c>
      <c r="E7571">
        <f>VLOOKUP(satış[[#This Row],[id_campaign]],kompaniyalar[#All],4,FALSE)</f>
        <v>75</v>
      </c>
    </row>
    <row r="7572" spans="1:5" x14ac:dyDescent="0.3">
      <c r="A7572" s="2" t="s">
        <v>1485</v>
      </c>
      <c r="B7572" s="2" t="s">
        <v>1999</v>
      </c>
      <c r="C7572" s="7">
        <v>44665</v>
      </c>
      <c r="D7572" s="7">
        <v>45045</v>
      </c>
      <c r="E7572">
        <f>VLOOKUP(satış[[#This Row],[id_campaign]],kompaniyalar[#All],4,FALSE)</f>
        <v>75</v>
      </c>
    </row>
    <row r="7573" spans="1:5" x14ac:dyDescent="0.3">
      <c r="A7573" s="2" t="s">
        <v>1485</v>
      </c>
      <c r="B7573" s="2" t="s">
        <v>1999</v>
      </c>
      <c r="C7573" s="7">
        <v>44665</v>
      </c>
      <c r="D7573" s="7">
        <v>45072</v>
      </c>
      <c r="E7573">
        <f>VLOOKUP(satış[[#This Row],[id_campaign]],kompaniyalar[#All],4,FALSE)</f>
        <v>75</v>
      </c>
    </row>
    <row r="7574" spans="1:5" x14ac:dyDescent="0.3">
      <c r="A7574" s="2" t="s">
        <v>1486</v>
      </c>
      <c r="B7574" s="2" t="s">
        <v>1999</v>
      </c>
      <c r="C7574" s="7">
        <v>44742</v>
      </c>
      <c r="D7574" s="7">
        <v>44742</v>
      </c>
      <c r="E7574">
        <f>VLOOKUP(satış[[#This Row],[id_campaign]],kompaniyalar[#All],4,FALSE)</f>
        <v>75</v>
      </c>
    </row>
    <row r="7575" spans="1:5" x14ac:dyDescent="0.3">
      <c r="A7575" s="2" t="s">
        <v>1486</v>
      </c>
      <c r="B7575" s="2" t="s">
        <v>1999</v>
      </c>
      <c r="C7575" s="7">
        <v>44742</v>
      </c>
      <c r="D7575" s="7">
        <v>44783</v>
      </c>
      <c r="E7575">
        <f>VLOOKUP(satış[[#This Row],[id_campaign]],kompaniyalar[#All],4,FALSE)</f>
        <v>75</v>
      </c>
    </row>
    <row r="7576" spans="1:5" x14ac:dyDescent="0.3">
      <c r="A7576" s="2" t="s">
        <v>1486</v>
      </c>
      <c r="B7576" s="2" t="s">
        <v>1999</v>
      </c>
      <c r="C7576" s="7">
        <v>44742</v>
      </c>
      <c r="D7576" s="7">
        <v>44806</v>
      </c>
      <c r="E7576">
        <f>VLOOKUP(satış[[#This Row],[id_campaign]],kompaniyalar[#All],4,FALSE)</f>
        <v>75</v>
      </c>
    </row>
    <row r="7577" spans="1:5" x14ac:dyDescent="0.3">
      <c r="A7577" s="2" t="s">
        <v>1486</v>
      </c>
      <c r="B7577" s="2" t="s">
        <v>1999</v>
      </c>
      <c r="C7577" s="7">
        <v>44742</v>
      </c>
      <c r="D7577" s="7">
        <v>44847</v>
      </c>
      <c r="E7577">
        <f>VLOOKUP(satış[[#This Row],[id_campaign]],kompaniyalar[#All],4,FALSE)</f>
        <v>75</v>
      </c>
    </row>
    <row r="7578" spans="1:5" x14ac:dyDescent="0.3">
      <c r="A7578" s="2" t="s">
        <v>1486</v>
      </c>
      <c r="B7578" s="2" t="s">
        <v>1999</v>
      </c>
      <c r="C7578" s="7">
        <v>44742</v>
      </c>
      <c r="D7578" s="7">
        <v>44876</v>
      </c>
      <c r="E7578">
        <f>VLOOKUP(satış[[#This Row],[id_campaign]],kompaniyalar[#All],4,FALSE)</f>
        <v>75</v>
      </c>
    </row>
    <row r="7579" spans="1:5" x14ac:dyDescent="0.3">
      <c r="A7579" s="2" t="s">
        <v>1486</v>
      </c>
      <c r="B7579" s="2" t="s">
        <v>1999</v>
      </c>
      <c r="C7579" s="7">
        <v>44742</v>
      </c>
      <c r="D7579" s="7">
        <v>44903</v>
      </c>
      <c r="E7579">
        <f>VLOOKUP(satış[[#This Row],[id_campaign]],kompaniyalar[#All],4,FALSE)</f>
        <v>75</v>
      </c>
    </row>
    <row r="7580" spans="1:5" x14ac:dyDescent="0.3">
      <c r="A7580" s="2" t="s">
        <v>1486</v>
      </c>
      <c r="B7580" s="2" t="s">
        <v>1999</v>
      </c>
      <c r="C7580" s="7">
        <v>44742</v>
      </c>
      <c r="D7580" s="7">
        <v>44965</v>
      </c>
      <c r="E7580">
        <f>VLOOKUP(satış[[#This Row],[id_campaign]],kompaniyalar[#All],4,FALSE)</f>
        <v>75</v>
      </c>
    </row>
    <row r="7581" spans="1:5" x14ac:dyDescent="0.3">
      <c r="A7581" s="2" t="s">
        <v>1486</v>
      </c>
      <c r="B7581" s="2" t="s">
        <v>1999</v>
      </c>
      <c r="C7581" s="7">
        <v>44742</v>
      </c>
      <c r="D7581" s="7">
        <v>44994</v>
      </c>
      <c r="E7581">
        <f>VLOOKUP(satış[[#This Row],[id_campaign]],kompaniyalar[#All],4,FALSE)</f>
        <v>75</v>
      </c>
    </row>
    <row r="7582" spans="1:5" x14ac:dyDescent="0.3">
      <c r="A7582" s="2" t="s">
        <v>1486</v>
      </c>
      <c r="B7582" s="2" t="s">
        <v>1999</v>
      </c>
      <c r="C7582" s="7">
        <v>44742</v>
      </c>
      <c r="D7582" s="7">
        <v>45047</v>
      </c>
      <c r="E7582">
        <f>VLOOKUP(satış[[#This Row],[id_campaign]],kompaniyalar[#All],4,FALSE)</f>
        <v>75</v>
      </c>
    </row>
    <row r="7583" spans="1:5" x14ac:dyDescent="0.3">
      <c r="A7583" s="2" t="s">
        <v>1486</v>
      </c>
      <c r="B7583" s="2" t="s">
        <v>1998</v>
      </c>
      <c r="C7583" s="7">
        <v>45036</v>
      </c>
      <c r="D7583" s="7">
        <v>45036</v>
      </c>
      <c r="E7583">
        <f>VLOOKUP(satış[[#This Row],[id_campaign]],kompaniyalar[#All],4,FALSE)</f>
        <v>27</v>
      </c>
    </row>
    <row r="7584" spans="1:5" x14ac:dyDescent="0.3">
      <c r="A7584" s="2" t="s">
        <v>1486</v>
      </c>
      <c r="B7584" s="2" t="s">
        <v>1998</v>
      </c>
      <c r="C7584" s="7">
        <v>45036</v>
      </c>
      <c r="D7584" s="7">
        <v>45067</v>
      </c>
      <c r="E7584">
        <f>VLOOKUP(satış[[#This Row],[id_campaign]],kompaniyalar[#All],4,FALSE)</f>
        <v>27</v>
      </c>
    </row>
    <row r="7585" spans="1:5" x14ac:dyDescent="0.3">
      <c r="A7585" s="2" t="s">
        <v>1486</v>
      </c>
      <c r="B7585" s="2" t="s">
        <v>1998</v>
      </c>
      <c r="C7585" s="7">
        <v>45036</v>
      </c>
      <c r="D7585" s="7">
        <v>45080</v>
      </c>
      <c r="E7585">
        <f>VLOOKUP(satış[[#This Row],[id_campaign]],kompaniyalar[#All],4,FALSE)</f>
        <v>27</v>
      </c>
    </row>
    <row r="7586" spans="1:5" x14ac:dyDescent="0.3">
      <c r="A7586" s="2" t="s">
        <v>1487</v>
      </c>
      <c r="B7586" s="2" t="s">
        <v>1999</v>
      </c>
      <c r="C7586" s="7">
        <v>44649</v>
      </c>
      <c r="D7586" s="7">
        <v>44649</v>
      </c>
      <c r="E7586">
        <f>VLOOKUP(satış[[#This Row],[id_campaign]],kompaniyalar[#All],4,FALSE)</f>
        <v>75</v>
      </c>
    </row>
    <row r="7587" spans="1:5" x14ac:dyDescent="0.3">
      <c r="A7587" s="2" t="s">
        <v>1487</v>
      </c>
      <c r="B7587" s="2" t="s">
        <v>1999</v>
      </c>
      <c r="C7587" s="7">
        <v>44649</v>
      </c>
      <c r="D7587" s="7">
        <v>44681</v>
      </c>
      <c r="E7587">
        <f>VLOOKUP(satış[[#This Row],[id_campaign]],kompaniyalar[#All],4,FALSE)</f>
        <v>75</v>
      </c>
    </row>
    <row r="7588" spans="1:5" x14ac:dyDescent="0.3">
      <c r="A7588" s="2" t="s">
        <v>1487</v>
      </c>
      <c r="B7588" s="2" t="s">
        <v>1999</v>
      </c>
      <c r="C7588" s="7">
        <v>44649</v>
      </c>
      <c r="D7588" s="7">
        <v>44692</v>
      </c>
      <c r="E7588">
        <f>VLOOKUP(satış[[#This Row],[id_campaign]],kompaniyalar[#All],4,FALSE)</f>
        <v>75</v>
      </c>
    </row>
    <row r="7589" spans="1:5" x14ac:dyDescent="0.3">
      <c r="A7589" s="2" t="s">
        <v>1487</v>
      </c>
      <c r="B7589" s="2" t="s">
        <v>1999</v>
      </c>
      <c r="C7589" s="7">
        <v>44649</v>
      </c>
      <c r="D7589" s="7">
        <v>44716</v>
      </c>
      <c r="E7589">
        <f>VLOOKUP(satış[[#This Row],[id_campaign]],kompaniyalar[#All],4,FALSE)</f>
        <v>75</v>
      </c>
    </row>
    <row r="7590" spans="1:5" x14ac:dyDescent="0.3">
      <c r="A7590" s="2" t="s">
        <v>1487</v>
      </c>
      <c r="B7590" s="2" t="s">
        <v>1999</v>
      </c>
      <c r="C7590" s="7">
        <v>44649</v>
      </c>
      <c r="D7590" s="7">
        <v>44746</v>
      </c>
      <c r="E7590">
        <f>VLOOKUP(satış[[#This Row],[id_campaign]],kompaniyalar[#All],4,FALSE)</f>
        <v>75</v>
      </c>
    </row>
    <row r="7591" spans="1:5" x14ac:dyDescent="0.3">
      <c r="A7591" s="2" t="s">
        <v>1487</v>
      </c>
      <c r="B7591" s="2" t="s">
        <v>1999</v>
      </c>
      <c r="C7591" s="7">
        <v>44649</v>
      </c>
      <c r="D7591" s="7">
        <v>44775</v>
      </c>
      <c r="E7591">
        <f>VLOOKUP(satış[[#This Row],[id_campaign]],kompaniyalar[#All],4,FALSE)</f>
        <v>75</v>
      </c>
    </row>
    <row r="7592" spans="1:5" x14ac:dyDescent="0.3">
      <c r="A7592" s="2" t="s">
        <v>1487</v>
      </c>
      <c r="B7592" s="2" t="s">
        <v>1999</v>
      </c>
      <c r="C7592" s="7">
        <v>44649</v>
      </c>
      <c r="D7592" s="7">
        <v>44838</v>
      </c>
      <c r="E7592">
        <f>VLOOKUP(satış[[#This Row],[id_campaign]],kompaniyalar[#All],4,FALSE)</f>
        <v>75</v>
      </c>
    </row>
    <row r="7593" spans="1:5" x14ac:dyDescent="0.3">
      <c r="A7593" s="2" t="s">
        <v>1487</v>
      </c>
      <c r="B7593" s="2" t="s">
        <v>1999</v>
      </c>
      <c r="C7593" s="7">
        <v>44649</v>
      </c>
      <c r="D7593" s="7">
        <v>44874</v>
      </c>
      <c r="E7593">
        <f>VLOOKUP(satış[[#This Row],[id_campaign]],kompaniyalar[#All],4,FALSE)</f>
        <v>75</v>
      </c>
    </row>
    <row r="7594" spans="1:5" x14ac:dyDescent="0.3">
      <c r="A7594" s="2" t="s">
        <v>1487</v>
      </c>
      <c r="B7594" s="2" t="s">
        <v>1999</v>
      </c>
      <c r="C7594" s="7">
        <v>44649</v>
      </c>
      <c r="D7594" s="7">
        <v>44936</v>
      </c>
      <c r="E7594">
        <f>VLOOKUP(satış[[#This Row],[id_campaign]],kompaniyalar[#All],4,FALSE)</f>
        <v>75</v>
      </c>
    </row>
    <row r="7595" spans="1:5" x14ac:dyDescent="0.3">
      <c r="A7595" s="2" t="s">
        <v>1487</v>
      </c>
      <c r="B7595" s="2" t="s">
        <v>1999</v>
      </c>
      <c r="C7595" s="7">
        <v>44649</v>
      </c>
      <c r="D7595" s="7">
        <v>44969</v>
      </c>
      <c r="E7595">
        <f>VLOOKUP(satış[[#This Row],[id_campaign]],kompaniyalar[#All],4,FALSE)</f>
        <v>75</v>
      </c>
    </row>
    <row r="7596" spans="1:5" x14ac:dyDescent="0.3">
      <c r="A7596" s="2" t="s">
        <v>1487</v>
      </c>
      <c r="B7596" s="2" t="s">
        <v>1999</v>
      </c>
      <c r="C7596" s="7">
        <v>44649</v>
      </c>
      <c r="D7596" s="7">
        <v>44988</v>
      </c>
      <c r="E7596">
        <f>VLOOKUP(satış[[#This Row],[id_campaign]],kompaniyalar[#All],4,FALSE)</f>
        <v>75</v>
      </c>
    </row>
    <row r="7597" spans="1:5" x14ac:dyDescent="0.3">
      <c r="A7597" s="2" t="s">
        <v>1487</v>
      </c>
      <c r="B7597" s="2" t="s">
        <v>1999</v>
      </c>
      <c r="C7597" s="7">
        <v>44649</v>
      </c>
      <c r="D7597" s="7">
        <v>45028</v>
      </c>
      <c r="E7597">
        <f>VLOOKUP(satış[[#This Row],[id_campaign]],kompaniyalar[#All],4,FALSE)</f>
        <v>75</v>
      </c>
    </row>
    <row r="7598" spans="1:5" x14ac:dyDescent="0.3">
      <c r="A7598" s="2" t="s">
        <v>1487</v>
      </c>
      <c r="B7598" s="2" t="s">
        <v>1999</v>
      </c>
      <c r="C7598" s="7">
        <v>44649</v>
      </c>
      <c r="D7598" s="7">
        <v>45057</v>
      </c>
      <c r="E7598">
        <f>VLOOKUP(satış[[#This Row],[id_campaign]],kompaniyalar[#All],4,FALSE)</f>
        <v>75</v>
      </c>
    </row>
    <row r="7599" spans="1:5" x14ac:dyDescent="0.3">
      <c r="A7599" s="2" t="s">
        <v>1487</v>
      </c>
      <c r="B7599" s="2" t="s">
        <v>1999</v>
      </c>
      <c r="C7599" s="7">
        <v>44649</v>
      </c>
      <c r="D7599" s="7">
        <v>45084</v>
      </c>
      <c r="E7599">
        <f>VLOOKUP(satış[[#This Row],[id_campaign]],kompaniyalar[#All],4,FALSE)</f>
        <v>75</v>
      </c>
    </row>
    <row r="7600" spans="1:5" x14ac:dyDescent="0.3">
      <c r="A7600" s="2" t="s">
        <v>1487</v>
      </c>
      <c r="B7600" s="2" t="s">
        <v>1997</v>
      </c>
      <c r="C7600" s="7">
        <v>44996</v>
      </c>
      <c r="D7600" s="7">
        <v>44996</v>
      </c>
      <c r="E7600">
        <f>VLOOKUP(satış[[#This Row],[id_campaign]],kompaniyalar[#All],4,FALSE)</f>
        <v>25</v>
      </c>
    </row>
    <row r="7601" spans="1:5" x14ac:dyDescent="0.3">
      <c r="A7601" s="2" t="s">
        <v>1487</v>
      </c>
      <c r="B7601" s="2" t="s">
        <v>1997</v>
      </c>
      <c r="C7601" s="7">
        <v>44996</v>
      </c>
      <c r="D7601" s="7">
        <v>45029</v>
      </c>
      <c r="E7601">
        <f>VLOOKUP(satış[[#This Row],[id_campaign]],kompaniyalar[#All],4,FALSE)</f>
        <v>25</v>
      </c>
    </row>
    <row r="7602" spans="1:5" x14ac:dyDescent="0.3">
      <c r="A7602" s="2" t="s">
        <v>1487</v>
      </c>
      <c r="B7602" s="2" t="s">
        <v>1997</v>
      </c>
      <c r="C7602" s="7">
        <v>44996</v>
      </c>
      <c r="D7602" s="7">
        <v>45066</v>
      </c>
      <c r="E7602">
        <f>VLOOKUP(satış[[#This Row],[id_campaign]],kompaniyalar[#All],4,FALSE)</f>
        <v>25</v>
      </c>
    </row>
    <row r="7603" spans="1:5" x14ac:dyDescent="0.3">
      <c r="A7603" s="2" t="s">
        <v>1488</v>
      </c>
      <c r="B7603" s="2" t="s">
        <v>2000</v>
      </c>
      <c r="C7603" s="7">
        <v>44858</v>
      </c>
      <c r="D7603" s="7">
        <v>44858</v>
      </c>
      <c r="E7603">
        <f>VLOOKUP(satış[[#This Row],[id_campaign]],kompaniyalar[#All],4,FALSE)</f>
        <v>66</v>
      </c>
    </row>
    <row r="7604" spans="1:5" x14ac:dyDescent="0.3">
      <c r="A7604" s="2" t="s">
        <v>1488</v>
      </c>
      <c r="B7604" s="2" t="s">
        <v>2000</v>
      </c>
      <c r="C7604" s="7">
        <v>44858</v>
      </c>
      <c r="D7604" s="7">
        <v>44893</v>
      </c>
      <c r="E7604">
        <f>VLOOKUP(satış[[#This Row],[id_campaign]],kompaniyalar[#All],4,FALSE)</f>
        <v>66</v>
      </c>
    </row>
    <row r="7605" spans="1:5" x14ac:dyDescent="0.3">
      <c r="A7605" s="2" t="s">
        <v>1488</v>
      </c>
      <c r="B7605" s="2" t="s">
        <v>2000</v>
      </c>
      <c r="C7605" s="7">
        <v>44858</v>
      </c>
      <c r="D7605" s="7">
        <v>44896</v>
      </c>
      <c r="E7605">
        <f>VLOOKUP(satış[[#This Row],[id_campaign]],kompaniyalar[#All],4,FALSE)</f>
        <v>66</v>
      </c>
    </row>
    <row r="7606" spans="1:5" x14ac:dyDescent="0.3">
      <c r="A7606" s="2" t="s">
        <v>1488</v>
      </c>
      <c r="B7606" s="2" t="s">
        <v>2000</v>
      </c>
      <c r="C7606" s="7">
        <v>44858</v>
      </c>
      <c r="D7606" s="7">
        <v>44954</v>
      </c>
      <c r="E7606">
        <f>VLOOKUP(satış[[#This Row],[id_campaign]],kompaniyalar[#All],4,FALSE)</f>
        <v>66</v>
      </c>
    </row>
    <row r="7607" spans="1:5" x14ac:dyDescent="0.3">
      <c r="A7607" s="2" t="s">
        <v>1488</v>
      </c>
      <c r="B7607" s="2" t="s">
        <v>2000</v>
      </c>
      <c r="C7607" s="7">
        <v>44858</v>
      </c>
      <c r="D7607" s="7">
        <v>44962</v>
      </c>
      <c r="E7607">
        <f>VLOOKUP(satış[[#This Row],[id_campaign]],kompaniyalar[#All],4,FALSE)</f>
        <v>66</v>
      </c>
    </row>
    <row r="7608" spans="1:5" x14ac:dyDescent="0.3">
      <c r="A7608" s="2" t="s">
        <v>1488</v>
      </c>
      <c r="B7608" s="2" t="s">
        <v>2000</v>
      </c>
      <c r="C7608" s="7">
        <v>44858</v>
      </c>
      <c r="D7608" s="7">
        <v>45015</v>
      </c>
      <c r="E7608">
        <f>VLOOKUP(satış[[#This Row],[id_campaign]],kompaniyalar[#All],4,FALSE)</f>
        <v>66</v>
      </c>
    </row>
    <row r="7609" spans="1:5" x14ac:dyDescent="0.3">
      <c r="A7609" s="2" t="s">
        <v>1488</v>
      </c>
      <c r="B7609" s="2" t="s">
        <v>2000</v>
      </c>
      <c r="C7609" s="7">
        <v>44858</v>
      </c>
      <c r="D7609" s="7">
        <v>45017</v>
      </c>
      <c r="E7609">
        <f>VLOOKUP(satış[[#This Row],[id_campaign]],kompaniyalar[#All],4,FALSE)</f>
        <v>66</v>
      </c>
    </row>
    <row r="7610" spans="1:5" x14ac:dyDescent="0.3">
      <c r="A7610" s="2" t="s">
        <v>1488</v>
      </c>
      <c r="B7610" s="2" t="s">
        <v>2000</v>
      </c>
      <c r="C7610" s="7">
        <v>44858</v>
      </c>
      <c r="D7610" s="7">
        <v>45055</v>
      </c>
      <c r="E7610">
        <f>VLOOKUP(satış[[#This Row],[id_campaign]],kompaniyalar[#All],4,FALSE)</f>
        <v>66</v>
      </c>
    </row>
    <row r="7611" spans="1:5" x14ac:dyDescent="0.3">
      <c r="A7611" s="2" t="s">
        <v>1488</v>
      </c>
      <c r="B7611" s="2" t="s">
        <v>2000</v>
      </c>
      <c r="C7611" s="7">
        <v>44858</v>
      </c>
      <c r="D7611" s="7">
        <v>45083</v>
      </c>
      <c r="E7611">
        <f>VLOOKUP(satış[[#This Row],[id_campaign]],kompaniyalar[#All],4,FALSE)</f>
        <v>66</v>
      </c>
    </row>
    <row r="7612" spans="1:5" x14ac:dyDescent="0.3">
      <c r="A7612" s="2" t="s">
        <v>1488</v>
      </c>
      <c r="B7612" s="2" t="s">
        <v>1993</v>
      </c>
      <c r="C7612" s="7">
        <v>45040</v>
      </c>
      <c r="D7612" s="7">
        <v>45040</v>
      </c>
      <c r="E7612">
        <f>VLOOKUP(satış[[#This Row],[id_campaign]],kompaniyalar[#All],4,FALSE)</f>
        <v>62</v>
      </c>
    </row>
    <row r="7613" spans="1:5" x14ac:dyDescent="0.3">
      <c r="A7613" s="2" t="s">
        <v>1488</v>
      </c>
      <c r="B7613" s="2" t="s">
        <v>1993</v>
      </c>
      <c r="C7613" s="7">
        <v>45040</v>
      </c>
      <c r="D7613" s="7">
        <v>45071</v>
      </c>
      <c r="E7613">
        <f>VLOOKUP(satış[[#This Row],[id_campaign]],kompaniyalar[#All],4,FALSE)</f>
        <v>62</v>
      </c>
    </row>
    <row r="7614" spans="1:5" x14ac:dyDescent="0.3">
      <c r="A7614" s="2" t="s">
        <v>1488</v>
      </c>
      <c r="B7614" s="2" t="s">
        <v>1993</v>
      </c>
      <c r="C7614" s="7">
        <v>45040</v>
      </c>
      <c r="D7614" s="7">
        <v>45078</v>
      </c>
      <c r="E7614">
        <f>VLOOKUP(satış[[#This Row],[id_campaign]],kompaniyalar[#All],4,FALSE)</f>
        <v>62</v>
      </c>
    </row>
    <row r="7615" spans="1:5" x14ac:dyDescent="0.3">
      <c r="A7615" s="2" t="s">
        <v>1489</v>
      </c>
      <c r="B7615" s="2" t="s">
        <v>2003</v>
      </c>
      <c r="C7615" s="7">
        <v>44649</v>
      </c>
      <c r="D7615" s="7">
        <v>44649</v>
      </c>
      <c r="E7615">
        <f>VLOOKUP(satış[[#This Row],[id_campaign]],kompaniyalar[#All],4,FALSE)</f>
        <v>25</v>
      </c>
    </row>
    <row r="7616" spans="1:5" x14ac:dyDescent="0.3">
      <c r="A7616" s="2" t="s">
        <v>1489</v>
      </c>
      <c r="B7616" s="2" t="s">
        <v>2003</v>
      </c>
      <c r="C7616" s="7">
        <v>44649</v>
      </c>
      <c r="D7616" s="7">
        <v>44685</v>
      </c>
      <c r="E7616">
        <f>VLOOKUP(satış[[#This Row],[id_campaign]],kompaniyalar[#All],4,FALSE)</f>
        <v>25</v>
      </c>
    </row>
    <row r="7617" spans="1:5" x14ac:dyDescent="0.3">
      <c r="A7617" s="2" t="s">
        <v>1489</v>
      </c>
      <c r="B7617" s="2" t="s">
        <v>2003</v>
      </c>
      <c r="C7617" s="7">
        <v>44649</v>
      </c>
      <c r="D7617" s="7">
        <v>44725</v>
      </c>
      <c r="E7617">
        <f>VLOOKUP(satış[[#This Row],[id_campaign]],kompaniyalar[#All],4,FALSE)</f>
        <v>25</v>
      </c>
    </row>
    <row r="7618" spans="1:5" x14ac:dyDescent="0.3">
      <c r="A7618" s="2" t="s">
        <v>1489</v>
      </c>
      <c r="B7618" s="2" t="s">
        <v>2003</v>
      </c>
      <c r="C7618" s="7">
        <v>44649</v>
      </c>
      <c r="D7618" s="7">
        <v>44775</v>
      </c>
      <c r="E7618">
        <f>VLOOKUP(satış[[#This Row],[id_campaign]],kompaniyalar[#All],4,FALSE)</f>
        <v>25</v>
      </c>
    </row>
    <row r="7619" spans="1:5" x14ac:dyDescent="0.3">
      <c r="A7619" s="2" t="s">
        <v>1489</v>
      </c>
      <c r="B7619" s="2" t="s">
        <v>2003</v>
      </c>
      <c r="C7619" s="7">
        <v>44649</v>
      </c>
      <c r="D7619" s="7">
        <v>44805</v>
      </c>
      <c r="E7619">
        <f>VLOOKUP(satış[[#This Row],[id_campaign]],kompaniyalar[#All],4,FALSE)</f>
        <v>25</v>
      </c>
    </row>
    <row r="7620" spans="1:5" x14ac:dyDescent="0.3">
      <c r="A7620" s="2" t="s">
        <v>1489</v>
      </c>
      <c r="B7620" s="2" t="s">
        <v>2003</v>
      </c>
      <c r="C7620" s="7">
        <v>44649</v>
      </c>
      <c r="D7620" s="7">
        <v>44836</v>
      </c>
      <c r="E7620">
        <f>VLOOKUP(satış[[#This Row],[id_campaign]],kompaniyalar[#All],4,FALSE)</f>
        <v>25</v>
      </c>
    </row>
    <row r="7621" spans="1:5" x14ac:dyDescent="0.3">
      <c r="A7621" s="2" t="s">
        <v>1489</v>
      </c>
      <c r="B7621" s="2" t="s">
        <v>2003</v>
      </c>
      <c r="C7621" s="7">
        <v>44649</v>
      </c>
      <c r="D7621" s="7">
        <v>44878</v>
      </c>
      <c r="E7621">
        <f>VLOOKUP(satış[[#This Row],[id_campaign]],kompaniyalar[#All],4,FALSE)</f>
        <v>25</v>
      </c>
    </row>
    <row r="7622" spans="1:5" x14ac:dyDescent="0.3">
      <c r="A7622" s="2" t="s">
        <v>1489</v>
      </c>
      <c r="B7622" s="2" t="s">
        <v>2003</v>
      </c>
      <c r="C7622" s="7">
        <v>44649</v>
      </c>
      <c r="D7622" s="7">
        <v>44907</v>
      </c>
      <c r="E7622">
        <f>VLOOKUP(satış[[#This Row],[id_campaign]],kompaniyalar[#All],4,FALSE)</f>
        <v>25</v>
      </c>
    </row>
    <row r="7623" spans="1:5" x14ac:dyDescent="0.3">
      <c r="A7623" s="2" t="s">
        <v>1489</v>
      </c>
      <c r="B7623" s="2" t="s">
        <v>2003</v>
      </c>
      <c r="C7623" s="7">
        <v>44649</v>
      </c>
      <c r="D7623" s="7">
        <v>44928</v>
      </c>
      <c r="E7623">
        <f>VLOOKUP(satış[[#This Row],[id_campaign]],kompaniyalar[#All],4,FALSE)</f>
        <v>25</v>
      </c>
    </row>
    <row r="7624" spans="1:5" x14ac:dyDescent="0.3">
      <c r="A7624" s="2" t="s">
        <v>1489</v>
      </c>
      <c r="B7624" s="2" t="s">
        <v>2003</v>
      </c>
      <c r="C7624" s="7">
        <v>44649</v>
      </c>
      <c r="D7624" s="7">
        <v>44959</v>
      </c>
      <c r="E7624">
        <f>VLOOKUP(satış[[#This Row],[id_campaign]],kompaniyalar[#All],4,FALSE)</f>
        <v>25</v>
      </c>
    </row>
    <row r="7625" spans="1:5" x14ac:dyDescent="0.3">
      <c r="A7625" s="2" t="s">
        <v>1489</v>
      </c>
      <c r="B7625" s="2" t="s">
        <v>2003</v>
      </c>
      <c r="C7625" s="7">
        <v>44649</v>
      </c>
      <c r="D7625" s="7">
        <v>45014</v>
      </c>
      <c r="E7625">
        <f>VLOOKUP(satış[[#This Row],[id_campaign]],kompaniyalar[#All],4,FALSE)</f>
        <v>25</v>
      </c>
    </row>
    <row r="7626" spans="1:5" x14ac:dyDescent="0.3">
      <c r="A7626" s="2" t="s">
        <v>1489</v>
      </c>
      <c r="B7626" s="2" t="s">
        <v>2003</v>
      </c>
      <c r="C7626" s="7">
        <v>44649</v>
      </c>
      <c r="D7626" s="7">
        <v>45076</v>
      </c>
      <c r="E7626">
        <f>VLOOKUP(satış[[#This Row],[id_campaign]],kompaniyalar[#All],4,FALSE)</f>
        <v>25</v>
      </c>
    </row>
    <row r="7627" spans="1:5" x14ac:dyDescent="0.3">
      <c r="A7627" s="2" t="s">
        <v>1489</v>
      </c>
      <c r="B7627" s="2" t="s">
        <v>2003</v>
      </c>
      <c r="C7627" s="7">
        <v>44649</v>
      </c>
      <c r="D7627" s="7">
        <v>45080</v>
      </c>
      <c r="E7627">
        <f>VLOOKUP(satış[[#This Row],[id_campaign]],kompaniyalar[#All],4,FALSE)</f>
        <v>25</v>
      </c>
    </row>
    <row r="7628" spans="1:5" x14ac:dyDescent="0.3">
      <c r="A7628" s="2" t="s">
        <v>1489</v>
      </c>
      <c r="B7628" s="2" t="s">
        <v>1994</v>
      </c>
      <c r="C7628" s="7">
        <v>45037</v>
      </c>
      <c r="D7628" s="7">
        <v>45037</v>
      </c>
      <c r="E7628">
        <f>VLOOKUP(satış[[#This Row],[id_campaign]],kompaniyalar[#All],4,FALSE)</f>
        <v>26</v>
      </c>
    </row>
    <row r="7629" spans="1:5" x14ac:dyDescent="0.3">
      <c r="A7629" s="2" t="s">
        <v>1489</v>
      </c>
      <c r="B7629" s="2" t="s">
        <v>1994</v>
      </c>
      <c r="C7629" s="7">
        <v>45037</v>
      </c>
      <c r="D7629" s="7">
        <v>45069</v>
      </c>
      <c r="E7629">
        <f>VLOOKUP(satış[[#This Row],[id_campaign]],kompaniyalar[#All],4,FALSE)</f>
        <v>26</v>
      </c>
    </row>
    <row r="7630" spans="1:5" x14ac:dyDescent="0.3">
      <c r="A7630" s="2" t="s">
        <v>1489</v>
      </c>
      <c r="B7630" s="2" t="s">
        <v>1994</v>
      </c>
      <c r="C7630" s="7">
        <v>45037</v>
      </c>
      <c r="D7630" s="7">
        <v>45082</v>
      </c>
      <c r="E7630">
        <f>VLOOKUP(satış[[#This Row],[id_campaign]],kompaniyalar[#All],4,FALSE)</f>
        <v>26</v>
      </c>
    </row>
    <row r="7631" spans="1:5" x14ac:dyDescent="0.3">
      <c r="A7631" s="2" t="s">
        <v>1490</v>
      </c>
      <c r="B7631" s="2" t="s">
        <v>2001</v>
      </c>
      <c r="C7631" s="7">
        <v>44726</v>
      </c>
      <c r="D7631" s="7">
        <v>44726</v>
      </c>
      <c r="E7631">
        <f>VLOOKUP(satış[[#This Row],[id_campaign]],kompaniyalar[#All],4,FALSE)</f>
        <v>62</v>
      </c>
    </row>
    <row r="7632" spans="1:5" x14ac:dyDescent="0.3">
      <c r="A7632" s="2" t="s">
        <v>1490</v>
      </c>
      <c r="B7632" s="2" t="s">
        <v>2001</v>
      </c>
      <c r="C7632" s="7">
        <v>44726</v>
      </c>
      <c r="D7632" s="7">
        <v>44788</v>
      </c>
      <c r="E7632">
        <f>VLOOKUP(satış[[#This Row],[id_campaign]],kompaniyalar[#All],4,FALSE)</f>
        <v>62</v>
      </c>
    </row>
    <row r="7633" spans="1:5" x14ac:dyDescent="0.3">
      <c r="A7633" s="2" t="s">
        <v>1490</v>
      </c>
      <c r="B7633" s="2" t="s">
        <v>2001</v>
      </c>
      <c r="C7633" s="7">
        <v>44726</v>
      </c>
      <c r="D7633" s="7">
        <v>44818</v>
      </c>
      <c r="E7633">
        <f>VLOOKUP(satış[[#This Row],[id_campaign]],kompaniyalar[#All],4,FALSE)</f>
        <v>62</v>
      </c>
    </row>
    <row r="7634" spans="1:5" x14ac:dyDescent="0.3">
      <c r="A7634" s="2" t="s">
        <v>1490</v>
      </c>
      <c r="B7634" s="2" t="s">
        <v>2001</v>
      </c>
      <c r="C7634" s="7">
        <v>44726</v>
      </c>
      <c r="D7634" s="7">
        <v>44857</v>
      </c>
      <c r="E7634">
        <f>VLOOKUP(satış[[#This Row],[id_campaign]],kompaniyalar[#All],4,FALSE)</f>
        <v>62</v>
      </c>
    </row>
    <row r="7635" spans="1:5" x14ac:dyDescent="0.3">
      <c r="A7635" s="2" t="s">
        <v>1490</v>
      </c>
      <c r="B7635" s="2" t="s">
        <v>2001</v>
      </c>
      <c r="C7635" s="7">
        <v>44726</v>
      </c>
      <c r="D7635" s="7">
        <v>44889</v>
      </c>
      <c r="E7635">
        <f>VLOOKUP(satış[[#This Row],[id_campaign]],kompaniyalar[#All],4,FALSE)</f>
        <v>62</v>
      </c>
    </row>
    <row r="7636" spans="1:5" x14ac:dyDescent="0.3">
      <c r="A7636" s="2" t="s">
        <v>1490</v>
      </c>
      <c r="B7636" s="2" t="s">
        <v>2001</v>
      </c>
      <c r="C7636" s="7">
        <v>44726</v>
      </c>
      <c r="D7636" s="7">
        <v>44910</v>
      </c>
      <c r="E7636">
        <f>VLOOKUP(satış[[#This Row],[id_campaign]],kompaniyalar[#All],4,FALSE)</f>
        <v>62</v>
      </c>
    </row>
    <row r="7637" spans="1:5" x14ac:dyDescent="0.3">
      <c r="A7637" s="2" t="s">
        <v>1490</v>
      </c>
      <c r="B7637" s="2" t="s">
        <v>2001</v>
      </c>
      <c r="C7637" s="7">
        <v>44726</v>
      </c>
      <c r="D7637" s="7">
        <v>44944</v>
      </c>
      <c r="E7637">
        <f>VLOOKUP(satış[[#This Row],[id_campaign]],kompaniyalar[#All],4,FALSE)</f>
        <v>62</v>
      </c>
    </row>
    <row r="7638" spans="1:5" x14ac:dyDescent="0.3">
      <c r="A7638" s="2" t="s">
        <v>1490</v>
      </c>
      <c r="B7638" s="2" t="s">
        <v>2001</v>
      </c>
      <c r="C7638" s="7">
        <v>44726</v>
      </c>
      <c r="D7638" s="7">
        <v>44975</v>
      </c>
      <c r="E7638">
        <f>VLOOKUP(satış[[#This Row],[id_campaign]],kompaniyalar[#All],4,FALSE)</f>
        <v>62</v>
      </c>
    </row>
    <row r="7639" spans="1:5" x14ac:dyDescent="0.3">
      <c r="A7639" s="2" t="s">
        <v>1490</v>
      </c>
      <c r="B7639" s="2" t="s">
        <v>2001</v>
      </c>
      <c r="C7639" s="7">
        <v>44726</v>
      </c>
      <c r="D7639" s="7">
        <v>45010</v>
      </c>
      <c r="E7639">
        <f>VLOOKUP(satış[[#This Row],[id_campaign]],kompaniyalar[#All],4,FALSE)</f>
        <v>62</v>
      </c>
    </row>
    <row r="7640" spans="1:5" x14ac:dyDescent="0.3">
      <c r="A7640" s="2" t="s">
        <v>1490</v>
      </c>
      <c r="B7640" s="2" t="s">
        <v>2001</v>
      </c>
      <c r="C7640" s="7">
        <v>44726</v>
      </c>
      <c r="D7640" s="7">
        <v>45038</v>
      </c>
      <c r="E7640">
        <f>VLOOKUP(satış[[#This Row],[id_campaign]],kompaniyalar[#All],4,FALSE)</f>
        <v>62</v>
      </c>
    </row>
    <row r="7641" spans="1:5" x14ac:dyDescent="0.3">
      <c r="A7641" s="2" t="s">
        <v>1490</v>
      </c>
      <c r="B7641" s="2" t="s">
        <v>2001</v>
      </c>
      <c r="C7641" s="7">
        <v>44726</v>
      </c>
      <c r="D7641" s="7">
        <v>45062</v>
      </c>
      <c r="E7641">
        <f>VLOOKUP(satış[[#This Row],[id_campaign]],kompaniyalar[#All],4,FALSE)</f>
        <v>62</v>
      </c>
    </row>
    <row r="7642" spans="1:5" x14ac:dyDescent="0.3">
      <c r="A7642" s="2" t="s">
        <v>1490</v>
      </c>
      <c r="B7642" s="2" t="s">
        <v>1991</v>
      </c>
      <c r="C7642" s="7">
        <v>44913</v>
      </c>
      <c r="D7642" s="7">
        <v>44913</v>
      </c>
      <c r="E7642">
        <f>VLOOKUP(satış[[#This Row],[id_campaign]],kompaniyalar[#All],4,FALSE)</f>
        <v>10</v>
      </c>
    </row>
    <row r="7643" spans="1:5" x14ac:dyDescent="0.3">
      <c r="A7643" s="2" t="s">
        <v>1490</v>
      </c>
      <c r="B7643" s="2" t="s">
        <v>1991</v>
      </c>
      <c r="C7643" s="7">
        <v>44913</v>
      </c>
      <c r="D7643" s="7">
        <v>44954</v>
      </c>
      <c r="E7643">
        <f>VLOOKUP(satış[[#This Row],[id_campaign]],kompaniyalar[#All],4,FALSE)</f>
        <v>10</v>
      </c>
    </row>
    <row r="7644" spans="1:5" x14ac:dyDescent="0.3">
      <c r="A7644" s="2" t="s">
        <v>1490</v>
      </c>
      <c r="B7644" s="2" t="s">
        <v>1991</v>
      </c>
      <c r="C7644" s="7">
        <v>44913</v>
      </c>
      <c r="D7644" s="7">
        <v>44976</v>
      </c>
      <c r="E7644">
        <f>VLOOKUP(satış[[#This Row],[id_campaign]],kompaniyalar[#All],4,FALSE)</f>
        <v>10</v>
      </c>
    </row>
    <row r="7645" spans="1:5" x14ac:dyDescent="0.3">
      <c r="A7645" s="2" t="s">
        <v>1490</v>
      </c>
      <c r="B7645" s="2" t="s">
        <v>1991</v>
      </c>
      <c r="C7645" s="7">
        <v>44913</v>
      </c>
      <c r="D7645" s="7">
        <v>44990</v>
      </c>
      <c r="E7645">
        <f>VLOOKUP(satış[[#This Row],[id_campaign]],kompaniyalar[#All],4,FALSE)</f>
        <v>10</v>
      </c>
    </row>
    <row r="7646" spans="1:5" x14ac:dyDescent="0.3">
      <c r="A7646" s="2" t="s">
        <v>1490</v>
      </c>
      <c r="B7646" s="2" t="s">
        <v>1991</v>
      </c>
      <c r="C7646" s="7">
        <v>44913</v>
      </c>
      <c r="D7646" s="7">
        <v>45036</v>
      </c>
      <c r="E7646">
        <f>VLOOKUP(satış[[#This Row],[id_campaign]],kompaniyalar[#All],4,FALSE)</f>
        <v>10</v>
      </c>
    </row>
    <row r="7647" spans="1:5" x14ac:dyDescent="0.3">
      <c r="A7647" s="2" t="s">
        <v>1490</v>
      </c>
      <c r="B7647" s="2" t="s">
        <v>1991</v>
      </c>
      <c r="C7647" s="7">
        <v>44913</v>
      </c>
      <c r="D7647" s="7">
        <v>45076</v>
      </c>
      <c r="E7647">
        <f>VLOOKUP(satış[[#This Row],[id_campaign]],kompaniyalar[#All],4,FALSE)</f>
        <v>10</v>
      </c>
    </row>
    <row r="7648" spans="1:5" x14ac:dyDescent="0.3">
      <c r="A7648" s="2" t="s">
        <v>1490</v>
      </c>
      <c r="B7648" s="2" t="s">
        <v>1991</v>
      </c>
      <c r="C7648" s="7">
        <v>44913</v>
      </c>
      <c r="D7648" s="7">
        <v>45078</v>
      </c>
      <c r="E7648">
        <f>VLOOKUP(satış[[#This Row],[id_campaign]],kompaniyalar[#All],4,FALSE)</f>
        <v>10</v>
      </c>
    </row>
    <row r="7649" spans="1:5" x14ac:dyDescent="0.3">
      <c r="A7649" s="2" t="s">
        <v>1491</v>
      </c>
      <c r="B7649" s="2" t="s">
        <v>1994</v>
      </c>
      <c r="C7649" s="7">
        <v>44731</v>
      </c>
      <c r="D7649" s="7">
        <v>44731</v>
      </c>
      <c r="E7649">
        <f>VLOOKUP(satış[[#This Row],[id_campaign]],kompaniyalar[#All],4,FALSE)</f>
        <v>26</v>
      </c>
    </row>
    <row r="7650" spans="1:5" x14ac:dyDescent="0.3">
      <c r="A7650" s="2" t="s">
        <v>1491</v>
      </c>
      <c r="B7650" s="2" t="s">
        <v>1994</v>
      </c>
      <c r="C7650" s="7">
        <v>44731</v>
      </c>
      <c r="D7650" s="7">
        <v>44771</v>
      </c>
      <c r="E7650">
        <f>VLOOKUP(satış[[#This Row],[id_campaign]],kompaniyalar[#All],4,FALSE)</f>
        <v>26</v>
      </c>
    </row>
    <row r="7651" spans="1:5" x14ac:dyDescent="0.3">
      <c r="A7651" s="2" t="s">
        <v>1491</v>
      </c>
      <c r="B7651" s="2" t="s">
        <v>1994</v>
      </c>
      <c r="C7651" s="7">
        <v>44731</v>
      </c>
      <c r="D7651" s="7">
        <v>44802</v>
      </c>
      <c r="E7651">
        <f>VLOOKUP(satış[[#This Row],[id_campaign]],kompaniyalar[#All],4,FALSE)</f>
        <v>26</v>
      </c>
    </row>
    <row r="7652" spans="1:5" x14ac:dyDescent="0.3">
      <c r="A7652" s="2" t="s">
        <v>1491</v>
      </c>
      <c r="B7652" s="2" t="s">
        <v>1994</v>
      </c>
      <c r="C7652" s="7">
        <v>44731</v>
      </c>
      <c r="D7652" s="7">
        <v>44829</v>
      </c>
      <c r="E7652">
        <f>VLOOKUP(satış[[#This Row],[id_campaign]],kompaniyalar[#All],4,FALSE)</f>
        <v>26</v>
      </c>
    </row>
    <row r="7653" spans="1:5" x14ac:dyDescent="0.3">
      <c r="A7653" s="2" t="s">
        <v>1491</v>
      </c>
      <c r="B7653" s="2" t="s">
        <v>1994</v>
      </c>
      <c r="C7653" s="7">
        <v>44731</v>
      </c>
      <c r="D7653" s="7">
        <v>44862</v>
      </c>
      <c r="E7653">
        <f>VLOOKUP(satış[[#This Row],[id_campaign]],kompaniyalar[#All],4,FALSE)</f>
        <v>26</v>
      </c>
    </row>
    <row r="7654" spans="1:5" x14ac:dyDescent="0.3">
      <c r="A7654" s="2" t="s">
        <v>1491</v>
      </c>
      <c r="B7654" s="2" t="s">
        <v>1994</v>
      </c>
      <c r="C7654" s="7">
        <v>44731</v>
      </c>
      <c r="D7654" s="7">
        <v>44868</v>
      </c>
      <c r="E7654">
        <f>VLOOKUP(satış[[#This Row],[id_campaign]],kompaniyalar[#All],4,FALSE)</f>
        <v>26</v>
      </c>
    </row>
    <row r="7655" spans="1:5" x14ac:dyDescent="0.3">
      <c r="A7655" s="2" t="s">
        <v>1491</v>
      </c>
      <c r="B7655" s="2" t="s">
        <v>1994</v>
      </c>
      <c r="C7655" s="7">
        <v>44731</v>
      </c>
      <c r="D7655" s="7">
        <v>44924</v>
      </c>
      <c r="E7655">
        <f>VLOOKUP(satış[[#This Row],[id_campaign]],kompaniyalar[#All],4,FALSE)</f>
        <v>26</v>
      </c>
    </row>
    <row r="7656" spans="1:5" x14ac:dyDescent="0.3">
      <c r="A7656" s="2" t="s">
        <v>1491</v>
      </c>
      <c r="B7656" s="2" t="s">
        <v>1994</v>
      </c>
      <c r="C7656" s="7">
        <v>44731</v>
      </c>
      <c r="D7656" s="7">
        <v>44929</v>
      </c>
      <c r="E7656">
        <f>VLOOKUP(satış[[#This Row],[id_campaign]],kompaniyalar[#All],4,FALSE)</f>
        <v>26</v>
      </c>
    </row>
    <row r="7657" spans="1:5" x14ac:dyDescent="0.3">
      <c r="A7657" s="2" t="s">
        <v>1491</v>
      </c>
      <c r="B7657" s="2" t="s">
        <v>1994</v>
      </c>
      <c r="C7657" s="7">
        <v>44731</v>
      </c>
      <c r="D7657" s="7">
        <v>44981</v>
      </c>
      <c r="E7657">
        <f>VLOOKUP(satış[[#This Row],[id_campaign]],kompaniyalar[#All],4,FALSE)</f>
        <v>26</v>
      </c>
    </row>
    <row r="7658" spans="1:5" x14ac:dyDescent="0.3">
      <c r="A7658" s="2" t="s">
        <v>1491</v>
      </c>
      <c r="B7658" s="2" t="s">
        <v>1994</v>
      </c>
      <c r="C7658" s="7">
        <v>44731</v>
      </c>
      <c r="D7658" s="7">
        <v>45007</v>
      </c>
      <c r="E7658">
        <f>VLOOKUP(satış[[#This Row],[id_campaign]],kompaniyalar[#All],4,FALSE)</f>
        <v>26</v>
      </c>
    </row>
    <row r="7659" spans="1:5" x14ac:dyDescent="0.3">
      <c r="A7659" s="2" t="s">
        <v>1491</v>
      </c>
      <c r="B7659" s="2" t="s">
        <v>1994</v>
      </c>
      <c r="C7659" s="7">
        <v>44731</v>
      </c>
      <c r="D7659" s="7">
        <v>45045</v>
      </c>
      <c r="E7659">
        <f>VLOOKUP(satış[[#This Row],[id_campaign]],kompaniyalar[#All],4,FALSE)</f>
        <v>26</v>
      </c>
    </row>
    <row r="7660" spans="1:5" x14ac:dyDescent="0.3">
      <c r="A7660" s="2" t="s">
        <v>1491</v>
      </c>
      <c r="B7660" s="2" t="s">
        <v>1994</v>
      </c>
      <c r="C7660" s="7">
        <v>44731</v>
      </c>
      <c r="D7660" s="7">
        <v>45074</v>
      </c>
      <c r="E7660">
        <f>VLOOKUP(satış[[#This Row],[id_campaign]],kompaniyalar[#All],4,FALSE)</f>
        <v>26</v>
      </c>
    </row>
    <row r="7661" spans="1:5" x14ac:dyDescent="0.3">
      <c r="A7661" s="2" t="s">
        <v>1491</v>
      </c>
      <c r="B7661" s="2" t="s">
        <v>1994</v>
      </c>
      <c r="C7661" s="7">
        <v>44731</v>
      </c>
      <c r="D7661" s="7">
        <v>45078</v>
      </c>
      <c r="E7661">
        <f>VLOOKUP(satış[[#This Row],[id_campaign]],kompaniyalar[#All],4,FALSE)</f>
        <v>26</v>
      </c>
    </row>
    <row r="7662" spans="1:5" x14ac:dyDescent="0.3">
      <c r="A7662" s="2" t="s">
        <v>1491</v>
      </c>
      <c r="B7662" s="2" t="s">
        <v>2005</v>
      </c>
      <c r="C7662" s="7">
        <v>44781</v>
      </c>
      <c r="D7662" s="7">
        <v>44781</v>
      </c>
      <c r="E7662">
        <f>VLOOKUP(satış[[#This Row],[id_campaign]],kompaniyalar[#All],4,FALSE)</f>
        <v>14</v>
      </c>
    </row>
    <row r="7663" spans="1:5" x14ac:dyDescent="0.3">
      <c r="A7663" s="2" t="s">
        <v>1491</v>
      </c>
      <c r="B7663" s="2" t="s">
        <v>2005</v>
      </c>
      <c r="C7663" s="7">
        <v>44781</v>
      </c>
      <c r="D7663" s="7">
        <v>44822</v>
      </c>
      <c r="E7663">
        <f>VLOOKUP(satış[[#This Row],[id_campaign]],kompaniyalar[#All],4,FALSE)</f>
        <v>14</v>
      </c>
    </row>
    <row r="7664" spans="1:5" x14ac:dyDescent="0.3">
      <c r="A7664" s="2" t="s">
        <v>1491</v>
      </c>
      <c r="B7664" s="2" t="s">
        <v>2005</v>
      </c>
      <c r="C7664" s="7">
        <v>44781</v>
      </c>
      <c r="D7664" s="7">
        <v>44854</v>
      </c>
      <c r="E7664">
        <f>VLOOKUP(satış[[#This Row],[id_campaign]],kompaniyalar[#All],4,FALSE)</f>
        <v>14</v>
      </c>
    </row>
    <row r="7665" spans="1:5" x14ac:dyDescent="0.3">
      <c r="A7665" s="2" t="s">
        <v>1491</v>
      </c>
      <c r="B7665" s="2" t="s">
        <v>2005</v>
      </c>
      <c r="C7665" s="7">
        <v>44781</v>
      </c>
      <c r="D7665" s="7">
        <v>44885</v>
      </c>
      <c r="E7665">
        <f>VLOOKUP(satış[[#This Row],[id_campaign]],kompaniyalar[#All],4,FALSE)</f>
        <v>14</v>
      </c>
    </row>
    <row r="7666" spans="1:5" x14ac:dyDescent="0.3">
      <c r="A7666" s="2" t="s">
        <v>1491</v>
      </c>
      <c r="B7666" s="2" t="s">
        <v>2005</v>
      </c>
      <c r="C7666" s="7">
        <v>44781</v>
      </c>
      <c r="D7666" s="7">
        <v>44913</v>
      </c>
      <c r="E7666">
        <f>VLOOKUP(satış[[#This Row],[id_campaign]],kompaniyalar[#All],4,FALSE)</f>
        <v>14</v>
      </c>
    </row>
    <row r="7667" spans="1:5" x14ac:dyDescent="0.3">
      <c r="A7667" s="2" t="s">
        <v>1491</v>
      </c>
      <c r="B7667" s="2" t="s">
        <v>2005</v>
      </c>
      <c r="C7667" s="7">
        <v>44781</v>
      </c>
      <c r="D7667" s="7">
        <v>44937</v>
      </c>
      <c r="E7667">
        <f>VLOOKUP(satış[[#This Row],[id_campaign]],kompaniyalar[#All],4,FALSE)</f>
        <v>14</v>
      </c>
    </row>
    <row r="7668" spans="1:5" x14ac:dyDescent="0.3">
      <c r="A7668" s="2" t="s">
        <v>1491</v>
      </c>
      <c r="B7668" s="2" t="s">
        <v>2005</v>
      </c>
      <c r="C7668" s="7">
        <v>44781</v>
      </c>
      <c r="D7668" s="7">
        <v>44967</v>
      </c>
      <c r="E7668">
        <f>VLOOKUP(satış[[#This Row],[id_campaign]],kompaniyalar[#All],4,FALSE)</f>
        <v>14</v>
      </c>
    </row>
    <row r="7669" spans="1:5" x14ac:dyDescent="0.3">
      <c r="A7669" s="2" t="s">
        <v>1491</v>
      </c>
      <c r="B7669" s="2" t="s">
        <v>2005</v>
      </c>
      <c r="C7669" s="7">
        <v>44781</v>
      </c>
      <c r="D7669" s="7">
        <v>44993</v>
      </c>
      <c r="E7669">
        <f>VLOOKUP(satış[[#This Row],[id_campaign]],kompaniyalar[#All],4,FALSE)</f>
        <v>14</v>
      </c>
    </row>
    <row r="7670" spans="1:5" x14ac:dyDescent="0.3">
      <c r="A7670" s="2" t="s">
        <v>1491</v>
      </c>
      <c r="B7670" s="2" t="s">
        <v>2005</v>
      </c>
      <c r="C7670" s="7">
        <v>44781</v>
      </c>
      <c r="D7670" s="7">
        <v>45034</v>
      </c>
      <c r="E7670">
        <f>VLOOKUP(satış[[#This Row],[id_campaign]],kompaniyalar[#All],4,FALSE)</f>
        <v>14</v>
      </c>
    </row>
    <row r="7671" spans="1:5" x14ac:dyDescent="0.3">
      <c r="A7671" s="2" t="s">
        <v>1491</v>
      </c>
      <c r="B7671" s="2" t="s">
        <v>2005</v>
      </c>
      <c r="C7671" s="7">
        <v>44781</v>
      </c>
      <c r="D7671" s="7">
        <v>45067</v>
      </c>
      <c r="E7671">
        <f>VLOOKUP(satış[[#This Row],[id_campaign]],kompaniyalar[#All],4,FALSE)</f>
        <v>14</v>
      </c>
    </row>
    <row r="7672" spans="1:5" x14ac:dyDescent="0.3">
      <c r="A7672" s="2" t="s">
        <v>1492</v>
      </c>
      <c r="B7672" s="2" t="s">
        <v>2006</v>
      </c>
      <c r="C7672" s="7">
        <v>44665</v>
      </c>
      <c r="D7672" s="7">
        <v>44665</v>
      </c>
      <c r="E7672">
        <f>VLOOKUP(satış[[#This Row],[id_campaign]],kompaniyalar[#All],4,FALSE)</f>
        <v>16</v>
      </c>
    </row>
    <row r="7673" spans="1:5" x14ac:dyDescent="0.3">
      <c r="A7673" s="2" t="s">
        <v>1492</v>
      </c>
      <c r="B7673" s="2" t="s">
        <v>2006</v>
      </c>
      <c r="C7673" s="7">
        <v>44665</v>
      </c>
      <c r="D7673" s="7">
        <v>44709</v>
      </c>
      <c r="E7673">
        <f>VLOOKUP(satış[[#This Row],[id_campaign]],kompaniyalar[#All],4,FALSE)</f>
        <v>16</v>
      </c>
    </row>
    <row r="7674" spans="1:5" x14ac:dyDescent="0.3">
      <c r="A7674" s="2" t="s">
        <v>1492</v>
      </c>
      <c r="B7674" s="2" t="s">
        <v>2006</v>
      </c>
      <c r="C7674" s="7">
        <v>44665</v>
      </c>
      <c r="D7674" s="7">
        <v>44729</v>
      </c>
      <c r="E7674">
        <f>VLOOKUP(satış[[#This Row],[id_campaign]],kompaniyalar[#All],4,FALSE)</f>
        <v>16</v>
      </c>
    </row>
    <row r="7675" spans="1:5" x14ac:dyDescent="0.3">
      <c r="A7675" s="2" t="s">
        <v>1492</v>
      </c>
      <c r="B7675" s="2" t="s">
        <v>2006</v>
      </c>
      <c r="C7675" s="7">
        <v>44665</v>
      </c>
      <c r="D7675" s="7">
        <v>44762</v>
      </c>
      <c r="E7675">
        <f>VLOOKUP(satış[[#This Row],[id_campaign]],kompaniyalar[#All],4,FALSE)</f>
        <v>16</v>
      </c>
    </row>
    <row r="7676" spans="1:5" x14ac:dyDescent="0.3">
      <c r="A7676" s="2" t="s">
        <v>1492</v>
      </c>
      <c r="B7676" s="2" t="s">
        <v>2006</v>
      </c>
      <c r="C7676" s="7">
        <v>44665</v>
      </c>
      <c r="D7676" s="7">
        <v>44801</v>
      </c>
      <c r="E7676">
        <f>VLOOKUP(satış[[#This Row],[id_campaign]],kompaniyalar[#All],4,FALSE)</f>
        <v>16</v>
      </c>
    </row>
    <row r="7677" spans="1:5" x14ac:dyDescent="0.3">
      <c r="A7677" s="2" t="s">
        <v>1492</v>
      </c>
      <c r="B7677" s="2" t="s">
        <v>2006</v>
      </c>
      <c r="C7677" s="7">
        <v>44665</v>
      </c>
      <c r="D7677" s="7">
        <v>44833</v>
      </c>
      <c r="E7677">
        <f>VLOOKUP(satış[[#This Row],[id_campaign]],kompaniyalar[#All],4,FALSE)</f>
        <v>16</v>
      </c>
    </row>
    <row r="7678" spans="1:5" x14ac:dyDescent="0.3">
      <c r="A7678" s="2" t="s">
        <v>1492</v>
      </c>
      <c r="B7678" s="2" t="s">
        <v>2006</v>
      </c>
      <c r="C7678" s="7">
        <v>44665</v>
      </c>
      <c r="D7678" s="7">
        <v>44881</v>
      </c>
      <c r="E7678">
        <f>VLOOKUP(satış[[#This Row],[id_campaign]],kompaniyalar[#All],4,FALSE)</f>
        <v>16</v>
      </c>
    </row>
    <row r="7679" spans="1:5" x14ac:dyDescent="0.3">
      <c r="A7679" s="2" t="s">
        <v>1492</v>
      </c>
      <c r="B7679" s="2" t="s">
        <v>2006</v>
      </c>
      <c r="C7679" s="7">
        <v>44665</v>
      </c>
      <c r="D7679" s="7">
        <v>44915</v>
      </c>
      <c r="E7679">
        <f>VLOOKUP(satış[[#This Row],[id_campaign]],kompaniyalar[#All],4,FALSE)</f>
        <v>16</v>
      </c>
    </row>
    <row r="7680" spans="1:5" x14ac:dyDescent="0.3">
      <c r="A7680" s="2" t="s">
        <v>1492</v>
      </c>
      <c r="B7680" s="2" t="s">
        <v>2006</v>
      </c>
      <c r="C7680" s="7">
        <v>44665</v>
      </c>
      <c r="D7680" s="7">
        <v>44942</v>
      </c>
      <c r="E7680">
        <f>VLOOKUP(satış[[#This Row],[id_campaign]],kompaniyalar[#All],4,FALSE)</f>
        <v>16</v>
      </c>
    </row>
    <row r="7681" spans="1:5" x14ac:dyDescent="0.3">
      <c r="A7681" s="2" t="s">
        <v>1492</v>
      </c>
      <c r="B7681" s="2" t="s">
        <v>2006</v>
      </c>
      <c r="C7681" s="7">
        <v>44665</v>
      </c>
      <c r="D7681" s="7">
        <v>44976</v>
      </c>
      <c r="E7681">
        <f>VLOOKUP(satış[[#This Row],[id_campaign]],kompaniyalar[#All],4,FALSE)</f>
        <v>16</v>
      </c>
    </row>
    <row r="7682" spans="1:5" x14ac:dyDescent="0.3">
      <c r="A7682" s="2" t="s">
        <v>1492</v>
      </c>
      <c r="B7682" s="2" t="s">
        <v>2006</v>
      </c>
      <c r="C7682" s="7">
        <v>44665</v>
      </c>
      <c r="D7682" s="7">
        <v>44986</v>
      </c>
      <c r="E7682">
        <f>VLOOKUP(satış[[#This Row],[id_campaign]],kompaniyalar[#All],4,FALSE)</f>
        <v>16</v>
      </c>
    </row>
    <row r="7683" spans="1:5" x14ac:dyDescent="0.3">
      <c r="A7683" s="2" t="s">
        <v>1492</v>
      </c>
      <c r="B7683" s="2" t="s">
        <v>2006</v>
      </c>
      <c r="C7683" s="7">
        <v>44665</v>
      </c>
      <c r="D7683" s="7">
        <v>45034</v>
      </c>
      <c r="E7683">
        <f>VLOOKUP(satış[[#This Row],[id_campaign]],kompaniyalar[#All],4,FALSE)</f>
        <v>16</v>
      </c>
    </row>
    <row r="7684" spans="1:5" x14ac:dyDescent="0.3">
      <c r="A7684" s="2" t="s">
        <v>1492</v>
      </c>
      <c r="B7684" s="2" t="s">
        <v>2006</v>
      </c>
      <c r="C7684" s="7">
        <v>44665</v>
      </c>
      <c r="D7684" s="7">
        <v>45065</v>
      </c>
      <c r="E7684">
        <f>VLOOKUP(satış[[#This Row],[id_campaign]],kompaniyalar[#All],4,FALSE)</f>
        <v>16</v>
      </c>
    </row>
    <row r="7685" spans="1:5" x14ac:dyDescent="0.3">
      <c r="A7685" s="2" t="s">
        <v>1492</v>
      </c>
      <c r="B7685" s="2" t="s">
        <v>1996</v>
      </c>
      <c r="C7685" s="7">
        <v>44731</v>
      </c>
      <c r="D7685" s="7">
        <v>44731</v>
      </c>
      <c r="E7685">
        <f>VLOOKUP(satış[[#This Row],[id_campaign]],kompaniyalar[#All],4,FALSE)</f>
        <v>13</v>
      </c>
    </row>
    <row r="7686" spans="1:5" x14ac:dyDescent="0.3">
      <c r="A7686" s="2" t="s">
        <v>1492</v>
      </c>
      <c r="B7686" s="2" t="s">
        <v>1996</v>
      </c>
      <c r="C7686" s="7">
        <v>44731</v>
      </c>
      <c r="D7686" s="7">
        <v>44765</v>
      </c>
      <c r="E7686">
        <f>VLOOKUP(satış[[#This Row],[id_campaign]],kompaniyalar[#All],4,FALSE)</f>
        <v>13</v>
      </c>
    </row>
    <row r="7687" spans="1:5" x14ac:dyDescent="0.3">
      <c r="A7687" s="2" t="s">
        <v>1492</v>
      </c>
      <c r="B7687" s="2" t="s">
        <v>1996</v>
      </c>
      <c r="C7687" s="7">
        <v>44731</v>
      </c>
      <c r="D7687" s="7">
        <v>44796</v>
      </c>
      <c r="E7687">
        <f>VLOOKUP(satış[[#This Row],[id_campaign]],kompaniyalar[#All],4,FALSE)</f>
        <v>13</v>
      </c>
    </row>
    <row r="7688" spans="1:5" x14ac:dyDescent="0.3">
      <c r="A7688" s="2" t="s">
        <v>1492</v>
      </c>
      <c r="B7688" s="2" t="s">
        <v>1996</v>
      </c>
      <c r="C7688" s="7">
        <v>44731</v>
      </c>
      <c r="D7688" s="7">
        <v>44831</v>
      </c>
      <c r="E7688">
        <f>VLOOKUP(satış[[#This Row],[id_campaign]],kompaniyalar[#All],4,FALSE)</f>
        <v>13</v>
      </c>
    </row>
    <row r="7689" spans="1:5" x14ac:dyDescent="0.3">
      <c r="A7689" s="2" t="s">
        <v>1492</v>
      </c>
      <c r="B7689" s="2" t="s">
        <v>1996</v>
      </c>
      <c r="C7689" s="7">
        <v>44731</v>
      </c>
      <c r="D7689" s="7">
        <v>44853</v>
      </c>
      <c r="E7689">
        <f>VLOOKUP(satış[[#This Row],[id_campaign]],kompaniyalar[#All],4,FALSE)</f>
        <v>13</v>
      </c>
    </row>
    <row r="7690" spans="1:5" x14ac:dyDescent="0.3">
      <c r="A7690" s="2" t="s">
        <v>1492</v>
      </c>
      <c r="B7690" s="2" t="s">
        <v>1996</v>
      </c>
      <c r="C7690" s="7">
        <v>44731</v>
      </c>
      <c r="D7690" s="7">
        <v>44950</v>
      </c>
      <c r="E7690">
        <f>VLOOKUP(satış[[#This Row],[id_campaign]],kompaniyalar[#All],4,FALSE)</f>
        <v>13</v>
      </c>
    </row>
    <row r="7691" spans="1:5" x14ac:dyDescent="0.3">
      <c r="A7691" s="2" t="s">
        <v>1492</v>
      </c>
      <c r="B7691" s="2" t="s">
        <v>1996</v>
      </c>
      <c r="C7691" s="7">
        <v>44731</v>
      </c>
      <c r="D7691" s="7">
        <v>44989</v>
      </c>
      <c r="E7691">
        <f>VLOOKUP(satış[[#This Row],[id_campaign]],kompaniyalar[#All],4,FALSE)</f>
        <v>13</v>
      </c>
    </row>
    <row r="7692" spans="1:5" x14ac:dyDescent="0.3">
      <c r="A7692" s="2" t="s">
        <v>1492</v>
      </c>
      <c r="B7692" s="2" t="s">
        <v>1996</v>
      </c>
      <c r="C7692" s="7">
        <v>44731</v>
      </c>
      <c r="D7692" s="7">
        <v>45045</v>
      </c>
      <c r="E7692">
        <f>VLOOKUP(satış[[#This Row],[id_campaign]],kompaniyalar[#All],4,FALSE)</f>
        <v>13</v>
      </c>
    </row>
    <row r="7693" spans="1:5" x14ac:dyDescent="0.3">
      <c r="A7693" s="2" t="s">
        <v>1492</v>
      </c>
      <c r="B7693" s="2" t="s">
        <v>1996</v>
      </c>
      <c r="C7693" s="7">
        <v>44731</v>
      </c>
      <c r="D7693" s="7">
        <v>45076</v>
      </c>
      <c r="E7693">
        <f>VLOOKUP(satış[[#This Row],[id_campaign]],kompaniyalar[#All],4,FALSE)</f>
        <v>13</v>
      </c>
    </row>
    <row r="7694" spans="1:5" x14ac:dyDescent="0.3">
      <c r="A7694" s="2" t="s">
        <v>1493</v>
      </c>
      <c r="B7694" s="2" t="s">
        <v>2006</v>
      </c>
      <c r="C7694" s="7">
        <v>44824</v>
      </c>
      <c r="D7694" s="7">
        <v>44824</v>
      </c>
      <c r="E7694">
        <f>VLOOKUP(satış[[#This Row],[id_campaign]],kompaniyalar[#All],4,FALSE)</f>
        <v>16</v>
      </c>
    </row>
    <row r="7695" spans="1:5" x14ac:dyDescent="0.3">
      <c r="A7695" s="2" t="s">
        <v>1493</v>
      </c>
      <c r="B7695" s="2" t="s">
        <v>2006</v>
      </c>
      <c r="C7695" s="7">
        <v>44824</v>
      </c>
      <c r="D7695" s="7">
        <v>44864</v>
      </c>
      <c r="E7695">
        <f>VLOOKUP(satış[[#This Row],[id_campaign]],kompaniyalar[#All],4,FALSE)</f>
        <v>16</v>
      </c>
    </row>
    <row r="7696" spans="1:5" x14ac:dyDescent="0.3">
      <c r="A7696" s="2" t="s">
        <v>1493</v>
      </c>
      <c r="B7696" s="2" t="s">
        <v>2006</v>
      </c>
      <c r="C7696" s="7">
        <v>44824</v>
      </c>
      <c r="D7696" s="7">
        <v>44887</v>
      </c>
      <c r="E7696">
        <f>VLOOKUP(satış[[#This Row],[id_campaign]],kompaniyalar[#All],4,FALSE)</f>
        <v>16</v>
      </c>
    </row>
    <row r="7697" spans="1:5" x14ac:dyDescent="0.3">
      <c r="A7697" s="2" t="s">
        <v>1493</v>
      </c>
      <c r="B7697" s="2" t="s">
        <v>2006</v>
      </c>
      <c r="C7697" s="7">
        <v>44824</v>
      </c>
      <c r="D7697" s="7">
        <v>44922</v>
      </c>
      <c r="E7697">
        <f>VLOOKUP(satış[[#This Row],[id_campaign]],kompaniyalar[#All],4,FALSE)</f>
        <v>16</v>
      </c>
    </row>
    <row r="7698" spans="1:5" x14ac:dyDescent="0.3">
      <c r="A7698" s="2" t="s">
        <v>1493</v>
      </c>
      <c r="B7698" s="2" t="s">
        <v>2006</v>
      </c>
      <c r="C7698" s="7">
        <v>44824</v>
      </c>
      <c r="D7698" s="7">
        <v>44950</v>
      </c>
      <c r="E7698">
        <f>VLOOKUP(satış[[#This Row],[id_campaign]],kompaniyalar[#All],4,FALSE)</f>
        <v>16</v>
      </c>
    </row>
    <row r="7699" spans="1:5" x14ac:dyDescent="0.3">
      <c r="A7699" s="2" t="s">
        <v>1493</v>
      </c>
      <c r="B7699" s="2" t="s">
        <v>2006</v>
      </c>
      <c r="C7699" s="7">
        <v>44824</v>
      </c>
      <c r="D7699" s="7">
        <v>44984</v>
      </c>
      <c r="E7699">
        <f>VLOOKUP(satış[[#This Row],[id_campaign]],kompaniyalar[#All],4,FALSE)</f>
        <v>16</v>
      </c>
    </row>
    <row r="7700" spans="1:5" x14ac:dyDescent="0.3">
      <c r="A7700" s="2" t="s">
        <v>1493</v>
      </c>
      <c r="B7700" s="2" t="s">
        <v>2006</v>
      </c>
      <c r="C7700" s="7">
        <v>44824</v>
      </c>
      <c r="D7700" s="7">
        <v>44992</v>
      </c>
      <c r="E7700">
        <f>VLOOKUP(satış[[#This Row],[id_campaign]],kompaniyalar[#All],4,FALSE)</f>
        <v>16</v>
      </c>
    </row>
    <row r="7701" spans="1:5" x14ac:dyDescent="0.3">
      <c r="A7701" s="2" t="s">
        <v>1493</v>
      </c>
      <c r="B7701" s="2" t="s">
        <v>2006</v>
      </c>
      <c r="C7701" s="7">
        <v>44824</v>
      </c>
      <c r="D7701" s="7">
        <v>45018</v>
      </c>
      <c r="E7701">
        <f>VLOOKUP(satış[[#This Row],[id_campaign]],kompaniyalar[#All],4,FALSE)</f>
        <v>16</v>
      </c>
    </row>
    <row r="7702" spans="1:5" x14ac:dyDescent="0.3">
      <c r="A7702" s="2" t="s">
        <v>1493</v>
      </c>
      <c r="B7702" s="2" t="s">
        <v>2006</v>
      </c>
      <c r="C7702" s="7">
        <v>44824</v>
      </c>
      <c r="D7702" s="7">
        <v>45076</v>
      </c>
      <c r="E7702">
        <f>VLOOKUP(satış[[#This Row],[id_campaign]],kompaniyalar[#All],4,FALSE)</f>
        <v>16</v>
      </c>
    </row>
    <row r="7703" spans="1:5" x14ac:dyDescent="0.3">
      <c r="A7703" s="2" t="s">
        <v>1493</v>
      </c>
      <c r="B7703" s="2" t="s">
        <v>2003</v>
      </c>
      <c r="C7703" s="7">
        <v>44916</v>
      </c>
      <c r="D7703" s="7">
        <v>44916</v>
      </c>
      <c r="E7703">
        <f>VLOOKUP(satış[[#This Row],[id_campaign]],kompaniyalar[#All],4,FALSE)</f>
        <v>25</v>
      </c>
    </row>
    <row r="7704" spans="1:5" x14ac:dyDescent="0.3">
      <c r="A7704" s="2" t="s">
        <v>1493</v>
      </c>
      <c r="B7704" s="2" t="s">
        <v>2003</v>
      </c>
      <c r="C7704" s="7">
        <v>44916</v>
      </c>
      <c r="D7704" s="7">
        <v>44950</v>
      </c>
      <c r="E7704">
        <f>VLOOKUP(satış[[#This Row],[id_campaign]],kompaniyalar[#All],4,FALSE)</f>
        <v>25</v>
      </c>
    </row>
    <row r="7705" spans="1:5" x14ac:dyDescent="0.3">
      <c r="A7705" s="2" t="s">
        <v>1493</v>
      </c>
      <c r="B7705" s="2" t="s">
        <v>2003</v>
      </c>
      <c r="C7705" s="7">
        <v>44916</v>
      </c>
      <c r="D7705" s="7">
        <v>44985</v>
      </c>
      <c r="E7705">
        <f>VLOOKUP(satış[[#This Row],[id_campaign]],kompaniyalar[#All],4,FALSE)</f>
        <v>25</v>
      </c>
    </row>
    <row r="7706" spans="1:5" x14ac:dyDescent="0.3">
      <c r="A7706" s="2" t="s">
        <v>1493</v>
      </c>
      <c r="B7706" s="2" t="s">
        <v>2003</v>
      </c>
      <c r="C7706" s="7">
        <v>44916</v>
      </c>
      <c r="D7706" s="7">
        <v>45016</v>
      </c>
      <c r="E7706">
        <f>VLOOKUP(satış[[#This Row],[id_campaign]],kompaniyalar[#All],4,FALSE)</f>
        <v>25</v>
      </c>
    </row>
    <row r="7707" spans="1:5" x14ac:dyDescent="0.3">
      <c r="A7707" s="2" t="s">
        <v>1493</v>
      </c>
      <c r="B7707" s="2" t="s">
        <v>2003</v>
      </c>
      <c r="C7707" s="7">
        <v>44916</v>
      </c>
      <c r="D7707" s="7">
        <v>45039</v>
      </c>
      <c r="E7707">
        <f>VLOOKUP(satış[[#This Row],[id_campaign]],kompaniyalar[#All],4,FALSE)</f>
        <v>25</v>
      </c>
    </row>
    <row r="7708" spans="1:5" x14ac:dyDescent="0.3">
      <c r="A7708" s="2" t="s">
        <v>1493</v>
      </c>
      <c r="B7708" s="2" t="s">
        <v>2003</v>
      </c>
      <c r="C7708" s="7">
        <v>44916</v>
      </c>
      <c r="D7708" s="7">
        <v>45068</v>
      </c>
      <c r="E7708">
        <f>VLOOKUP(satış[[#This Row],[id_campaign]],kompaniyalar[#All],4,FALSE)</f>
        <v>25</v>
      </c>
    </row>
    <row r="7709" spans="1:5" x14ac:dyDescent="0.3">
      <c r="A7709" s="2" t="s">
        <v>1494</v>
      </c>
      <c r="B7709" s="2" t="s">
        <v>2000</v>
      </c>
      <c r="C7709" s="7">
        <v>44688</v>
      </c>
      <c r="D7709" s="7">
        <v>44688</v>
      </c>
      <c r="E7709">
        <f>VLOOKUP(satış[[#This Row],[id_campaign]],kompaniyalar[#All],4,FALSE)</f>
        <v>66</v>
      </c>
    </row>
    <row r="7710" spans="1:5" x14ac:dyDescent="0.3">
      <c r="A7710" s="2" t="s">
        <v>1494</v>
      </c>
      <c r="B7710" s="2" t="s">
        <v>2000</v>
      </c>
      <c r="C7710" s="7">
        <v>44688</v>
      </c>
      <c r="D7710" s="7">
        <v>44720</v>
      </c>
      <c r="E7710">
        <f>VLOOKUP(satış[[#This Row],[id_campaign]],kompaniyalar[#All],4,FALSE)</f>
        <v>66</v>
      </c>
    </row>
    <row r="7711" spans="1:5" x14ac:dyDescent="0.3">
      <c r="A7711" s="2" t="s">
        <v>1494</v>
      </c>
      <c r="B7711" s="2" t="s">
        <v>2000</v>
      </c>
      <c r="C7711" s="7">
        <v>44688</v>
      </c>
      <c r="D7711" s="7">
        <v>44757</v>
      </c>
      <c r="E7711">
        <f>VLOOKUP(satış[[#This Row],[id_campaign]],kompaniyalar[#All],4,FALSE)</f>
        <v>66</v>
      </c>
    </row>
    <row r="7712" spans="1:5" x14ac:dyDescent="0.3">
      <c r="A7712" s="2" t="s">
        <v>1494</v>
      </c>
      <c r="B7712" s="2" t="s">
        <v>2000</v>
      </c>
      <c r="C7712" s="7">
        <v>44688</v>
      </c>
      <c r="D7712" s="7">
        <v>44791</v>
      </c>
      <c r="E7712">
        <f>VLOOKUP(satış[[#This Row],[id_campaign]],kompaniyalar[#All],4,FALSE)</f>
        <v>66</v>
      </c>
    </row>
    <row r="7713" spans="1:5" x14ac:dyDescent="0.3">
      <c r="A7713" s="2" t="s">
        <v>1494</v>
      </c>
      <c r="B7713" s="2" t="s">
        <v>2000</v>
      </c>
      <c r="C7713" s="7">
        <v>44688</v>
      </c>
      <c r="D7713" s="7">
        <v>44825</v>
      </c>
      <c r="E7713">
        <f>VLOOKUP(satış[[#This Row],[id_campaign]],kompaniyalar[#All],4,FALSE)</f>
        <v>66</v>
      </c>
    </row>
    <row r="7714" spans="1:5" x14ac:dyDescent="0.3">
      <c r="A7714" s="2" t="s">
        <v>1494</v>
      </c>
      <c r="B7714" s="2" t="s">
        <v>2000</v>
      </c>
      <c r="C7714" s="7">
        <v>44688</v>
      </c>
      <c r="D7714" s="7">
        <v>44852</v>
      </c>
      <c r="E7714">
        <f>VLOOKUP(satış[[#This Row],[id_campaign]],kompaniyalar[#All],4,FALSE)</f>
        <v>66</v>
      </c>
    </row>
    <row r="7715" spans="1:5" x14ac:dyDescent="0.3">
      <c r="A7715" s="2" t="s">
        <v>1494</v>
      </c>
      <c r="B7715" s="2" t="s">
        <v>2000</v>
      </c>
      <c r="C7715" s="7">
        <v>44688</v>
      </c>
      <c r="D7715" s="7">
        <v>44875</v>
      </c>
      <c r="E7715">
        <f>VLOOKUP(satış[[#This Row],[id_campaign]],kompaniyalar[#All],4,FALSE)</f>
        <v>66</v>
      </c>
    </row>
    <row r="7716" spans="1:5" x14ac:dyDescent="0.3">
      <c r="A7716" s="2" t="s">
        <v>1494</v>
      </c>
      <c r="B7716" s="2" t="s">
        <v>2000</v>
      </c>
      <c r="C7716" s="7">
        <v>44688</v>
      </c>
      <c r="D7716" s="7">
        <v>44905</v>
      </c>
      <c r="E7716">
        <f>VLOOKUP(satış[[#This Row],[id_campaign]],kompaniyalar[#All],4,FALSE)</f>
        <v>66</v>
      </c>
    </row>
    <row r="7717" spans="1:5" x14ac:dyDescent="0.3">
      <c r="A7717" s="2" t="s">
        <v>1494</v>
      </c>
      <c r="B7717" s="2" t="s">
        <v>2000</v>
      </c>
      <c r="C7717" s="7">
        <v>44688</v>
      </c>
      <c r="D7717" s="7">
        <v>44941</v>
      </c>
      <c r="E7717">
        <f>VLOOKUP(satış[[#This Row],[id_campaign]],kompaniyalar[#All],4,FALSE)</f>
        <v>66</v>
      </c>
    </row>
    <row r="7718" spans="1:5" x14ac:dyDescent="0.3">
      <c r="A7718" s="2" t="s">
        <v>1494</v>
      </c>
      <c r="B7718" s="2" t="s">
        <v>2000</v>
      </c>
      <c r="C7718" s="7">
        <v>44688</v>
      </c>
      <c r="D7718" s="7">
        <v>44977</v>
      </c>
      <c r="E7718">
        <f>VLOOKUP(satış[[#This Row],[id_campaign]],kompaniyalar[#All],4,FALSE)</f>
        <v>66</v>
      </c>
    </row>
    <row r="7719" spans="1:5" x14ac:dyDescent="0.3">
      <c r="A7719" s="2" t="s">
        <v>1494</v>
      </c>
      <c r="B7719" s="2" t="s">
        <v>2000</v>
      </c>
      <c r="C7719" s="7">
        <v>44688</v>
      </c>
      <c r="D7719" s="7">
        <v>45001</v>
      </c>
      <c r="E7719">
        <f>VLOOKUP(satış[[#This Row],[id_campaign]],kompaniyalar[#All],4,FALSE)</f>
        <v>66</v>
      </c>
    </row>
    <row r="7720" spans="1:5" x14ac:dyDescent="0.3">
      <c r="A7720" s="2" t="s">
        <v>1494</v>
      </c>
      <c r="B7720" s="2" t="s">
        <v>2000</v>
      </c>
      <c r="C7720" s="7">
        <v>44688</v>
      </c>
      <c r="D7720" s="7">
        <v>45025</v>
      </c>
      <c r="E7720">
        <f>VLOOKUP(satış[[#This Row],[id_campaign]],kompaniyalar[#All],4,FALSE)</f>
        <v>66</v>
      </c>
    </row>
    <row r="7721" spans="1:5" x14ac:dyDescent="0.3">
      <c r="A7721" s="2" t="s">
        <v>1494</v>
      </c>
      <c r="B7721" s="2" t="s">
        <v>2000</v>
      </c>
      <c r="C7721" s="7">
        <v>44688</v>
      </c>
      <c r="D7721" s="7">
        <v>45063</v>
      </c>
      <c r="E7721">
        <f>VLOOKUP(satış[[#This Row],[id_campaign]],kompaniyalar[#All],4,FALSE)</f>
        <v>66</v>
      </c>
    </row>
    <row r="7722" spans="1:5" x14ac:dyDescent="0.3">
      <c r="A7722" s="2" t="s">
        <v>1494</v>
      </c>
      <c r="B7722" s="2" t="s">
        <v>1994</v>
      </c>
      <c r="C7722" s="7">
        <v>44753</v>
      </c>
      <c r="D7722" s="7">
        <v>44753</v>
      </c>
      <c r="E7722">
        <f>VLOOKUP(satış[[#This Row],[id_campaign]],kompaniyalar[#All],4,FALSE)</f>
        <v>26</v>
      </c>
    </row>
    <row r="7723" spans="1:5" x14ac:dyDescent="0.3">
      <c r="A7723" s="2" t="s">
        <v>1494</v>
      </c>
      <c r="B7723" s="2" t="s">
        <v>1994</v>
      </c>
      <c r="C7723" s="7">
        <v>44753</v>
      </c>
      <c r="D7723" s="7">
        <v>44798</v>
      </c>
      <c r="E7723">
        <f>VLOOKUP(satış[[#This Row],[id_campaign]],kompaniyalar[#All],4,FALSE)</f>
        <v>26</v>
      </c>
    </row>
    <row r="7724" spans="1:5" x14ac:dyDescent="0.3">
      <c r="A7724" s="2" t="s">
        <v>1494</v>
      </c>
      <c r="B7724" s="2" t="s">
        <v>1994</v>
      </c>
      <c r="C7724" s="7">
        <v>44753</v>
      </c>
      <c r="D7724" s="7">
        <v>44820</v>
      </c>
      <c r="E7724">
        <f>VLOOKUP(satış[[#This Row],[id_campaign]],kompaniyalar[#All],4,FALSE)</f>
        <v>26</v>
      </c>
    </row>
    <row r="7725" spans="1:5" x14ac:dyDescent="0.3">
      <c r="A7725" s="2" t="s">
        <v>1494</v>
      </c>
      <c r="B7725" s="2" t="s">
        <v>1994</v>
      </c>
      <c r="C7725" s="7">
        <v>44753</v>
      </c>
      <c r="D7725" s="7">
        <v>44859</v>
      </c>
      <c r="E7725">
        <f>VLOOKUP(satış[[#This Row],[id_campaign]],kompaniyalar[#All],4,FALSE)</f>
        <v>26</v>
      </c>
    </row>
    <row r="7726" spans="1:5" x14ac:dyDescent="0.3">
      <c r="A7726" s="2" t="s">
        <v>1494</v>
      </c>
      <c r="B7726" s="2" t="s">
        <v>1994</v>
      </c>
      <c r="C7726" s="7">
        <v>44753</v>
      </c>
      <c r="D7726" s="7">
        <v>44884</v>
      </c>
      <c r="E7726">
        <f>VLOOKUP(satış[[#This Row],[id_campaign]],kompaniyalar[#All],4,FALSE)</f>
        <v>26</v>
      </c>
    </row>
    <row r="7727" spans="1:5" x14ac:dyDescent="0.3">
      <c r="A7727" s="2" t="s">
        <v>1494</v>
      </c>
      <c r="B7727" s="2" t="s">
        <v>1994</v>
      </c>
      <c r="C7727" s="7">
        <v>44753</v>
      </c>
      <c r="D7727" s="7">
        <v>44906</v>
      </c>
      <c r="E7727">
        <f>VLOOKUP(satış[[#This Row],[id_campaign]],kompaniyalar[#All],4,FALSE)</f>
        <v>26</v>
      </c>
    </row>
    <row r="7728" spans="1:5" x14ac:dyDescent="0.3">
      <c r="A7728" s="2" t="s">
        <v>1494</v>
      </c>
      <c r="B7728" s="2" t="s">
        <v>1994</v>
      </c>
      <c r="C7728" s="7">
        <v>44753</v>
      </c>
      <c r="D7728" s="7">
        <v>44947</v>
      </c>
      <c r="E7728">
        <f>VLOOKUP(satış[[#This Row],[id_campaign]],kompaniyalar[#All],4,FALSE)</f>
        <v>26</v>
      </c>
    </row>
    <row r="7729" spans="1:5" x14ac:dyDescent="0.3">
      <c r="A7729" s="2" t="s">
        <v>1494</v>
      </c>
      <c r="B7729" s="2" t="s">
        <v>1994</v>
      </c>
      <c r="C7729" s="7">
        <v>44753</v>
      </c>
      <c r="D7729" s="7">
        <v>44973</v>
      </c>
      <c r="E7729">
        <f>VLOOKUP(satış[[#This Row],[id_campaign]],kompaniyalar[#All],4,FALSE)</f>
        <v>26</v>
      </c>
    </row>
    <row r="7730" spans="1:5" x14ac:dyDescent="0.3">
      <c r="A7730" s="2" t="s">
        <v>1494</v>
      </c>
      <c r="B7730" s="2" t="s">
        <v>1994</v>
      </c>
      <c r="C7730" s="7">
        <v>44753</v>
      </c>
      <c r="D7730" s="7">
        <v>45007</v>
      </c>
      <c r="E7730">
        <f>VLOOKUP(satış[[#This Row],[id_campaign]],kompaniyalar[#All],4,FALSE)</f>
        <v>26</v>
      </c>
    </row>
    <row r="7731" spans="1:5" x14ac:dyDescent="0.3">
      <c r="A7731" s="2" t="s">
        <v>1494</v>
      </c>
      <c r="B7731" s="2" t="s">
        <v>1994</v>
      </c>
      <c r="C7731" s="7">
        <v>44753</v>
      </c>
      <c r="D7731" s="7">
        <v>45031</v>
      </c>
      <c r="E7731">
        <f>VLOOKUP(satış[[#This Row],[id_campaign]],kompaniyalar[#All],4,FALSE)</f>
        <v>26</v>
      </c>
    </row>
    <row r="7732" spans="1:5" x14ac:dyDescent="0.3">
      <c r="A7732" s="2" t="s">
        <v>1494</v>
      </c>
      <c r="B7732" s="2" t="s">
        <v>1994</v>
      </c>
      <c r="C7732" s="7">
        <v>44753</v>
      </c>
      <c r="D7732" s="7">
        <v>45058</v>
      </c>
      <c r="E7732">
        <f>VLOOKUP(satış[[#This Row],[id_campaign]],kompaniyalar[#All],4,FALSE)</f>
        <v>26</v>
      </c>
    </row>
    <row r="7733" spans="1:5" x14ac:dyDescent="0.3">
      <c r="A7733" s="2" t="s">
        <v>1495</v>
      </c>
      <c r="B7733" s="2" t="s">
        <v>2003</v>
      </c>
      <c r="C7733" s="7">
        <v>44628</v>
      </c>
      <c r="D7733" s="7">
        <v>44628</v>
      </c>
      <c r="E7733">
        <f>VLOOKUP(satış[[#This Row],[id_campaign]],kompaniyalar[#All],4,FALSE)</f>
        <v>25</v>
      </c>
    </row>
    <row r="7734" spans="1:5" x14ac:dyDescent="0.3">
      <c r="A7734" s="2" t="s">
        <v>1495</v>
      </c>
      <c r="B7734" s="2" t="s">
        <v>2003</v>
      </c>
      <c r="C7734" s="7">
        <v>44628</v>
      </c>
      <c r="D7734" s="7">
        <v>44697</v>
      </c>
      <c r="E7734">
        <f>VLOOKUP(satış[[#This Row],[id_campaign]],kompaniyalar[#All],4,FALSE)</f>
        <v>25</v>
      </c>
    </row>
    <row r="7735" spans="1:5" x14ac:dyDescent="0.3">
      <c r="A7735" s="2" t="s">
        <v>1495</v>
      </c>
      <c r="B7735" s="2" t="s">
        <v>2003</v>
      </c>
      <c r="C7735" s="7">
        <v>44628</v>
      </c>
      <c r="D7735" s="7">
        <v>44730</v>
      </c>
      <c r="E7735">
        <f>VLOOKUP(satış[[#This Row],[id_campaign]],kompaniyalar[#All],4,FALSE)</f>
        <v>25</v>
      </c>
    </row>
    <row r="7736" spans="1:5" x14ac:dyDescent="0.3">
      <c r="A7736" s="2" t="s">
        <v>1495</v>
      </c>
      <c r="B7736" s="2" t="s">
        <v>2003</v>
      </c>
      <c r="C7736" s="7">
        <v>44628</v>
      </c>
      <c r="D7736" s="7">
        <v>44751</v>
      </c>
      <c r="E7736">
        <f>VLOOKUP(satış[[#This Row],[id_campaign]],kompaniyalar[#All],4,FALSE)</f>
        <v>25</v>
      </c>
    </row>
    <row r="7737" spans="1:5" x14ac:dyDescent="0.3">
      <c r="A7737" s="2" t="s">
        <v>1495</v>
      </c>
      <c r="B7737" s="2" t="s">
        <v>2003</v>
      </c>
      <c r="C7737" s="7">
        <v>44628</v>
      </c>
      <c r="D7737" s="7">
        <v>44846</v>
      </c>
      <c r="E7737">
        <f>VLOOKUP(satış[[#This Row],[id_campaign]],kompaniyalar[#All],4,FALSE)</f>
        <v>25</v>
      </c>
    </row>
    <row r="7738" spans="1:5" x14ac:dyDescent="0.3">
      <c r="A7738" s="2" t="s">
        <v>1495</v>
      </c>
      <c r="B7738" s="2" t="s">
        <v>2003</v>
      </c>
      <c r="C7738" s="7">
        <v>44628</v>
      </c>
      <c r="D7738" s="7">
        <v>44882</v>
      </c>
      <c r="E7738">
        <f>VLOOKUP(satış[[#This Row],[id_campaign]],kompaniyalar[#All],4,FALSE)</f>
        <v>25</v>
      </c>
    </row>
    <row r="7739" spans="1:5" x14ac:dyDescent="0.3">
      <c r="A7739" s="2" t="s">
        <v>1495</v>
      </c>
      <c r="B7739" s="2" t="s">
        <v>2003</v>
      </c>
      <c r="C7739" s="7">
        <v>44628</v>
      </c>
      <c r="D7739" s="7">
        <v>44910</v>
      </c>
      <c r="E7739">
        <f>VLOOKUP(satış[[#This Row],[id_campaign]],kompaniyalar[#All],4,FALSE)</f>
        <v>25</v>
      </c>
    </row>
    <row r="7740" spans="1:5" x14ac:dyDescent="0.3">
      <c r="A7740" s="2" t="s">
        <v>1495</v>
      </c>
      <c r="B7740" s="2" t="s">
        <v>2003</v>
      </c>
      <c r="C7740" s="7">
        <v>44628</v>
      </c>
      <c r="D7740" s="7">
        <v>44944</v>
      </c>
      <c r="E7740">
        <f>VLOOKUP(satış[[#This Row],[id_campaign]],kompaniyalar[#All],4,FALSE)</f>
        <v>25</v>
      </c>
    </row>
    <row r="7741" spans="1:5" x14ac:dyDescent="0.3">
      <c r="A7741" s="2" t="s">
        <v>1495</v>
      </c>
      <c r="B7741" s="2" t="s">
        <v>2003</v>
      </c>
      <c r="C7741" s="7">
        <v>44628</v>
      </c>
      <c r="D7741" s="7">
        <v>44979</v>
      </c>
      <c r="E7741">
        <f>VLOOKUP(satış[[#This Row],[id_campaign]],kompaniyalar[#All],4,FALSE)</f>
        <v>25</v>
      </c>
    </row>
    <row r="7742" spans="1:5" x14ac:dyDescent="0.3">
      <c r="A7742" s="2" t="s">
        <v>1495</v>
      </c>
      <c r="B7742" s="2" t="s">
        <v>2003</v>
      </c>
      <c r="C7742" s="7">
        <v>44628</v>
      </c>
      <c r="D7742" s="7">
        <v>44996</v>
      </c>
      <c r="E7742">
        <f>VLOOKUP(satış[[#This Row],[id_campaign]],kompaniyalar[#All],4,FALSE)</f>
        <v>25</v>
      </c>
    </row>
    <row r="7743" spans="1:5" x14ac:dyDescent="0.3">
      <c r="A7743" s="2" t="s">
        <v>1495</v>
      </c>
      <c r="B7743" s="2" t="s">
        <v>2003</v>
      </c>
      <c r="C7743" s="7">
        <v>44628</v>
      </c>
      <c r="D7743" s="7">
        <v>45031</v>
      </c>
      <c r="E7743">
        <f>VLOOKUP(satış[[#This Row],[id_campaign]],kompaniyalar[#All],4,FALSE)</f>
        <v>25</v>
      </c>
    </row>
    <row r="7744" spans="1:5" x14ac:dyDescent="0.3">
      <c r="A7744" s="2" t="s">
        <v>1495</v>
      </c>
      <c r="B7744" s="2" t="s">
        <v>2002</v>
      </c>
      <c r="C7744" s="7">
        <v>44956</v>
      </c>
      <c r="D7744" s="7">
        <v>44956</v>
      </c>
      <c r="E7744">
        <f>VLOOKUP(satış[[#This Row],[id_campaign]],kompaniyalar[#All],4,FALSE)</f>
        <v>65</v>
      </c>
    </row>
    <row r="7745" spans="1:5" x14ac:dyDescent="0.3">
      <c r="A7745" s="2" t="s">
        <v>1495</v>
      </c>
      <c r="B7745" s="2" t="s">
        <v>2002</v>
      </c>
      <c r="C7745" s="7">
        <v>44956</v>
      </c>
      <c r="D7745" s="7">
        <v>45016</v>
      </c>
      <c r="E7745">
        <f>VLOOKUP(satış[[#This Row],[id_campaign]],kompaniyalar[#All],4,FALSE)</f>
        <v>65</v>
      </c>
    </row>
    <row r="7746" spans="1:5" x14ac:dyDescent="0.3">
      <c r="A7746" s="2" t="s">
        <v>1495</v>
      </c>
      <c r="B7746" s="2" t="s">
        <v>2002</v>
      </c>
      <c r="C7746" s="7">
        <v>44956</v>
      </c>
      <c r="D7746" s="7">
        <v>45021</v>
      </c>
      <c r="E7746">
        <f>VLOOKUP(satış[[#This Row],[id_campaign]],kompaniyalar[#All],4,FALSE)</f>
        <v>65</v>
      </c>
    </row>
    <row r="7747" spans="1:5" x14ac:dyDescent="0.3">
      <c r="A7747" s="2" t="s">
        <v>1495</v>
      </c>
      <c r="B7747" s="2" t="s">
        <v>2002</v>
      </c>
      <c r="C7747" s="7">
        <v>44956</v>
      </c>
      <c r="D7747" s="7">
        <v>45047</v>
      </c>
      <c r="E7747">
        <f>VLOOKUP(satış[[#This Row],[id_campaign]],kompaniyalar[#All],4,FALSE)</f>
        <v>65</v>
      </c>
    </row>
    <row r="7748" spans="1:5" x14ac:dyDescent="0.3">
      <c r="A7748" s="2" t="s">
        <v>1496</v>
      </c>
      <c r="B7748" s="2" t="s">
        <v>2002</v>
      </c>
      <c r="C7748" s="7">
        <v>44602</v>
      </c>
      <c r="D7748" s="7">
        <v>44602</v>
      </c>
      <c r="E7748">
        <f>VLOOKUP(satış[[#This Row],[id_campaign]],kompaniyalar[#All],4,FALSE)</f>
        <v>65</v>
      </c>
    </row>
    <row r="7749" spans="1:5" x14ac:dyDescent="0.3">
      <c r="A7749" s="2" t="s">
        <v>1496</v>
      </c>
      <c r="B7749" s="2" t="s">
        <v>2002</v>
      </c>
      <c r="C7749" s="7">
        <v>44602</v>
      </c>
      <c r="D7749" s="7">
        <v>44630</v>
      </c>
      <c r="E7749">
        <f>VLOOKUP(satış[[#This Row],[id_campaign]],kompaniyalar[#All],4,FALSE)</f>
        <v>65</v>
      </c>
    </row>
    <row r="7750" spans="1:5" x14ac:dyDescent="0.3">
      <c r="A7750" s="2" t="s">
        <v>1496</v>
      </c>
      <c r="B7750" s="2" t="s">
        <v>2002</v>
      </c>
      <c r="C7750" s="7">
        <v>44602</v>
      </c>
      <c r="D7750" s="7">
        <v>44695</v>
      </c>
      <c r="E7750">
        <f>VLOOKUP(satış[[#This Row],[id_campaign]],kompaniyalar[#All],4,FALSE)</f>
        <v>65</v>
      </c>
    </row>
    <row r="7751" spans="1:5" x14ac:dyDescent="0.3">
      <c r="A7751" s="2" t="s">
        <v>1496</v>
      </c>
      <c r="B7751" s="2" t="s">
        <v>2002</v>
      </c>
      <c r="C7751" s="7">
        <v>44602</v>
      </c>
      <c r="D7751" s="7">
        <v>44725</v>
      </c>
      <c r="E7751">
        <f>VLOOKUP(satış[[#This Row],[id_campaign]],kompaniyalar[#All],4,FALSE)</f>
        <v>65</v>
      </c>
    </row>
    <row r="7752" spans="1:5" x14ac:dyDescent="0.3">
      <c r="A7752" s="2" t="s">
        <v>1496</v>
      </c>
      <c r="B7752" s="2" t="s">
        <v>2002</v>
      </c>
      <c r="C7752" s="7">
        <v>44602</v>
      </c>
      <c r="D7752" s="7">
        <v>44821</v>
      </c>
      <c r="E7752">
        <f>VLOOKUP(satış[[#This Row],[id_campaign]],kompaniyalar[#All],4,FALSE)</f>
        <v>65</v>
      </c>
    </row>
    <row r="7753" spans="1:5" x14ac:dyDescent="0.3">
      <c r="A7753" s="2" t="s">
        <v>1496</v>
      </c>
      <c r="B7753" s="2" t="s">
        <v>2002</v>
      </c>
      <c r="C7753" s="7">
        <v>44602</v>
      </c>
      <c r="D7753" s="7">
        <v>44883</v>
      </c>
      <c r="E7753">
        <f>VLOOKUP(satış[[#This Row],[id_campaign]],kompaniyalar[#All],4,FALSE)</f>
        <v>65</v>
      </c>
    </row>
    <row r="7754" spans="1:5" x14ac:dyDescent="0.3">
      <c r="A7754" s="2" t="s">
        <v>1496</v>
      </c>
      <c r="B7754" s="2" t="s">
        <v>2002</v>
      </c>
      <c r="C7754" s="7">
        <v>44602</v>
      </c>
      <c r="D7754" s="7">
        <v>44916</v>
      </c>
      <c r="E7754">
        <f>VLOOKUP(satış[[#This Row],[id_campaign]],kompaniyalar[#All],4,FALSE)</f>
        <v>65</v>
      </c>
    </row>
    <row r="7755" spans="1:5" x14ac:dyDescent="0.3">
      <c r="A7755" s="2" t="s">
        <v>1496</v>
      </c>
      <c r="B7755" s="2" t="s">
        <v>2002</v>
      </c>
      <c r="C7755" s="7">
        <v>44602</v>
      </c>
      <c r="D7755" s="7">
        <v>44948</v>
      </c>
      <c r="E7755">
        <f>VLOOKUP(satış[[#This Row],[id_campaign]],kompaniyalar[#All],4,FALSE)</f>
        <v>65</v>
      </c>
    </row>
    <row r="7756" spans="1:5" x14ac:dyDescent="0.3">
      <c r="A7756" s="2" t="s">
        <v>1496</v>
      </c>
      <c r="B7756" s="2" t="s">
        <v>2002</v>
      </c>
      <c r="C7756" s="7">
        <v>44602</v>
      </c>
      <c r="D7756" s="7">
        <v>44971</v>
      </c>
      <c r="E7756">
        <f>VLOOKUP(satış[[#This Row],[id_campaign]],kompaniyalar[#All],4,FALSE)</f>
        <v>65</v>
      </c>
    </row>
    <row r="7757" spans="1:5" x14ac:dyDescent="0.3">
      <c r="A7757" s="2" t="s">
        <v>1496</v>
      </c>
      <c r="B7757" s="2" t="s">
        <v>2002</v>
      </c>
      <c r="C7757" s="7">
        <v>44602</v>
      </c>
      <c r="D7757" s="7">
        <v>45057</v>
      </c>
      <c r="E7757">
        <f>VLOOKUP(satış[[#This Row],[id_campaign]],kompaniyalar[#All],4,FALSE)</f>
        <v>65</v>
      </c>
    </row>
    <row r="7758" spans="1:5" x14ac:dyDescent="0.3">
      <c r="A7758" s="2" t="s">
        <v>1496</v>
      </c>
      <c r="B7758" s="2" t="s">
        <v>1999</v>
      </c>
      <c r="C7758" s="7">
        <v>44857</v>
      </c>
      <c r="D7758" s="7">
        <v>44857</v>
      </c>
      <c r="E7758">
        <f>VLOOKUP(satış[[#This Row],[id_campaign]],kompaniyalar[#All],4,FALSE)</f>
        <v>75</v>
      </c>
    </row>
    <row r="7759" spans="1:5" x14ac:dyDescent="0.3">
      <c r="A7759" s="2" t="s">
        <v>1496</v>
      </c>
      <c r="B7759" s="2" t="s">
        <v>1999</v>
      </c>
      <c r="C7759" s="7">
        <v>44857</v>
      </c>
      <c r="D7759" s="7">
        <v>44895</v>
      </c>
      <c r="E7759">
        <f>VLOOKUP(satış[[#This Row],[id_campaign]],kompaniyalar[#All],4,FALSE)</f>
        <v>75</v>
      </c>
    </row>
    <row r="7760" spans="1:5" x14ac:dyDescent="0.3">
      <c r="A7760" s="2" t="s">
        <v>1496</v>
      </c>
      <c r="B7760" s="2" t="s">
        <v>1999</v>
      </c>
      <c r="C7760" s="7">
        <v>44857</v>
      </c>
      <c r="D7760" s="7">
        <v>44921</v>
      </c>
      <c r="E7760">
        <f>VLOOKUP(satış[[#This Row],[id_campaign]],kompaniyalar[#All],4,FALSE)</f>
        <v>75</v>
      </c>
    </row>
    <row r="7761" spans="1:5" x14ac:dyDescent="0.3">
      <c r="A7761" s="2" t="s">
        <v>1496</v>
      </c>
      <c r="B7761" s="2" t="s">
        <v>1999</v>
      </c>
      <c r="C7761" s="7">
        <v>44857</v>
      </c>
      <c r="D7761" s="7">
        <v>44957</v>
      </c>
      <c r="E7761">
        <f>VLOOKUP(satış[[#This Row],[id_campaign]],kompaniyalar[#All],4,FALSE)</f>
        <v>75</v>
      </c>
    </row>
    <row r="7762" spans="1:5" x14ac:dyDescent="0.3">
      <c r="A7762" s="2" t="s">
        <v>1496</v>
      </c>
      <c r="B7762" s="2" t="s">
        <v>1999</v>
      </c>
      <c r="C7762" s="7">
        <v>44857</v>
      </c>
      <c r="D7762" s="7">
        <v>44980</v>
      </c>
      <c r="E7762">
        <f>VLOOKUP(satış[[#This Row],[id_campaign]],kompaniyalar[#All],4,FALSE)</f>
        <v>75</v>
      </c>
    </row>
    <row r="7763" spans="1:5" x14ac:dyDescent="0.3">
      <c r="A7763" s="2" t="s">
        <v>1496</v>
      </c>
      <c r="B7763" s="2" t="s">
        <v>1999</v>
      </c>
      <c r="C7763" s="7">
        <v>44857</v>
      </c>
      <c r="D7763" s="7">
        <v>45015</v>
      </c>
      <c r="E7763">
        <f>VLOOKUP(satış[[#This Row],[id_campaign]],kompaniyalar[#All],4,FALSE)</f>
        <v>75</v>
      </c>
    </row>
    <row r="7764" spans="1:5" x14ac:dyDescent="0.3">
      <c r="A7764" s="2" t="s">
        <v>1496</v>
      </c>
      <c r="B7764" s="2" t="s">
        <v>1999</v>
      </c>
      <c r="C7764" s="7">
        <v>44857</v>
      </c>
      <c r="D7764" s="7">
        <v>45040</v>
      </c>
      <c r="E7764">
        <f>VLOOKUP(satış[[#This Row],[id_campaign]],kompaniyalar[#All],4,FALSE)</f>
        <v>75</v>
      </c>
    </row>
    <row r="7765" spans="1:5" x14ac:dyDescent="0.3">
      <c r="A7765" s="2" t="s">
        <v>1496</v>
      </c>
      <c r="B7765" s="2" t="s">
        <v>1999</v>
      </c>
      <c r="C7765" s="7">
        <v>44857</v>
      </c>
      <c r="D7765" s="7">
        <v>45084</v>
      </c>
      <c r="E7765">
        <f>VLOOKUP(satış[[#This Row],[id_campaign]],kompaniyalar[#All],4,FALSE)</f>
        <v>75</v>
      </c>
    </row>
    <row r="7766" spans="1:5" x14ac:dyDescent="0.3">
      <c r="A7766" s="2" t="s">
        <v>1497</v>
      </c>
      <c r="B7766" s="2" t="s">
        <v>1992</v>
      </c>
      <c r="C7766" s="7">
        <v>44577</v>
      </c>
      <c r="D7766" s="7">
        <v>44577</v>
      </c>
      <c r="E7766">
        <f>VLOOKUP(satış[[#This Row],[id_campaign]],kompaniyalar[#All],4,FALSE)</f>
        <v>26</v>
      </c>
    </row>
    <row r="7767" spans="1:5" x14ac:dyDescent="0.3">
      <c r="A7767" s="2" t="s">
        <v>1497</v>
      </c>
      <c r="B7767" s="2" t="s">
        <v>1992</v>
      </c>
      <c r="C7767" s="7">
        <v>44577</v>
      </c>
      <c r="D7767" s="7">
        <v>44621</v>
      </c>
      <c r="E7767">
        <f>VLOOKUP(satış[[#This Row],[id_campaign]],kompaniyalar[#All],4,FALSE)</f>
        <v>26</v>
      </c>
    </row>
    <row r="7768" spans="1:5" x14ac:dyDescent="0.3">
      <c r="A7768" s="2" t="s">
        <v>1497</v>
      </c>
      <c r="B7768" s="2" t="s">
        <v>1992</v>
      </c>
      <c r="C7768" s="7">
        <v>44577</v>
      </c>
      <c r="D7768" s="7">
        <v>44672</v>
      </c>
      <c r="E7768">
        <f>VLOOKUP(satış[[#This Row],[id_campaign]],kompaniyalar[#All],4,FALSE)</f>
        <v>26</v>
      </c>
    </row>
    <row r="7769" spans="1:5" x14ac:dyDescent="0.3">
      <c r="A7769" s="2" t="s">
        <v>1497</v>
      </c>
      <c r="B7769" s="2" t="s">
        <v>1992</v>
      </c>
      <c r="C7769" s="7">
        <v>44577</v>
      </c>
      <c r="D7769" s="7">
        <v>44731</v>
      </c>
      <c r="E7769">
        <f>VLOOKUP(satış[[#This Row],[id_campaign]],kompaniyalar[#All],4,FALSE)</f>
        <v>26</v>
      </c>
    </row>
    <row r="7770" spans="1:5" x14ac:dyDescent="0.3">
      <c r="A7770" s="2" t="s">
        <v>1497</v>
      </c>
      <c r="B7770" s="2" t="s">
        <v>1992</v>
      </c>
      <c r="C7770" s="7">
        <v>44577</v>
      </c>
      <c r="D7770" s="7">
        <v>44804</v>
      </c>
      <c r="E7770">
        <f>VLOOKUP(satış[[#This Row],[id_campaign]],kompaniyalar[#All],4,FALSE)</f>
        <v>26</v>
      </c>
    </row>
    <row r="7771" spans="1:5" x14ac:dyDescent="0.3">
      <c r="A7771" s="2" t="s">
        <v>1497</v>
      </c>
      <c r="B7771" s="2" t="s">
        <v>1992</v>
      </c>
      <c r="C7771" s="7">
        <v>44577</v>
      </c>
      <c r="D7771" s="7">
        <v>44852</v>
      </c>
      <c r="E7771">
        <f>VLOOKUP(satış[[#This Row],[id_campaign]],kompaniyalar[#All],4,FALSE)</f>
        <v>26</v>
      </c>
    </row>
    <row r="7772" spans="1:5" x14ac:dyDescent="0.3">
      <c r="A7772" s="2" t="s">
        <v>1497</v>
      </c>
      <c r="B7772" s="2" t="s">
        <v>1992</v>
      </c>
      <c r="C7772" s="7">
        <v>44577</v>
      </c>
      <c r="D7772" s="7">
        <v>44926</v>
      </c>
      <c r="E7772">
        <f>VLOOKUP(satış[[#This Row],[id_campaign]],kompaniyalar[#All],4,FALSE)</f>
        <v>26</v>
      </c>
    </row>
    <row r="7773" spans="1:5" x14ac:dyDescent="0.3">
      <c r="A7773" s="2" t="s">
        <v>1497</v>
      </c>
      <c r="B7773" s="2" t="s">
        <v>1992</v>
      </c>
      <c r="C7773" s="7">
        <v>44577</v>
      </c>
      <c r="D7773" s="7">
        <v>45002</v>
      </c>
      <c r="E7773">
        <f>VLOOKUP(satış[[#This Row],[id_campaign]],kompaniyalar[#All],4,FALSE)</f>
        <v>26</v>
      </c>
    </row>
    <row r="7774" spans="1:5" x14ac:dyDescent="0.3">
      <c r="A7774" s="2" t="s">
        <v>1497</v>
      </c>
      <c r="B7774" s="2" t="s">
        <v>1992</v>
      </c>
      <c r="C7774" s="7">
        <v>44577</v>
      </c>
      <c r="D7774" s="7">
        <v>45033</v>
      </c>
      <c r="E7774">
        <f>VLOOKUP(satış[[#This Row],[id_campaign]],kompaniyalar[#All],4,FALSE)</f>
        <v>26</v>
      </c>
    </row>
    <row r="7775" spans="1:5" x14ac:dyDescent="0.3">
      <c r="A7775" s="2" t="s">
        <v>1498</v>
      </c>
      <c r="B7775" s="2" t="s">
        <v>2003</v>
      </c>
      <c r="C7775" s="7">
        <v>44625</v>
      </c>
      <c r="D7775" s="7">
        <v>44625</v>
      </c>
      <c r="E7775">
        <f>VLOOKUP(satış[[#This Row],[id_campaign]],kompaniyalar[#All],4,FALSE)</f>
        <v>25</v>
      </c>
    </row>
    <row r="7776" spans="1:5" x14ac:dyDescent="0.3">
      <c r="A7776" s="2" t="s">
        <v>1498</v>
      </c>
      <c r="B7776" s="2" t="s">
        <v>2003</v>
      </c>
      <c r="C7776" s="7">
        <v>44625</v>
      </c>
      <c r="D7776" s="7">
        <v>44658</v>
      </c>
      <c r="E7776">
        <f>VLOOKUP(satış[[#This Row],[id_campaign]],kompaniyalar[#All],4,FALSE)</f>
        <v>25</v>
      </c>
    </row>
    <row r="7777" spans="1:5" x14ac:dyDescent="0.3">
      <c r="A7777" s="2" t="s">
        <v>1498</v>
      </c>
      <c r="B7777" s="2" t="s">
        <v>2003</v>
      </c>
      <c r="C7777" s="7">
        <v>44625</v>
      </c>
      <c r="D7777" s="7">
        <v>44686</v>
      </c>
      <c r="E7777">
        <f>VLOOKUP(satış[[#This Row],[id_campaign]],kompaniyalar[#All],4,FALSE)</f>
        <v>25</v>
      </c>
    </row>
    <row r="7778" spans="1:5" x14ac:dyDescent="0.3">
      <c r="A7778" s="2" t="s">
        <v>1498</v>
      </c>
      <c r="B7778" s="2" t="s">
        <v>2003</v>
      </c>
      <c r="C7778" s="7">
        <v>44625</v>
      </c>
      <c r="D7778" s="7">
        <v>44751</v>
      </c>
      <c r="E7778">
        <f>VLOOKUP(satış[[#This Row],[id_campaign]],kompaniyalar[#All],4,FALSE)</f>
        <v>25</v>
      </c>
    </row>
    <row r="7779" spans="1:5" x14ac:dyDescent="0.3">
      <c r="A7779" s="2" t="s">
        <v>1498</v>
      </c>
      <c r="B7779" s="2" t="s">
        <v>2003</v>
      </c>
      <c r="C7779" s="7">
        <v>44625</v>
      </c>
      <c r="D7779" s="7">
        <v>44791</v>
      </c>
      <c r="E7779">
        <f>VLOOKUP(satış[[#This Row],[id_campaign]],kompaniyalar[#All],4,FALSE)</f>
        <v>25</v>
      </c>
    </row>
    <row r="7780" spans="1:5" x14ac:dyDescent="0.3">
      <c r="A7780" s="2" t="s">
        <v>1498</v>
      </c>
      <c r="B7780" s="2" t="s">
        <v>2003</v>
      </c>
      <c r="C7780" s="7">
        <v>44625</v>
      </c>
      <c r="D7780" s="7">
        <v>44848</v>
      </c>
      <c r="E7780">
        <f>VLOOKUP(satış[[#This Row],[id_campaign]],kompaniyalar[#All],4,FALSE)</f>
        <v>25</v>
      </c>
    </row>
    <row r="7781" spans="1:5" x14ac:dyDescent="0.3">
      <c r="A7781" s="2" t="s">
        <v>1498</v>
      </c>
      <c r="B7781" s="2" t="s">
        <v>2003</v>
      </c>
      <c r="C7781" s="7">
        <v>44625</v>
      </c>
      <c r="D7781" s="7">
        <v>44875</v>
      </c>
      <c r="E7781">
        <f>VLOOKUP(satış[[#This Row],[id_campaign]],kompaniyalar[#All],4,FALSE)</f>
        <v>25</v>
      </c>
    </row>
    <row r="7782" spans="1:5" x14ac:dyDescent="0.3">
      <c r="A7782" s="2" t="s">
        <v>1498</v>
      </c>
      <c r="B7782" s="2" t="s">
        <v>2003</v>
      </c>
      <c r="C7782" s="7">
        <v>44625</v>
      </c>
      <c r="D7782" s="7">
        <v>44908</v>
      </c>
      <c r="E7782">
        <f>VLOOKUP(satış[[#This Row],[id_campaign]],kompaniyalar[#All],4,FALSE)</f>
        <v>25</v>
      </c>
    </row>
    <row r="7783" spans="1:5" x14ac:dyDescent="0.3">
      <c r="A7783" s="2" t="s">
        <v>1498</v>
      </c>
      <c r="B7783" s="2" t="s">
        <v>2003</v>
      </c>
      <c r="C7783" s="7">
        <v>44625</v>
      </c>
      <c r="D7783" s="7">
        <v>44944</v>
      </c>
      <c r="E7783">
        <f>VLOOKUP(satış[[#This Row],[id_campaign]],kompaniyalar[#All],4,FALSE)</f>
        <v>25</v>
      </c>
    </row>
    <row r="7784" spans="1:5" x14ac:dyDescent="0.3">
      <c r="A7784" s="2" t="s">
        <v>1498</v>
      </c>
      <c r="B7784" s="2" t="s">
        <v>2003</v>
      </c>
      <c r="C7784" s="7">
        <v>44625</v>
      </c>
      <c r="D7784" s="7">
        <v>44974</v>
      </c>
      <c r="E7784">
        <f>VLOOKUP(satış[[#This Row],[id_campaign]],kompaniyalar[#All],4,FALSE)</f>
        <v>25</v>
      </c>
    </row>
    <row r="7785" spans="1:5" x14ac:dyDescent="0.3">
      <c r="A7785" s="2" t="s">
        <v>1498</v>
      </c>
      <c r="B7785" s="2" t="s">
        <v>2003</v>
      </c>
      <c r="C7785" s="7">
        <v>44625</v>
      </c>
      <c r="D7785" s="7">
        <v>45036</v>
      </c>
      <c r="E7785">
        <f>VLOOKUP(satış[[#This Row],[id_campaign]],kompaniyalar[#All],4,FALSE)</f>
        <v>25</v>
      </c>
    </row>
    <row r="7786" spans="1:5" x14ac:dyDescent="0.3">
      <c r="A7786" s="2" t="s">
        <v>1498</v>
      </c>
      <c r="B7786" s="2" t="s">
        <v>2003</v>
      </c>
      <c r="C7786" s="7">
        <v>44625</v>
      </c>
      <c r="D7786" s="7">
        <v>45066</v>
      </c>
      <c r="E7786">
        <f>VLOOKUP(satış[[#This Row],[id_campaign]],kompaniyalar[#All],4,FALSE)</f>
        <v>25</v>
      </c>
    </row>
    <row r="7787" spans="1:5" x14ac:dyDescent="0.3">
      <c r="A7787" s="2" t="s">
        <v>1498</v>
      </c>
      <c r="B7787" s="2" t="s">
        <v>1991</v>
      </c>
      <c r="C7787" s="7">
        <v>44745</v>
      </c>
      <c r="D7787" s="7">
        <v>44745</v>
      </c>
      <c r="E7787">
        <f>VLOOKUP(satış[[#This Row],[id_campaign]],kompaniyalar[#All],4,FALSE)</f>
        <v>10</v>
      </c>
    </row>
    <row r="7788" spans="1:5" x14ac:dyDescent="0.3">
      <c r="A7788" s="2" t="s">
        <v>1498</v>
      </c>
      <c r="B7788" s="2" t="s">
        <v>1991</v>
      </c>
      <c r="C7788" s="7">
        <v>44745</v>
      </c>
      <c r="D7788" s="7">
        <v>44786</v>
      </c>
      <c r="E7788">
        <f>VLOOKUP(satış[[#This Row],[id_campaign]],kompaniyalar[#All],4,FALSE)</f>
        <v>10</v>
      </c>
    </row>
    <row r="7789" spans="1:5" x14ac:dyDescent="0.3">
      <c r="A7789" s="2" t="s">
        <v>1498</v>
      </c>
      <c r="B7789" s="2" t="s">
        <v>1991</v>
      </c>
      <c r="C7789" s="7">
        <v>44745</v>
      </c>
      <c r="D7789" s="7">
        <v>44813</v>
      </c>
      <c r="E7789">
        <f>VLOOKUP(satış[[#This Row],[id_campaign]],kompaniyalar[#All],4,FALSE)</f>
        <v>10</v>
      </c>
    </row>
    <row r="7790" spans="1:5" x14ac:dyDescent="0.3">
      <c r="A7790" s="2" t="s">
        <v>1498</v>
      </c>
      <c r="B7790" s="2" t="s">
        <v>1991</v>
      </c>
      <c r="C7790" s="7">
        <v>44745</v>
      </c>
      <c r="D7790" s="7">
        <v>44873</v>
      </c>
      <c r="E7790">
        <f>VLOOKUP(satış[[#This Row],[id_campaign]],kompaniyalar[#All],4,FALSE)</f>
        <v>10</v>
      </c>
    </row>
    <row r="7791" spans="1:5" x14ac:dyDescent="0.3">
      <c r="A7791" s="2" t="s">
        <v>1498</v>
      </c>
      <c r="B7791" s="2" t="s">
        <v>1991</v>
      </c>
      <c r="C7791" s="7">
        <v>44745</v>
      </c>
      <c r="D7791" s="7">
        <v>44901</v>
      </c>
      <c r="E7791">
        <f>VLOOKUP(satış[[#This Row],[id_campaign]],kompaniyalar[#All],4,FALSE)</f>
        <v>10</v>
      </c>
    </row>
    <row r="7792" spans="1:5" x14ac:dyDescent="0.3">
      <c r="A7792" s="2" t="s">
        <v>1498</v>
      </c>
      <c r="B7792" s="2" t="s">
        <v>1991</v>
      </c>
      <c r="C7792" s="7">
        <v>44745</v>
      </c>
      <c r="D7792" s="7">
        <v>44936</v>
      </c>
      <c r="E7792">
        <f>VLOOKUP(satış[[#This Row],[id_campaign]],kompaniyalar[#All],4,FALSE)</f>
        <v>10</v>
      </c>
    </row>
    <row r="7793" spans="1:5" x14ac:dyDescent="0.3">
      <c r="A7793" s="2" t="s">
        <v>1498</v>
      </c>
      <c r="B7793" s="2" t="s">
        <v>1991</v>
      </c>
      <c r="C7793" s="7">
        <v>44745</v>
      </c>
      <c r="D7793" s="7">
        <v>44967</v>
      </c>
      <c r="E7793">
        <f>VLOOKUP(satış[[#This Row],[id_campaign]],kompaniyalar[#All],4,FALSE)</f>
        <v>10</v>
      </c>
    </row>
    <row r="7794" spans="1:5" x14ac:dyDescent="0.3">
      <c r="A7794" s="2" t="s">
        <v>1498</v>
      </c>
      <c r="B7794" s="2" t="s">
        <v>1991</v>
      </c>
      <c r="C7794" s="7">
        <v>44745</v>
      </c>
      <c r="D7794" s="7">
        <v>44988</v>
      </c>
      <c r="E7794">
        <f>VLOOKUP(satış[[#This Row],[id_campaign]],kompaniyalar[#All],4,FALSE)</f>
        <v>10</v>
      </c>
    </row>
    <row r="7795" spans="1:5" x14ac:dyDescent="0.3">
      <c r="A7795" s="2" t="s">
        <v>1498</v>
      </c>
      <c r="B7795" s="2" t="s">
        <v>1991</v>
      </c>
      <c r="C7795" s="7">
        <v>44745</v>
      </c>
      <c r="D7795" s="7">
        <v>45020</v>
      </c>
      <c r="E7795">
        <f>VLOOKUP(satış[[#This Row],[id_campaign]],kompaniyalar[#All],4,FALSE)</f>
        <v>10</v>
      </c>
    </row>
    <row r="7796" spans="1:5" x14ac:dyDescent="0.3">
      <c r="A7796" s="2" t="s">
        <v>1499</v>
      </c>
      <c r="B7796" s="2" t="s">
        <v>1993</v>
      </c>
      <c r="C7796" s="7">
        <v>44840</v>
      </c>
      <c r="D7796" s="7">
        <v>44840</v>
      </c>
      <c r="E7796">
        <f>VLOOKUP(satış[[#This Row],[id_campaign]],kompaniyalar[#All],4,FALSE)</f>
        <v>62</v>
      </c>
    </row>
    <row r="7797" spans="1:5" x14ac:dyDescent="0.3">
      <c r="A7797" s="2" t="s">
        <v>1499</v>
      </c>
      <c r="B7797" s="2" t="s">
        <v>1993</v>
      </c>
      <c r="C7797" s="7">
        <v>44840</v>
      </c>
      <c r="D7797" s="7">
        <v>44886</v>
      </c>
      <c r="E7797">
        <f>VLOOKUP(satış[[#This Row],[id_campaign]],kompaniyalar[#All],4,FALSE)</f>
        <v>62</v>
      </c>
    </row>
    <row r="7798" spans="1:5" x14ac:dyDescent="0.3">
      <c r="A7798" s="2" t="s">
        <v>1499</v>
      </c>
      <c r="B7798" s="2" t="s">
        <v>1993</v>
      </c>
      <c r="C7798" s="7">
        <v>44840</v>
      </c>
      <c r="D7798" s="7">
        <v>44909</v>
      </c>
      <c r="E7798">
        <f>VLOOKUP(satış[[#This Row],[id_campaign]],kompaniyalar[#All],4,FALSE)</f>
        <v>62</v>
      </c>
    </row>
    <row r="7799" spans="1:5" x14ac:dyDescent="0.3">
      <c r="A7799" s="2" t="s">
        <v>1499</v>
      </c>
      <c r="B7799" s="2" t="s">
        <v>1993</v>
      </c>
      <c r="C7799" s="7">
        <v>44840</v>
      </c>
      <c r="D7799" s="7">
        <v>44938</v>
      </c>
      <c r="E7799">
        <f>VLOOKUP(satış[[#This Row],[id_campaign]],kompaniyalar[#All],4,FALSE)</f>
        <v>62</v>
      </c>
    </row>
    <row r="7800" spans="1:5" x14ac:dyDescent="0.3">
      <c r="A7800" s="2" t="s">
        <v>1499</v>
      </c>
      <c r="B7800" s="2" t="s">
        <v>1993</v>
      </c>
      <c r="C7800" s="7">
        <v>44840</v>
      </c>
      <c r="D7800" s="7">
        <v>44973</v>
      </c>
      <c r="E7800">
        <f>VLOOKUP(satış[[#This Row],[id_campaign]],kompaniyalar[#All],4,FALSE)</f>
        <v>62</v>
      </c>
    </row>
    <row r="7801" spans="1:5" x14ac:dyDescent="0.3">
      <c r="A7801" s="2" t="s">
        <v>1499</v>
      </c>
      <c r="B7801" s="2" t="s">
        <v>1993</v>
      </c>
      <c r="C7801" s="7">
        <v>44840</v>
      </c>
      <c r="D7801" s="7">
        <v>44999</v>
      </c>
      <c r="E7801">
        <f>VLOOKUP(satış[[#This Row],[id_campaign]],kompaniyalar[#All],4,FALSE)</f>
        <v>62</v>
      </c>
    </row>
    <row r="7802" spans="1:5" x14ac:dyDescent="0.3">
      <c r="A7802" s="2" t="s">
        <v>1499</v>
      </c>
      <c r="B7802" s="2" t="s">
        <v>1993</v>
      </c>
      <c r="C7802" s="7">
        <v>44840</v>
      </c>
      <c r="D7802" s="7">
        <v>45066</v>
      </c>
      <c r="E7802">
        <f>VLOOKUP(satış[[#This Row],[id_campaign]],kompaniyalar[#All],4,FALSE)</f>
        <v>62</v>
      </c>
    </row>
    <row r="7803" spans="1:5" x14ac:dyDescent="0.3">
      <c r="A7803" s="2" t="s">
        <v>1499</v>
      </c>
      <c r="B7803" s="2" t="s">
        <v>1997</v>
      </c>
      <c r="C7803" s="7">
        <v>44883</v>
      </c>
      <c r="D7803" s="7">
        <v>44883</v>
      </c>
      <c r="E7803">
        <f>VLOOKUP(satış[[#This Row],[id_campaign]],kompaniyalar[#All],4,FALSE)</f>
        <v>25</v>
      </c>
    </row>
    <row r="7804" spans="1:5" x14ac:dyDescent="0.3">
      <c r="A7804" s="2" t="s">
        <v>1499</v>
      </c>
      <c r="B7804" s="2" t="s">
        <v>1997</v>
      </c>
      <c r="C7804" s="7">
        <v>44883</v>
      </c>
      <c r="D7804" s="7">
        <v>44914</v>
      </c>
      <c r="E7804">
        <f>VLOOKUP(satış[[#This Row],[id_campaign]],kompaniyalar[#All],4,FALSE)</f>
        <v>25</v>
      </c>
    </row>
    <row r="7805" spans="1:5" x14ac:dyDescent="0.3">
      <c r="A7805" s="2" t="s">
        <v>1499</v>
      </c>
      <c r="B7805" s="2" t="s">
        <v>1997</v>
      </c>
      <c r="C7805" s="7">
        <v>44883</v>
      </c>
      <c r="D7805" s="7">
        <v>44956</v>
      </c>
      <c r="E7805">
        <f>VLOOKUP(satış[[#This Row],[id_campaign]],kompaniyalar[#All],4,FALSE)</f>
        <v>25</v>
      </c>
    </row>
    <row r="7806" spans="1:5" x14ac:dyDescent="0.3">
      <c r="A7806" s="2" t="s">
        <v>1499</v>
      </c>
      <c r="B7806" s="2" t="s">
        <v>1997</v>
      </c>
      <c r="C7806" s="7">
        <v>44883</v>
      </c>
      <c r="D7806" s="7">
        <v>44977</v>
      </c>
      <c r="E7806">
        <f>VLOOKUP(satış[[#This Row],[id_campaign]],kompaniyalar[#All],4,FALSE)</f>
        <v>25</v>
      </c>
    </row>
    <row r="7807" spans="1:5" x14ac:dyDescent="0.3">
      <c r="A7807" s="2" t="s">
        <v>1499</v>
      </c>
      <c r="B7807" s="2" t="s">
        <v>1997</v>
      </c>
      <c r="C7807" s="7">
        <v>44883</v>
      </c>
      <c r="D7807" s="7">
        <v>45015</v>
      </c>
      <c r="E7807">
        <f>VLOOKUP(satış[[#This Row],[id_campaign]],kompaniyalar[#All],4,FALSE)</f>
        <v>25</v>
      </c>
    </row>
    <row r="7808" spans="1:5" x14ac:dyDescent="0.3">
      <c r="A7808" s="2" t="s">
        <v>1499</v>
      </c>
      <c r="B7808" s="2" t="s">
        <v>1997</v>
      </c>
      <c r="C7808" s="7">
        <v>44883</v>
      </c>
      <c r="D7808" s="7">
        <v>45041</v>
      </c>
      <c r="E7808">
        <f>VLOOKUP(satış[[#This Row],[id_campaign]],kompaniyalar[#All],4,FALSE)</f>
        <v>25</v>
      </c>
    </row>
    <row r="7809" spans="1:5" x14ac:dyDescent="0.3">
      <c r="A7809" s="2" t="s">
        <v>1499</v>
      </c>
      <c r="B7809" s="2" t="s">
        <v>1997</v>
      </c>
      <c r="C7809" s="7">
        <v>44883</v>
      </c>
      <c r="D7809" s="7">
        <v>45065</v>
      </c>
      <c r="E7809">
        <f>VLOOKUP(satış[[#This Row],[id_campaign]],kompaniyalar[#All],4,FALSE)</f>
        <v>25</v>
      </c>
    </row>
    <row r="7810" spans="1:5" x14ac:dyDescent="0.3">
      <c r="A7810" s="2" t="s">
        <v>1500</v>
      </c>
      <c r="B7810" s="2" t="s">
        <v>1998</v>
      </c>
      <c r="C7810" s="7">
        <v>45021</v>
      </c>
      <c r="D7810" s="7">
        <v>45021</v>
      </c>
      <c r="E7810">
        <f>VLOOKUP(satış[[#This Row],[id_campaign]],kompaniyalar[#All],4,FALSE)</f>
        <v>27</v>
      </c>
    </row>
    <row r="7811" spans="1:5" x14ac:dyDescent="0.3">
      <c r="A7811" s="2" t="s">
        <v>1500</v>
      </c>
      <c r="B7811" s="2" t="s">
        <v>1998</v>
      </c>
      <c r="C7811" s="7">
        <v>45021</v>
      </c>
      <c r="D7811" s="7">
        <v>45052</v>
      </c>
      <c r="E7811">
        <f>VLOOKUP(satış[[#This Row],[id_campaign]],kompaniyalar[#All],4,FALSE)</f>
        <v>27</v>
      </c>
    </row>
    <row r="7812" spans="1:5" x14ac:dyDescent="0.3">
      <c r="A7812" s="2" t="s">
        <v>1501</v>
      </c>
      <c r="B7812" s="2" t="s">
        <v>2003</v>
      </c>
      <c r="C7812" s="7">
        <v>44775</v>
      </c>
      <c r="D7812" s="7">
        <v>44775</v>
      </c>
      <c r="E7812">
        <f>VLOOKUP(satış[[#This Row],[id_campaign]],kompaniyalar[#All],4,FALSE)</f>
        <v>25</v>
      </c>
    </row>
    <row r="7813" spans="1:5" x14ac:dyDescent="0.3">
      <c r="A7813" s="2" t="s">
        <v>1501</v>
      </c>
      <c r="B7813" s="2" t="s">
        <v>2003</v>
      </c>
      <c r="C7813" s="7">
        <v>44775</v>
      </c>
      <c r="D7813" s="7">
        <v>44808</v>
      </c>
      <c r="E7813">
        <f>VLOOKUP(satış[[#This Row],[id_campaign]],kompaniyalar[#All],4,FALSE)</f>
        <v>25</v>
      </c>
    </row>
    <row r="7814" spans="1:5" x14ac:dyDescent="0.3">
      <c r="A7814" s="2" t="s">
        <v>1501</v>
      </c>
      <c r="B7814" s="2" t="s">
        <v>2003</v>
      </c>
      <c r="C7814" s="7">
        <v>44775</v>
      </c>
      <c r="D7814" s="7">
        <v>44846</v>
      </c>
      <c r="E7814">
        <f>VLOOKUP(satış[[#This Row],[id_campaign]],kompaniyalar[#All],4,FALSE)</f>
        <v>25</v>
      </c>
    </row>
    <row r="7815" spans="1:5" x14ac:dyDescent="0.3">
      <c r="A7815" s="2" t="s">
        <v>1501</v>
      </c>
      <c r="B7815" s="2" t="s">
        <v>2003</v>
      </c>
      <c r="C7815" s="7">
        <v>44775</v>
      </c>
      <c r="D7815" s="7">
        <v>44875</v>
      </c>
      <c r="E7815">
        <f>VLOOKUP(satış[[#This Row],[id_campaign]],kompaniyalar[#All],4,FALSE)</f>
        <v>25</v>
      </c>
    </row>
    <row r="7816" spans="1:5" x14ac:dyDescent="0.3">
      <c r="A7816" s="2" t="s">
        <v>1501</v>
      </c>
      <c r="B7816" s="2" t="s">
        <v>2003</v>
      </c>
      <c r="C7816" s="7">
        <v>44775</v>
      </c>
      <c r="D7816" s="7">
        <v>44901</v>
      </c>
      <c r="E7816">
        <f>VLOOKUP(satış[[#This Row],[id_campaign]],kompaniyalar[#All],4,FALSE)</f>
        <v>25</v>
      </c>
    </row>
    <row r="7817" spans="1:5" x14ac:dyDescent="0.3">
      <c r="A7817" s="2" t="s">
        <v>1501</v>
      </c>
      <c r="B7817" s="2" t="s">
        <v>2003</v>
      </c>
      <c r="C7817" s="7">
        <v>44775</v>
      </c>
      <c r="D7817" s="7">
        <v>44941</v>
      </c>
      <c r="E7817">
        <f>VLOOKUP(satış[[#This Row],[id_campaign]],kompaniyalar[#All],4,FALSE)</f>
        <v>25</v>
      </c>
    </row>
    <row r="7818" spans="1:5" x14ac:dyDescent="0.3">
      <c r="A7818" s="2" t="s">
        <v>1501</v>
      </c>
      <c r="B7818" s="2" t="s">
        <v>2003</v>
      </c>
      <c r="C7818" s="7">
        <v>44775</v>
      </c>
      <c r="D7818" s="7">
        <v>44964</v>
      </c>
      <c r="E7818">
        <f>VLOOKUP(satış[[#This Row],[id_campaign]],kompaniyalar[#All],4,FALSE)</f>
        <v>25</v>
      </c>
    </row>
    <row r="7819" spans="1:5" x14ac:dyDescent="0.3">
      <c r="A7819" s="2" t="s">
        <v>1501</v>
      </c>
      <c r="B7819" s="2" t="s">
        <v>2003</v>
      </c>
      <c r="C7819" s="7">
        <v>44775</v>
      </c>
      <c r="D7819" s="7">
        <v>44998</v>
      </c>
      <c r="E7819">
        <f>VLOOKUP(satış[[#This Row],[id_campaign]],kompaniyalar[#All],4,FALSE)</f>
        <v>25</v>
      </c>
    </row>
    <row r="7820" spans="1:5" x14ac:dyDescent="0.3">
      <c r="A7820" s="2" t="s">
        <v>1501</v>
      </c>
      <c r="B7820" s="2" t="s">
        <v>2003</v>
      </c>
      <c r="C7820" s="7">
        <v>44775</v>
      </c>
      <c r="D7820" s="7">
        <v>45018</v>
      </c>
      <c r="E7820">
        <f>VLOOKUP(satış[[#This Row],[id_campaign]],kompaniyalar[#All],4,FALSE)</f>
        <v>25</v>
      </c>
    </row>
    <row r="7821" spans="1:5" x14ac:dyDescent="0.3">
      <c r="A7821" s="2" t="s">
        <v>1501</v>
      </c>
      <c r="B7821" s="2" t="s">
        <v>2006</v>
      </c>
      <c r="C7821" s="7">
        <v>44821</v>
      </c>
      <c r="D7821" s="7">
        <v>44821</v>
      </c>
      <c r="E7821">
        <f>VLOOKUP(satış[[#This Row],[id_campaign]],kompaniyalar[#All],4,FALSE)</f>
        <v>16</v>
      </c>
    </row>
    <row r="7822" spans="1:5" x14ac:dyDescent="0.3">
      <c r="A7822" s="2" t="s">
        <v>1501</v>
      </c>
      <c r="B7822" s="2" t="s">
        <v>2006</v>
      </c>
      <c r="C7822" s="7">
        <v>44821</v>
      </c>
      <c r="D7822" s="7">
        <v>44852</v>
      </c>
      <c r="E7822">
        <f>VLOOKUP(satış[[#This Row],[id_campaign]],kompaniyalar[#All],4,FALSE)</f>
        <v>16</v>
      </c>
    </row>
    <row r="7823" spans="1:5" x14ac:dyDescent="0.3">
      <c r="A7823" s="2" t="s">
        <v>1501</v>
      </c>
      <c r="B7823" s="2" t="s">
        <v>2006</v>
      </c>
      <c r="C7823" s="7">
        <v>44821</v>
      </c>
      <c r="D7823" s="7">
        <v>44892</v>
      </c>
      <c r="E7823">
        <f>VLOOKUP(satış[[#This Row],[id_campaign]],kompaniyalar[#All],4,FALSE)</f>
        <v>16</v>
      </c>
    </row>
    <row r="7824" spans="1:5" x14ac:dyDescent="0.3">
      <c r="A7824" s="2" t="s">
        <v>1501</v>
      </c>
      <c r="B7824" s="2" t="s">
        <v>2006</v>
      </c>
      <c r="C7824" s="7">
        <v>44821</v>
      </c>
      <c r="D7824" s="7">
        <v>44921</v>
      </c>
      <c r="E7824">
        <f>VLOOKUP(satış[[#This Row],[id_campaign]],kompaniyalar[#All],4,FALSE)</f>
        <v>16</v>
      </c>
    </row>
    <row r="7825" spans="1:5" x14ac:dyDescent="0.3">
      <c r="A7825" s="2" t="s">
        <v>1501</v>
      </c>
      <c r="B7825" s="2" t="s">
        <v>2006</v>
      </c>
      <c r="C7825" s="7">
        <v>44821</v>
      </c>
      <c r="D7825" s="7">
        <v>44945</v>
      </c>
      <c r="E7825">
        <f>VLOOKUP(satış[[#This Row],[id_campaign]],kompaniyalar[#All],4,FALSE)</f>
        <v>16</v>
      </c>
    </row>
    <row r="7826" spans="1:5" x14ac:dyDescent="0.3">
      <c r="A7826" s="2" t="s">
        <v>1501</v>
      </c>
      <c r="B7826" s="2" t="s">
        <v>2006</v>
      </c>
      <c r="C7826" s="7">
        <v>44821</v>
      </c>
      <c r="D7826" s="7">
        <v>44983</v>
      </c>
      <c r="E7826">
        <f>VLOOKUP(satış[[#This Row],[id_campaign]],kompaniyalar[#All],4,FALSE)</f>
        <v>16</v>
      </c>
    </row>
    <row r="7827" spans="1:5" x14ac:dyDescent="0.3">
      <c r="A7827" s="2" t="s">
        <v>1501</v>
      </c>
      <c r="B7827" s="2" t="s">
        <v>2006</v>
      </c>
      <c r="C7827" s="7">
        <v>44821</v>
      </c>
      <c r="D7827" s="7">
        <v>45006</v>
      </c>
      <c r="E7827">
        <f>VLOOKUP(satış[[#This Row],[id_campaign]],kompaniyalar[#All],4,FALSE)</f>
        <v>16</v>
      </c>
    </row>
    <row r="7828" spans="1:5" x14ac:dyDescent="0.3">
      <c r="A7828" s="2" t="s">
        <v>1501</v>
      </c>
      <c r="B7828" s="2" t="s">
        <v>2006</v>
      </c>
      <c r="C7828" s="7">
        <v>44821</v>
      </c>
      <c r="D7828" s="7">
        <v>45046</v>
      </c>
      <c r="E7828">
        <f>VLOOKUP(satış[[#This Row],[id_campaign]],kompaniyalar[#All],4,FALSE)</f>
        <v>16</v>
      </c>
    </row>
    <row r="7829" spans="1:5" x14ac:dyDescent="0.3">
      <c r="A7829" s="2" t="s">
        <v>1501</v>
      </c>
      <c r="B7829" s="2" t="s">
        <v>2006</v>
      </c>
      <c r="C7829" s="7">
        <v>44821</v>
      </c>
      <c r="D7829" s="7">
        <v>45074</v>
      </c>
      <c r="E7829">
        <f>VLOOKUP(satış[[#This Row],[id_campaign]],kompaniyalar[#All],4,FALSE)</f>
        <v>16</v>
      </c>
    </row>
    <row r="7830" spans="1:5" x14ac:dyDescent="0.3">
      <c r="A7830" s="2" t="s">
        <v>1502</v>
      </c>
      <c r="B7830" s="2" t="s">
        <v>1997</v>
      </c>
      <c r="C7830" s="7">
        <v>44881</v>
      </c>
      <c r="D7830" s="7">
        <v>44881</v>
      </c>
      <c r="E7830">
        <f>VLOOKUP(satış[[#This Row],[id_campaign]],kompaniyalar[#All],4,FALSE)</f>
        <v>25</v>
      </c>
    </row>
    <row r="7831" spans="1:5" x14ac:dyDescent="0.3">
      <c r="A7831" s="2" t="s">
        <v>1502</v>
      </c>
      <c r="B7831" s="2" t="s">
        <v>1997</v>
      </c>
      <c r="C7831" s="7">
        <v>44881</v>
      </c>
      <c r="D7831" s="7">
        <v>44912</v>
      </c>
      <c r="E7831">
        <f>VLOOKUP(satış[[#This Row],[id_campaign]],kompaniyalar[#All],4,FALSE)</f>
        <v>25</v>
      </c>
    </row>
    <row r="7832" spans="1:5" x14ac:dyDescent="0.3">
      <c r="A7832" s="2" t="s">
        <v>1502</v>
      </c>
      <c r="B7832" s="2" t="s">
        <v>1997</v>
      </c>
      <c r="C7832" s="7">
        <v>44881</v>
      </c>
      <c r="D7832" s="7">
        <v>44956</v>
      </c>
      <c r="E7832">
        <f>VLOOKUP(satış[[#This Row],[id_campaign]],kompaniyalar[#All],4,FALSE)</f>
        <v>25</v>
      </c>
    </row>
    <row r="7833" spans="1:5" x14ac:dyDescent="0.3">
      <c r="A7833" s="2" t="s">
        <v>1502</v>
      </c>
      <c r="B7833" s="2" t="s">
        <v>1997</v>
      </c>
      <c r="C7833" s="7">
        <v>44881</v>
      </c>
      <c r="D7833" s="7">
        <v>44985</v>
      </c>
      <c r="E7833">
        <f>VLOOKUP(satış[[#This Row],[id_campaign]],kompaniyalar[#All],4,FALSE)</f>
        <v>25</v>
      </c>
    </row>
    <row r="7834" spans="1:5" x14ac:dyDescent="0.3">
      <c r="A7834" s="2" t="s">
        <v>1502</v>
      </c>
      <c r="B7834" s="2" t="s">
        <v>1997</v>
      </c>
      <c r="C7834" s="7">
        <v>44881</v>
      </c>
      <c r="D7834" s="7">
        <v>45004</v>
      </c>
      <c r="E7834">
        <f>VLOOKUP(satış[[#This Row],[id_campaign]],kompaniyalar[#All],4,FALSE)</f>
        <v>25</v>
      </c>
    </row>
    <row r="7835" spans="1:5" x14ac:dyDescent="0.3">
      <c r="A7835" s="2" t="s">
        <v>1502</v>
      </c>
      <c r="B7835" s="2" t="s">
        <v>1997</v>
      </c>
      <c r="C7835" s="7">
        <v>44881</v>
      </c>
      <c r="D7835" s="7">
        <v>45038</v>
      </c>
      <c r="E7835">
        <f>VLOOKUP(satış[[#This Row],[id_campaign]],kompaniyalar[#All],4,FALSE)</f>
        <v>25</v>
      </c>
    </row>
    <row r="7836" spans="1:5" x14ac:dyDescent="0.3">
      <c r="A7836" s="2" t="s">
        <v>1502</v>
      </c>
      <c r="B7836" s="2" t="s">
        <v>1997</v>
      </c>
      <c r="C7836" s="7">
        <v>44881</v>
      </c>
      <c r="D7836" s="7">
        <v>45070</v>
      </c>
      <c r="E7836">
        <f>VLOOKUP(satış[[#This Row],[id_campaign]],kompaniyalar[#All],4,FALSE)</f>
        <v>25</v>
      </c>
    </row>
    <row r="7837" spans="1:5" x14ac:dyDescent="0.3">
      <c r="A7837" s="2" t="s">
        <v>1502</v>
      </c>
      <c r="B7837" s="2" t="s">
        <v>2006</v>
      </c>
      <c r="C7837" s="7">
        <v>44894</v>
      </c>
      <c r="D7837" s="7">
        <v>44894</v>
      </c>
      <c r="E7837">
        <f>VLOOKUP(satış[[#This Row],[id_campaign]],kompaniyalar[#All],4,FALSE)</f>
        <v>16</v>
      </c>
    </row>
    <row r="7838" spans="1:5" x14ac:dyDescent="0.3">
      <c r="A7838" s="2" t="s">
        <v>1502</v>
      </c>
      <c r="B7838" s="2" t="s">
        <v>2006</v>
      </c>
      <c r="C7838" s="7">
        <v>44894</v>
      </c>
      <c r="D7838" s="7">
        <v>44933</v>
      </c>
      <c r="E7838">
        <f>VLOOKUP(satış[[#This Row],[id_campaign]],kompaniyalar[#All],4,FALSE)</f>
        <v>16</v>
      </c>
    </row>
    <row r="7839" spans="1:5" x14ac:dyDescent="0.3">
      <c r="A7839" s="2" t="s">
        <v>1502</v>
      </c>
      <c r="B7839" s="2" t="s">
        <v>2006</v>
      </c>
      <c r="C7839" s="7">
        <v>44894</v>
      </c>
      <c r="D7839" s="7">
        <v>44970</v>
      </c>
      <c r="E7839">
        <f>VLOOKUP(satış[[#This Row],[id_campaign]],kompaniyalar[#All],4,FALSE)</f>
        <v>16</v>
      </c>
    </row>
    <row r="7840" spans="1:5" x14ac:dyDescent="0.3">
      <c r="A7840" s="2" t="s">
        <v>1502</v>
      </c>
      <c r="B7840" s="2" t="s">
        <v>2006</v>
      </c>
      <c r="C7840" s="7">
        <v>44894</v>
      </c>
      <c r="D7840" s="7">
        <v>44996</v>
      </c>
      <c r="E7840">
        <f>VLOOKUP(satış[[#This Row],[id_campaign]],kompaniyalar[#All],4,FALSE)</f>
        <v>16</v>
      </c>
    </row>
    <row r="7841" spans="1:5" x14ac:dyDescent="0.3">
      <c r="A7841" s="2" t="s">
        <v>1502</v>
      </c>
      <c r="B7841" s="2" t="s">
        <v>2006</v>
      </c>
      <c r="C7841" s="7">
        <v>44894</v>
      </c>
      <c r="D7841" s="7">
        <v>45020</v>
      </c>
      <c r="E7841">
        <f>VLOOKUP(satış[[#This Row],[id_campaign]],kompaniyalar[#All],4,FALSE)</f>
        <v>16</v>
      </c>
    </row>
    <row r="7842" spans="1:5" x14ac:dyDescent="0.3">
      <c r="A7842" s="2" t="s">
        <v>1502</v>
      </c>
      <c r="B7842" s="2" t="s">
        <v>2006</v>
      </c>
      <c r="C7842" s="7">
        <v>44894</v>
      </c>
      <c r="D7842" s="7">
        <v>45087</v>
      </c>
      <c r="E7842">
        <f>VLOOKUP(satış[[#This Row],[id_campaign]],kompaniyalar[#All],4,FALSE)</f>
        <v>16</v>
      </c>
    </row>
    <row r="7843" spans="1:5" x14ac:dyDescent="0.3">
      <c r="A7843" s="2" t="s">
        <v>1503</v>
      </c>
      <c r="B7843" s="2" t="s">
        <v>1996</v>
      </c>
      <c r="C7843" s="7">
        <v>44716</v>
      </c>
      <c r="D7843" s="7">
        <v>44716</v>
      </c>
      <c r="E7843">
        <f>VLOOKUP(satış[[#This Row],[id_campaign]],kompaniyalar[#All],4,FALSE)</f>
        <v>13</v>
      </c>
    </row>
    <row r="7844" spans="1:5" x14ac:dyDescent="0.3">
      <c r="A7844" s="2" t="s">
        <v>1503</v>
      </c>
      <c r="B7844" s="2" t="s">
        <v>1996</v>
      </c>
      <c r="C7844" s="7">
        <v>44716</v>
      </c>
      <c r="D7844" s="7">
        <v>44752</v>
      </c>
      <c r="E7844">
        <f>VLOOKUP(satış[[#This Row],[id_campaign]],kompaniyalar[#All],4,FALSE)</f>
        <v>13</v>
      </c>
    </row>
    <row r="7845" spans="1:5" x14ac:dyDescent="0.3">
      <c r="A7845" s="2" t="s">
        <v>1503</v>
      </c>
      <c r="B7845" s="2" t="s">
        <v>1996</v>
      </c>
      <c r="C7845" s="7">
        <v>44716</v>
      </c>
      <c r="D7845" s="7">
        <v>44816</v>
      </c>
      <c r="E7845">
        <f>VLOOKUP(satış[[#This Row],[id_campaign]],kompaniyalar[#All],4,FALSE)</f>
        <v>13</v>
      </c>
    </row>
    <row r="7846" spans="1:5" x14ac:dyDescent="0.3">
      <c r="A7846" s="2" t="s">
        <v>1503</v>
      </c>
      <c r="B7846" s="2" t="s">
        <v>1996</v>
      </c>
      <c r="C7846" s="7">
        <v>44716</v>
      </c>
      <c r="D7846" s="7">
        <v>44848</v>
      </c>
      <c r="E7846">
        <f>VLOOKUP(satış[[#This Row],[id_campaign]],kompaniyalar[#All],4,FALSE)</f>
        <v>13</v>
      </c>
    </row>
    <row r="7847" spans="1:5" x14ac:dyDescent="0.3">
      <c r="A7847" s="2" t="s">
        <v>1503</v>
      </c>
      <c r="B7847" s="2" t="s">
        <v>1996</v>
      </c>
      <c r="C7847" s="7">
        <v>44716</v>
      </c>
      <c r="D7847" s="7">
        <v>44877</v>
      </c>
      <c r="E7847">
        <f>VLOOKUP(satış[[#This Row],[id_campaign]],kompaniyalar[#All],4,FALSE)</f>
        <v>13</v>
      </c>
    </row>
    <row r="7848" spans="1:5" x14ac:dyDescent="0.3">
      <c r="A7848" s="2" t="s">
        <v>1503</v>
      </c>
      <c r="B7848" s="2" t="s">
        <v>1996</v>
      </c>
      <c r="C7848" s="7">
        <v>44716</v>
      </c>
      <c r="D7848" s="7">
        <v>44911</v>
      </c>
      <c r="E7848">
        <f>VLOOKUP(satış[[#This Row],[id_campaign]],kompaniyalar[#All],4,FALSE)</f>
        <v>13</v>
      </c>
    </row>
    <row r="7849" spans="1:5" x14ac:dyDescent="0.3">
      <c r="A7849" s="2" t="s">
        <v>1503</v>
      </c>
      <c r="B7849" s="2" t="s">
        <v>1996</v>
      </c>
      <c r="C7849" s="7">
        <v>44716</v>
      </c>
      <c r="D7849" s="7">
        <v>44930</v>
      </c>
      <c r="E7849">
        <f>VLOOKUP(satış[[#This Row],[id_campaign]],kompaniyalar[#All],4,FALSE)</f>
        <v>13</v>
      </c>
    </row>
    <row r="7850" spans="1:5" x14ac:dyDescent="0.3">
      <c r="A7850" s="2" t="s">
        <v>1503</v>
      </c>
      <c r="B7850" s="2" t="s">
        <v>1996</v>
      </c>
      <c r="C7850" s="7">
        <v>44716</v>
      </c>
      <c r="D7850" s="7">
        <v>44964</v>
      </c>
      <c r="E7850">
        <f>VLOOKUP(satış[[#This Row],[id_campaign]],kompaniyalar[#All],4,FALSE)</f>
        <v>13</v>
      </c>
    </row>
    <row r="7851" spans="1:5" x14ac:dyDescent="0.3">
      <c r="A7851" s="2" t="s">
        <v>1503</v>
      </c>
      <c r="B7851" s="2" t="s">
        <v>1996</v>
      </c>
      <c r="C7851" s="7">
        <v>44716</v>
      </c>
      <c r="D7851" s="7">
        <v>45027</v>
      </c>
      <c r="E7851">
        <f>VLOOKUP(satış[[#This Row],[id_campaign]],kompaniyalar[#All],4,FALSE)</f>
        <v>13</v>
      </c>
    </row>
    <row r="7852" spans="1:5" x14ac:dyDescent="0.3">
      <c r="A7852" s="2" t="s">
        <v>1503</v>
      </c>
      <c r="B7852" s="2" t="s">
        <v>1992</v>
      </c>
      <c r="C7852" s="7">
        <v>44944</v>
      </c>
      <c r="D7852" s="7">
        <v>44944</v>
      </c>
      <c r="E7852">
        <f>VLOOKUP(satış[[#This Row],[id_campaign]],kompaniyalar[#All],4,FALSE)</f>
        <v>26</v>
      </c>
    </row>
    <row r="7853" spans="1:5" x14ac:dyDescent="0.3">
      <c r="A7853" s="2" t="s">
        <v>1503</v>
      </c>
      <c r="B7853" s="2" t="s">
        <v>1992</v>
      </c>
      <c r="C7853" s="7">
        <v>44944</v>
      </c>
      <c r="D7853" s="7">
        <v>44983</v>
      </c>
      <c r="E7853">
        <f>VLOOKUP(satış[[#This Row],[id_campaign]],kompaniyalar[#All],4,FALSE)</f>
        <v>26</v>
      </c>
    </row>
    <row r="7854" spans="1:5" x14ac:dyDescent="0.3">
      <c r="A7854" s="2" t="s">
        <v>1503</v>
      </c>
      <c r="B7854" s="2" t="s">
        <v>1992</v>
      </c>
      <c r="C7854" s="7">
        <v>44944</v>
      </c>
      <c r="D7854" s="7">
        <v>45009</v>
      </c>
      <c r="E7854">
        <f>VLOOKUP(satış[[#This Row],[id_campaign]],kompaniyalar[#All],4,FALSE)</f>
        <v>26</v>
      </c>
    </row>
    <row r="7855" spans="1:5" x14ac:dyDescent="0.3">
      <c r="A7855" s="2" t="s">
        <v>1503</v>
      </c>
      <c r="B7855" s="2" t="s">
        <v>1992</v>
      </c>
      <c r="C7855" s="7">
        <v>44944</v>
      </c>
      <c r="D7855" s="7">
        <v>45042</v>
      </c>
      <c r="E7855">
        <f>VLOOKUP(satış[[#This Row],[id_campaign]],kompaniyalar[#All],4,FALSE)</f>
        <v>26</v>
      </c>
    </row>
    <row r="7856" spans="1:5" x14ac:dyDescent="0.3">
      <c r="A7856" s="2" t="s">
        <v>1503</v>
      </c>
      <c r="B7856" s="2" t="s">
        <v>1992</v>
      </c>
      <c r="C7856" s="7">
        <v>44944</v>
      </c>
      <c r="D7856" s="7">
        <v>45070</v>
      </c>
      <c r="E7856">
        <f>VLOOKUP(satış[[#This Row],[id_campaign]],kompaniyalar[#All],4,FALSE)</f>
        <v>26</v>
      </c>
    </row>
    <row r="7857" spans="1:5" x14ac:dyDescent="0.3">
      <c r="A7857" s="2" t="s">
        <v>1504</v>
      </c>
      <c r="B7857" s="2" t="s">
        <v>2000</v>
      </c>
      <c r="C7857" s="7">
        <v>45018</v>
      </c>
      <c r="D7857" s="7">
        <v>45018</v>
      </c>
      <c r="E7857">
        <f>VLOOKUP(satış[[#This Row],[id_campaign]],kompaniyalar[#All],4,FALSE)</f>
        <v>66</v>
      </c>
    </row>
    <row r="7858" spans="1:5" x14ac:dyDescent="0.3">
      <c r="A7858" s="2" t="s">
        <v>1504</v>
      </c>
      <c r="B7858" s="2" t="s">
        <v>2000</v>
      </c>
      <c r="C7858" s="7">
        <v>45018</v>
      </c>
      <c r="D7858" s="7">
        <v>45063</v>
      </c>
      <c r="E7858">
        <f>VLOOKUP(satış[[#This Row],[id_campaign]],kompaniyalar[#All],4,FALSE)</f>
        <v>66</v>
      </c>
    </row>
    <row r="7859" spans="1:5" x14ac:dyDescent="0.3">
      <c r="A7859" s="2" t="s">
        <v>1504</v>
      </c>
      <c r="B7859" s="2" t="s">
        <v>2007</v>
      </c>
      <c r="C7859" s="7">
        <v>45035</v>
      </c>
      <c r="D7859" s="7">
        <v>45035</v>
      </c>
      <c r="E7859">
        <f>VLOOKUP(satış[[#This Row],[id_campaign]],kompaniyalar[#All],4,FALSE)</f>
        <v>29</v>
      </c>
    </row>
    <row r="7860" spans="1:5" x14ac:dyDescent="0.3">
      <c r="A7860" s="2" t="s">
        <v>1504</v>
      </c>
      <c r="B7860" s="2" t="s">
        <v>2007</v>
      </c>
      <c r="C7860" s="7">
        <v>45035</v>
      </c>
      <c r="D7860" s="7">
        <v>45074</v>
      </c>
      <c r="E7860">
        <f>VLOOKUP(satış[[#This Row],[id_campaign]],kompaniyalar[#All],4,FALSE)</f>
        <v>29</v>
      </c>
    </row>
    <row r="7861" spans="1:5" x14ac:dyDescent="0.3">
      <c r="A7861" s="2" t="s">
        <v>1504</v>
      </c>
      <c r="B7861" s="2" t="s">
        <v>2007</v>
      </c>
      <c r="C7861" s="7">
        <v>45035</v>
      </c>
      <c r="D7861" s="7">
        <v>45080</v>
      </c>
      <c r="E7861">
        <f>VLOOKUP(satış[[#This Row],[id_campaign]],kompaniyalar[#All],4,FALSE)</f>
        <v>29</v>
      </c>
    </row>
    <row r="7862" spans="1:5" x14ac:dyDescent="0.3">
      <c r="A7862" s="2" t="s">
        <v>1505</v>
      </c>
      <c r="B7862" s="2" t="s">
        <v>1996</v>
      </c>
      <c r="C7862" s="7">
        <v>44586</v>
      </c>
      <c r="D7862" s="7">
        <v>44586</v>
      </c>
      <c r="E7862">
        <f>VLOOKUP(satış[[#This Row],[id_campaign]],kompaniyalar[#All],4,FALSE)</f>
        <v>13</v>
      </c>
    </row>
    <row r="7863" spans="1:5" x14ac:dyDescent="0.3">
      <c r="A7863" s="2" t="s">
        <v>1505</v>
      </c>
      <c r="B7863" s="2" t="s">
        <v>1996</v>
      </c>
      <c r="C7863" s="7">
        <v>44586</v>
      </c>
      <c r="D7863" s="7">
        <v>44618</v>
      </c>
      <c r="E7863">
        <f>VLOOKUP(satış[[#This Row],[id_campaign]],kompaniyalar[#All],4,FALSE)</f>
        <v>13</v>
      </c>
    </row>
    <row r="7864" spans="1:5" x14ac:dyDescent="0.3">
      <c r="A7864" s="2" t="s">
        <v>1505</v>
      </c>
      <c r="B7864" s="2" t="s">
        <v>1996</v>
      </c>
      <c r="C7864" s="7">
        <v>44586</v>
      </c>
      <c r="D7864" s="7">
        <v>44648</v>
      </c>
      <c r="E7864">
        <f>VLOOKUP(satış[[#This Row],[id_campaign]],kompaniyalar[#All],4,FALSE)</f>
        <v>13</v>
      </c>
    </row>
    <row r="7865" spans="1:5" x14ac:dyDescent="0.3">
      <c r="A7865" s="2" t="s">
        <v>1505</v>
      </c>
      <c r="B7865" s="2" t="s">
        <v>1996</v>
      </c>
      <c r="C7865" s="7">
        <v>44586</v>
      </c>
      <c r="D7865" s="7">
        <v>44682</v>
      </c>
      <c r="E7865">
        <f>VLOOKUP(satış[[#This Row],[id_campaign]],kompaniyalar[#All],4,FALSE)</f>
        <v>13</v>
      </c>
    </row>
    <row r="7866" spans="1:5" x14ac:dyDescent="0.3">
      <c r="A7866" s="2" t="s">
        <v>1505</v>
      </c>
      <c r="B7866" s="2" t="s">
        <v>1996</v>
      </c>
      <c r="C7866" s="7">
        <v>44586</v>
      </c>
      <c r="D7866" s="7">
        <v>44745</v>
      </c>
      <c r="E7866">
        <f>VLOOKUP(satış[[#This Row],[id_campaign]],kompaniyalar[#All],4,FALSE)</f>
        <v>13</v>
      </c>
    </row>
    <row r="7867" spans="1:5" x14ac:dyDescent="0.3">
      <c r="A7867" s="2" t="s">
        <v>1505</v>
      </c>
      <c r="B7867" s="2" t="s">
        <v>1996</v>
      </c>
      <c r="C7867" s="7">
        <v>44586</v>
      </c>
      <c r="D7867" s="7">
        <v>44782</v>
      </c>
      <c r="E7867">
        <f>VLOOKUP(satış[[#This Row],[id_campaign]],kompaniyalar[#All],4,FALSE)</f>
        <v>13</v>
      </c>
    </row>
    <row r="7868" spans="1:5" x14ac:dyDescent="0.3">
      <c r="A7868" s="2" t="s">
        <v>1505</v>
      </c>
      <c r="B7868" s="2" t="s">
        <v>1996</v>
      </c>
      <c r="C7868" s="7">
        <v>44586</v>
      </c>
      <c r="D7868" s="7">
        <v>44835</v>
      </c>
      <c r="E7868">
        <f>VLOOKUP(satış[[#This Row],[id_campaign]],kompaniyalar[#All],4,FALSE)</f>
        <v>13</v>
      </c>
    </row>
    <row r="7869" spans="1:5" x14ac:dyDescent="0.3">
      <c r="A7869" s="2" t="s">
        <v>1505</v>
      </c>
      <c r="B7869" s="2" t="s">
        <v>1996</v>
      </c>
      <c r="C7869" s="7">
        <v>44586</v>
      </c>
      <c r="D7869" s="7">
        <v>44892</v>
      </c>
      <c r="E7869">
        <f>VLOOKUP(satış[[#This Row],[id_campaign]],kompaniyalar[#All],4,FALSE)</f>
        <v>13</v>
      </c>
    </row>
    <row r="7870" spans="1:5" x14ac:dyDescent="0.3">
      <c r="A7870" s="2" t="s">
        <v>1505</v>
      </c>
      <c r="B7870" s="2" t="s">
        <v>1996</v>
      </c>
      <c r="C7870" s="7">
        <v>44586</v>
      </c>
      <c r="D7870" s="7">
        <v>44920</v>
      </c>
      <c r="E7870">
        <f>VLOOKUP(satış[[#This Row],[id_campaign]],kompaniyalar[#All],4,FALSE)</f>
        <v>13</v>
      </c>
    </row>
    <row r="7871" spans="1:5" x14ac:dyDescent="0.3">
      <c r="A7871" s="2" t="s">
        <v>1505</v>
      </c>
      <c r="B7871" s="2" t="s">
        <v>1996</v>
      </c>
      <c r="C7871" s="7">
        <v>44586</v>
      </c>
      <c r="D7871" s="7">
        <v>44929</v>
      </c>
      <c r="E7871">
        <f>VLOOKUP(satış[[#This Row],[id_campaign]],kompaniyalar[#All],4,FALSE)</f>
        <v>13</v>
      </c>
    </row>
    <row r="7872" spans="1:5" x14ac:dyDescent="0.3">
      <c r="A7872" s="2" t="s">
        <v>1505</v>
      </c>
      <c r="B7872" s="2" t="s">
        <v>1996</v>
      </c>
      <c r="C7872" s="7">
        <v>44586</v>
      </c>
      <c r="D7872" s="7">
        <v>44982</v>
      </c>
      <c r="E7872">
        <f>VLOOKUP(satış[[#This Row],[id_campaign]],kompaniyalar[#All],4,FALSE)</f>
        <v>13</v>
      </c>
    </row>
    <row r="7873" spans="1:5" x14ac:dyDescent="0.3">
      <c r="A7873" s="2" t="s">
        <v>1505</v>
      </c>
      <c r="B7873" s="2" t="s">
        <v>1996</v>
      </c>
      <c r="C7873" s="7">
        <v>44586</v>
      </c>
      <c r="D7873" s="7">
        <v>44997</v>
      </c>
      <c r="E7873">
        <f>VLOOKUP(satış[[#This Row],[id_campaign]],kompaniyalar[#All],4,FALSE)</f>
        <v>13</v>
      </c>
    </row>
    <row r="7874" spans="1:5" x14ac:dyDescent="0.3">
      <c r="A7874" s="2" t="s">
        <v>1505</v>
      </c>
      <c r="B7874" s="2" t="s">
        <v>1996</v>
      </c>
      <c r="C7874" s="7">
        <v>44586</v>
      </c>
      <c r="D7874" s="7">
        <v>45045</v>
      </c>
      <c r="E7874">
        <f>VLOOKUP(satış[[#This Row],[id_campaign]],kompaniyalar[#All],4,FALSE)</f>
        <v>13</v>
      </c>
    </row>
    <row r="7875" spans="1:5" x14ac:dyDescent="0.3">
      <c r="A7875" s="2" t="s">
        <v>1505</v>
      </c>
      <c r="B7875" s="2" t="s">
        <v>1996</v>
      </c>
      <c r="C7875" s="7">
        <v>44586</v>
      </c>
      <c r="D7875" s="7">
        <v>45071</v>
      </c>
      <c r="E7875">
        <f>VLOOKUP(satış[[#This Row],[id_campaign]],kompaniyalar[#All],4,FALSE)</f>
        <v>13</v>
      </c>
    </row>
    <row r="7876" spans="1:5" x14ac:dyDescent="0.3">
      <c r="A7876" s="2" t="s">
        <v>1505</v>
      </c>
      <c r="B7876" s="2" t="s">
        <v>1996</v>
      </c>
      <c r="C7876" s="7">
        <v>44586</v>
      </c>
      <c r="D7876" s="7">
        <v>45084</v>
      </c>
      <c r="E7876">
        <f>VLOOKUP(satış[[#This Row],[id_campaign]],kompaniyalar[#All],4,FALSE)</f>
        <v>13</v>
      </c>
    </row>
    <row r="7877" spans="1:5" x14ac:dyDescent="0.3">
      <c r="A7877" s="2" t="s">
        <v>1505</v>
      </c>
      <c r="B7877" s="2" t="s">
        <v>1995</v>
      </c>
      <c r="C7877" s="7">
        <v>45033</v>
      </c>
      <c r="D7877" s="7">
        <v>45033</v>
      </c>
      <c r="E7877">
        <f>VLOOKUP(satış[[#This Row],[id_campaign]],kompaniyalar[#All],4,FALSE)</f>
        <v>22</v>
      </c>
    </row>
    <row r="7878" spans="1:5" x14ac:dyDescent="0.3">
      <c r="A7878" s="2" t="s">
        <v>1505</v>
      </c>
      <c r="B7878" s="2" t="s">
        <v>1995</v>
      </c>
      <c r="C7878" s="7">
        <v>45033</v>
      </c>
      <c r="D7878" s="7">
        <v>45066</v>
      </c>
      <c r="E7878">
        <f>VLOOKUP(satış[[#This Row],[id_campaign]],kompaniyalar[#All],4,FALSE)</f>
        <v>22</v>
      </c>
    </row>
    <row r="7879" spans="1:5" x14ac:dyDescent="0.3">
      <c r="A7879" s="2" t="s">
        <v>1506</v>
      </c>
      <c r="B7879" s="2" t="s">
        <v>1999</v>
      </c>
      <c r="C7879" s="7">
        <v>44692</v>
      </c>
      <c r="D7879" s="7">
        <v>44692</v>
      </c>
      <c r="E7879">
        <f>VLOOKUP(satış[[#This Row],[id_campaign]],kompaniyalar[#All],4,FALSE)</f>
        <v>75</v>
      </c>
    </row>
    <row r="7880" spans="1:5" x14ac:dyDescent="0.3">
      <c r="A7880" s="2" t="s">
        <v>1506</v>
      </c>
      <c r="B7880" s="2" t="s">
        <v>1999</v>
      </c>
      <c r="C7880" s="7">
        <v>44692</v>
      </c>
      <c r="D7880" s="7">
        <v>44732</v>
      </c>
      <c r="E7880">
        <f>VLOOKUP(satış[[#This Row],[id_campaign]],kompaniyalar[#All],4,FALSE)</f>
        <v>75</v>
      </c>
    </row>
    <row r="7881" spans="1:5" x14ac:dyDescent="0.3">
      <c r="A7881" s="2" t="s">
        <v>1506</v>
      </c>
      <c r="B7881" s="2" t="s">
        <v>1999</v>
      </c>
      <c r="C7881" s="7">
        <v>44692</v>
      </c>
      <c r="D7881" s="7">
        <v>44766</v>
      </c>
      <c r="E7881">
        <f>VLOOKUP(satış[[#This Row],[id_campaign]],kompaniyalar[#All],4,FALSE)</f>
        <v>75</v>
      </c>
    </row>
    <row r="7882" spans="1:5" x14ac:dyDescent="0.3">
      <c r="A7882" s="2" t="s">
        <v>1506</v>
      </c>
      <c r="B7882" s="2" t="s">
        <v>1999</v>
      </c>
      <c r="C7882" s="7">
        <v>44692</v>
      </c>
      <c r="D7882" s="7">
        <v>44786</v>
      </c>
      <c r="E7882">
        <f>VLOOKUP(satış[[#This Row],[id_campaign]],kompaniyalar[#All],4,FALSE)</f>
        <v>75</v>
      </c>
    </row>
    <row r="7883" spans="1:5" x14ac:dyDescent="0.3">
      <c r="A7883" s="2" t="s">
        <v>1506</v>
      </c>
      <c r="B7883" s="2" t="s">
        <v>1999</v>
      </c>
      <c r="C7883" s="7">
        <v>44692</v>
      </c>
      <c r="D7883" s="7">
        <v>44824</v>
      </c>
      <c r="E7883">
        <f>VLOOKUP(satış[[#This Row],[id_campaign]],kompaniyalar[#All],4,FALSE)</f>
        <v>75</v>
      </c>
    </row>
    <row r="7884" spans="1:5" x14ac:dyDescent="0.3">
      <c r="A7884" s="2" t="s">
        <v>1506</v>
      </c>
      <c r="B7884" s="2" t="s">
        <v>1999</v>
      </c>
      <c r="C7884" s="7">
        <v>44692</v>
      </c>
      <c r="D7884" s="7">
        <v>44856</v>
      </c>
      <c r="E7884">
        <f>VLOOKUP(satış[[#This Row],[id_campaign]],kompaniyalar[#All],4,FALSE)</f>
        <v>75</v>
      </c>
    </row>
    <row r="7885" spans="1:5" x14ac:dyDescent="0.3">
      <c r="A7885" s="2" t="s">
        <v>1506</v>
      </c>
      <c r="B7885" s="2" t="s">
        <v>1999</v>
      </c>
      <c r="C7885" s="7">
        <v>44692</v>
      </c>
      <c r="D7885" s="7">
        <v>44891</v>
      </c>
      <c r="E7885">
        <f>VLOOKUP(satış[[#This Row],[id_campaign]],kompaniyalar[#All],4,FALSE)</f>
        <v>75</v>
      </c>
    </row>
    <row r="7886" spans="1:5" x14ac:dyDescent="0.3">
      <c r="A7886" s="2" t="s">
        <v>1506</v>
      </c>
      <c r="B7886" s="2" t="s">
        <v>1999</v>
      </c>
      <c r="C7886" s="7">
        <v>44692</v>
      </c>
      <c r="D7886" s="7">
        <v>44919</v>
      </c>
      <c r="E7886">
        <f>VLOOKUP(satış[[#This Row],[id_campaign]],kompaniyalar[#All],4,FALSE)</f>
        <v>75</v>
      </c>
    </row>
    <row r="7887" spans="1:5" x14ac:dyDescent="0.3">
      <c r="A7887" s="2" t="s">
        <v>1506</v>
      </c>
      <c r="B7887" s="2" t="s">
        <v>1999</v>
      </c>
      <c r="C7887" s="7">
        <v>44692</v>
      </c>
      <c r="D7887" s="7">
        <v>44971</v>
      </c>
      <c r="E7887">
        <f>VLOOKUP(satış[[#This Row],[id_campaign]],kompaniyalar[#All],4,FALSE)</f>
        <v>75</v>
      </c>
    </row>
    <row r="7888" spans="1:5" x14ac:dyDescent="0.3">
      <c r="A7888" s="2" t="s">
        <v>1506</v>
      </c>
      <c r="B7888" s="2" t="s">
        <v>1999</v>
      </c>
      <c r="C7888" s="7">
        <v>44692</v>
      </c>
      <c r="D7888" s="7">
        <v>44996</v>
      </c>
      <c r="E7888">
        <f>VLOOKUP(satış[[#This Row],[id_campaign]],kompaniyalar[#All],4,FALSE)</f>
        <v>75</v>
      </c>
    </row>
    <row r="7889" spans="1:5" x14ac:dyDescent="0.3">
      <c r="A7889" s="2" t="s">
        <v>1506</v>
      </c>
      <c r="B7889" s="2" t="s">
        <v>1999</v>
      </c>
      <c r="C7889" s="7">
        <v>44692</v>
      </c>
      <c r="D7889" s="7">
        <v>45038</v>
      </c>
      <c r="E7889">
        <f>VLOOKUP(satış[[#This Row],[id_campaign]],kompaniyalar[#All],4,FALSE)</f>
        <v>75</v>
      </c>
    </row>
    <row r="7890" spans="1:5" x14ac:dyDescent="0.3">
      <c r="A7890" s="2" t="s">
        <v>1506</v>
      </c>
      <c r="B7890" s="2" t="s">
        <v>1999</v>
      </c>
      <c r="C7890" s="7">
        <v>44692</v>
      </c>
      <c r="D7890" s="7">
        <v>45071</v>
      </c>
      <c r="E7890">
        <f>VLOOKUP(satış[[#This Row],[id_campaign]],kompaniyalar[#All],4,FALSE)</f>
        <v>75</v>
      </c>
    </row>
    <row r="7891" spans="1:5" x14ac:dyDescent="0.3">
      <c r="A7891" s="2" t="s">
        <v>1506</v>
      </c>
      <c r="B7891" s="2" t="s">
        <v>1993</v>
      </c>
      <c r="C7891" s="7">
        <v>44925</v>
      </c>
      <c r="D7891" s="7">
        <v>44925</v>
      </c>
      <c r="E7891">
        <f>VLOOKUP(satış[[#This Row],[id_campaign]],kompaniyalar[#All],4,FALSE)</f>
        <v>62</v>
      </c>
    </row>
    <row r="7892" spans="1:5" x14ac:dyDescent="0.3">
      <c r="A7892" s="2" t="s">
        <v>1506</v>
      </c>
      <c r="B7892" s="2" t="s">
        <v>1993</v>
      </c>
      <c r="C7892" s="7">
        <v>44925</v>
      </c>
      <c r="D7892" s="7">
        <v>44965</v>
      </c>
      <c r="E7892">
        <f>VLOOKUP(satış[[#This Row],[id_campaign]],kompaniyalar[#All],4,FALSE)</f>
        <v>62</v>
      </c>
    </row>
    <row r="7893" spans="1:5" x14ac:dyDescent="0.3">
      <c r="A7893" s="2" t="s">
        <v>1506</v>
      </c>
      <c r="B7893" s="2" t="s">
        <v>1993</v>
      </c>
      <c r="C7893" s="7">
        <v>44925</v>
      </c>
      <c r="D7893" s="7">
        <v>44993</v>
      </c>
      <c r="E7893">
        <f>VLOOKUP(satış[[#This Row],[id_campaign]],kompaniyalar[#All],4,FALSE)</f>
        <v>62</v>
      </c>
    </row>
    <row r="7894" spans="1:5" x14ac:dyDescent="0.3">
      <c r="A7894" s="2" t="s">
        <v>1506</v>
      </c>
      <c r="B7894" s="2" t="s">
        <v>1993</v>
      </c>
      <c r="C7894" s="7">
        <v>44925</v>
      </c>
      <c r="D7894" s="7">
        <v>45025</v>
      </c>
      <c r="E7894">
        <f>VLOOKUP(satış[[#This Row],[id_campaign]],kompaniyalar[#All],4,FALSE)</f>
        <v>62</v>
      </c>
    </row>
    <row r="7895" spans="1:5" x14ac:dyDescent="0.3">
      <c r="A7895" s="2" t="s">
        <v>1506</v>
      </c>
      <c r="B7895" s="2" t="s">
        <v>1993</v>
      </c>
      <c r="C7895" s="7">
        <v>44925</v>
      </c>
      <c r="D7895" s="7">
        <v>45051</v>
      </c>
      <c r="E7895">
        <f>VLOOKUP(satış[[#This Row],[id_campaign]],kompaniyalar[#All],4,FALSE)</f>
        <v>62</v>
      </c>
    </row>
    <row r="7896" spans="1:5" x14ac:dyDescent="0.3">
      <c r="A7896" s="2" t="s">
        <v>1507</v>
      </c>
      <c r="B7896" s="2" t="s">
        <v>2000</v>
      </c>
      <c r="C7896" s="7">
        <v>44686</v>
      </c>
      <c r="D7896" s="7">
        <v>44686</v>
      </c>
      <c r="E7896">
        <f>VLOOKUP(satış[[#This Row],[id_campaign]],kompaniyalar[#All],4,FALSE)</f>
        <v>66</v>
      </c>
    </row>
    <row r="7897" spans="1:5" x14ac:dyDescent="0.3">
      <c r="A7897" s="2" t="s">
        <v>1507</v>
      </c>
      <c r="B7897" s="2" t="s">
        <v>2000</v>
      </c>
      <c r="C7897" s="7">
        <v>44686</v>
      </c>
      <c r="D7897" s="7">
        <v>44727</v>
      </c>
      <c r="E7897">
        <f>VLOOKUP(satış[[#This Row],[id_campaign]],kompaniyalar[#All],4,FALSE)</f>
        <v>66</v>
      </c>
    </row>
    <row r="7898" spans="1:5" x14ac:dyDescent="0.3">
      <c r="A7898" s="2" t="s">
        <v>1507</v>
      </c>
      <c r="B7898" s="2" t="s">
        <v>2000</v>
      </c>
      <c r="C7898" s="7">
        <v>44686</v>
      </c>
      <c r="D7898" s="7">
        <v>44760</v>
      </c>
      <c r="E7898">
        <f>VLOOKUP(satış[[#This Row],[id_campaign]],kompaniyalar[#All],4,FALSE)</f>
        <v>66</v>
      </c>
    </row>
    <row r="7899" spans="1:5" x14ac:dyDescent="0.3">
      <c r="A7899" s="2" t="s">
        <v>1507</v>
      </c>
      <c r="B7899" s="2" t="s">
        <v>2000</v>
      </c>
      <c r="C7899" s="7">
        <v>44686</v>
      </c>
      <c r="D7899" s="7">
        <v>44780</v>
      </c>
      <c r="E7899">
        <f>VLOOKUP(satış[[#This Row],[id_campaign]],kompaniyalar[#All],4,FALSE)</f>
        <v>66</v>
      </c>
    </row>
    <row r="7900" spans="1:5" x14ac:dyDescent="0.3">
      <c r="A7900" s="2" t="s">
        <v>1507</v>
      </c>
      <c r="B7900" s="2" t="s">
        <v>2000</v>
      </c>
      <c r="C7900" s="7">
        <v>44686</v>
      </c>
      <c r="D7900" s="7">
        <v>44822</v>
      </c>
      <c r="E7900">
        <f>VLOOKUP(satış[[#This Row],[id_campaign]],kompaniyalar[#All],4,FALSE)</f>
        <v>66</v>
      </c>
    </row>
    <row r="7901" spans="1:5" x14ac:dyDescent="0.3">
      <c r="A7901" s="2" t="s">
        <v>1507</v>
      </c>
      <c r="B7901" s="2" t="s">
        <v>2000</v>
      </c>
      <c r="C7901" s="7">
        <v>44686</v>
      </c>
      <c r="D7901" s="7">
        <v>44840</v>
      </c>
      <c r="E7901">
        <f>VLOOKUP(satış[[#This Row],[id_campaign]],kompaniyalar[#All],4,FALSE)</f>
        <v>66</v>
      </c>
    </row>
    <row r="7902" spans="1:5" x14ac:dyDescent="0.3">
      <c r="A7902" s="2" t="s">
        <v>1507</v>
      </c>
      <c r="B7902" s="2" t="s">
        <v>2000</v>
      </c>
      <c r="C7902" s="7">
        <v>44686</v>
      </c>
      <c r="D7902" s="7">
        <v>44878</v>
      </c>
      <c r="E7902">
        <f>VLOOKUP(satış[[#This Row],[id_campaign]],kompaniyalar[#All],4,FALSE)</f>
        <v>66</v>
      </c>
    </row>
    <row r="7903" spans="1:5" x14ac:dyDescent="0.3">
      <c r="A7903" s="2" t="s">
        <v>1507</v>
      </c>
      <c r="B7903" s="2" t="s">
        <v>2000</v>
      </c>
      <c r="C7903" s="7">
        <v>44686</v>
      </c>
      <c r="D7903" s="7">
        <v>44910</v>
      </c>
      <c r="E7903">
        <f>VLOOKUP(satış[[#This Row],[id_campaign]],kompaniyalar[#All],4,FALSE)</f>
        <v>66</v>
      </c>
    </row>
    <row r="7904" spans="1:5" x14ac:dyDescent="0.3">
      <c r="A7904" s="2" t="s">
        <v>1507</v>
      </c>
      <c r="B7904" s="2" t="s">
        <v>2000</v>
      </c>
      <c r="C7904" s="7">
        <v>44686</v>
      </c>
      <c r="D7904" s="7">
        <v>44941</v>
      </c>
      <c r="E7904">
        <f>VLOOKUP(satış[[#This Row],[id_campaign]],kompaniyalar[#All],4,FALSE)</f>
        <v>66</v>
      </c>
    </row>
    <row r="7905" spans="1:5" x14ac:dyDescent="0.3">
      <c r="A7905" s="2" t="s">
        <v>1507</v>
      </c>
      <c r="B7905" s="2" t="s">
        <v>2000</v>
      </c>
      <c r="C7905" s="7">
        <v>44686</v>
      </c>
      <c r="D7905" s="7">
        <v>44964</v>
      </c>
      <c r="E7905">
        <f>VLOOKUP(satış[[#This Row],[id_campaign]],kompaniyalar[#All],4,FALSE)</f>
        <v>66</v>
      </c>
    </row>
    <row r="7906" spans="1:5" x14ac:dyDescent="0.3">
      <c r="A7906" s="2" t="s">
        <v>1507</v>
      </c>
      <c r="B7906" s="2" t="s">
        <v>2000</v>
      </c>
      <c r="C7906" s="7">
        <v>44686</v>
      </c>
      <c r="D7906" s="7">
        <v>44992</v>
      </c>
      <c r="E7906">
        <f>VLOOKUP(satış[[#This Row],[id_campaign]],kompaniyalar[#All],4,FALSE)</f>
        <v>66</v>
      </c>
    </row>
    <row r="7907" spans="1:5" x14ac:dyDescent="0.3">
      <c r="A7907" s="2" t="s">
        <v>1507</v>
      </c>
      <c r="B7907" s="2" t="s">
        <v>2000</v>
      </c>
      <c r="C7907" s="7">
        <v>44686</v>
      </c>
      <c r="D7907" s="7">
        <v>45035</v>
      </c>
      <c r="E7907">
        <f>VLOOKUP(satış[[#This Row],[id_campaign]],kompaniyalar[#All],4,FALSE)</f>
        <v>66</v>
      </c>
    </row>
    <row r="7908" spans="1:5" x14ac:dyDescent="0.3">
      <c r="A7908" s="2" t="s">
        <v>1507</v>
      </c>
      <c r="B7908" s="2" t="s">
        <v>2000</v>
      </c>
      <c r="C7908" s="7">
        <v>44686</v>
      </c>
      <c r="D7908" s="7">
        <v>45060</v>
      </c>
      <c r="E7908">
        <f>VLOOKUP(satış[[#This Row],[id_campaign]],kompaniyalar[#All],4,FALSE)</f>
        <v>66</v>
      </c>
    </row>
    <row r="7909" spans="1:5" x14ac:dyDescent="0.3">
      <c r="A7909" s="2" t="s">
        <v>1507</v>
      </c>
      <c r="B7909" s="2" t="s">
        <v>2001</v>
      </c>
      <c r="C7909" s="7">
        <v>44772</v>
      </c>
      <c r="D7909" s="7">
        <v>44772</v>
      </c>
      <c r="E7909">
        <f>VLOOKUP(satış[[#This Row],[id_campaign]],kompaniyalar[#All],4,FALSE)</f>
        <v>62</v>
      </c>
    </row>
    <row r="7910" spans="1:5" x14ac:dyDescent="0.3">
      <c r="A7910" s="2" t="s">
        <v>1507</v>
      </c>
      <c r="B7910" s="2" t="s">
        <v>2001</v>
      </c>
      <c r="C7910" s="7">
        <v>44772</v>
      </c>
      <c r="D7910" s="7">
        <v>44805</v>
      </c>
      <c r="E7910">
        <f>VLOOKUP(satış[[#This Row],[id_campaign]],kompaniyalar[#All],4,FALSE)</f>
        <v>62</v>
      </c>
    </row>
    <row r="7911" spans="1:5" x14ac:dyDescent="0.3">
      <c r="A7911" s="2" t="s">
        <v>1507</v>
      </c>
      <c r="B7911" s="2" t="s">
        <v>2001</v>
      </c>
      <c r="C7911" s="7">
        <v>44772</v>
      </c>
      <c r="D7911" s="7">
        <v>44847</v>
      </c>
      <c r="E7911">
        <f>VLOOKUP(satış[[#This Row],[id_campaign]],kompaniyalar[#All],4,FALSE)</f>
        <v>62</v>
      </c>
    </row>
    <row r="7912" spans="1:5" x14ac:dyDescent="0.3">
      <c r="A7912" s="2" t="s">
        <v>1507</v>
      </c>
      <c r="B7912" s="2" t="s">
        <v>2001</v>
      </c>
      <c r="C7912" s="7">
        <v>44772</v>
      </c>
      <c r="D7912" s="7">
        <v>44872</v>
      </c>
      <c r="E7912">
        <f>VLOOKUP(satış[[#This Row],[id_campaign]],kompaniyalar[#All],4,FALSE)</f>
        <v>62</v>
      </c>
    </row>
    <row r="7913" spans="1:5" x14ac:dyDescent="0.3">
      <c r="A7913" s="2" t="s">
        <v>1507</v>
      </c>
      <c r="B7913" s="2" t="s">
        <v>2001</v>
      </c>
      <c r="C7913" s="7">
        <v>44772</v>
      </c>
      <c r="D7913" s="7">
        <v>44904</v>
      </c>
      <c r="E7913">
        <f>VLOOKUP(satış[[#This Row],[id_campaign]],kompaniyalar[#All],4,FALSE)</f>
        <v>62</v>
      </c>
    </row>
    <row r="7914" spans="1:5" x14ac:dyDescent="0.3">
      <c r="A7914" s="2" t="s">
        <v>1507</v>
      </c>
      <c r="B7914" s="2" t="s">
        <v>2001</v>
      </c>
      <c r="C7914" s="7">
        <v>44772</v>
      </c>
      <c r="D7914" s="7">
        <v>44934</v>
      </c>
      <c r="E7914">
        <f>VLOOKUP(satış[[#This Row],[id_campaign]],kompaniyalar[#All],4,FALSE)</f>
        <v>62</v>
      </c>
    </row>
    <row r="7915" spans="1:5" x14ac:dyDescent="0.3">
      <c r="A7915" s="2" t="s">
        <v>1507</v>
      </c>
      <c r="B7915" s="2" t="s">
        <v>2001</v>
      </c>
      <c r="C7915" s="7">
        <v>44772</v>
      </c>
      <c r="D7915" s="7">
        <v>44958</v>
      </c>
      <c r="E7915">
        <f>VLOOKUP(satış[[#This Row],[id_campaign]],kompaniyalar[#All],4,FALSE)</f>
        <v>62</v>
      </c>
    </row>
    <row r="7916" spans="1:5" x14ac:dyDescent="0.3">
      <c r="A7916" s="2" t="s">
        <v>1507</v>
      </c>
      <c r="B7916" s="2" t="s">
        <v>2001</v>
      </c>
      <c r="C7916" s="7">
        <v>44772</v>
      </c>
      <c r="D7916" s="7">
        <v>44992</v>
      </c>
      <c r="E7916">
        <f>VLOOKUP(satış[[#This Row],[id_campaign]],kompaniyalar[#All],4,FALSE)</f>
        <v>62</v>
      </c>
    </row>
    <row r="7917" spans="1:5" x14ac:dyDescent="0.3">
      <c r="A7917" s="2" t="s">
        <v>1507</v>
      </c>
      <c r="B7917" s="2" t="s">
        <v>2001</v>
      </c>
      <c r="C7917" s="7">
        <v>44772</v>
      </c>
      <c r="D7917" s="7">
        <v>45017</v>
      </c>
      <c r="E7917">
        <f>VLOOKUP(satış[[#This Row],[id_campaign]],kompaniyalar[#All],4,FALSE)</f>
        <v>62</v>
      </c>
    </row>
    <row r="7918" spans="1:5" x14ac:dyDescent="0.3">
      <c r="A7918" s="2" t="s">
        <v>1507</v>
      </c>
      <c r="B7918" s="2" t="s">
        <v>2001</v>
      </c>
      <c r="C7918" s="7">
        <v>44772</v>
      </c>
      <c r="D7918" s="7">
        <v>45054</v>
      </c>
      <c r="E7918">
        <f>VLOOKUP(satış[[#This Row],[id_campaign]],kompaniyalar[#All],4,FALSE)</f>
        <v>62</v>
      </c>
    </row>
    <row r="7919" spans="1:5" x14ac:dyDescent="0.3">
      <c r="A7919" s="2" t="s">
        <v>1508</v>
      </c>
      <c r="B7919" s="2" t="s">
        <v>2005</v>
      </c>
      <c r="C7919" s="7">
        <v>44583</v>
      </c>
      <c r="D7919" s="7">
        <v>44583</v>
      </c>
      <c r="E7919">
        <f>VLOOKUP(satış[[#This Row],[id_campaign]],kompaniyalar[#All],4,FALSE)</f>
        <v>14</v>
      </c>
    </row>
    <row r="7920" spans="1:5" x14ac:dyDescent="0.3">
      <c r="A7920" s="2" t="s">
        <v>1508</v>
      </c>
      <c r="B7920" s="2" t="s">
        <v>2005</v>
      </c>
      <c r="C7920" s="7">
        <v>44583</v>
      </c>
      <c r="D7920" s="7">
        <v>44651</v>
      </c>
      <c r="E7920">
        <f>VLOOKUP(satış[[#This Row],[id_campaign]],kompaniyalar[#All],4,FALSE)</f>
        <v>14</v>
      </c>
    </row>
    <row r="7921" spans="1:5" x14ac:dyDescent="0.3">
      <c r="A7921" s="2" t="s">
        <v>1508</v>
      </c>
      <c r="B7921" s="2" t="s">
        <v>2005</v>
      </c>
      <c r="C7921" s="7">
        <v>44583</v>
      </c>
      <c r="D7921" s="7">
        <v>44653</v>
      </c>
      <c r="E7921">
        <f>VLOOKUP(satış[[#This Row],[id_campaign]],kompaniyalar[#All],4,FALSE)</f>
        <v>14</v>
      </c>
    </row>
    <row r="7922" spans="1:5" x14ac:dyDescent="0.3">
      <c r="A7922" s="2" t="s">
        <v>1508</v>
      </c>
      <c r="B7922" s="2" t="s">
        <v>2005</v>
      </c>
      <c r="C7922" s="7">
        <v>44583</v>
      </c>
      <c r="D7922" s="7">
        <v>44711</v>
      </c>
      <c r="E7922">
        <f>VLOOKUP(satış[[#This Row],[id_campaign]],kompaniyalar[#All],4,FALSE)</f>
        <v>14</v>
      </c>
    </row>
    <row r="7923" spans="1:5" x14ac:dyDescent="0.3">
      <c r="A7923" s="2" t="s">
        <v>1508</v>
      </c>
      <c r="B7923" s="2" t="s">
        <v>2005</v>
      </c>
      <c r="C7923" s="7">
        <v>44583</v>
      </c>
      <c r="D7923" s="7">
        <v>44716</v>
      </c>
      <c r="E7923">
        <f>VLOOKUP(satış[[#This Row],[id_campaign]],kompaniyalar[#All],4,FALSE)</f>
        <v>14</v>
      </c>
    </row>
    <row r="7924" spans="1:5" x14ac:dyDescent="0.3">
      <c r="A7924" s="2" t="s">
        <v>1508</v>
      </c>
      <c r="B7924" s="2" t="s">
        <v>2005</v>
      </c>
      <c r="C7924" s="7">
        <v>44583</v>
      </c>
      <c r="D7924" s="7">
        <v>44764</v>
      </c>
      <c r="E7924">
        <f>VLOOKUP(satış[[#This Row],[id_campaign]],kompaniyalar[#All],4,FALSE)</f>
        <v>14</v>
      </c>
    </row>
    <row r="7925" spans="1:5" x14ac:dyDescent="0.3">
      <c r="A7925" s="2" t="s">
        <v>1508</v>
      </c>
      <c r="B7925" s="2" t="s">
        <v>2005</v>
      </c>
      <c r="C7925" s="7">
        <v>44583</v>
      </c>
      <c r="D7925" s="7">
        <v>44775</v>
      </c>
      <c r="E7925">
        <f>VLOOKUP(satış[[#This Row],[id_campaign]],kompaniyalar[#All],4,FALSE)</f>
        <v>14</v>
      </c>
    </row>
    <row r="7926" spans="1:5" x14ac:dyDescent="0.3">
      <c r="A7926" s="2" t="s">
        <v>1508</v>
      </c>
      <c r="B7926" s="2" t="s">
        <v>2005</v>
      </c>
      <c r="C7926" s="7">
        <v>44583</v>
      </c>
      <c r="D7926" s="7">
        <v>44856</v>
      </c>
      <c r="E7926">
        <f>VLOOKUP(satış[[#This Row],[id_campaign]],kompaniyalar[#All],4,FALSE)</f>
        <v>14</v>
      </c>
    </row>
    <row r="7927" spans="1:5" x14ac:dyDescent="0.3">
      <c r="A7927" s="2" t="s">
        <v>1508</v>
      </c>
      <c r="B7927" s="2" t="s">
        <v>2005</v>
      </c>
      <c r="C7927" s="7">
        <v>44583</v>
      </c>
      <c r="D7927" s="7">
        <v>44895</v>
      </c>
      <c r="E7927">
        <f>VLOOKUP(satış[[#This Row],[id_campaign]],kompaniyalar[#All],4,FALSE)</f>
        <v>14</v>
      </c>
    </row>
    <row r="7928" spans="1:5" x14ac:dyDescent="0.3">
      <c r="A7928" s="2" t="s">
        <v>1508</v>
      </c>
      <c r="B7928" s="2" t="s">
        <v>2005</v>
      </c>
      <c r="C7928" s="7">
        <v>44583</v>
      </c>
      <c r="D7928" s="7">
        <v>44950</v>
      </c>
      <c r="E7928">
        <f>VLOOKUP(satış[[#This Row],[id_campaign]],kompaniyalar[#All],4,FALSE)</f>
        <v>14</v>
      </c>
    </row>
    <row r="7929" spans="1:5" x14ac:dyDescent="0.3">
      <c r="A7929" s="2" t="s">
        <v>1508</v>
      </c>
      <c r="B7929" s="2" t="s">
        <v>2005</v>
      </c>
      <c r="C7929" s="7">
        <v>44583</v>
      </c>
      <c r="D7929" s="7">
        <v>45013</v>
      </c>
      <c r="E7929">
        <f>VLOOKUP(satış[[#This Row],[id_campaign]],kompaniyalar[#All],4,FALSE)</f>
        <v>14</v>
      </c>
    </row>
    <row r="7930" spans="1:5" x14ac:dyDescent="0.3">
      <c r="A7930" s="2" t="s">
        <v>1508</v>
      </c>
      <c r="B7930" s="2" t="s">
        <v>1993</v>
      </c>
      <c r="C7930" s="7">
        <v>44738</v>
      </c>
      <c r="D7930" s="7">
        <v>44738</v>
      </c>
      <c r="E7930">
        <f>VLOOKUP(satış[[#This Row],[id_campaign]],kompaniyalar[#All],4,FALSE)</f>
        <v>62</v>
      </c>
    </row>
    <row r="7931" spans="1:5" x14ac:dyDescent="0.3">
      <c r="A7931" s="2" t="s">
        <v>1508</v>
      </c>
      <c r="B7931" s="2" t="s">
        <v>1993</v>
      </c>
      <c r="C7931" s="7">
        <v>44738</v>
      </c>
      <c r="D7931" s="7">
        <v>44769</v>
      </c>
      <c r="E7931">
        <f>VLOOKUP(satış[[#This Row],[id_campaign]],kompaniyalar[#All],4,FALSE)</f>
        <v>62</v>
      </c>
    </row>
    <row r="7932" spans="1:5" x14ac:dyDescent="0.3">
      <c r="A7932" s="2" t="s">
        <v>1508</v>
      </c>
      <c r="B7932" s="2" t="s">
        <v>1993</v>
      </c>
      <c r="C7932" s="7">
        <v>44738</v>
      </c>
      <c r="D7932" s="7">
        <v>44783</v>
      </c>
      <c r="E7932">
        <f>VLOOKUP(satış[[#This Row],[id_campaign]],kompaniyalar[#All],4,FALSE)</f>
        <v>62</v>
      </c>
    </row>
    <row r="7933" spans="1:5" x14ac:dyDescent="0.3">
      <c r="A7933" s="2" t="s">
        <v>1508</v>
      </c>
      <c r="B7933" s="2" t="s">
        <v>1993</v>
      </c>
      <c r="C7933" s="7">
        <v>44738</v>
      </c>
      <c r="D7933" s="7">
        <v>44809</v>
      </c>
      <c r="E7933">
        <f>VLOOKUP(satış[[#This Row],[id_campaign]],kompaniyalar[#All],4,FALSE)</f>
        <v>62</v>
      </c>
    </row>
    <row r="7934" spans="1:5" x14ac:dyDescent="0.3">
      <c r="A7934" s="2" t="s">
        <v>1508</v>
      </c>
      <c r="B7934" s="2" t="s">
        <v>1993</v>
      </c>
      <c r="C7934" s="7">
        <v>44738</v>
      </c>
      <c r="D7934" s="7">
        <v>44860</v>
      </c>
      <c r="E7934">
        <f>VLOOKUP(satış[[#This Row],[id_campaign]],kompaniyalar[#All],4,FALSE)</f>
        <v>62</v>
      </c>
    </row>
    <row r="7935" spans="1:5" x14ac:dyDescent="0.3">
      <c r="A7935" s="2" t="s">
        <v>1508</v>
      </c>
      <c r="B7935" s="2" t="s">
        <v>1993</v>
      </c>
      <c r="C7935" s="7">
        <v>44738</v>
      </c>
      <c r="D7935" s="7">
        <v>44866</v>
      </c>
      <c r="E7935">
        <f>VLOOKUP(satış[[#This Row],[id_campaign]],kompaniyalar[#All],4,FALSE)</f>
        <v>62</v>
      </c>
    </row>
    <row r="7936" spans="1:5" x14ac:dyDescent="0.3">
      <c r="A7936" s="2" t="s">
        <v>1508</v>
      </c>
      <c r="B7936" s="2" t="s">
        <v>1993</v>
      </c>
      <c r="C7936" s="7">
        <v>44738</v>
      </c>
      <c r="D7936" s="7">
        <v>44897</v>
      </c>
      <c r="E7936">
        <f>VLOOKUP(satış[[#This Row],[id_campaign]],kompaniyalar[#All],4,FALSE)</f>
        <v>62</v>
      </c>
    </row>
    <row r="7937" spans="1:5" x14ac:dyDescent="0.3">
      <c r="A7937" s="2" t="s">
        <v>1508</v>
      </c>
      <c r="B7937" s="2" t="s">
        <v>1993</v>
      </c>
      <c r="C7937" s="7">
        <v>44738</v>
      </c>
      <c r="D7937" s="7">
        <v>44928</v>
      </c>
      <c r="E7937">
        <f>VLOOKUP(satış[[#This Row],[id_campaign]],kompaniyalar[#All],4,FALSE)</f>
        <v>62</v>
      </c>
    </row>
    <row r="7938" spans="1:5" x14ac:dyDescent="0.3">
      <c r="A7938" s="2" t="s">
        <v>1508</v>
      </c>
      <c r="B7938" s="2" t="s">
        <v>1993</v>
      </c>
      <c r="C7938" s="7">
        <v>44738</v>
      </c>
      <c r="D7938" s="7">
        <v>44963</v>
      </c>
      <c r="E7938">
        <f>VLOOKUP(satış[[#This Row],[id_campaign]],kompaniyalar[#All],4,FALSE)</f>
        <v>62</v>
      </c>
    </row>
    <row r="7939" spans="1:5" x14ac:dyDescent="0.3">
      <c r="A7939" s="2" t="s">
        <v>1508</v>
      </c>
      <c r="B7939" s="2" t="s">
        <v>1993</v>
      </c>
      <c r="C7939" s="7">
        <v>44738</v>
      </c>
      <c r="D7939" s="7">
        <v>44996</v>
      </c>
      <c r="E7939">
        <f>VLOOKUP(satış[[#This Row],[id_campaign]],kompaniyalar[#All],4,FALSE)</f>
        <v>62</v>
      </c>
    </row>
    <row r="7940" spans="1:5" x14ac:dyDescent="0.3">
      <c r="A7940" s="2" t="s">
        <v>1508</v>
      </c>
      <c r="B7940" s="2" t="s">
        <v>1993</v>
      </c>
      <c r="C7940" s="7">
        <v>44738</v>
      </c>
      <c r="D7940" s="7">
        <v>45018</v>
      </c>
      <c r="E7940">
        <f>VLOOKUP(satış[[#This Row],[id_campaign]],kompaniyalar[#All],4,FALSE)</f>
        <v>62</v>
      </c>
    </row>
    <row r="7941" spans="1:5" x14ac:dyDescent="0.3">
      <c r="A7941" s="2" t="s">
        <v>1508</v>
      </c>
      <c r="B7941" s="2" t="s">
        <v>1993</v>
      </c>
      <c r="C7941" s="7">
        <v>44738</v>
      </c>
      <c r="D7941" s="7">
        <v>45047</v>
      </c>
      <c r="E7941">
        <f>VLOOKUP(satış[[#This Row],[id_campaign]],kompaniyalar[#All],4,FALSE)</f>
        <v>62</v>
      </c>
    </row>
    <row r="7942" spans="1:5" x14ac:dyDescent="0.3">
      <c r="A7942" s="2" t="s">
        <v>1509</v>
      </c>
      <c r="B7942" s="2" t="s">
        <v>2003</v>
      </c>
      <c r="C7942" s="7">
        <v>44659</v>
      </c>
      <c r="D7942" s="7">
        <v>44659</v>
      </c>
      <c r="E7942">
        <f>VLOOKUP(satış[[#This Row],[id_campaign]],kompaniyalar[#All],4,FALSE)</f>
        <v>25</v>
      </c>
    </row>
    <row r="7943" spans="1:5" x14ac:dyDescent="0.3">
      <c r="A7943" s="2" t="s">
        <v>1509</v>
      </c>
      <c r="B7943" s="2" t="s">
        <v>2003</v>
      </c>
      <c r="C7943" s="7">
        <v>44659</v>
      </c>
      <c r="D7943" s="7">
        <v>44690</v>
      </c>
      <c r="E7943">
        <f>VLOOKUP(satış[[#This Row],[id_campaign]],kompaniyalar[#All],4,FALSE)</f>
        <v>25</v>
      </c>
    </row>
    <row r="7944" spans="1:5" x14ac:dyDescent="0.3">
      <c r="A7944" s="2" t="s">
        <v>1509</v>
      </c>
      <c r="B7944" s="2" t="s">
        <v>2003</v>
      </c>
      <c r="C7944" s="7">
        <v>44659</v>
      </c>
      <c r="D7944" s="7">
        <v>44721</v>
      </c>
      <c r="E7944">
        <f>VLOOKUP(satış[[#This Row],[id_campaign]],kompaniyalar[#All],4,FALSE)</f>
        <v>25</v>
      </c>
    </row>
    <row r="7945" spans="1:5" x14ac:dyDescent="0.3">
      <c r="A7945" s="2" t="s">
        <v>1509</v>
      </c>
      <c r="B7945" s="2" t="s">
        <v>2003</v>
      </c>
      <c r="C7945" s="7">
        <v>44659</v>
      </c>
      <c r="D7945" s="7">
        <v>44762</v>
      </c>
      <c r="E7945">
        <f>VLOOKUP(satış[[#This Row],[id_campaign]],kompaniyalar[#All],4,FALSE)</f>
        <v>25</v>
      </c>
    </row>
    <row r="7946" spans="1:5" x14ac:dyDescent="0.3">
      <c r="A7946" s="2" t="s">
        <v>1509</v>
      </c>
      <c r="B7946" s="2" t="s">
        <v>2003</v>
      </c>
      <c r="C7946" s="7">
        <v>44659</v>
      </c>
      <c r="D7946" s="7">
        <v>44794</v>
      </c>
      <c r="E7946">
        <f>VLOOKUP(satış[[#This Row],[id_campaign]],kompaniyalar[#All],4,FALSE)</f>
        <v>25</v>
      </c>
    </row>
    <row r="7947" spans="1:5" x14ac:dyDescent="0.3">
      <c r="A7947" s="2" t="s">
        <v>1509</v>
      </c>
      <c r="B7947" s="2" t="s">
        <v>2003</v>
      </c>
      <c r="C7947" s="7">
        <v>44659</v>
      </c>
      <c r="D7947" s="7">
        <v>44824</v>
      </c>
      <c r="E7947">
        <f>VLOOKUP(satış[[#This Row],[id_campaign]],kompaniyalar[#All],4,FALSE)</f>
        <v>25</v>
      </c>
    </row>
    <row r="7948" spans="1:5" x14ac:dyDescent="0.3">
      <c r="A7948" s="2" t="s">
        <v>1509</v>
      </c>
      <c r="B7948" s="2" t="s">
        <v>2003</v>
      </c>
      <c r="C7948" s="7">
        <v>44659</v>
      </c>
      <c r="D7948" s="7">
        <v>44848</v>
      </c>
      <c r="E7948">
        <f>VLOOKUP(satış[[#This Row],[id_campaign]],kompaniyalar[#All],4,FALSE)</f>
        <v>25</v>
      </c>
    </row>
    <row r="7949" spans="1:5" x14ac:dyDescent="0.3">
      <c r="A7949" s="2" t="s">
        <v>1509</v>
      </c>
      <c r="B7949" s="2" t="s">
        <v>2003</v>
      </c>
      <c r="C7949" s="7">
        <v>44659</v>
      </c>
      <c r="D7949" s="7">
        <v>44874</v>
      </c>
      <c r="E7949">
        <f>VLOOKUP(satış[[#This Row],[id_campaign]],kompaniyalar[#All],4,FALSE)</f>
        <v>25</v>
      </c>
    </row>
    <row r="7950" spans="1:5" x14ac:dyDescent="0.3">
      <c r="A7950" s="2" t="s">
        <v>1509</v>
      </c>
      <c r="B7950" s="2" t="s">
        <v>2003</v>
      </c>
      <c r="C7950" s="7">
        <v>44659</v>
      </c>
      <c r="D7950" s="7">
        <v>44911</v>
      </c>
      <c r="E7950">
        <f>VLOOKUP(satış[[#This Row],[id_campaign]],kompaniyalar[#All],4,FALSE)</f>
        <v>25</v>
      </c>
    </row>
    <row r="7951" spans="1:5" x14ac:dyDescent="0.3">
      <c r="A7951" s="2" t="s">
        <v>1509</v>
      </c>
      <c r="B7951" s="2" t="s">
        <v>2003</v>
      </c>
      <c r="C7951" s="7">
        <v>44659</v>
      </c>
      <c r="D7951" s="7">
        <v>44943</v>
      </c>
      <c r="E7951">
        <f>VLOOKUP(satış[[#This Row],[id_campaign]],kompaniyalar[#All],4,FALSE)</f>
        <v>25</v>
      </c>
    </row>
    <row r="7952" spans="1:5" x14ac:dyDescent="0.3">
      <c r="A7952" s="2" t="s">
        <v>1509</v>
      </c>
      <c r="B7952" s="2" t="s">
        <v>2003</v>
      </c>
      <c r="C7952" s="7">
        <v>44659</v>
      </c>
      <c r="D7952" s="7">
        <v>44969</v>
      </c>
      <c r="E7952">
        <f>VLOOKUP(satış[[#This Row],[id_campaign]],kompaniyalar[#All],4,FALSE)</f>
        <v>25</v>
      </c>
    </row>
    <row r="7953" spans="1:5" x14ac:dyDescent="0.3">
      <c r="A7953" s="2" t="s">
        <v>1509</v>
      </c>
      <c r="B7953" s="2" t="s">
        <v>2003</v>
      </c>
      <c r="C7953" s="7">
        <v>44659</v>
      </c>
      <c r="D7953" s="7">
        <v>45006</v>
      </c>
      <c r="E7953">
        <f>VLOOKUP(satış[[#This Row],[id_campaign]],kompaniyalar[#All],4,FALSE)</f>
        <v>25</v>
      </c>
    </row>
    <row r="7954" spans="1:5" x14ac:dyDescent="0.3">
      <c r="A7954" s="2" t="s">
        <v>1509</v>
      </c>
      <c r="B7954" s="2" t="s">
        <v>2003</v>
      </c>
      <c r="C7954" s="7">
        <v>44659</v>
      </c>
      <c r="D7954" s="7">
        <v>45028</v>
      </c>
      <c r="E7954">
        <f>VLOOKUP(satış[[#This Row],[id_campaign]],kompaniyalar[#All],4,FALSE)</f>
        <v>25</v>
      </c>
    </row>
    <row r="7955" spans="1:5" x14ac:dyDescent="0.3">
      <c r="A7955" s="2" t="s">
        <v>1509</v>
      </c>
      <c r="B7955" s="2" t="s">
        <v>2003</v>
      </c>
      <c r="C7955" s="7">
        <v>44659</v>
      </c>
      <c r="D7955" s="7">
        <v>45068</v>
      </c>
      <c r="E7955">
        <f>VLOOKUP(satış[[#This Row],[id_campaign]],kompaniyalar[#All],4,FALSE)</f>
        <v>25</v>
      </c>
    </row>
    <row r="7956" spans="1:5" x14ac:dyDescent="0.3">
      <c r="A7956" s="2" t="s">
        <v>1509</v>
      </c>
      <c r="B7956" s="2" t="s">
        <v>2006</v>
      </c>
      <c r="C7956" s="7">
        <v>45019</v>
      </c>
      <c r="D7956" s="7">
        <v>45019</v>
      </c>
      <c r="E7956">
        <f>VLOOKUP(satış[[#This Row],[id_campaign]],kompaniyalar[#All],4,FALSE)</f>
        <v>16</v>
      </c>
    </row>
    <row r="7957" spans="1:5" x14ac:dyDescent="0.3">
      <c r="A7957" s="2" t="s">
        <v>1509</v>
      </c>
      <c r="B7957" s="2" t="s">
        <v>2006</v>
      </c>
      <c r="C7957" s="7">
        <v>45019</v>
      </c>
      <c r="D7957" s="7">
        <v>45061</v>
      </c>
      <c r="E7957">
        <f>VLOOKUP(satış[[#This Row],[id_campaign]],kompaniyalar[#All],4,FALSE)</f>
        <v>16</v>
      </c>
    </row>
    <row r="7958" spans="1:5" x14ac:dyDescent="0.3">
      <c r="A7958" s="2" t="s">
        <v>1510</v>
      </c>
      <c r="B7958" s="2" t="s">
        <v>1999</v>
      </c>
      <c r="C7958" s="7">
        <v>44671</v>
      </c>
      <c r="D7958" s="7">
        <v>44671</v>
      </c>
      <c r="E7958">
        <f>VLOOKUP(satış[[#This Row],[id_campaign]],kompaniyalar[#All],4,FALSE)</f>
        <v>75</v>
      </c>
    </row>
    <row r="7959" spans="1:5" x14ac:dyDescent="0.3">
      <c r="A7959" s="2" t="s">
        <v>1510</v>
      </c>
      <c r="B7959" s="2" t="s">
        <v>1999</v>
      </c>
      <c r="C7959" s="7">
        <v>44671</v>
      </c>
      <c r="D7959" s="7">
        <v>44745</v>
      </c>
      <c r="E7959">
        <f>VLOOKUP(satış[[#This Row],[id_campaign]],kompaniyalar[#All],4,FALSE)</f>
        <v>75</v>
      </c>
    </row>
    <row r="7960" spans="1:5" x14ac:dyDescent="0.3">
      <c r="A7960" s="2" t="s">
        <v>1510</v>
      </c>
      <c r="B7960" s="2" t="s">
        <v>1999</v>
      </c>
      <c r="C7960" s="7">
        <v>44671</v>
      </c>
      <c r="D7960" s="7">
        <v>44801</v>
      </c>
      <c r="E7960">
        <f>VLOOKUP(satış[[#This Row],[id_campaign]],kompaniyalar[#All],4,FALSE)</f>
        <v>75</v>
      </c>
    </row>
    <row r="7961" spans="1:5" x14ac:dyDescent="0.3">
      <c r="A7961" s="2" t="s">
        <v>1510</v>
      </c>
      <c r="B7961" s="2" t="s">
        <v>1999</v>
      </c>
      <c r="C7961" s="7">
        <v>44671</v>
      </c>
      <c r="D7961" s="7">
        <v>44824</v>
      </c>
      <c r="E7961">
        <f>VLOOKUP(satış[[#This Row],[id_campaign]],kompaniyalar[#All],4,FALSE)</f>
        <v>75</v>
      </c>
    </row>
    <row r="7962" spans="1:5" x14ac:dyDescent="0.3">
      <c r="A7962" s="2" t="s">
        <v>1510</v>
      </c>
      <c r="B7962" s="2" t="s">
        <v>1999</v>
      </c>
      <c r="C7962" s="7">
        <v>44671</v>
      </c>
      <c r="D7962" s="7">
        <v>44838</v>
      </c>
      <c r="E7962">
        <f>VLOOKUP(satış[[#This Row],[id_campaign]],kompaniyalar[#All],4,FALSE)</f>
        <v>75</v>
      </c>
    </row>
    <row r="7963" spans="1:5" x14ac:dyDescent="0.3">
      <c r="A7963" s="2" t="s">
        <v>1510</v>
      </c>
      <c r="B7963" s="2" t="s">
        <v>1999</v>
      </c>
      <c r="C7963" s="7">
        <v>44671</v>
      </c>
      <c r="D7963" s="7">
        <v>44893</v>
      </c>
      <c r="E7963">
        <f>VLOOKUP(satış[[#This Row],[id_campaign]],kompaniyalar[#All],4,FALSE)</f>
        <v>75</v>
      </c>
    </row>
    <row r="7964" spans="1:5" x14ac:dyDescent="0.3">
      <c r="A7964" s="2" t="s">
        <v>1510</v>
      </c>
      <c r="B7964" s="2" t="s">
        <v>1999</v>
      </c>
      <c r="C7964" s="7">
        <v>44671</v>
      </c>
      <c r="D7964" s="7">
        <v>44925</v>
      </c>
      <c r="E7964">
        <f>VLOOKUP(satış[[#This Row],[id_campaign]],kompaniyalar[#All],4,FALSE)</f>
        <v>75</v>
      </c>
    </row>
    <row r="7965" spans="1:5" x14ac:dyDescent="0.3">
      <c r="A7965" s="2" t="s">
        <v>1510</v>
      </c>
      <c r="B7965" s="2" t="s">
        <v>1999</v>
      </c>
      <c r="C7965" s="7">
        <v>44671</v>
      </c>
      <c r="D7965" s="7">
        <v>44927</v>
      </c>
      <c r="E7965">
        <f>VLOOKUP(satış[[#This Row],[id_campaign]],kompaniyalar[#All],4,FALSE)</f>
        <v>75</v>
      </c>
    </row>
    <row r="7966" spans="1:5" x14ac:dyDescent="0.3">
      <c r="A7966" s="2" t="s">
        <v>1510</v>
      </c>
      <c r="B7966" s="2" t="s">
        <v>1999</v>
      </c>
      <c r="C7966" s="7">
        <v>44671</v>
      </c>
      <c r="D7966" s="7">
        <v>44977</v>
      </c>
      <c r="E7966">
        <f>VLOOKUP(satış[[#This Row],[id_campaign]],kompaniyalar[#All],4,FALSE)</f>
        <v>75</v>
      </c>
    </row>
    <row r="7967" spans="1:5" x14ac:dyDescent="0.3">
      <c r="A7967" s="2" t="s">
        <v>1510</v>
      </c>
      <c r="B7967" s="2" t="s">
        <v>1999</v>
      </c>
      <c r="C7967" s="7">
        <v>44671</v>
      </c>
      <c r="D7967" s="7">
        <v>45009</v>
      </c>
      <c r="E7967">
        <f>VLOOKUP(satış[[#This Row],[id_campaign]],kompaniyalar[#All],4,FALSE)</f>
        <v>75</v>
      </c>
    </row>
    <row r="7968" spans="1:5" x14ac:dyDescent="0.3">
      <c r="A7968" s="2" t="s">
        <v>1510</v>
      </c>
      <c r="B7968" s="2" t="s">
        <v>1999</v>
      </c>
      <c r="C7968" s="7">
        <v>44671</v>
      </c>
      <c r="D7968" s="7">
        <v>45020</v>
      </c>
      <c r="E7968">
        <f>VLOOKUP(satış[[#This Row],[id_campaign]],kompaniyalar[#All],4,FALSE)</f>
        <v>75</v>
      </c>
    </row>
    <row r="7969" spans="1:5" x14ac:dyDescent="0.3">
      <c r="A7969" s="2" t="s">
        <v>1510</v>
      </c>
      <c r="B7969" s="2" t="s">
        <v>1999</v>
      </c>
      <c r="C7969" s="7">
        <v>44671</v>
      </c>
      <c r="D7969" s="7">
        <v>45069</v>
      </c>
      <c r="E7969">
        <f>VLOOKUP(satış[[#This Row],[id_campaign]],kompaniyalar[#All],4,FALSE)</f>
        <v>75</v>
      </c>
    </row>
    <row r="7970" spans="1:5" x14ac:dyDescent="0.3">
      <c r="A7970" s="2" t="s">
        <v>1510</v>
      </c>
      <c r="B7970" s="2" t="s">
        <v>2002</v>
      </c>
      <c r="C7970" s="7">
        <v>44712</v>
      </c>
      <c r="D7970" s="7">
        <v>44712</v>
      </c>
      <c r="E7970">
        <f>VLOOKUP(satış[[#This Row],[id_campaign]],kompaniyalar[#All],4,FALSE)</f>
        <v>65</v>
      </c>
    </row>
    <row r="7971" spans="1:5" x14ac:dyDescent="0.3">
      <c r="A7971" s="2" t="s">
        <v>1510</v>
      </c>
      <c r="B7971" s="2" t="s">
        <v>2002</v>
      </c>
      <c r="C7971" s="7">
        <v>44712</v>
      </c>
      <c r="D7971" s="7">
        <v>44752</v>
      </c>
      <c r="E7971">
        <f>VLOOKUP(satış[[#This Row],[id_campaign]],kompaniyalar[#All],4,FALSE)</f>
        <v>65</v>
      </c>
    </row>
    <row r="7972" spans="1:5" x14ac:dyDescent="0.3">
      <c r="A7972" s="2" t="s">
        <v>1510</v>
      </c>
      <c r="B7972" s="2" t="s">
        <v>2002</v>
      </c>
      <c r="C7972" s="7">
        <v>44712</v>
      </c>
      <c r="D7972" s="7">
        <v>44777</v>
      </c>
      <c r="E7972">
        <f>VLOOKUP(satış[[#This Row],[id_campaign]],kompaniyalar[#All],4,FALSE)</f>
        <v>65</v>
      </c>
    </row>
    <row r="7973" spans="1:5" x14ac:dyDescent="0.3">
      <c r="A7973" s="2" t="s">
        <v>1510</v>
      </c>
      <c r="B7973" s="2" t="s">
        <v>2002</v>
      </c>
      <c r="C7973" s="7">
        <v>44712</v>
      </c>
      <c r="D7973" s="7">
        <v>44818</v>
      </c>
      <c r="E7973">
        <f>VLOOKUP(satış[[#This Row],[id_campaign]],kompaniyalar[#All],4,FALSE)</f>
        <v>65</v>
      </c>
    </row>
    <row r="7974" spans="1:5" x14ac:dyDescent="0.3">
      <c r="A7974" s="2" t="s">
        <v>1510</v>
      </c>
      <c r="B7974" s="2" t="s">
        <v>2002</v>
      </c>
      <c r="C7974" s="7">
        <v>44712</v>
      </c>
      <c r="D7974" s="7">
        <v>44866</v>
      </c>
      <c r="E7974">
        <f>VLOOKUP(satış[[#This Row],[id_campaign]],kompaniyalar[#All],4,FALSE)</f>
        <v>65</v>
      </c>
    </row>
    <row r="7975" spans="1:5" x14ac:dyDescent="0.3">
      <c r="A7975" s="2" t="s">
        <v>1510</v>
      </c>
      <c r="B7975" s="2" t="s">
        <v>2002</v>
      </c>
      <c r="C7975" s="7">
        <v>44712</v>
      </c>
      <c r="D7975" s="7">
        <v>44910</v>
      </c>
      <c r="E7975">
        <f>VLOOKUP(satış[[#This Row],[id_campaign]],kompaniyalar[#All],4,FALSE)</f>
        <v>65</v>
      </c>
    </row>
    <row r="7976" spans="1:5" x14ac:dyDescent="0.3">
      <c r="A7976" s="2" t="s">
        <v>1510</v>
      </c>
      <c r="B7976" s="2" t="s">
        <v>2002</v>
      </c>
      <c r="C7976" s="7">
        <v>44712</v>
      </c>
      <c r="D7976" s="7">
        <v>44931</v>
      </c>
      <c r="E7976">
        <f>VLOOKUP(satış[[#This Row],[id_campaign]],kompaniyalar[#All],4,FALSE)</f>
        <v>65</v>
      </c>
    </row>
    <row r="7977" spans="1:5" x14ac:dyDescent="0.3">
      <c r="A7977" s="2" t="s">
        <v>1510</v>
      </c>
      <c r="B7977" s="2" t="s">
        <v>2002</v>
      </c>
      <c r="C7977" s="7">
        <v>44712</v>
      </c>
      <c r="D7977" s="7">
        <v>44967</v>
      </c>
      <c r="E7977">
        <f>VLOOKUP(satış[[#This Row],[id_campaign]],kompaniyalar[#All],4,FALSE)</f>
        <v>65</v>
      </c>
    </row>
    <row r="7978" spans="1:5" x14ac:dyDescent="0.3">
      <c r="A7978" s="2" t="s">
        <v>1510</v>
      </c>
      <c r="B7978" s="2" t="s">
        <v>2002</v>
      </c>
      <c r="C7978" s="7">
        <v>44712</v>
      </c>
      <c r="D7978" s="7">
        <v>45031</v>
      </c>
      <c r="E7978">
        <f>VLOOKUP(satış[[#This Row],[id_campaign]],kompaniyalar[#All],4,FALSE)</f>
        <v>65</v>
      </c>
    </row>
    <row r="7979" spans="1:5" x14ac:dyDescent="0.3">
      <c r="A7979" s="2" t="s">
        <v>1510</v>
      </c>
      <c r="B7979" s="2" t="s">
        <v>2002</v>
      </c>
      <c r="C7979" s="7">
        <v>44712</v>
      </c>
      <c r="D7979" s="7">
        <v>45054</v>
      </c>
      <c r="E7979">
        <f>VLOOKUP(satış[[#This Row],[id_campaign]],kompaniyalar[#All],4,FALSE)</f>
        <v>65</v>
      </c>
    </row>
    <row r="7980" spans="1:5" x14ac:dyDescent="0.3">
      <c r="A7980" s="2" t="s">
        <v>1511</v>
      </c>
      <c r="B7980" s="2" t="s">
        <v>2007</v>
      </c>
      <c r="C7980" s="7">
        <v>44921</v>
      </c>
      <c r="D7980" s="7">
        <v>44921</v>
      </c>
      <c r="E7980">
        <f>VLOOKUP(satış[[#This Row],[id_campaign]],kompaniyalar[#All],4,FALSE)</f>
        <v>29</v>
      </c>
    </row>
    <row r="7981" spans="1:5" x14ac:dyDescent="0.3">
      <c r="A7981" s="2" t="s">
        <v>1511</v>
      </c>
      <c r="B7981" s="2" t="s">
        <v>2007</v>
      </c>
      <c r="C7981" s="7">
        <v>44921</v>
      </c>
      <c r="D7981" s="7">
        <v>44953</v>
      </c>
      <c r="E7981">
        <f>VLOOKUP(satış[[#This Row],[id_campaign]],kompaniyalar[#All],4,FALSE)</f>
        <v>29</v>
      </c>
    </row>
    <row r="7982" spans="1:5" x14ac:dyDescent="0.3">
      <c r="A7982" s="2" t="s">
        <v>1511</v>
      </c>
      <c r="B7982" s="2" t="s">
        <v>2007</v>
      </c>
      <c r="C7982" s="7">
        <v>44921</v>
      </c>
      <c r="D7982" s="7">
        <v>44960</v>
      </c>
      <c r="E7982">
        <f>VLOOKUP(satış[[#This Row],[id_campaign]],kompaniyalar[#All],4,FALSE)</f>
        <v>29</v>
      </c>
    </row>
    <row r="7983" spans="1:5" x14ac:dyDescent="0.3">
      <c r="A7983" s="2" t="s">
        <v>1511</v>
      </c>
      <c r="B7983" s="2" t="s">
        <v>2007</v>
      </c>
      <c r="C7983" s="7">
        <v>44921</v>
      </c>
      <c r="D7983" s="7">
        <v>44986</v>
      </c>
      <c r="E7983">
        <f>VLOOKUP(satış[[#This Row],[id_campaign]],kompaniyalar[#All],4,FALSE)</f>
        <v>29</v>
      </c>
    </row>
    <row r="7984" spans="1:5" x14ac:dyDescent="0.3">
      <c r="A7984" s="2" t="s">
        <v>1511</v>
      </c>
      <c r="B7984" s="2" t="s">
        <v>2007</v>
      </c>
      <c r="C7984" s="7">
        <v>44921</v>
      </c>
      <c r="D7984" s="7">
        <v>45046</v>
      </c>
      <c r="E7984">
        <f>VLOOKUP(satış[[#This Row],[id_campaign]],kompaniyalar[#All],4,FALSE)</f>
        <v>29</v>
      </c>
    </row>
    <row r="7985" spans="1:5" x14ac:dyDescent="0.3">
      <c r="A7985" s="2" t="s">
        <v>1511</v>
      </c>
      <c r="B7985" s="2" t="s">
        <v>2007</v>
      </c>
      <c r="C7985" s="7">
        <v>44921</v>
      </c>
      <c r="D7985" s="7">
        <v>45076</v>
      </c>
      <c r="E7985">
        <f>VLOOKUP(satış[[#This Row],[id_campaign]],kompaniyalar[#All],4,FALSE)</f>
        <v>29</v>
      </c>
    </row>
    <row r="7986" spans="1:5" x14ac:dyDescent="0.3">
      <c r="A7986" s="2" t="s">
        <v>1511</v>
      </c>
      <c r="B7986" s="2" t="s">
        <v>2007</v>
      </c>
      <c r="C7986" s="7">
        <v>44921</v>
      </c>
      <c r="D7986" s="7">
        <v>45087</v>
      </c>
      <c r="E7986">
        <f>VLOOKUP(satış[[#This Row],[id_campaign]],kompaniyalar[#All],4,FALSE)</f>
        <v>29</v>
      </c>
    </row>
    <row r="7987" spans="1:5" x14ac:dyDescent="0.3">
      <c r="A7987" s="2" t="s">
        <v>1511</v>
      </c>
      <c r="B7987" s="2" t="s">
        <v>1998</v>
      </c>
      <c r="C7987" s="7">
        <v>44992</v>
      </c>
      <c r="D7987" s="7">
        <v>44992</v>
      </c>
      <c r="E7987">
        <f>VLOOKUP(satış[[#This Row],[id_campaign]],kompaniyalar[#All],4,FALSE)</f>
        <v>27</v>
      </c>
    </row>
    <row r="7988" spans="1:5" x14ac:dyDescent="0.3">
      <c r="A7988" s="2" t="s">
        <v>1511</v>
      </c>
      <c r="B7988" s="2" t="s">
        <v>1998</v>
      </c>
      <c r="C7988" s="7">
        <v>44992</v>
      </c>
      <c r="D7988" s="7">
        <v>45031</v>
      </c>
      <c r="E7988">
        <f>VLOOKUP(satış[[#This Row],[id_campaign]],kompaniyalar[#All],4,FALSE)</f>
        <v>27</v>
      </c>
    </row>
    <row r="7989" spans="1:5" x14ac:dyDescent="0.3">
      <c r="A7989" s="2" t="s">
        <v>1511</v>
      </c>
      <c r="B7989" s="2" t="s">
        <v>1998</v>
      </c>
      <c r="C7989" s="7">
        <v>44992</v>
      </c>
      <c r="D7989" s="7">
        <v>45056</v>
      </c>
      <c r="E7989">
        <f>VLOOKUP(satış[[#This Row],[id_campaign]],kompaniyalar[#All],4,FALSE)</f>
        <v>27</v>
      </c>
    </row>
    <row r="7990" spans="1:5" x14ac:dyDescent="0.3">
      <c r="A7990" s="2" t="s">
        <v>1512</v>
      </c>
      <c r="B7990" s="2" t="s">
        <v>1996</v>
      </c>
      <c r="C7990" s="7">
        <v>44568</v>
      </c>
      <c r="D7990" s="7">
        <v>44568</v>
      </c>
      <c r="E7990">
        <f>VLOOKUP(satış[[#This Row],[id_campaign]],kompaniyalar[#All],4,FALSE)</f>
        <v>13</v>
      </c>
    </row>
    <row r="7991" spans="1:5" x14ac:dyDescent="0.3">
      <c r="A7991" s="2" t="s">
        <v>1512</v>
      </c>
      <c r="B7991" s="2" t="s">
        <v>1996</v>
      </c>
      <c r="C7991" s="7">
        <v>44568</v>
      </c>
      <c r="D7991" s="7">
        <v>44612</v>
      </c>
      <c r="E7991">
        <f>VLOOKUP(satış[[#This Row],[id_campaign]],kompaniyalar[#All],4,FALSE)</f>
        <v>13</v>
      </c>
    </row>
    <row r="7992" spans="1:5" x14ac:dyDescent="0.3">
      <c r="A7992" s="2" t="s">
        <v>1512</v>
      </c>
      <c r="B7992" s="2" t="s">
        <v>1996</v>
      </c>
      <c r="C7992" s="7">
        <v>44568</v>
      </c>
      <c r="D7992" s="7">
        <v>44703</v>
      </c>
      <c r="E7992">
        <f>VLOOKUP(satış[[#This Row],[id_campaign]],kompaniyalar[#All],4,FALSE)</f>
        <v>13</v>
      </c>
    </row>
    <row r="7993" spans="1:5" x14ac:dyDescent="0.3">
      <c r="A7993" s="2" t="s">
        <v>1512</v>
      </c>
      <c r="B7993" s="2" t="s">
        <v>1996</v>
      </c>
      <c r="C7993" s="7">
        <v>44568</v>
      </c>
      <c r="D7993" s="7">
        <v>44788</v>
      </c>
      <c r="E7993">
        <f>VLOOKUP(satış[[#This Row],[id_campaign]],kompaniyalar[#All],4,FALSE)</f>
        <v>13</v>
      </c>
    </row>
    <row r="7994" spans="1:5" x14ac:dyDescent="0.3">
      <c r="A7994" s="2" t="s">
        <v>1512</v>
      </c>
      <c r="B7994" s="2" t="s">
        <v>1996</v>
      </c>
      <c r="C7994" s="7">
        <v>44568</v>
      </c>
      <c r="D7994" s="7">
        <v>44881</v>
      </c>
      <c r="E7994">
        <f>VLOOKUP(satış[[#This Row],[id_campaign]],kompaniyalar[#All],4,FALSE)</f>
        <v>13</v>
      </c>
    </row>
    <row r="7995" spans="1:5" x14ac:dyDescent="0.3">
      <c r="A7995" s="2" t="s">
        <v>1512</v>
      </c>
      <c r="B7995" s="2" t="s">
        <v>1996</v>
      </c>
      <c r="C7995" s="7">
        <v>44568</v>
      </c>
      <c r="D7995" s="7">
        <v>44916</v>
      </c>
      <c r="E7995">
        <f>VLOOKUP(satış[[#This Row],[id_campaign]],kompaniyalar[#All],4,FALSE)</f>
        <v>13</v>
      </c>
    </row>
    <row r="7996" spans="1:5" x14ac:dyDescent="0.3">
      <c r="A7996" s="2" t="s">
        <v>1512</v>
      </c>
      <c r="B7996" s="2" t="s">
        <v>1996</v>
      </c>
      <c r="C7996" s="7">
        <v>44568</v>
      </c>
      <c r="D7996" s="7">
        <v>44943</v>
      </c>
      <c r="E7996">
        <f>VLOOKUP(satış[[#This Row],[id_campaign]],kompaniyalar[#All],4,FALSE)</f>
        <v>13</v>
      </c>
    </row>
    <row r="7997" spans="1:5" x14ac:dyDescent="0.3">
      <c r="A7997" s="2" t="s">
        <v>1512</v>
      </c>
      <c r="B7997" s="2" t="s">
        <v>1996</v>
      </c>
      <c r="C7997" s="7">
        <v>44568</v>
      </c>
      <c r="D7997" s="7">
        <v>44969</v>
      </c>
      <c r="E7997">
        <f>VLOOKUP(satış[[#This Row],[id_campaign]],kompaniyalar[#All],4,FALSE)</f>
        <v>13</v>
      </c>
    </row>
    <row r="7998" spans="1:5" x14ac:dyDescent="0.3">
      <c r="A7998" s="2" t="s">
        <v>1512</v>
      </c>
      <c r="B7998" s="2" t="s">
        <v>1996</v>
      </c>
      <c r="C7998" s="7">
        <v>44568</v>
      </c>
      <c r="D7998" s="7">
        <v>45004</v>
      </c>
      <c r="E7998">
        <f>VLOOKUP(satış[[#This Row],[id_campaign]],kompaniyalar[#All],4,FALSE)</f>
        <v>13</v>
      </c>
    </row>
    <row r="7999" spans="1:5" x14ac:dyDescent="0.3">
      <c r="A7999" s="2" t="s">
        <v>1512</v>
      </c>
      <c r="B7999" s="2" t="s">
        <v>1996</v>
      </c>
      <c r="C7999" s="7">
        <v>44568</v>
      </c>
      <c r="D7999" s="7">
        <v>45028</v>
      </c>
      <c r="E7999">
        <f>VLOOKUP(satış[[#This Row],[id_campaign]],kompaniyalar[#All],4,FALSE)</f>
        <v>13</v>
      </c>
    </row>
    <row r="8000" spans="1:5" x14ac:dyDescent="0.3">
      <c r="A8000" s="2" t="s">
        <v>1512</v>
      </c>
      <c r="B8000" s="2" t="s">
        <v>1996</v>
      </c>
      <c r="C8000" s="7">
        <v>44568</v>
      </c>
      <c r="D8000" s="7">
        <v>45058</v>
      </c>
      <c r="E8000">
        <f>VLOOKUP(satış[[#This Row],[id_campaign]],kompaniyalar[#All],4,FALSE)</f>
        <v>13</v>
      </c>
    </row>
    <row r="8001" spans="1:5" x14ac:dyDescent="0.3">
      <c r="A8001" s="2" t="s">
        <v>1513</v>
      </c>
      <c r="B8001" s="2" t="s">
        <v>2002</v>
      </c>
      <c r="C8001" s="7">
        <v>44892</v>
      </c>
      <c r="D8001" s="7">
        <v>44892</v>
      </c>
      <c r="E8001">
        <f>VLOOKUP(satış[[#This Row],[id_campaign]],kompaniyalar[#All],4,FALSE)</f>
        <v>65</v>
      </c>
    </row>
    <row r="8002" spans="1:5" x14ac:dyDescent="0.3">
      <c r="A8002" s="2" t="s">
        <v>1513</v>
      </c>
      <c r="B8002" s="2" t="s">
        <v>2002</v>
      </c>
      <c r="C8002" s="7">
        <v>44892</v>
      </c>
      <c r="D8002" s="7">
        <v>44926</v>
      </c>
      <c r="E8002">
        <f>VLOOKUP(satış[[#This Row],[id_campaign]],kompaniyalar[#All],4,FALSE)</f>
        <v>65</v>
      </c>
    </row>
    <row r="8003" spans="1:5" x14ac:dyDescent="0.3">
      <c r="A8003" s="2" t="s">
        <v>1513</v>
      </c>
      <c r="B8003" s="2" t="s">
        <v>2002</v>
      </c>
      <c r="C8003" s="7">
        <v>44892</v>
      </c>
      <c r="D8003" s="7">
        <v>44954</v>
      </c>
      <c r="E8003">
        <f>VLOOKUP(satış[[#This Row],[id_campaign]],kompaniyalar[#All],4,FALSE)</f>
        <v>65</v>
      </c>
    </row>
    <row r="8004" spans="1:5" x14ac:dyDescent="0.3">
      <c r="A8004" s="2" t="s">
        <v>1513</v>
      </c>
      <c r="B8004" s="2" t="s">
        <v>2002</v>
      </c>
      <c r="C8004" s="7">
        <v>44892</v>
      </c>
      <c r="D8004" s="7">
        <v>44962</v>
      </c>
      <c r="E8004">
        <f>VLOOKUP(satış[[#This Row],[id_campaign]],kompaniyalar[#All],4,FALSE)</f>
        <v>65</v>
      </c>
    </row>
    <row r="8005" spans="1:5" x14ac:dyDescent="0.3">
      <c r="A8005" s="2" t="s">
        <v>1513</v>
      </c>
      <c r="B8005" s="2" t="s">
        <v>2002</v>
      </c>
      <c r="C8005" s="7">
        <v>44892</v>
      </c>
      <c r="D8005" s="7">
        <v>45045</v>
      </c>
      <c r="E8005">
        <f>VLOOKUP(satış[[#This Row],[id_campaign]],kompaniyalar[#All],4,FALSE)</f>
        <v>65</v>
      </c>
    </row>
    <row r="8006" spans="1:5" x14ac:dyDescent="0.3">
      <c r="A8006" s="2" t="s">
        <v>1513</v>
      </c>
      <c r="B8006" s="2" t="s">
        <v>2002</v>
      </c>
      <c r="C8006" s="7">
        <v>44892</v>
      </c>
      <c r="D8006" s="7">
        <v>45055</v>
      </c>
      <c r="E8006">
        <f>VLOOKUP(satış[[#This Row],[id_campaign]],kompaniyalar[#All],4,FALSE)</f>
        <v>65</v>
      </c>
    </row>
    <row r="8007" spans="1:5" x14ac:dyDescent="0.3">
      <c r="A8007" s="2" t="s">
        <v>1513</v>
      </c>
      <c r="B8007" s="2" t="s">
        <v>2002</v>
      </c>
      <c r="C8007" s="7">
        <v>44892</v>
      </c>
      <c r="D8007" s="7">
        <v>45084</v>
      </c>
      <c r="E8007">
        <f>VLOOKUP(satış[[#This Row],[id_campaign]],kompaniyalar[#All],4,FALSE)</f>
        <v>65</v>
      </c>
    </row>
    <row r="8008" spans="1:5" x14ac:dyDescent="0.3">
      <c r="A8008" s="2" t="s">
        <v>1513</v>
      </c>
      <c r="B8008" s="2" t="s">
        <v>1994</v>
      </c>
      <c r="C8008" s="7">
        <v>44978</v>
      </c>
      <c r="D8008" s="7">
        <v>44978</v>
      </c>
      <c r="E8008">
        <f>VLOOKUP(satış[[#This Row],[id_campaign]],kompaniyalar[#All],4,FALSE)</f>
        <v>26</v>
      </c>
    </row>
    <row r="8009" spans="1:5" x14ac:dyDescent="0.3">
      <c r="A8009" s="2" t="s">
        <v>1513</v>
      </c>
      <c r="B8009" s="2" t="s">
        <v>1994</v>
      </c>
      <c r="C8009" s="7">
        <v>44978</v>
      </c>
      <c r="D8009" s="7">
        <v>45012</v>
      </c>
      <c r="E8009">
        <f>VLOOKUP(satış[[#This Row],[id_campaign]],kompaniyalar[#All],4,FALSE)</f>
        <v>26</v>
      </c>
    </row>
    <row r="8010" spans="1:5" x14ac:dyDescent="0.3">
      <c r="A8010" s="2" t="s">
        <v>1513</v>
      </c>
      <c r="B8010" s="2" t="s">
        <v>1994</v>
      </c>
      <c r="C8010" s="7">
        <v>44978</v>
      </c>
      <c r="D8010" s="7">
        <v>45043</v>
      </c>
      <c r="E8010">
        <f>VLOOKUP(satış[[#This Row],[id_campaign]],kompaniyalar[#All],4,FALSE)</f>
        <v>26</v>
      </c>
    </row>
    <row r="8011" spans="1:5" x14ac:dyDescent="0.3">
      <c r="A8011" s="2" t="s">
        <v>1513</v>
      </c>
      <c r="B8011" s="2" t="s">
        <v>1994</v>
      </c>
      <c r="C8011" s="7">
        <v>44978</v>
      </c>
      <c r="D8011" s="7">
        <v>45072</v>
      </c>
      <c r="E8011">
        <f>VLOOKUP(satış[[#This Row],[id_campaign]],kompaniyalar[#All],4,FALSE)</f>
        <v>26</v>
      </c>
    </row>
    <row r="8012" spans="1:5" x14ac:dyDescent="0.3">
      <c r="A8012" s="2" t="s">
        <v>1513</v>
      </c>
      <c r="B8012" s="2" t="s">
        <v>1994</v>
      </c>
      <c r="C8012" s="7">
        <v>44978</v>
      </c>
      <c r="D8012" s="7">
        <v>45079</v>
      </c>
      <c r="E8012">
        <f>VLOOKUP(satış[[#This Row],[id_campaign]],kompaniyalar[#All],4,FALSE)</f>
        <v>26</v>
      </c>
    </row>
    <row r="8013" spans="1:5" x14ac:dyDescent="0.3">
      <c r="A8013" s="2" t="s">
        <v>1514</v>
      </c>
      <c r="B8013" s="2" t="s">
        <v>1996</v>
      </c>
      <c r="C8013" s="7">
        <v>44863</v>
      </c>
      <c r="D8013" s="7">
        <v>44863</v>
      </c>
      <c r="E8013">
        <f>VLOOKUP(satış[[#This Row],[id_campaign]],kompaniyalar[#All],4,FALSE)</f>
        <v>13</v>
      </c>
    </row>
    <row r="8014" spans="1:5" x14ac:dyDescent="0.3">
      <c r="A8014" s="2" t="s">
        <v>1514</v>
      </c>
      <c r="B8014" s="2" t="s">
        <v>1996</v>
      </c>
      <c r="C8014" s="7">
        <v>44863</v>
      </c>
      <c r="D8014" s="7">
        <v>44900</v>
      </c>
      <c r="E8014">
        <f>VLOOKUP(satış[[#This Row],[id_campaign]],kompaniyalar[#All],4,FALSE)</f>
        <v>13</v>
      </c>
    </row>
    <row r="8015" spans="1:5" x14ac:dyDescent="0.3">
      <c r="A8015" s="2" t="s">
        <v>1514</v>
      </c>
      <c r="B8015" s="2" t="s">
        <v>1996</v>
      </c>
      <c r="C8015" s="7">
        <v>44863</v>
      </c>
      <c r="D8015" s="7">
        <v>44934</v>
      </c>
      <c r="E8015">
        <f>VLOOKUP(satış[[#This Row],[id_campaign]],kompaniyalar[#All],4,FALSE)</f>
        <v>13</v>
      </c>
    </row>
    <row r="8016" spans="1:5" x14ac:dyDescent="0.3">
      <c r="A8016" s="2" t="s">
        <v>1514</v>
      </c>
      <c r="B8016" s="2" t="s">
        <v>1996</v>
      </c>
      <c r="C8016" s="7">
        <v>44863</v>
      </c>
      <c r="D8016" s="7">
        <v>44963</v>
      </c>
      <c r="E8016">
        <f>VLOOKUP(satış[[#This Row],[id_campaign]],kompaniyalar[#All],4,FALSE)</f>
        <v>13</v>
      </c>
    </row>
    <row r="8017" spans="1:5" x14ac:dyDescent="0.3">
      <c r="A8017" s="2" t="s">
        <v>1514</v>
      </c>
      <c r="B8017" s="2" t="s">
        <v>1996</v>
      </c>
      <c r="C8017" s="7">
        <v>44863</v>
      </c>
      <c r="D8017" s="7">
        <v>44992</v>
      </c>
      <c r="E8017">
        <f>VLOOKUP(satış[[#This Row],[id_campaign]],kompaniyalar[#All],4,FALSE)</f>
        <v>13</v>
      </c>
    </row>
    <row r="8018" spans="1:5" x14ac:dyDescent="0.3">
      <c r="A8018" s="2" t="s">
        <v>1514</v>
      </c>
      <c r="B8018" s="2" t="s">
        <v>1996</v>
      </c>
      <c r="C8018" s="7">
        <v>44863</v>
      </c>
      <c r="D8018" s="7">
        <v>45018</v>
      </c>
      <c r="E8018">
        <f>VLOOKUP(satış[[#This Row],[id_campaign]],kompaniyalar[#All],4,FALSE)</f>
        <v>13</v>
      </c>
    </row>
    <row r="8019" spans="1:5" x14ac:dyDescent="0.3">
      <c r="A8019" s="2" t="s">
        <v>1514</v>
      </c>
      <c r="B8019" s="2" t="s">
        <v>1996</v>
      </c>
      <c r="C8019" s="7">
        <v>44863</v>
      </c>
      <c r="D8019" s="7">
        <v>45048</v>
      </c>
      <c r="E8019">
        <f>VLOOKUP(satış[[#This Row],[id_campaign]],kompaniyalar[#All],4,FALSE)</f>
        <v>13</v>
      </c>
    </row>
    <row r="8020" spans="1:5" x14ac:dyDescent="0.3">
      <c r="A8020" s="2" t="s">
        <v>1514</v>
      </c>
      <c r="B8020" s="2" t="s">
        <v>1996</v>
      </c>
      <c r="C8020" s="7">
        <v>44863</v>
      </c>
      <c r="D8020" s="7">
        <v>45078</v>
      </c>
      <c r="E8020">
        <f>VLOOKUP(satış[[#This Row],[id_campaign]],kompaniyalar[#All],4,FALSE)</f>
        <v>13</v>
      </c>
    </row>
    <row r="8021" spans="1:5" x14ac:dyDescent="0.3">
      <c r="A8021" s="2" t="s">
        <v>1514</v>
      </c>
      <c r="B8021" s="2" t="s">
        <v>2004</v>
      </c>
      <c r="C8021" s="7">
        <v>44871</v>
      </c>
      <c r="D8021" s="7">
        <v>44871</v>
      </c>
      <c r="E8021">
        <f>VLOOKUP(satış[[#This Row],[id_campaign]],kompaniyalar[#All],4,FALSE)</f>
        <v>28</v>
      </c>
    </row>
    <row r="8022" spans="1:5" x14ac:dyDescent="0.3">
      <c r="A8022" s="2" t="s">
        <v>1514</v>
      </c>
      <c r="B8022" s="2" t="s">
        <v>2004</v>
      </c>
      <c r="C8022" s="7">
        <v>44871</v>
      </c>
      <c r="D8022" s="7">
        <v>44915</v>
      </c>
      <c r="E8022">
        <f>VLOOKUP(satış[[#This Row],[id_campaign]],kompaniyalar[#All],4,FALSE)</f>
        <v>28</v>
      </c>
    </row>
    <row r="8023" spans="1:5" x14ac:dyDescent="0.3">
      <c r="A8023" s="2" t="s">
        <v>1514</v>
      </c>
      <c r="B8023" s="2" t="s">
        <v>2004</v>
      </c>
      <c r="C8023" s="7">
        <v>44871</v>
      </c>
      <c r="D8023" s="7">
        <v>44933</v>
      </c>
      <c r="E8023">
        <f>VLOOKUP(satış[[#This Row],[id_campaign]],kompaniyalar[#All],4,FALSE)</f>
        <v>28</v>
      </c>
    </row>
    <row r="8024" spans="1:5" x14ac:dyDescent="0.3">
      <c r="A8024" s="2" t="s">
        <v>1514</v>
      </c>
      <c r="B8024" s="2" t="s">
        <v>2004</v>
      </c>
      <c r="C8024" s="7">
        <v>44871</v>
      </c>
      <c r="D8024" s="7">
        <v>44977</v>
      </c>
      <c r="E8024">
        <f>VLOOKUP(satış[[#This Row],[id_campaign]],kompaniyalar[#All],4,FALSE)</f>
        <v>28</v>
      </c>
    </row>
    <row r="8025" spans="1:5" x14ac:dyDescent="0.3">
      <c r="A8025" s="2" t="s">
        <v>1514</v>
      </c>
      <c r="B8025" s="2" t="s">
        <v>2004</v>
      </c>
      <c r="C8025" s="7">
        <v>44871</v>
      </c>
      <c r="D8025" s="7">
        <v>45004</v>
      </c>
      <c r="E8025">
        <f>VLOOKUP(satış[[#This Row],[id_campaign]],kompaniyalar[#All],4,FALSE)</f>
        <v>28</v>
      </c>
    </row>
    <row r="8026" spans="1:5" x14ac:dyDescent="0.3">
      <c r="A8026" s="2" t="s">
        <v>1514</v>
      </c>
      <c r="B8026" s="2" t="s">
        <v>2004</v>
      </c>
      <c r="C8026" s="7">
        <v>44871</v>
      </c>
      <c r="D8026" s="7">
        <v>45026</v>
      </c>
      <c r="E8026">
        <f>VLOOKUP(satış[[#This Row],[id_campaign]],kompaniyalar[#All],4,FALSE)</f>
        <v>28</v>
      </c>
    </row>
    <row r="8027" spans="1:5" x14ac:dyDescent="0.3">
      <c r="A8027" s="2" t="s">
        <v>1514</v>
      </c>
      <c r="B8027" s="2" t="s">
        <v>2004</v>
      </c>
      <c r="C8027" s="7">
        <v>44871</v>
      </c>
      <c r="D8027" s="7">
        <v>45062</v>
      </c>
      <c r="E8027">
        <f>VLOOKUP(satış[[#This Row],[id_campaign]],kompaniyalar[#All],4,FALSE)</f>
        <v>28</v>
      </c>
    </row>
    <row r="8028" spans="1:5" x14ac:dyDescent="0.3">
      <c r="A8028" s="2" t="s">
        <v>1515</v>
      </c>
      <c r="B8028" s="2" t="s">
        <v>2005</v>
      </c>
      <c r="C8028" s="7">
        <v>44670</v>
      </c>
      <c r="D8028" s="7">
        <v>44670</v>
      </c>
      <c r="E8028">
        <f>VLOOKUP(satış[[#This Row],[id_campaign]],kompaniyalar[#All],4,FALSE)</f>
        <v>14</v>
      </c>
    </row>
    <row r="8029" spans="1:5" x14ac:dyDescent="0.3">
      <c r="A8029" s="2" t="s">
        <v>1515</v>
      </c>
      <c r="B8029" s="2" t="s">
        <v>2005</v>
      </c>
      <c r="C8029" s="7">
        <v>44670</v>
      </c>
      <c r="D8029" s="7">
        <v>44772</v>
      </c>
      <c r="E8029">
        <f>VLOOKUP(satış[[#This Row],[id_campaign]],kompaniyalar[#All],4,FALSE)</f>
        <v>14</v>
      </c>
    </row>
    <row r="8030" spans="1:5" x14ac:dyDescent="0.3">
      <c r="A8030" s="2" t="s">
        <v>1515</v>
      </c>
      <c r="B8030" s="2" t="s">
        <v>2005</v>
      </c>
      <c r="C8030" s="7">
        <v>44670</v>
      </c>
      <c r="D8030" s="7">
        <v>44800</v>
      </c>
      <c r="E8030">
        <f>VLOOKUP(satış[[#This Row],[id_campaign]],kompaniyalar[#All],4,FALSE)</f>
        <v>14</v>
      </c>
    </row>
    <row r="8031" spans="1:5" x14ac:dyDescent="0.3">
      <c r="A8031" s="2" t="s">
        <v>1515</v>
      </c>
      <c r="B8031" s="2" t="s">
        <v>2005</v>
      </c>
      <c r="C8031" s="7">
        <v>44670</v>
      </c>
      <c r="D8031" s="7">
        <v>44807</v>
      </c>
      <c r="E8031">
        <f>VLOOKUP(satış[[#This Row],[id_campaign]],kompaniyalar[#All],4,FALSE)</f>
        <v>14</v>
      </c>
    </row>
    <row r="8032" spans="1:5" x14ac:dyDescent="0.3">
      <c r="A8032" s="2" t="s">
        <v>1515</v>
      </c>
      <c r="B8032" s="2" t="s">
        <v>2005</v>
      </c>
      <c r="C8032" s="7">
        <v>44670</v>
      </c>
      <c r="D8032" s="7">
        <v>44865</v>
      </c>
      <c r="E8032">
        <f>VLOOKUP(satış[[#This Row],[id_campaign]],kompaniyalar[#All],4,FALSE)</f>
        <v>14</v>
      </c>
    </row>
    <row r="8033" spans="1:5" x14ac:dyDescent="0.3">
      <c r="A8033" s="2" t="s">
        <v>1515</v>
      </c>
      <c r="B8033" s="2" t="s">
        <v>2005</v>
      </c>
      <c r="C8033" s="7">
        <v>44670</v>
      </c>
      <c r="D8033" s="7">
        <v>44928</v>
      </c>
      <c r="E8033">
        <f>VLOOKUP(satış[[#This Row],[id_campaign]],kompaniyalar[#All],4,FALSE)</f>
        <v>14</v>
      </c>
    </row>
    <row r="8034" spans="1:5" x14ac:dyDescent="0.3">
      <c r="A8034" s="2" t="s">
        <v>1515</v>
      </c>
      <c r="B8034" s="2" t="s">
        <v>2005</v>
      </c>
      <c r="C8034" s="7">
        <v>44670</v>
      </c>
      <c r="D8034" s="7">
        <v>44978</v>
      </c>
      <c r="E8034">
        <f>VLOOKUP(satış[[#This Row],[id_campaign]],kompaniyalar[#All],4,FALSE)</f>
        <v>14</v>
      </c>
    </row>
    <row r="8035" spans="1:5" x14ac:dyDescent="0.3">
      <c r="A8035" s="2" t="s">
        <v>1515</v>
      </c>
      <c r="B8035" s="2" t="s">
        <v>2005</v>
      </c>
      <c r="C8035" s="7">
        <v>44670</v>
      </c>
      <c r="D8035" s="7">
        <v>44987</v>
      </c>
      <c r="E8035">
        <f>VLOOKUP(satış[[#This Row],[id_campaign]],kompaniyalar[#All],4,FALSE)</f>
        <v>14</v>
      </c>
    </row>
    <row r="8036" spans="1:5" x14ac:dyDescent="0.3">
      <c r="A8036" s="2" t="s">
        <v>1515</v>
      </c>
      <c r="B8036" s="2" t="s">
        <v>2005</v>
      </c>
      <c r="C8036" s="7">
        <v>44670</v>
      </c>
      <c r="D8036" s="7">
        <v>45017</v>
      </c>
      <c r="E8036">
        <f>VLOOKUP(satış[[#This Row],[id_campaign]],kompaniyalar[#All],4,FALSE)</f>
        <v>14</v>
      </c>
    </row>
    <row r="8037" spans="1:5" x14ac:dyDescent="0.3">
      <c r="A8037" s="2" t="s">
        <v>1515</v>
      </c>
      <c r="B8037" s="2" t="s">
        <v>2005</v>
      </c>
      <c r="C8037" s="7">
        <v>44670</v>
      </c>
      <c r="D8037" s="7">
        <v>45065</v>
      </c>
      <c r="E8037">
        <f>VLOOKUP(satış[[#This Row],[id_campaign]],kompaniyalar[#All],4,FALSE)</f>
        <v>14</v>
      </c>
    </row>
    <row r="8038" spans="1:5" x14ac:dyDescent="0.3">
      <c r="A8038" s="2" t="s">
        <v>1515</v>
      </c>
      <c r="B8038" s="2" t="s">
        <v>1991</v>
      </c>
      <c r="C8038" s="7">
        <v>44750</v>
      </c>
      <c r="D8038" s="7">
        <v>44750</v>
      </c>
      <c r="E8038">
        <f>VLOOKUP(satış[[#This Row],[id_campaign]],kompaniyalar[#All],4,FALSE)</f>
        <v>10</v>
      </c>
    </row>
    <row r="8039" spans="1:5" x14ac:dyDescent="0.3">
      <c r="A8039" s="2" t="s">
        <v>1515</v>
      </c>
      <c r="B8039" s="2" t="s">
        <v>1991</v>
      </c>
      <c r="C8039" s="7">
        <v>44750</v>
      </c>
      <c r="D8039" s="7">
        <v>44791</v>
      </c>
      <c r="E8039">
        <f>VLOOKUP(satış[[#This Row],[id_campaign]],kompaniyalar[#All],4,FALSE)</f>
        <v>10</v>
      </c>
    </row>
    <row r="8040" spans="1:5" x14ac:dyDescent="0.3">
      <c r="A8040" s="2" t="s">
        <v>1515</v>
      </c>
      <c r="B8040" s="2" t="s">
        <v>1991</v>
      </c>
      <c r="C8040" s="7">
        <v>44750</v>
      </c>
      <c r="D8040" s="7">
        <v>44820</v>
      </c>
      <c r="E8040">
        <f>VLOOKUP(satış[[#This Row],[id_campaign]],kompaniyalar[#All],4,FALSE)</f>
        <v>10</v>
      </c>
    </row>
    <row r="8041" spans="1:5" x14ac:dyDescent="0.3">
      <c r="A8041" s="2" t="s">
        <v>1515</v>
      </c>
      <c r="B8041" s="2" t="s">
        <v>1991</v>
      </c>
      <c r="C8041" s="7">
        <v>44750</v>
      </c>
      <c r="D8041" s="7">
        <v>44843</v>
      </c>
      <c r="E8041">
        <f>VLOOKUP(satış[[#This Row],[id_campaign]],kompaniyalar[#All],4,FALSE)</f>
        <v>10</v>
      </c>
    </row>
    <row r="8042" spans="1:5" x14ac:dyDescent="0.3">
      <c r="A8042" s="2" t="s">
        <v>1515</v>
      </c>
      <c r="B8042" s="2" t="s">
        <v>1991</v>
      </c>
      <c r="C8042" s="7">
        <v>44750</v>
      </c>
      <c r="D8042" s="7">
        <v>44878</v>
      </c>
      <c r="E8042">
        <f>VLOOKUP(satış[[#This Row],[id_campaign]],kompaniyalar[#All],4,FALSE)</f>
        <v>10</v>
      </c>
    </row>
    <row r="8043" spans="1:5" x14ac:dyDescent="0.3">
      <c r="A8043" s="2" t="s">
        <v>1515</v>
      </c>
      <c r="B8043" s="2" t="s">
        <v>1991</v>
      </c>
      <c r="C8043" s="7">
        <v>44750</v>
      </c>
      <c r="D8043" s="7">
        <v>44913</v>
      </c>
      <c r="E8043">
        <f>VLOOKUP(satış[[#This Row],[id_campaign]],kompaniyalar[#All],4,FALSE)</f>
        <v>10</v>
      </c>
    </row>
    <row r="8044" spans="1:5" x14ac:dyDescent="0.3">
      <c r="A8044" s="2" t="s">
        <v>1515</v>
      </c>
      <c r="B8044" s="2" t="s">
        <v>1991</v>
      </c>
      <c r="C8044" s="7">
        <v>44750</v>
      </c>
      <c r="D8044" s="7">
        <v>44939</v>
      </c>
      <c r="E8044">
        <f>VLOOKUP(satış[[#This Row],[id_campaign]],kompaniyalar[#All],4,FALSE)</f>
        <v>10</v>
      </c>
    </row>
    <row r="8045" spans="1:5" x14ac:dyDescent="0.3">
      <c r="A8045" s="2" t="s">
        <v>1515</v>
      </c>
      <c r="B8045" s="2" t="s">
        <v>1991</v>
      </c>
      <c r="C8045" s="7">
        <v>44750</v>
      </c>
      <c r="D8045" s="7">
        <v>44967</v>
      </c>
      <c r="E8045">
        <f>VLOOKUP(satış[[#This Row],[id_campaign]],kompaniyalar[#All],4,FALSE)</f>
        <v>10</v>
      </c>
    </row>
    <row r="8046" spans="1:5" x14ac:dyDescent="0.3">
      <c r="A8046" s="2" t="s">
        <v>1515</v>
      </c>
      <c r="B8046" s="2" t="s">
        <v>1991</v>
      </c>
      <c r="C8046" s="7">
        <v>44750</v>
      </c>
      <c r="D8046" s="7">
        <v>45038</v>
      </c>
      <c r="E8046">
        <f>VLOOKUP(satış[[#This Row],[id_campaign]],kompaniyalar[#All],4,FALSE)</f>
        <v>10</v>
      </c>
    </row>
    <row r="8047" spans="1:5" x14ac:dyDescent="0.3">
      <c r="A8047" s="2" t="s">
        <v>1515</v>
      </c>
      <c r="B8047" s="2" t="s">
        <v>1991</v>
      </c>
      <c r="C8047" s="7">
        <v>44750</v>
      </c>
      <c r="D8047" s="7">
        <v>45055</v>
      </c>
      <c r="E8047">
        <f>VLOOKUP(satış[[#This Row],[id_campaign]],kompaniyalar[#All],4,FALSE)</f>
        <v>10</v>
      </c>
    </row>
    <row r="8048" spans="1:5" x14ac:dyDescent="0.3">
      <c r="A8048" s="2" t="s">
        <v>1516</v>
      </c>
      <c r="B8048" s="2" t="s">
        <v>2001</v>
      </c>
      <c r="C8048" s="7">
        <v>44706</v>
      </c>
      <c r="D8048" s="7">
        <v>44706</v>
      </c>
      <c r="E8048">
        <f>VLOOKUP(satış[[#This Row],[id_campaign]],kompaniyalar[#All],4,FALSE)</f>
        <v>62</v>
      </c>
    </row>
    <row r="8049" spans="1:5" x14ac:dyDescent="0.3">
      <c r="A8049" s="2" t="s">
        <v>1516</v>
      </c>
      <c r="B8049" s="2" t="s">
        <v>2001</v>
      </c>
      <c r="C8049" s="7">
        <v>44706</v>
      </c>
      <c r="D8049" s="7">
        <v>44768</v>
      </c>
      <c r="E8049">
        <f>VLOOKUP(satış[[#This Row],[id_campaign]],kompaniyalar[#All],4,FALSE)</f>
        <v>62</v>
      </c>
    </row>
    <row r="8050" spans="1:5" x14ac:dyDescent="0.3">
      <c r="A8050" s="2" t="s">
        <v>1516</v>
      </c>
      <c r="B8050" s="2" t="s">
        <v>2001</v>
      </c>
      <c r="C8050" s="7">
        <v>44706</v>
      </c>
      <c r="D8050" s="7">
        <v>44834</v>
      </c>
      <c r="E8050">
        <f>VLOOKUP(satış[[#This Row],[id_campaign]],kompaniyalar[#All],4,FALSE)</f>
        <v>62</v>
      </c>
    </row>
    <row r="8051" spans="1:5" x14ac:dyDescent="0.3">
      <c r="A8051" s="2" t="s">
        <v>1516</v>
      </c>
      <c r="B8051" s="2" t="s">
        <v>2001</v>
      </c>
      <c r="C8051" s="7">
        <v>44706</v>
      </c>
      <c r="D8051" s="7">
        <v>44838</v>
      </c>
      <c r="E8051">
        <f>VLOOKUP(satış[[#This Row],[id_campaign]],kompaniyalar[#All],4,FALSE)</f>
        <v>62</v>
      </c>
    </row>
    <row r="8052" spans="1:5" x14ac:dyDescent="0.3">
      <c r="A8052" s="2" t="s">
        <v>1516</v>
      </c>
      <c r="B8052" s="2" t="s">
        <v>2001</v>
      </c>
      <c r="C8052" s="7">
        <v>44706</v>
      </c>
      <c r="D8052" s="7">
        <v>44892</v>
      </c>
      <c r="E8052">
        <f>VLOOKUP(satış[[#This Row],[id_campaign]],kompaniyalar[#All],4,FALSE)</f>
        <v>62</v>
      </c>
    </row>
    <row r="8053" spans="1:5" x14ac:dyDescent="0.3">
      <c r="A8053" s="2" t="s">
        <v>1516</v>
      </c>
      <c r="B8053" s="2" t="s">
        <v>2001</v>
      </c>
      <c r="C8053" s="7">
        <v>44706</v>
      </c>
      <c r="D8053" s="7">
        <v>44954</v>
      </c>
      <c r="E8053">
        <f>VLOOKUP(satış[[#This Row],[id_campaign]],kompaniyalar[#All],4,FALSE)</f>
        <v>62</v>
      </c>
    </row>
    <row r="8054" spans="1:5" x14ac:dyDescent="0.3">
      <c r="A8054" s="2" t="s">
        <v>1516</v>
      </c>
      <c r="B8054" s="2" t="s">
        <v>2001</v>
      </c>
      <c r="C8054" s="7">
        <v>44706</v>
      </c>
      <c r="D8054" s="7">
        <v>44962</v>
      </c>
      <c r="E8054">
        <f>VLOOKUP(satış[[#This Row],[id_campaign]],kompaniyalar[#All],4,FALSE)</f>
        <v>62</v>
      </c>
    </row>
    <row r="8055" spans="1:5" x14ac:dyDescent="0.3">
      <c r="A8055" s="2" t="s">
        <v>1516</v>
      </c>
      <c r="B8055" s="2" t="s">
        <v>2001</v>
      </c>
      <c r="C8055" s="7">
        <v>44706</v>
      </c>
      <c r="D8055" s="7">
        <v>44989</v>
      </c>
      <c r="E8055">
        <f>VLOOKUP(satış[[#This Row],[id_campaign]],kompaniyalar[#All],4,FALSE)</f>
        <v>62</v>
      </c>
    </row>
    <row r="8056" spans="1:5" x14ac:dyDescent="0.3">
      <c r="A8056" s="2" t="s">
        <v>1516</v>
      </c>
      <c r="B8056" s="2" t="s">
        <v>2001</v>
      </c>
      <c r="C8056" s="7">
        <v>44706</v>
      </c>
      <c r="D8056" s="7">
        <v>45050</v>
      </c>
      <c r="E8056">
        <f>VLOOKUP(satış[[#This Row],[id_campaign]],kompaniyalar[#All],4,FALSE)</f>
        <v>62</v>
      </c>
    </row>
    <row r="8057" spans="1:5" x14ac:dyDescent="0.3">
      <c r="A8057" s="2" t="s">
        <v>1516</v>
      </c>
      <c r="B8057" s="2" t="s">
        <v>2004</v>
      </c>
      <c r="C8057" s="7">
        <v>44980</v>
      </c>
      <c r="D8057" s="7">
        <v>44980</v>
      </c>
      <c r="E8057">
        <f>VLOOKUP(satış[[#This Row],[id_campaign]],kompaniyalar[#All],4,FALSE)</f>
        <v>28</v>
      </c>
    </row>
    <row r="8058" spans="1:5" x14ac:dyDescent="0.3">
      <c r="A8058" s="2" t="s">
        <v>1516</v>
      </c>
      <c r="B8058" s="2" t="s">
        <v>2004</v>
      </c>
      <c r="C8058" s="7">
        <v>44980</v>
      </c>
      <c r="D8058" s="7">
        <v>45013</v>
      </c>
      <c r="E8058">
        <f>VLOOKUP(satış[[#This Row],[id_campaign]],kompaniyalar[#All],4,FALSE)</f>
        <v>28</v>
      </c>
    </row>
    <row r="8059" spans="1:5" x14ac:dyDescent="0.3">
      <c r="A8059" s="2" t="s">
        <v>1516</v>
      </c>
      <c r="B8059" s="2" t="s">
        <v>2004</v>
      </c>
      <c r="C8059" s="7">
        <v>44980</v>
      </c>
      <c r="D8059" s="7">
        <v>45022</v>
      </c>
      <c r="E8059">
        <f>VLOOKUP(satış[[#This Row],[id_campaign]],kompaniyalar[#All],4,FALSE)</f>
        <v>28</v>
      </c>
    </row>
    <row r="8060" spans="1:5" x14ac:dyDescent="0.3">
      <c r="A8060" s="2" t="s">
        <v>1516</v>
      </c>
      <c r="B8060" s="2" t="s">
        <v>2004</v>
      </c>
      <c r="C8060" s="7">
        <v>44980</v>
      </c>
      <c r="D8060" s="7">
        <v>45052</v>
      </c>
      <c r="E8060">
        <f>VLOOKUP(satış[[#This Row],[id_campaign]],kompaniyalar[#All],4,FALSE)</f>
        <v>28</v>
      </c>
    </row>
    <row r="8061" spans="1:5" x14ac:dyDescent="0.3">
      <c r="A8061" s="2" t="s">
        <v>1516</v>
      </c>
      <c r="B8061" s="2" t="s">
        <v>2004</v>
      </c>
      <c r="C8061" s="7">
        <v>44980</v>
      </c>
      <c r="D8061" s="7">
        <v>45080</v>
      </c>
      <c r="E8061">
        <f>VLOOKUP(satış[[#This Row],[id_campaign]],kompaniyalar[#All],4,FALSE)</f>
        <v>28</v>
      </c>
    </row>
    <row r="8062" spans="1:5" x14ac:dyDescent="0.3">
      <c r="A8062" s="2" t="s">
        <v>1517</v>
      </c>
      <c r="B8062" s="2" t="s">
        <v>1994</v>
      </c>
      <c r="C8062" s="7">
        <v>44901</v>
      </c>
      <c r="D8062" s="7">
        <v>44901</v>
      </c>
      <c r="E8062">
        <f>VLOOKUP(satış[[#This Row],[id_campaign]],kompaniyalar[#All],4,FALSE)</f>
        <v>26</v>
      </c>
    </row>
    <row r="8063" spans="1:5" x14ac:dyDescent="0.3">
      <c r="A8063" s="2" t="s">
        <v>1517</v>
      </c>
      <c r="B8063" s="2" t="s">
        <v>1994</v>
      </c>
      <c r="C8063" s="7">
        <v>44901</v>
      </c>
      <c r="D8063" s="7">
        <v>44942</v>
      </c>
      <c r="E8063">
        <f>VLOOKUP(satış[[#This Row],[id_campaign]],kompaniyalar[#All],4,FALSE)</f>
        <v>26</v>
      </c>
    </row>
    <row r="8064" spans="1:5" x14ac:dyDescent="0.3">
      <c r="A8064" s="2" t="s">
        <v>1517</v>
      </c>
      <c r="B8064" s="2" t="s">
        <v>1994</v>
      </c>
      <c r="C8064" s="7">
        <v>44901</v>
      </c>
      <c r="D8064" s="7">
        <v>44973</v>
      </c>
      <c r="E8064">
        <f>VLOOKUP(satış[[#This Row],[id_campaign]],kompaniyalar[#All],4,FALSE)</f>
        <v>26</v>
      </c>
    </row>
    <row r="8065" spans="1:5" x14ac:dyDescent="0.3">
      <c r="A8065" s="2" t="s">
        <v>1517</v>
      </c>
      <c r="B8065" s="2" t="s">
        <v>1994</v>
      </c>
      <c r="C8065" s="7">
        <v>44901</v>
      </c>
      <c r="D8065" s="7">
        <v>45006</v>
      </c>
      <c r="E8065">
        <f>VLOOKUP(satış[[#This Row],[id_campaign]],kompaniyalar[#All],4,FALSE)</f>
        <v>26</v>
      </c>
    </row>
    <row r="8066" spans="1:5" x14ac:dyDescent="0.3">
      <c r="A8066" s="2" t="s">
        <v>1517</v>
      </c>
      <c r="B8066" s="2" t="s">
        <v>1994</v>
      </c>
      <c r="C8066" s="7">
        <v>44901</v>
      </c>
      <c r="D8066" s="7">
        <v>45030</v>
      </c>
      <c r="E8066">
        <f>VLOOKUP(satış[[#This Row],[id_campaign]],kompaniyalar[#All],4,FALSE)</f>
        <v>26</v>
      </c>
    </row>
    <row r="8067" spans="1:5" x14ac:dyDescent="0.3">
      <c r="A8067" s="2" t="s">
        <v>1517</v>
      </c>
      <c r="B8067" s="2" t="s">
        <v>1994</v>
      </c>
      <c r="C8067" s="7">
        <v>44901</v>
      </c>
      <c r="D8067" s="7">
        <v>45055</v>
      </c>
      <c r="E8067">
        <f>VLOOKUP(satış[[#This Row],[id_campaign]],kompaniyalar[#All],4,FALSE)</f>
        <v>26</v>
      </c>
    </row>
    <row r="8068" spans="1:5" x14ac:dyDescent="0.3">
      <c r="A8068" s="2" t="s">
        <v>1517</v>
      </c>
      <c r="B8068" s="2" t="s">
        <v>2005</v>
      </c>
      <c r="C8068" s="7">
        <v>45033</v>
      </c>
      <c r="D8068" s="7">
        <v>45033</v>
      </c>
      <c r="E8068">
        <f>VLOOKUP(satış[[#This Row],[id_campaign]],kompaniyalar[#All],4,FALSE)</f>
        <v>14</v>
      </c>
    </row>
    <row r="8069" spans="1:5" x14ac:dyDescent="0.3">
      <c r="A8069" s="2" t="s">
        <v>1517</v>
      </c>
      <c r="B8069" s="2" t="s">
        <v>2005</v>
      </c>
      <c r="C8069" s="7">
        <v>45033</v>
      </c>
      <c r="D8069" s="7">
        <v>45068</v>
      </c>
      <c r="E8069">
        <f>VLOOKUP(satış[[#This Row],[id_campaign]],kompaniyalar[#All],4,FALSE)</f>
        <v>14</v>
      </c>
    </row>
    <row r="8070" spans="1:5" x14ac:dyDescent="0.3">
      <c r="A8070" s="2" t="s">
        <v>1518</v>
      </c>
      <c r="B8070" s="2" t="s">
        <v>2005</v>
      </c>
      <c r="C8070" s="7">
        <v>44738</v>
      </c>
      <c r="D8070" s="7">
        <v>44738</v>
      </c>
      <c r="E8070">
        <f>VLOOKUP(satış[[#This Row],[id_campaign]],kompaniyalar[#All],4,FALSE)</f>
        <v>14</v>
      </c>
    </row>
    <row r="8071" spans="1:5" x14ac:dyDescent="0.3">
      <c r="A8071" s="2" t="s">
        <v>1518</v>
      </c>
      <c r="B8071" s="2" t="s">
        <v>2005</v>
      </c>
      <c r="C8071" s="7">
        <v>44738</v>
      </c>
      <c r="D8071" s="7">
        <v>44773</v>
      </c>
      <c r="E8071">
        <f>VLOOKUP(satış[[#This Row],[id_campaign]],kompaniyalar[#All],4,FALSE)</f>
        <v>14</v>
      </c>
    </row>
    <row r="8072" spans="1:5" x14ac:dyDescent="0.3">
      <c r="A8072" s="2" t="s">
        <v>1518</v>
      </c>
      <c r="B8072" s="2" t="s">
        <v>2005</v>
      </c>
      <c r="C8072" s="7">
        <v>44738</v>
      </c>
      <c r="D8072" s="7">
        <v>44779</v>
      </c>
      <c r="E8072">
        <f>VLOOKUP(satış[[#This Row],[id_campaign]],kompaniyalar[#All],4,FALSE)</f>
        <v>14</v>
      </c>
    </row>
    <row r="8073" spans="1:5" x14ac:dyDescent="0.3">
      <c r="A8073" s="2" t="s">
        <v>1518</v>
      </c>
      <c r="B8073" s="2" t="s">
        <v>2005</v>
      </c>
      <c r="C8073" s="7">
        <v>44738</v>
      </c>
      <c r="D8073" s="7">
        <v>44830</v>
      </c>
      <c r="E8073">
        <f>VLOOKUP(satış[[#This Row],[id_campaign]],kompaniyalar[#All],4,FALSE)</f>
        <v>14</v>
      </c>
    </row>
    <row r="8074" spans="1:5" x14ac:dyDescent="0.3">
      <c r="A8074" s="2" t="s">
        <v>1518</v>
      </c>
      <c r="B8074" s="2" t="s">
        <v>2005</v>
      </c>
      <c r="C8074" s="7">
        <v>44738</v>
      </c>
      <c r="D8074" s="7">
        <v>44860</v>
      </c>
      <c r="E8074">
        <f>VLOOKUP(satış[[#This Row],[id_campaign]],kompaniyalar[#All],4,FALSE)</f>
        <v>14</v>
      </c>
    </row>
    <row r="8075" spans="1:5" x14ac:dyDescent="0.3">
      <c r="A8075" s="2" t="s">
        <v>1518</v>
      </c>
      <c r="B8075" s="2" t="s">
        <v>2005</v>
      </c>
      <c r="C8075" s="7">
        <v>44738</v>
      </c>
      <c r="D8075" s="7">
        <v>44868</v>
      </c>
      <c r="E8075">
        <f>VLOOKUP(satış[[#This Row],[id_campaign]],kompaniyalar[#All],4,FALSE)</f>
        <v>14</v>
      </c>
    </row>
    <row r="8076" spans="1:5" x14ac:dyDescent="0.3">
      <c r="A8076" s="2" t="s">
        <v>1518</v>
      </c>
      <c r="B8076" s="2" t="s">
        <v>2005</v>
      </c>
      <c r="C8076" s="7">
        <v>44738</v>
      </c>
      <c r="D8076" s="7">
        <v>44923</v>
      </c>
      <c r="E8076">
        <f>VLOOKUP(satış[[#This Row],[id_campaign]],kompaniyalar[#All],4,FALSE)</f>
        <v>14</v>
      </c>
    </row>
    <row r="8077" spans="1:5" x14ac:dyDescent="0.3">
      <c r="A8077" s="2" t="s">
        <v>1518</v>
      </c>
      <c r="B8077" s="2" t="s">
        <v>2005</v>
      </c>
      <c r="C8077" s="7">
        <v>44738</v>
      </c>
      <c r="D8077" s="7">
        <v>44928</v>
      </c>
      <c r="E8077">
        <f>VLOOKUP(satış[[#This Row],[id_campaign]],kompaniyalar[#All],4,FALSE)</f>
        <v>14</v>
      </c>
    </row>
    <row r="8078" spans="1:5" x14ac:dyDescent="0.3">
      <c r="A8078" s="2" t="s">
        <v>1518</v>
      </c>
      <c r="B8078" s="2" t="s">
        <v>2005</v>
      </c>
      <c r="C8078" s="7">
        <v>44738</v>
      </c>
      <c r="D8078" s="7">
        <v>44983</v>
      </c>
      <c r="E8078">
        <f>VLOOKUP(satış[[#This Row],[id_campaign]],kompaniyalar[#All],4,FALSE)</f>
        <v>14</v>
      </c>
    </row>
    <row r="8079" spans="1:5" x14ac:dyDescent="0.3">
      <c r="A8079" s="2" t="s">
        <v>1518</v>
      </c>
      <c r="B8079" s="2" t="s">
        <v>2005</v>
      </c>
      <c r="C8079" s="7">
        <v>44738</v>
      </c>
      <c r="D8079" s="7">
        <v>44993</v>
      </c>
      <c r="E8079">
        <f>VLOOKUP(satış[[#This Row],[id_campaign]],kompaniyalar[#All],4,FALSE)</f>
        <v>14</v>
      </c>
    </row>
    <row r="8080" spans="1:5" x14ac:dyDescent="0.3">
      <c r="A8080" s="2" t="s">
        <v>1518</v>
      </c>
      <c r="B8080" s="2" t="s">
        <v>2005</v>
      </c>
      <c r="C8080" s="7">
        <v>44738</v>
      </c>
      <c r="D8080" s="7">
        <v>45026</v>
      </c>
      <c r="E8080">
        <f>VLOOKUP(satış[[#This Row],[id_campaign]],kompaniyalar[#All],4,FALSE)</f>
        <v>14</v>
      </c>
    </row>
    <row r="8081" spans="1:5" x14ac:dyDescent="0.3">
      <c r="A8081" s="2" t="s">
        <v>1518</v>
      </c>
      <c r="B8081" s="2" t="s">
        <v>2005</v>
      </c>
      <c r="C8081" s="7">
        <v>44738</v>
      </c>
      <c r="D8081" s="7">
        <v>45074</v>
      </c>
      <c r="E8081">
        <f>VLOOKUP(satış[[#This Row],[id_campaign]],kompaniyalar[#All],4,FALSE)</f>
        <v>14</v>
      </c>
    </row>
    <row r="8082" spans="1:5" x14ac:dyDescent="0.3">
      <c r="A8082" s="2" t="s">
        <v>1518</v>
      </c>
      <c r="B8082" s="2" t="s">
        <v>2005</v>
      </c>
      <c r="C8082" s="7">
        <v>44738</v>
      </c>
      <c r="D8082" s="7">
        <v>45087</v>
      </c>
      <c r="E8082">
        <f>VLOOKUP(satış[[#This Row],[id_campaign]],kompaniyalar[#All],4,FALSE)</f>
        <v>14</v>
      </c>
    </row>
    <row r="8083" spans="1:5" x14ac:dyDescent="0.3">
      <c r="A8083" s="2" t="s">
        <v>1518</v>
      </c>
      <c r="B8083" s="2" t="s">
        <v>1999</v>
      </c>
      <c r="C8083" s="7">
        <v>44900</v>
      </c>
      <c r="D8083" s="7">
        <v>44900</v>
      </c>
      <c r="E8083">
        <f>VLOOKUP(satış[[#This Row],[id_campaign]],kompaniyalar[#All],4,FALSE)</f>
        <v>75</v>
      </c>
    </row>
    <row r="8084" spans="1:5" x14ac:dyDescent="0.3">
      <c r="A8084" s="2" t="s">
        <v>1518</v>
      </c>
      <c r="B8084" s="2" t="s">
        <v>1999</v>
      </c>
      <c r="C8084" s="7">
        <v>44900</v>
      </c>
      <c r="D8084" s="7">
        <v>44944</v>
      </c>
      <c r="E8084">
        <f>VLOOKUP(satış[[#This Row],[id_campaign]],kompaniyalar[#All],4,FALSE)</f>
        <v>75</v>
      </c>
    </row>
    <row r="8085" spans="1:5" x14ac:dyDescent="0.3">
      <c r="A8085" s="2" t="s">
        <v>1518</v>
      </c>
      <c r="B8085" s="2" t="s">
        <v>1999</v>
      </c>
      <c r="C8085" s="7">
        <v>44900</v>
      </c>
      <c r="D8085" s="7">
        <v>44968</v>
      </c>
      <c r="E8085">
        <f>VLOOKUP(satış[[#This Row],[id_campaign]],kompaniyalar[#All],4,FALSE)</f>
        <v>75</v>
      </c>
    </row>
    <row r="8086" spans="1:5" x14ac:dyDescent="0.3">
      <c r="A8086" s="2" t="s">
        <v>1518</v>
      </c>
      <c r="B8086" s="2" t="s">
        <v>1999</v>
      </c>
      <c r="C8086" s="7">
        <v>44900</v>
      </c>
      <c r="D8086" s="7">
        <v>45005</v>
      </c>
      <c r="E8086">
        <f>VLOOKUP(satış[[#This Row],[id_campaign]],kompaniyalar[#All],4,FALSE)</f>
        <v>75</v>
      </c>
    </row>
    <row r="8087" spans="1:5" x14ac:dyDescent="0.3">
      <c r="A8087" s="2" t="s">
        <v>1518</v>
      </c>
      <c r="B8087" s="2" t="s">
        <v>1999</v>
      </c>
      <c r="C8087" s="7">
        <v>44900</v>
      </c>
      <c r="D8087" s="7">
        <v>45023</v>
      </c>
      <c r="E8087">
        <f>VLOOKUP(satış[[#This Row],[id_campaign]],kompaniyalar[#All],4,FALSE)</f>
        <v>75</v>
      </c>
    </row>
    <row r="8088" spans="1:5" x14ac:dyDescent="0.3">
      <c r="A8088" s="2" t="s">
        <v>1518</v>
      </c>
      <c r="B8088" s="2" t="s">
        <v>1999</v>
      </c>
      <c r="C8088" s="7">
        <v>44900</v>
      </c>
      <c r="D8088" s="7">
        <v>45060</v>
      </c>
      <c r="E8088">
        <f>VLOOKUP(satış[[#This Row],[id_campaign]],kompaniyalar[#All],4,FALSE)</f>
        <v>75</v>
      </c>
    </row>
    <row r="8089" spans="1:5" x14ac:dyDescent="0.3">
      <c r="A8089" s="2" t="s">
        <v>1519</v>
      </c>
      <c r="B8089" s="2" t="s">
        <v>1993</v>
      </c>
      <c r="C8089" s="7">
        <v>44805</v>
      </c>
      <c r="D8089" s="7">
        <v>44805</v>
      </c>
      <c r="E8089">
        <f>VLOOKUP(satış[[#This Row],[id_campaign]],kompaniyalar[#All],4,FALSE)</f>
        <v>62</v>
      </c>
    </row>
    <row r="8090" spans="1:5" x14ac:dyDescent="0.3">
      <c r="A8090" s="2" t="s">
        <v>1519</v>
      </c>
      <c r="B8090" s="2" t="s">
        <v>1993</v>
      </c>
      <c r="C8090" s="7">
        <v>44805</v>
      </c>
      <c r="D8090" s="7">
        <v>44845</v>
      </c>
      <c r="E8090">
        <f>VLOOKUP(satış[[#This Row],[id_campaign]],kompaniyalar[#All],4,FALSE)</f>
        <v>62</v>
      </c>
    </row>
    <row r="8091" spans="1:5" x14ac:dyDescent="0.3">
      <c r="A8091" s="2" t="s">
        <v>1519</v>
      </c>
      <c r="B8091" s="2" t="s">
        <v>1993</v>
      </c>
      <c r="C8091" s="7">
        <v>44805</v>
      </c>
      <c r="D8091" s="7">
        <v>44874</v>
      </c>
      <c r="E8091">
        <f>VLOOKUP(satış[[#This Row],[id_campaign]],kompaniyalar[#All],4,FALSE)</f>
        <v>62</v>
      </c>
    </row>
    <row r="8092" spans="1:5" x14ac:dyDescent="0.3">
      <c r="A8092" s="2" t="s">
        <v>1519</v>
      </c>
      <c r="B8092" s="2" t="s">
        <v>1993</v>
      </c>
      <c r="C8092" s="7">
        <v>44805</v>
      </c>
      <c r="D8092" s="7">
        <v>44898</v>
      </c>
      <c r="E8092">
        <f>VLOOKUP(satış[[#This Row],[id_campaign]],kompaniyalar[#All],4,FALSE)</f>
        <v>62</v>
      </c>
    </row>
    <row r="8093" spans="1:5" x14ac:dyDescent="0.3">
      <c r="A8093" s="2" t="s">
        <v>1519</v>
      </c>
      <c r="B8093" s="2" t="s">
        <v>1993</v>
      </c>
      <c r="C8093" s="7">
        <v>44805</v>
      </c>
      <c r="D8093" s="7">
        <v>44941</v>
      </c>
      <c r="E8093">
        <f>VLOOKUP(satış[[#This Row],[id_campaign]],kompaniyalar[#All],4,FALSE)</f>
        <v>62</v>
      </c>
    </row>
    <row r="8094" spans="1:5" x14ac:dyDescent="0.3">
      <c r="A8094" s="2" t="s">
        <v>1519</v>
      </c>
      <c r="B8094" s="2" t="s">
        <v>1993</v>
      </c>
      <c r="C8094" s="7">
        <v>44805</v>
      </c>
      <c r="D8094" s="7">
        <v>44967</v>
      </c>
      <c r="E8094">
        <f>VLOOKUP(satış[[#This Row],[id_campaign]],kompaniyalar[#All],4,FALSE)</f>
        <v>62</v>
      </c>
    </row>
    <row r="8095" spans="1:5" x14ac:dyDescent="0.3">
      <c r="A8095" s="2" t="s">
        <v>1519</v>
      </c>
      <c r="B8095" s="2" t="s">
        <v>1993</v>
      </c>
      <c r="C8095" s="7">
        <v>44805</v>
      </c>
      <c r="D8095" s="7">
        <v>45000</v>
      </c>
      <c r="E8095">
        <f>VLOOKUP(satış[[#This Row],[id_campaign]],kompaniyalar[#All],4,FALSE)</f>
        <v>62</v>
      </c>
    </row>
    <row r="8096" spans="1:5" x14ac:dyDescent="0.3">
      <c r="A8096" s="2" t="s">
        <v>1519</v>
      </c>
      <c r="B8096" s="2" t="s">
        <v>1993</v>
      </c>
      <c r="C8096" s="7">
        <v>44805</v>
      </c>
      <c r="D8096" s="7">
        <v>45028</v>
      </c>
      <c r="E8096">
        <f>VLOOKUP(satış[[#This Row],[id_campaign]],kompaniyalar[#All],4,FALSE)</f>
        <v>62</v>
      </c>
    </row>
    <row r="8097" spans="1:5" x14ac:dyDescent="0.3">
      <c r="A8097" s="2" t="s">
        <v>1519</v>
      </c>
      <c r="B8097" s="2" t="s">
        <v>1993</v>
      </c>
      <c r="C8097" s="7">
        <v>44805</v>
      </c>
      <c r="D8097" s="7">
        <v>45047</v>
      </c>
      <c r="E8097">
        <f>VLOOKUP(satış[[#This Row],[id_campaign]],kompaniyalar[#All],4,FALSE)</f>
        <v>62</v>
      </c>
    </row>
    <row r="8098" spans="1:5" x14ac:dyDescent="0.3">
      <c r="A8098" s="2" t="s">
        <v>1520</v>
      </c>
      <c r="B8098" s="2" t="s">
        <v>2000</v>
      </c>
      <c r="C8098" s="7">
        <v>44674</v>
      </c>
      <c r="D8098" s="7">
        <v>44674</v>
      </c>
      <c r="E8098">
        <f>VLOOKUP(satış[[#This Row],[id_campaign]],kompaniyalar[#All],4,FALSE)</f>
        <v>66</v>
      </c>
    </row>
    <row r="8099" spans="1:5" x14ac:dyDescent="0.3">
      <c r="A8099" s="2" t="s">
        <v>1520</v>
      </c>
      <c r="B8099" s="2" t="s">
        <v>2000</v>
      </c>
      <c r="C8099" s="7">
        <v>44674</v>
      </c>
      <c r="D8099" s="7">
        <v>44707</v>
      </c>
      <c r="E8099">
        <f>VLOOKUP(satış[[#This Row],[id_campaign]],kompaniyalar[#All],4,FALSE)</f>
        <v>66</v>
      </c>
    </row>
    <row r="8100" spans="1:5" x14ac:dyDescent="0.3">
      <c r="A8100" s="2" t="s">
        <v>1520</v>
      </c>
      <c r="B8100" s="2" t="s">
        <v>2000</v>
      </c>
      <c r="C8100" s="7">
        <v>44674</v>
      </c>
      <c r="D8100" s="7">
        <v>44735</v>
      </c>
      <c r="E8100">
        <f>VLOOKUP(satış[[#This Row],[id_campaign]],kompaniyalar[#All],4,FALSE)</f>
        <v>66</v>
      </c>
    </row>
    <row r="8101" spans="1:5" x14ac:dyDescent="0.3">
      <c r="A8101" s="2" t="s">
        <v>1520</v>
      </c>
      <c r="B8101" s="2" t="s">
        <v>2000</v>
      </c>
      <c r="C8101" s="7">
        <v>44674</v>
      </c>
      <c r="D8101" s="7">
        <v>44747</v>
      </c>
      <c r="E8101">
        <f>VLOOKUP(satış[[#This Row],[id_campaign]],kompaniyalar[#All],4,FALSE)</f>
        <v>66</v>
      </c>
    </row>
    <row r="8102" spans="1:5" x14ac:dyDescent="0.3">
      <c r="A8102" s="2" t="s">
        <v>1520</v>
      </c>
      <c r="B8102" s="2" t="s">
        <v>2000</v>
      </c>
      <c r="C8102" s="7">
        <v>44674</v>
      </c>
      <c r="D8102" s="7">
        <v>44834</v>
      </c>
      <c r="E8102">
        <f>VLOOKUP(satış[[#This Row],[id_campaign]],kompaniyalar[#All],4,FALSE)</f>
        <v>66</v>
      </c>
    </row>
    <row r="8103" spans="1:5" x14ac:dyDescent="0.3">
      <c r="A8103" s="2" t="s">
        <v>1520</v>
      </c>
      <c r="B8103" s="2" t="s">
        <v>2000</v>
      </c>
      <c r="C8103" s="7">
        <v>44674</v>
      </c>
      <c r="D8103" s="7">
        <v>44841</v>
      </c>
      <c r="E8103">
        <f>VLOOKUP(satış[[#This Row],[id_campaign]],kompaniyalar[#All],4,FALSE)</f>
        <v>66</v>
      </c>
    </row>
    <row r="8104" spans="1:5" x14ac:dyDescent="0.3">
      <c r="A8104" s="2" t="s">
        <v>1520</v>
      </c>
      <c r="B8104" s="2" t="s">
        <v>2000</v>
      </c>
      <c r="C8104" s="7">
        <v>44674</v>
      </c>
      <c r="D8104" s="7">
        <v>44868</v>
      </c>
      <c r="E8104">
        <f>VLOOKUP(satış[[#This Row],[id_campaign]],kompaniyalar[#All],4,FALSE)</f>
        <v>66</v>
      </c>
    </row>
    <row r="8105" spans="1:5" x14ac:dyDescent="0.3">
      <c r="A8105" s="2" t="s">
        <v>1520</v>
      </c>
      <c r="B8105" s="2" t="s">
        <v>2000</v>
      </c>
      <c r="C8105" s="7">
        <v>44674</v>
      </c>
      <c r="D8105" s="7">
        <v>44924</v>
      </c>
      <c r="E8105">
        <f>VLOOKUP(satış[[#This Row],[id_campaign]],kompaniyalar[#All],4,FALSE)</f>
        <v>66</v>
      </c>
    </row>
    <row r="8106" spans="1:5" x14ac:dyDescent="0.3">
      <c r="A8106" s="2" t="s">
        <v>1520</v>
      </c>
      <c r="B8106" s="2" t="s">
        <v>2000</v>
      </c>
      <c r="C8106" s="7">
        <v>44674</v>
      </c>
      <c r="D8106" s="7">
        <v>44983</v>
      </c>
      <c r="E8106">
        <f>VLOOKUP(satış[[#This Row],[id_campaign]],kompaniyalar[#All],4,FALSE)</f>
        <v>66</v>
      </c>
    </row>
    <row r="8107" spans="1:5" x14ac:dyDescent="0.3">
      <c r="A8107" s="2" t="s">
        <v>1520</v>
      </c>
      <c r="B8107" s="2" t="s">
        <v>2000</v>
      </c>
      <c r="C8107" s="7">
        <v>44674</v>
      </c>
      <c r="D8107" s="7">
        <v>45021</v>
      </c>
      <c r="E8107">
        <f>VLOOKUP(satış[[#This Row],[id_campaign]],kompaniyalar[#All],4,FALSE)</f>
        <v>66</v>
      </c>
    </row>
    <row r="8108" spans="1:5" x14ac:dyDescent="0.3">
      <c r="A8108" s="2" t="s">
        <v>1520</v>
      </c>
      <c r="B8108" s="2" t="s">
        <v>2000</v>
      </c>
      <c r="C8108" s="7">
        <v>44674</v>
      </c>
      <c r="D8108" s="7">
        <v>45050</v>
      </c>
      <c r="E8108">
        <f>VLOOKUP(satış[[#This Row],[id_campaign]],kompaniyalar[#All],4,FALSE)</f>
        <v>66</v>
      </c>
    </row>
    <row r="8109" spans="1:5" x14ac:dyDescent="0.3">
      <c r="A8109" s="2" t="s">
        <v>1520</v>
      </c>
      <c r="B8109" s="2" t="s">
        <v>2004</v>
      </c>
      <c r="C8109" s="7">
        <v>44869</v>
      </c>
      <c r="D8109" s="7">
        <v>44869</v>
      </c>
      <c r="E8109">
        <f>VLOOKUP(satış[[#This Row],[id_campaign]],kompaniyalar[#All],4,FALSE)</f>
        <v>28</v>
      </c>
    </row>
    <row r="8110" spans="1:5" x14ac:dyDescent="0.3">
      <c r="A8110" s="2" t="s">
        <v>1520</v>
      </c>
      <c r="B8110" s="2" t="s">
        <v>2004</v>
      </c>
      <c r="C8110" s="7">
        <v>44869</v>
      </c>
      <c r="D8110" s="7">
        <v>44905</v>
      </c>
      <c r="E8110">
        <f>VLOOKUP(satış[[#This Row],[id_campaign]],kompaniyalar[#All],4,FALSE)</f>
        <v>28</v>
      </c>
    </row>
    <row r="8111" spans="1:5" x14ac:dyDescent="0.3">
      <c r="A8111" s="2" t="s">
        <v>1520</v>
      </c>
      <c r="B8111" s="2" t="s">
        <v>2004</v>
      </c>
      <c r="C8111" s="7">
        <v>44869</v>
      </c>
      <c r="D8111" s="7">
        <v>44934</v>
      </c>
      <c r="E8111">
        <f>VLOOKUP(satış[[#This Row],[id_campaign]],kompaniyalar[#All],4,FALSE)</f>
        <v>28</v>
      </c>
    </row>
    <row r="8112" spans="1:5" x14ac:dyDescent="0.3">
      <c r="A8112" s="2" t="s">
        <v>1520</v>
      </c>
      <c r="B8112" s="2" t="s">
        <v>2004</v>
      </c>
      <c r="C8112" s="7">
        <v>44869</v>
      </c>
      <c r="D8112" s="7">
        <v>44972</v>
      </c>
      <c r="E8112">
        <f>VLOOKUP(satış[[#This Row],[id_campaign]],kompaniyalar[#All],4,FALSE)</f>
        <v>28</v>
      </c>
    </row>
    <row r="8113" spans="1:5" x14ac:dyDescent="0.3">
      <c r="A8113" s="2" t="s">
        <v>1520</v>
      </c>
      <c r="B8113" s="2" t="s">
        <v>2004</v>
      </c>
      <c r="C8113" s="7">
        <v>44869</v>
      </c>
      <c r="D8113" s="7">
        <v>44990</v>
      </c>
      <c r="E8113">
        <f>VLOOKUP(satış[[#This Row],[id_campaign]],kompaniyalar[#All],4,FALSE)</f>
        <v>28</v>
      </c>
    </row>
    <row r="8114" spans="1:5" x14ac:dyDescent="0.3">
      <c r="A8114" s="2" t="s">
        <v>1520</v>
      </c>
      <c r="B8114" s="2" t="s">
        <v>2004</v>
      </c>
      <c r="C8114" s="7">
        <v>44869</v>
      </c>
      <c r="D8114" s="7">
        <v>45027</v>
      </c>
      <c r="E8114">
        <f>VLOOKUP(satış[[#This Row],[id_campaign]],kompaniyalar[#All],4,FALSE)</f>
        <v>28</v>
      </c>
    </row>
    <row r="8115" spans="1:5" x14ac:dyDescent="0.3">
      <c r="A8115" s="2" t="s">
        <v>1520</v>
      </c>
      <c r="B8115" s="2" t="s">
        <v>2004</v>
      </c>
      <c r="C8115" s="7">
        <v>44869</v>
      </c>
      <c r="D8115" s="7">
        <v>45060</v>
      </c>
      <c r="E8115">
        <f>VLOOKUP(satış[[#This Row],[id_campaign]],kompaniyalar[#All],4,FALSE)</f>
        <v>28</v>
      </c>
    </row>
    <row r="8116" spans="1:5" x14ac:dyDescent="0.3">
      <c r="A8116" s="2" t="s">
        <v>1521</v>
      </c>
      <c r="B8116" s="2" t="s">
        <v>1996</v>
      </c>
      <c r="C8116" s="7">
        <v>44884</v>
      </c>
      <c r="D8116" s="7">
        <v>44884</v>
      </c>
      <c r="E8116">
        <f>VLOOKUP(satış[[#This Row],[id_campaign]],kompaniyalar[#All],4,FALSE)</f>
        <v>13</v>
      </c>
    </row>
    <row r="8117" spans="1:5" x14ac:dyDescent="0.3">
      <c r="A8117" s="2" t="s">
        <v>1521</v>
      </c>
      <c r="B8117" s="2" t="s">
        <v>1996</v>
      </c>
      <c r="C8117" s="7">
        <v>44884</v>
      </c>
      <c r="D8117" s="7">
        <v>44923</v>
      </c>
      <c r="E8117">
        <f>VLOOKUP(satış[[#This Row],[id_campaign]],kompaniyalar[#All],4,FALSE)</f>
        <v>13</v>
      </c>
    </row>
    <row r="8118" spans="1:5" x14ac:dyDescent="0.3">
      <c r="A8118" s="2" t="s">
        <v>1521</v>
      </c>
      <c r="B8118" s="2" t="s">
        <v>1996</v>
      </c>
      <c r="C8118" s="7">
        <v>44884</v>
      </c>
      <c r="D8118" s="7">
        <v>44951</v>
      </c>
      <c r="E8118">
        <f>VLOOKUP(satış[[#This Row],[id_campaign]],kompaniyalar[#All],4,FALSE)</f>
        <v>13</v>
      </c>
    </row>
    <row r="8119" spans="1:5" x14ac:dyDescent="0.3">
      <c r="A8119" s="2" t="s">
        <v>1521</v>
      </c>
      <c r="B8119" s="2" t="s">
        <v>1996</v>
      </c>
      <c r="C8119" s="7">
        <v>44884</v>
      </c>
      <c r="D8119" s="7">
        <v>44984</v>
      </c>
      <c r="E8119">
        <f>VLOOKUP(satış[[#This Row],[id_campaign]],kompaniyalar[#All],4,FALSE)</f>
        <v>13</v>
      </c>
    </row>
    <row r="8120" spans="1:5" x14ac:dyDescent="0.3">
      <c r="A8120" s="2" t="s">
        <v>1521</v>
      </c>
      <c r="B8120" s="2" t="s">
        <v>1996</v>
      </c>
      <c r="C8120" s="7">
        <v>44884</v>
      </c>
      <c r="D8120" s="7">
        <v>45016</v>
      </c>
      <c r="E8120">
        <f>VLOOKUP(satış[[#This Row],[id_campaign]],kompaniyalar[#All],4,FALSE)</f>
        <v>13</v>
      </c>
    </row>
    <row r="8121" spans="1:5" x14ac:dyDescent="0.3">
      <c r="A8121" s="2" t="s">
        <v>1521</v>
      </c>
      <c r="B8121" s="2" t="s">
        <v>1996</v>
      </c>
      <c r="C8121" s="7">
        <v>44884</v>
      </c>
      <c r="D8121" s="7">
        <v>45018</v>
      </c>
      <c r="E8121">
        <f>VLOOKUP(satış[[#This Row],[id_campaign]],kompaniyalar[#All],4,FALSE)</f>
        <v>13</v>
      </c>
    </row>
    <row r="8122" spans="1:5" x14ac:dyDescent="0.3">
      <c r="A8122" s="2" t="s">
        <v>1521</v>
      </c>
      <c r="B8122" s="2" t="s">
        <v>1996</v>
      </c>
      <c r="C8122" s="7">
        <v>44884</v>
      </c>
      <c r="D8122" s="7">
        <v>45050</v>
      </c>
      <c r="E8122">
        <f>VLOOKUP(satış[[#This Row],[id_campaign]],kompaniyalar[#All],4,FALSE)</f>
        <v>13</v>
      </c>
    </row>
    <row r="8123" spans="1:5" x14ac:dyDescent="0.3">
      <c r="A8123" s="2" t="s">
        <v>1521</v>
      </c>
      <c r="B8123" s="2" t="s">
        <v>1996</v>
      </c>
      <c r="C8123" s="7">
        <v>44884</v>
      </c>
      <c r="D8123" s="7">
        <v>45080</v>
      </c>
      <c r="E8123">
        <f>VLOOKUP(satış[[#This Row],[id_campaign]],kompaniyalar[#All],4,FALSE)</f>
        <v>13</v>
      </c>
    </row>
    <row r="8124" spans="1:5" x14ac:dyDescent="0.3">
      <c r="A8124" s="2" t="s">
        <v>1521</v>
      </c>
      <c r="B8124" s="2" t="s">
        <v>2005</v>
      </c>
      <c r="C8124" s="7">
        <v>44982</v>
      </c>
      <c r="D8124" s="7">
        <v>44982</v>
      </c>
      <c r="E8124">
        <f>VLOOKUP(satış[[#This Row],[id_campaign]],kompaniyalar[#All],4,FALSE)</f>
        <v>14</v>
      </c>
    </row>
    <row r="8125" spans="1:5" x14ac:dyDescent="0.3">
      <c r="A8125" s="2" t="s">
        <v>1521</v>
      </c>
      <c r="B8125" s="2" t="s">
        <v>2005</v>
      </c>
      <c r="C8125" s="7">
        <v>44982</v>
      </c>
      <c r="D8125" s="7">
        <v>45015</v>
      </c>
      <c r="E8125">
        <f>VLOOKUP(satış[[#This Row],[id_campaign]],kompaniyalar[#All],4,FALSE)</f>
        <v>14</v>
      </c>
    </row>
    <row r="8126" spans="1:5" x14ac:dyDescent="0.3">
      <c r="A8126" s="2" t="s">
        <v>1521</v>
      </c>
      <c r="B8126" s="2" t="s">
        <v>2005</v>
      </c>
      <c r="C8126" s="7">
        <v>44982</v>
      </c>
      <c r="D8126" s="7">
        <v>45043</v>
      </c>
      <c r="E8126">
        <f>VLOOKUP(satış[[#This Row],[id_campaign]],kompaniyalar[#All],4,FALSE)</f>
        <v>14</v>
      </c>
    </row>
    <row r="8127" spans="1:5" x14ac:dyDescent="0.3">
      <c r="A8127" s="2" t="s">
        <v>1521</v>
      </c>
      <c r="B8127" s="2" t="s">
        <v>2005</v>
      </c>
      <c r="C8127" s="7">
        <v>44982</v>
      </c>
      <c r="D8127" s="7">
        <v>45077</v>
      </c>
      <c r="E8127">
        <f>VLOOKUP(satış[[#This Row],[id_campaign]],kompaniyalar[#All],4,FALSE)</f>
        <v>14</v>
      </c>
    </row>
    <row r="8128" spans="1:5" x14ac:dyDescent="0.3">
      <c r="A8128" s="2" t="s">
        <v>1521</v>
      </c>
      <c r="B8128" s="2" t="s">
        <v>2005</v>
      </c>
      <c r="C8128" s="7">
        <v>44982</v>
      </c>
      <c r="D8128" s="7">
        <v>45085</v>
      </c>
      <c r="E8128">
        <f>VLOOKUP(satış[[#This Row],[id_campaign]],kompaniyalar[#All],4,FALSE)</f>
        <v>14</v>
      </c>
    </row>
    <row r="8129" spans="1:5" x14ac:dyDescent="0.3">
      <c r="A8129" s="2" t="s">
        <v>1522</v>
      </c>
      <c r="B8129" s="2" t="s">
        <v>1992</v>
      </c>
      <c r="C8129" s="7">
        <v>44622</v>
      </c>
      <c r="D8129" s="7">
        <v>44622</v>
      </c>
      <c r="E8129">
        <f>VLOOKUP(satış[[#This Row],[id_campaign]],kompaniyalar[#All],4,FALSE)</f>
        <v>26</v>
      </c>
    </row>
    <row r="8130" spans="1:5" x14ac:dyDescent="0.3">
      <c r="A8130" s="2" t="s">
        <v>1522</v>
      </c>
      <c r="B8130" s="2" t="s">
        <v>1992</v>
      </c>
      <c r="C8130" s="7">
        <v>44622</v>
      </c>
      <c r="D8130" s="7">
        <v>44696</v>
      </c>
      <c r="E8130">
        <f>VLOOKUP(satış[[#This Row],[id_campaign]],kompaniyalar[#All],4,FALSE)</f>
        <v>26</v>
      </c>
    </row>
    <row r="8131" spans="1:5" x14ac:dyDescent="0.3">
      <c r="A8131" s="2" t="s">
        <v>1522</v>
      </c>
      <c r="B8131" s="2" t="s">
        <v>1992</v>
      </c>
      <c r="C8131" s="7">
        <v>44622</v>
      </c>
      <c r="D8131" s="7">
        <v>44748</v>
      </c>
      <c r="E8131">
        <f>VLOOKUP(satış[[#This Row],[id_campaign]],kompaniyalar[#All],4,FALSE)</f>
        <v>26</v>
      </c>
    </row>
    <row r="8132" spans="1:5" x14ac:dyDescent="0.3">
      <c r="A8132" s="2" t="s">
        <v>1522</v>
      </c>
      <c r="B8132" s="2" t="s">
        <v>1992</v>
      </c>
      <c r="C8132" s="7">
        <v>44622</v>
      </c>
      <c r="D8132" s="7">
        <v>44790</v>
      </c>
      <c r="E8132">
        <f>VLOOKUP(satış[[#This Row],[id_campaign]],kompaniyalar[#All],4,FALSE)</f>
        <v>26</v>
      </c>
    </row>
    <row r="8133" spans="1:5" x14ac:dyDescent="0.3">
      <c r="A8133" s="2" t="s">
        <v>1522</v>
      </c>
      <c r="B8133" s="2" t="s">
        <v>1992</v>
      </c>
      <c r="C8133" s="7">
        <v>44622</v>
      </c>
      <c r="D8133" s="7">
        <v>44814</v>
      </c>
      <c r="E8133">
        <f>VLOOKUP(satış[[#This Row],[id_campaign]],kompaniyalar[#All],4,FALSE)</f>
        <v>26</v>
      </c>
    </row>
    <row r="8134" spans="1:5" x14ac:dyDescent="0.3">
      <c r="A8134" s="2" t="s">
        <v>1522</v>
      </c>
      <c r="B8134" s="2" t="s">
        <v>1992</v>
      </c>
      <c r="C8134" s="7">
        <v>44622</v>
      </c>
      <c r="D8134" s="7">
        <v>44848</v>
      </c>
      <c r="E8134">
        <f>VLOOKUP(satış[[#This Row],[id_campaign]],kompaniyalar[#All],4,FALSE)</f>
        <v>26</v>
      </c>
    </row>
    <row r="8135" spans="1:5" x14ac:dyDescent="0.3">
      <c r="A8135" s="2" t="s">
        <v>1522</v>
      </c>
      <c r="B8135" s="2" t="s">
        <v>1992</v>
      </c>
      <c r="C8135" s="7">
        <v>44622</v>
      </c>
      <c r="D8135" s="7">
        <v>44870</v>
      </c>
      <c r="E8135">
        <f>VLOOKUP(satış[[#This Row],[id_campaign]],kompaniyalar[#All],4,FALSE)</f>
        <v>26</v>
      </c>
    </row>
    <row r="8136" spans="1:5" x14ac:dyDescent="0.3">
      <c r="A8136" s="2" t="s">
        <v>1522</v>
      </c>
      <c r="B8136" s="2" t="s">
        <v>1992</v>
      </c>
      <c r="C8136" s="7">
        <v>44622</v>
      </c>
      <c r="D8136" s="7">
        <v>44932</v>
      </c>
      <c r="E8136">
        <f>VLOOKUP(satış[[#This Row],[id_campaign]],kompaniyalar[#All],4,FALSE)</f>
        <v>26</v>
      </c>
    </row>
    <row r="8137" spans="1:5" x14ac:dyDescent="0.3">
      <c r="A8137" s="2" t="s">
        <v>1522</v>
      </c>
      <c r="B8137" s="2" t="s">
        <v>1992</v>
      </c>
      <c r="C8137" s="7">
        <v>44622</v>
      </c>
      <c r="D8137" s="7">
        <v>44969</v>
      </c>
      <c r="E8137">
        <f>VLOOKUP(satış[[#This Row],[id_campaign]],kompaniyalar[#All],4,FALSE)</f>
        <v>26</v>
      </c>
    </row>
    <row r="8138" spans="1:5" x14ac:dyDescent="0.3">
      <c r="A8138" s="2" t="s">
        <v>1522</v>
      </c>
      <c r="B8138" s="2" t="s">
        <v>1992</v>
      </c>
      <c r="C8138" s="7">
        <v>44622</v>
      </c>
      <c r="D8138" s="7">
        <v>44991</v>
      </c>
      <c r="E8138">
        <f>VLOOKUP(satış[[#This Row],[id_campaign]],kompaniyalar[#All],4,FALSE)</f>
        <v>26</v>
      </c>
    </row>
    <row r="8139" spans="1:5" x14ac:dyDescent="0.3">
      <c r="A8139" s="2" t="s">
        <v>1522</v>
      </c>
      <c r="B8139" s="2" t="s">
        <v>1992</v>
      </c>
      <c r="C8139" s="7">
        <v>44622</v>
      </c>
      <c r="D8139" s="7">
        <v>45029</v>
      </c>
      <c r="E8139">
        <f>VLOOKUP(satış[[#This Row],[id_campaign]],kompaniyalar[#All],4,FALSE)</f>
        <v>26</v>
      </c>
    </row>
    <row r="8140" spans="1:5" x14ac:dyDescent="0.3">
      <c r="A8140" s="2" t="s">
        <v>1522</v>
      </c>
      <c r="B8140" s="2" t="s">
        <v>1992</v>
      </c>
      <c r="C8140" s="7">
        <v>44622</v>
      </c>
      <c r="D8140" s="7">
        <v>45050</v>
      </c>
      <c r="E8140">
        <f>VLOOKUP(satış[[#This Row],[id_campaign]],kompaniyalar[#All],4,FALSE)</f>
        <v>26</v>
      </c>
    </row>
    <row r="8141" spans="1:5" x14ac:dyDescent="0.3">
      <c r="A8141" s="2" t="s">
        <v>1523</v>
      </c>
      <c r="B8141" s="2" t="s">
        <v>2006</v>
      </c>
      <c r="C8141" s="7">
        <v>44701</v>
      </c>
      <c r="D8141" s="7">
        <v>44701</v>
      </c>
      <c r="E8141">
        <f>VLOOKUP(satış[[#This Row],[id_campaign]],kompaniyalar[#All],4,FALSE)</f>
        <v>16</v>
      </c>
    </row>
    <row r="8142" spans="1:5" x14ac:dyDescent="0.3">
      <c r="A8142" s="2" t="s">
        <v>1523</v>
      </c>
      <c r="B8142" s="2" t="s">
        <v>2006</v>
      </c>
      <c r="C8142" s="7">
        <v>44701</v>
      </c>
      <c r="D8142" s="7">
        <v>44736</v>
      </c>
      <c r="E8142">
        <f>VLOOKUP(satış[[#This Row],[id_campaign]],kompaniyalar[#All],4,FALSE)</f>
        <v>16</v>
      </c>
    </row>
    <row r="8143" spans="1:5" x14ac:dyDescent="0.3">
      <c r="A8143" s="2" t="s">
        <v>1523</v>
      </c>
      <c r="B8143" s="2" t="s">
        <v>2006</v>
      </c>
      <c r="C8143" s="7">
        <v>44701</v>
      </c>
      <c r="D8143" s="7">
        <v>44770</v>
      </c>
      <c r="E8143">
        <f>VLOOKUP(satış[[#This Row],[id_campaign]],kompaniyalar[#All],4,FALSE)</f>
        <v>16</v>
      </c>
    </row>
    <row r="8144" spans="1:5" x14ac:dyDescent="0.3">
      <c r="A8144" s="2" t="s">
        <v>1523</v>
      </c>
      <c r="B8144" s="2" t="s">
        <v>2006</v>
      </c>
      <c r="C8144" s="7">
        <v>44701</v>
      </c>
      <c r="D8144" s="7">
        <v>44796</v>
      </c>
      <c r="E8144">
        <f>VLOOKUP(satış[[#This Row],[id_campaign]],kompaniyalar[#All],4,FALSE)</f>
        <v>16</v>
      </c>
    </row>
    <row r="8145" spans="1:5" x14ac:dyDescent="0.3">
      <c r="A8145" s="2" t="s">
        <v>1523</v>
      </c>
      <c r="B8145" s="2" t="s">
        <v>2006</v>
      </c>
      <c r="C8145" s="7">
        <v>44701</v>
      </c>
      <c r="D8145" s="7">
        <v>44859</v>
      </c>
      <c r="E8145">
        <f>VLOOKUP(satış[[#This Row],[id_campaign]],kompaniyalar[#All],4,FALSE)</f>
        <v>16</v>
      </c>
    </row>
    <row r="8146" spans="1:5" x14ac:dyDescent="0.3">
      <c r="A8146" s="2" t="s">
        <v>1523</v>
      </c>
      <c r="B8146" s="2" t="s">
        <v>2006</v>
      </c>
      <c r="C8146" s="7">
        <v>44701</v>
      </c>
      <c r="D8146" s="7">
        <v>44893</v>
      </c>
      <c r="E8146">
        <f>VLOOKUP(satış[[#This Row],[id_campaign]],kompaniyalar[#All],4,FALSE)</f>
        <v>16</v>
      </c>
    </row>
    <row r="8147" spans="1:5" x14ac:dyDescent="0.3">
      <c r="A8147" s="2" t="s">
        <v>1523</v>
      </c>
      <c r="B8147" s="2" t="s">
        <v>2006</v>
      </c>
      <c r="C8147" s="7">
        <v>44701</v>
      </c>
      <c r="D8147" s="7">
        <v>44900</v>
      </c>
      <c r="E8147">
        <f>VLOOKUP(satış[[#This Row],[id_campaign]],kompaniyalar[#All],4,FALSE)</f>
        <v>16</v>
      </c>
    </row>
    <row r="8148" spans="1:5" x14ac:dyDescent="0.3">
      <c r="A8148" s="2" t="s">
        <v>1523</v>
      </c>
      <c r="B8148" s="2" t="s">
        <v>2006</v>
      </c>
      <c r="C8148" s="7">
        <v>44701</v>
      </c>
      <c r="D8148" s="7">
        <v>44946</v>
      </c>
      <c r="E8148">
        <f>VLOOKUP(satış[[#This Row],[id_campaign]],kompaniyalar[#All],4,FALSE)</f>
        <v>16</v>
      </c>
    </row>
    <row r="8149" spans="1:5" x14ac:dyDescent="0.3">
      <c r="A8149" s="2" t="s">
        <v>1523</v>
      </c>
      <c r="B8149" s="2" t="s">
        <v>2006</v>
      </c>
      <c r="C8149" s="7">
        <v>44701</v>
      </c>
      <c r="D8149" s="7">
        <v>44960</v>
      </c>
      <c r="E8149">
        <f>VLOOKUP(satış[[#This Row],[id_campaign]],kompaniyalar[#All],4,FALSE)</f>
        <v>16</v>
      </c>
    </row>
    <row r="8150" spans="1:5" x14ac:dyDescent="0.3">
      <c r="A8150" s="2" t="s">
        <v>1523</v>
      </c>
      <c r="B8150" s="2" t="s">
        <v>2006</v>
      </c>
      <c r="C8150" s="7">
        <v>44701</v>
      </c>
      <c r="D8150" s="7">
        <v>45016</v>
      </c>
      <c r="E8150">
        <f>VLOOKUP(satış[[#This Row],[id_campaign]],kompaniyalar[#All],4,FALSE)</f>
        <v>16</v>
      </c>
    </row>
    <row r="8151" spans="1:5" x14ac:dyDescent="0.3">
      <c r="A8151" s="2" t="s">
        <v>1523</v>
      </c>
      <c r="B8151" s="2" t="s">
        <v>2006</v>
      </c>
      <c r="C8151" s="7">
        <v>44701</v>
      </c>
      <c r="D8151" s="7">
        <v>45037</v>
      </c>
      <c r="E8151">
        <f>VLOOKUP(satış[[#This Row],[id_campaign]],kompaniyalar[#All],4,FALSE)</f>
        <v>16</v>
      </c>
    </row>
    <row r="8152" spans="1:5" x14ac:dyDescent="0.3">
      <c r="A8152" s="2" t="s">
        <v>1523</v>
      </c>
      <c r="B8152" s="2" t="s">
        <v>2006</v>
      </c>
      <c r="C8152" s="7">
        <v>44701</v>
      </c>
      <c r="D8152" s="7">
        <v>45069</v>
      </c>
      <c r="E8152">
        <f>VLOOKUP(satış[[#This Row],[id_campaign]],kompaniyalar[#All],4,FALSE)</f>
        <v>16</v>
      </c>
    </row>
    <row r="8153" spans="1:5" x14ac:dyDescent="0.3">
      <c r="A8153" s="2" t="s">
        <v>1523</v>
      </c>
      <c r="B8153" s="2" t="s">
        <v>2006</v>
      </c>
      <c r="C8153" s="7">
        <v>44701</v>
      </c>
      <c r="D8153" s="7">
        <v>45079</v>
      </c>
      <c r="E8153">
        <f>VLOOKUP(satış[[#This Row],[id_campaign]],kompaniyalar[#All],4,FALSE)</f>
        <v>16</v>
      </c>
    </row>
    <row r="8154" spans="1:5" x14ac:dyDescent="0.3">
      <c r="A8154" s="2" t="s">
        <v>1523</v>
      </c>
      <c r="B8154" s="2" t="s">
        <v>2007</v>
      </c>
      <c r="C8154" s="7">
        <v>44992</v>
      </c>
      <c r="D8154" s="7">
        <v>44992</v>
      </c>
      <c r="E8154">
        <f>VLOOKUP(satış[[#This Row],[id_campaign]],kompaniyalar[#All],4,FALSE)</f>
        <v>29</v>
      </c>
    </row>
    <row r="8155" spans="1:5" x14ac:dyDescent="0.3">
      <c r="A8155" s="2" t="s">
        <v>1523</v>
      </c>
      <c r="B8155" s="2" t="s">
        <v>2007</v>
      </c>
      <c r="C8155" s="7">
        <v>44992</v>
      </c>
      <c r="D8155" s="7">
        <v>45034</v>
      </c>
      <c r="E8155">
        <f>VLOOKUP(satış[[#This Row],[id_campaign]],kompaniyalar[#All],4,FALSE)</f>
        <v>29</v>
      </c>
    </row>
    <row r="8156" spans="1:5" x14ac:dyDescent="0.3">
      <c r="A8156" s="2" t="s">
        <v>1523</v>
      </c>
      <c r="B8156" s="2" t="s">
        <v>2007</v>
      </c>
      <c r="C8156" s="7">
        <v>44992</v>
      </c>
      <c r="D8156" s="7">
        <v>45062</v>
      </c>
      <c r="E8156">
        <f>VLOOKUP(satış[[#This Row],[id_campaign]],kompaniyalar[#All],4,FALSE)</f>
        <v>29</v>
      </c>
    </row>
    <row r="8157" spans="1:5" x14ac:dyDescent="0.3">
      <c r="A8157" s="2" t="s">
        <v>1524</v>
      </c>
      <c r="B8157" s="2" t="s">
        <v>1998</v>
      </c>
      <c r="C8157" s="7">
        <v>44801</v>
      </c>
      <c r="D8157" s="7">
        <v>44801</v>
      </c>
      <c r="E8157">
        <f>VLOOKUP(satış[[#This Row],[id_campaign]],kompaniyalar[#All],4,FALSE)</f>
        <v>27</v>
      </c>
    </row>
    <row r="8158" spans="1:5" x14ac:dyDescent="0.3">
      <c r="A8158" s="2" t="s">
        <v>1524</v>
      </c>
      <c r="B8158" s="2" t="s">
        <v>1998</v>
      </c>
      <c r="C8158" s="7">
        <v>44801</v>
      </c>
      <c r="D8158" s="7">
        <v>44833</v>
      </c>
      <c r="E8158">
        <f>VLOOKUP(satış[[#This Row],[id_campaign]],kompaniyalar[#All],4,FALSE)</f>
        <v>27</v>
      </c>
    </row>
    <row r="8159" spans="1:5" x14ac:dyDescent="0.3">
      <c r="A8159" s="2" t="s">
        <v>1524</v>
      </c>
      <c r="B8159" s="2" t="s">
        <v>1998</v>
      </c>
      <c r="C8159" s="7">
        <v>44801</v>
      </c>
      <c r="D8159" s="7">
        <v>44842</v>
      </c>
      <c r="E8159">
        <f>VLOOKUP(satış[[#This Row],[id_campaign]],kompaniyalar[#All],4,FALSE)</f>
        <v>27</v>
      </c>
    </row>
    <row r="8160" spans="1:5" x14ac:dyDescent="0.3">
      <c r="A8160" s="2" t="s">
        <v>1524</v>
      </c>
      <c r="B8160" s="2" t="s">
        <v>1998</v>
      </c>
      <c r="C8160" s="7">
        <v>44801</v>
      </c>
      <c r="D8160" s="7">
        <v>44872</v>
      </c>
      <c r="E8160">
        <f>VLOOKUP(satış[[#This Row],[id_campaign]],kompaniyalar[#All],4,FALSE)</f>
        <v>27</v>
      </c>
    </row>
    <row r="8161" spans="1:5" x14ac:dyDescent="0.3">
      <c r="A8161" s="2" t="s">
        <v>1524</v>
      </c>
      <c r="B8161" s="2" t="s">
        <v>1998</v>
      </c>
      <c r="C8161" s="7">
        <v>44801</v>
      </c>
      <c r="D8161" s="7">
        <v>44926</v>
      </c>
      <c r="E8161">
        <f>VLOOKUP(satış[[#This Row],[id_campaign]],kompaniyalar[#All],4,FALSE)</f>
        <v>27</v>
      </c>
    </row>
    <row r="8162" spans="1:5" x14ac:dyDescent="0.3">
      <c r="A8162" s="2" t="s">
        <v>1524</v>
      </c>
      <c r="B8162" s="2" t="s">
        <v>1998</v>
      </c>
      <c r="C8162" s="7">
        <v>44801</v>
      </c>
      <c r="D8162" s="7">
        <v>44927</v>
      </c>
      <c r="E8162">
        <f>VLOOKUP(satış[[#This Row],[id_campaign]],kompaniyalar[#All],4,FALSE)</f>
        <v>27</v>
      </c>
    </row>
    <row r="8163" spans="1:5" x14ac:dyDescent="0.3">
      <c r="A8163" s="2" t="s">
        <v>1524</v>
      </c>
      <c r="B8163" s="2" t="s">
        <v>1998</v>
      </c>
      <c r="C8163" s="7">
        <v>44801</v>
      </c>
      <c r="D8163" s="7">
        <v>44964</v>
      </c>
      <c r="E8163">
        <f>VLOOKUP(satış[[#This Row],[id_campaign]],kompaniyalar[#All],4,FALSE)</f>
        <v>27</v>
      </c>
    </row>
    <row r="8164" spans="1:5" x14ac:dyDescent="0.3">
      <c r="A8164" s="2" t="s">
        <v>1524</v>
      </c>
      <c r="B8164" s="2" t="s">
        <v>1998</v>
      </c>
      <c r="C8164" s="7">
        <v>44801</v>
      </c>
      <c r="D8164" s="7">
        <v>44993</v>
      </c>
      <c r="E8164">
        <f>VLOOKUP(satış[[#This Row],[id_campaign]],kompaniyalar[#All],4,FALSE)</f>
        <v>27</v>
      </c>
    </row>
    <row r="8165" spans="1:5" x14ac:dyDescent="0.3">
      <c r="A8165" s="2" t="s">
        <v>1524</v>
      </c>
      <c r="B8165" s="2" t="s">
        <v>1998</v>
      </c>
      <c r="C8165" s="7">
        <v>44801</v>
      </c>
      <c r="D8165" s="7">
        <v>45020</v>
      </c>
      <c r="E8165">
        <f>VLOOKUP(satış[[#This Row],[id_campaign]],kompaniyalar[#All],4,FALSE)</f>
        <v>27</v>
      </c>
    </row>
    <row r="8166" spans="1:5" x14ac:dyDescent="0.3">
      <c r="A8166" s="2" t="s">
        <v>1524</v>
      </c>
      <c r="B8166" s="2" t="s">
        <v>1998</v>
      </c>
      <c r="C8166" s="7">
        <v>44801</v>
      </c>
      <c r="D8166" s="7">
        <v>45075</v>
      </c>
      <c r="E8166">
        <f>VLOOKUP(satış[[#This Row],[id_campaign]],kompaniyalar[#All],4,FALSE)</f>
        <v>27</v>
      </c>
    </row>
    <row r="8167" spans="1:5" x14ac:dyDescent="0.3">
      <c r="A8167" s="2" t="s">
        <v>1524</v>
      </c>
      <c r="B8167" s="2" t="s">
        <v>1998</v>
      </c>
      <c r="C8167" s="7">
        <v>44801</v>
      </c>
      <c r="D8167" s="7">
        <v>45078</v>
      </c>
      <c r="E8167">
        <f>VLOOKUP(satış[[#This Row],[id_campaign]],kompaniyalar[#All],4,FALSE)</f>
        <v>27</v>
      </c>
    </row>
    <row r="8168" spans="1:5" x14ac:dyDescent="0.3">
      <c r="A8168" s="2" t="s">
        <v>1524</v>
      </c>
      <c r="B8168" s="2" t="s">
        <v>2005</v>
      </c>
      <c r="C8168" s="7">
        <v>44907</v>
      </c>
      <c r="D8168" s="7">
        <v>44907</v>
      </c>
      <c r="E8168">
        <f>VLOOKUP(satış[[#This Row],[id_campaign]],kompaniyalar[#All],4,FALSE)</f>
        <v>14</v>
      </c>
    </row>
    <row r="8169" spans="1:5" x14ac:dyDescent="0.3">
      <c r="A8169" s="2" t="s">
        <v>1524</v>
      </c>
      <c r="B8169" s="2" t="s">
        <v>2005</v>
      </c>
      <c r="C8169" s="7">
        <v>44907</v>
      </c>
      <c r="D8169" s="7">
        <v>44947</v>
      </c>
      <c r="E8169">
        <f>VLOOKUP(satış[[#This Row],[id_campaign]],kompaniyalar[#All],4,FALSE)</f>
        <v>14</v>
      </c>
    </row>
    <row r="8170" spans="1:5" x14ac:dyDescent="0.3">
      <c r="A8170" s="2" t="s">
        <v>1524</v>
      </c>
      <c r="B8170" s="2" t="s">
        <v>2005</v>
      </c>
      <c r="C8170" s="7">
        <v>44907</v>
      </c>
      <c r="D8170" s="7">
        <v>44973</v>
      </c>
      <c r="E8170">
        <f>VLOOKUP(satış[[#This Row],[id_campaign]],kompaniyalar[#All],4,FALSE)</f>
        <v>14</v>
      </c>
    </row>
    <row r="8171" spans="1:5" x14ac:dyDescent="0.3">
      <c r="A8171" s="2" t="s">
        <v>1524</v>
      </c>
      <c r="B8171" s="2" t="s">
        <v>2005</v>
      </c>
      <c r="C8171" s="7">
        <v>44907</v>
      </c>
      <c r="D8171" s="7">
        <v>44997</v>
      </c>
      <c r="E8171">
        <f>VLOOKUP(satış[[#This Row],[id_campaign]],kompaniyalar[#All],4,FALSE)</f>
        <v>14</v>
      </c>
    </row>
    <row r="8172" spans="1:5" x14ac:dyDescent="0.3">
      <c r="A8172" s="2" t="s">
        <v>1524</v>
      </c>
      <c r="B8172" s="2" t="s">
        <v>2005</v>
      </c>
      <c r="C8172" s="7">
        <v>44907</v>
      </c>
      <c r="D8172" s="7">
        <v>45043</v>
      </c>
      <c r="E8172">
        <f>VLOOKUP(satış[[#This Row],[id_campaign]],kompaniyalar[#All],4,FALSE)</f>
        <v>14</v>
      </c>
    </row>
    <row r="8173" spans="1:5" x14ac:dyDescent="0.3">
      <c r="A8173" s="2" t="s">
        <v>1524</v>
      </c>
      <c r="B8173" s="2" t="s">
        <v>2005</v>
      </c>
      <c r="C8173" s="7">
        <v>44907</v>
      </c>
      <c r="D8173" s="7">
        <v>45067</v>
      </c>
      <c r="E8173">
        <f>VLOOKUP(satış[[#This Row],[id_campaign]],kompaniyalar[#All],4,FALSE)</f>
        <v>14</v>
      </c>
    </row>
    <row r="8174" spans="1:5" x14ac:dyDescent="0.3">
      <c r="A8174" s="2" t="s">
        <v>1525</v>
      </c>
      <c r="B8174" s="2" t="s">
        <v>2004</v>
      </c>
      <c r="C8174" s="7">
        <v>44586</v>
      </c>
      <c r="D8174" s="7">
        <v>44586</v>
      </c>
      <c r="E8174">
        <f>VLOOKUP(satış[[#This Row],[id_campaign]],kompaniyalar[#All],4,FALSE)</f>
        <v>28</v>
      </c>
    </row>
    <row r="8175" spans="1:5" x14ac:dyDescent="0.3">
      <c r="A8175" s="2" t="s">
        <v>1525</v>
      </c>
      <c r="B8175" s="2" t="s">
        <v>2004</v>
      </c>
      <c r="C8175" s="7">
        <v>44586</v>
      </c>
      <c r="D8175" s="7">
        <v>44648</v>
      </c>
      <c r="E8175">
        <f>VLOOKUP(satış[[#This Row],[id_campaign]],kompaniyalar[#All],4,FALSE)</f>
        <v>28</v>
      </c>
    </row>
    <row r="8176" spans="1:5" x14ac:dyDescent="0.3">
      <c r="A8176" s="2" t="s">
        <v>1525</v>
      </c>
      <c r="B8176" s="2" t="s">
        <v>2004</v>
      </c>
      <c r="C8176" s="7">
        <v>44586</v>
      </c>
      <c r="D8176" s="7">
        <v>44653</v>
      </c>
      <c r="E8176">
        <f>VLOOKUP(satış[[#This Row],[id_campaign]],kompaniyalar[#All],4,FALSE)</f>
        <v>28</v>
      </c>
    </row>
    <row r="8177" spans="1:5" x14ac:dyDescent="0.3">
      <c r="A8177" s="2" t="s">
        <v>1525</v>
      </c>
      <c r="B8177" s="2" t="s">
        <v>2004</v>
      </c>
      <c r="C8177" s="7">
        <v>44586</v>
      </c>
      <c r="D8177" s="7">
        <v>44691</v>
      </c>
      <c r="E8177">
        <f>VLOOKUP(satış[[#This Row],[id_campaign]],kompaniyalar[#All],4,FALSE)</f>
        <v>28</v>
      </c>
    </row>
    <row r="8178" spans="1:5" x14ac:dyDescent="0.3">
      <c r="A8178" s="2" t="s">
        <v>1525</v>
      </c>
      <c r="B8178" s="2" t="s">
        <v>2004</v>
      </c>
      <c r="C8178" s="7">
        <v>44586</v>
      </c>
      <c r="D8178" s="7">
        <v>44742</v>
      </c>
      <c r="E8178">
        <f>VLOOKUP(satış[[#This Row],[id_campaign]],kompaniyalar[#All],4,FALSE)</f>
        <v>28</v>
      </c>
    </row>
    <row r="8179" spans="1:5" x14ac:dyDescent="0.3">
      <c r="A8179" s="2" t="s">
        <v>1525</v>
      </c>
      <c r="B8179" s="2" t="s">
        <v>2004</v>
      </c>
      <c r="C8179" s="7">
        <v>44586</v>
      </c>
      <c r="D8179" s="7">
        <v>44744</v>
      </c>
      <c r="E8179">
        <f>VLOOKUP(satış[[#This Row],[id_campaign]],kompaniyalar[#All],4,FALSE)</f>
        <v>28</v>
      </c>
    </row>
    <row r="8180" spans="1:5" x14ac:dyDescent="0.3">
      <c r="A8180" s="2" t="s">
        <v>1525</v>
      </c>
      <c r="B8180" s="2" t="s">
        <v>2004</v>
      </c>
      <c r="C8180" s="7">
        <v>44586</v>
      </c>
      <c r="D8180" s="7">
        <v>44864</v>
      </c>
      <c r="E8180">
        <f>VLOOKUP(satış[[#This Row],[id_campaign]],kompaniyalar[#All],4,FALSE)</f>
        <v>28</v>
      </c>
    </row>
    <row r="8181" spans="1:5" x14ac:dyDescent="0.3">
      <c r="A8181" s="2" t="s">
        <v>1525</v>
      </c>
      <c r="B8181" s="2" t="s">
        <v>2004</v>
      </c>
      <c r="C8181" s="7">
        <v>44586</v>
      </c>
      <c r="D8181" s="7">
        <v>44872</v>
      </c>
      <c r="E8181">
        <f>VLOOKUP(satış[[#This Row],[id_campaign]],kompaniyalar[#All],4,FALSE)</f>
        <v>28</v>
      </c>
    </row>
    <row r="8182" spans="1:5" x14ac:dyDescent="0.3">
      <c r="A8182" s="2" t="s">
        <v>1525</v>
      </c>
      <c r="B8182" s="2" t="s">
        <v>2004</v>
      </c>
      <c r="C8182" s="7">
        <v>44586</v>
      </c>
      <c r="D8182" s="7">
        <v>44898</v>
      </c>
      <c r="E8182">
        <f>VLOOKUP(satış[[#This Row],[id_campaign]],kompaniyalar[#All],4,FALSE)</f>
        <v>28</v>
      </c>
    </row>
    <row r="8183" spans="1:5" x14ac:dyDescent="0.3">
      <c r="A8183" s="2" t="s">
        <v>1525</v>
      </c>
      <c r="B8183" s="2" t="s">
        <v>2004</v>
      </c>
      <c r="C8183" s="7">
        <v>44586</v>
      </c>
      <c r="D8183" s="7">
        <v>44955</v>
      </c>
      <c r="E8183">
        <f>VLOOKUP(satış[[#This Row],[id_campaign]],kompaniyalar[#All],4,FALSE)</f>
        <v>28</v>
      </c>
    </row>
    <row r="8184" spans="1:5" x14ac:dyDescent="0.3">
      <c r="A8184" s="2" t="s">
        <v>1525</v>
      </c>
      <c r="B8184" s="2" t="s">
        <v>2004</v>
      </c>
      <c r="C8184" s="7">
        <v>44586</v>
      </c>
      <c r="D8184" s="7">
        <v>45016</v>
      </c>
      <c r="E8184">
        <f>VLOOKUP(satış[[#This Row],[id_campaign]],kompaniyalar[#All],4,FALSE)</f>
        <v>28</v>
      </c>
    </row>
    <row r="8185" spans="1:5" x14ac:dyDescent="0.3">
      <c r="A8185" s="2" t="s">
        <v>1525</v>
      </c>
      <c r="B8185" s="2" t="s">
        <v>2004</v>
      </c>
      <c r="C8185" s="7">
        <v>44586</v>
      </c>
      <c r="D8185" s="7">
        <v>45071</v>
      </c>
      <c r="E8185">
        <f>VLOOKUP(satış[[#This Row],[id_campaign]],kompaniyalar[#All],4,FALSE)</f>
        <v>28</v>
      </c>
    </row>
    <row r="8186" spans="1:5" x14ac:dyDescent="0.3">
      <c r="A8186" s="2" t="s">
        <v>1525</v>
      </c>
      <c r="B8186" s="2" t="s">
        <v>2004</v>
      </c>
      <c r="C8186" s="7">
        <v>44586</v>
      </c>
      <c r="D8186" s="7">
        <v>45085</v>
      </c>
      <c r="E8186">
        <f>VLOOKUP(satış[[#This Row],[id_campaign]],kompaniyalar[#All],4,FALSE)</f>
        <v>28</v>
      </c>
    </row>
    <row r="8187" spans="1:5" x14ac:dyDescent="0.3">
      <c r="A8187" s="2" t="s">
        <v>1525</v>
      </c>
      <c r="B8187" s="2" t="s">
        <v>1995</v>
      </c>
      <c r="C8187" s="7">
        <v>44851</v>
      </c>
      <c r="D8187" s="7">
        <v>44851</v>
      </c>
      <c r="E8187">
        <f>VLOOKUP(satış[[#This Row],[id_campaign]],kompaniyalar[#All],4,FALSE)</f>
        <v>22</v>
      </c>
    </row>
    <row r="8188" spans="1:5" x14ac:dyDescent="0.3">
      <c r="A8188" s="2" t="s">
        <v>1525</v>
      </c>
      <c r="B8188" s="2" t="s">
        <v>1995</v>
      </c>
      <c r="C8188" s="7">
        <v>44851</v>
      </c>
      <c r="D8188" s="7">
        <v>44895</v>
      </c>
      <c r="E8188">
        <f>VLOOKUP(satış[[#This Row],[id_campaign]],kompaniyalar[#All],4,FALSE)</f>
        <v>22</v>
      </c>
    </row>
    <row r="8189" spans="1:5" x14ac:dyDescent="0.3">
      <c r="A8189" s="2" t="s">
        <v>1525</v>
      </c>
      <c r="B8189" s="2" t="s">
        <v>1995</v>
      </c>
      <c r="C8189" s="7">
        <v>44851</v>
      </c>
      <c r="D8189" s="7">
        <v>44920</v>
      </c>
      <c r="E8189">
        <f>VLOOKUP(satış[[#This Row],[id_campaign]],kompaniyalar[#All],4,FALSE)</f>
        <v>22</v>
      </c>
    </row>
    <row r="8190" spans="1:5" x14ac:dyDescent="0.3">
      <c r="A8190" s="2" t="s">
        <v>1525</v>
      </c>
      <c r="B8190" s="2" t="s">
        <v>1995</v>
      </c>
      <c r="C8190" s="7">
        <v>44851</v>
      </c>
      <c r="D8190" s="7">
        <v>44957</v>
      </c>
      <c r="E8190">
        <f>VLOOKUP(satış[[#This Row],[id_campaign]],kompaniyalar[#All],4,FALSE)</f>
        <v>22</v>
      </c>
    </row>
    <row r="8191" spans="1:5" x14ac:dyDescent="0.3">
      <c r="A8191" s="2" t="s">
        <v>1525</v>
      </c>
      <c r="B8191" s="2" t="s">
        <v>1995</v>
      </c>
      <c r="C8191" s="7">
        <v>44851</v>
      </c>
      <c r="D8191" s="7">
        <v>44982</v>
      </c>
      <c r="E8191">
        <f>VLOOKUP(satış[[#This Row],[id_campaign]],kompaniyalar[#All],4,FALSE)</f>
        <v>22</v>
      </c>
    </row>
    <row r="8192" spans="1:5" x14ac:dyDescent="0.3">
      <c r="A8192" s="2" t="s">
        <v>1525</v>
      </c>
      <c r="B8192" s="2" t="s">
        <v>1995</v>
      </c>
      <c r="C8192" s="7">
        <v>44851</v>
      </c>
      <c r="D8192" s="7">
        <v>45011</v>
      </c>
      <c r="E8192">
        <f>VLOOKUP(satış[[#This Row],[id_campaign]],kompaniyalar[#All],4,FALSE)</f>
        <v>22</v>
      </c>
    </row>
    <row r="8193" spans="1:5" x14ac:dyDescent="0.3">
      <c r="A8193" s="2" t="s">
        <v>1525</v>
      </c>
      <c r="B8193" s="2" t="s">
        <v>1995</v>
      </c>
      <c r="C8193" s="7">
        <v>44851</v>
      </c>
      <c r="D8193" s="7">
        <v>45048</v>
      </c>
      <c r="E8193">
        <f>VLOOKUP(satış[[#This Row],[id_campaign]],kompaniyalar[#All],4,FALSE)</f>
        <v>22</v>
      </c>
    </row>
    <row r="8194" spans="1:5" x14ac:dyDescent="0.3">
      <c r="A8194" s="2" t="s">
        <v>1526</v>
      </c>
      <c r="B8194" s="2" t="s">
        <v>2006</v>
      </c>
      <c r="C8194" s="7">
        <v>44939</v>
      </c>
      <c r="D8194" s="7">
        <v>44939</v>
      </c>
      <c r="E8194">
        <f>VLOOKUP(satış[[#This Row],[id_campaign]],kompaniyalar[#All],4,FALSE)</f>
        <v>16</v>
      </c>
    </row>
    <row r="8195" spans="1:5" x14ac:dyDescent="0.3">
      <c r="A8195" s="2" t="s">
        <v>1526</v>
      </c>
      <c r="B8195" s="2" t="s">
        <v>2006</v>
      </c>
      <c r="C8195" s="7">
        <v>44939</v>
      </c>
      <c r="D8195" s="7">
        <v>44985</v>
      </c>
      <c r="E8195">
        <f>VLOOKUP(satış[[#This Row],[id_campaign]],kompaniyalar[#All],4,FALSE)</f>
        <v>16</v>
      </c>
    </row>
    <row r="8196" spans="1:5" x14ac:dyDescent="0.3">
      <c r="A8196" s="2" t="s">
        <v>1526</v>
      </c>
      <c r="B8196" s="2" t="s">
        <v>2006</v>
      </c>
      <c r="C8196" s="7">
        <v>44939</v>
      </c>
      <c r="D8196" s="7">
        <v>45003</v>
      </c>
      <c r="E8196">
        <f>VLOOKUP(satış[[#This Row],[id_campaign]],kompaniyalar[#All],4,FALSE)</f>
        <v>16</v>
      </c>
    </row>
    <row r="8197" spans="1:5" x14ac:dyDescent="0.3">
      <c r="A8197" s="2" t="s">
        <v>1526</v>
      </c>
      <c r="B8197" s="2" t="s">
        <v>2006</v>
      </c>
      <c r="C8197" s="7">
        <v>44939</v>
      </c>
      <c r="D8197" s="7">
        <v>45034</v>
      </c>
      <c r="E8197">
        <f>VLOOKUP(satış[[#This Row],[id_campaign]],kompaniyalar[#All],4,FALSE)</f>
        <v>16</v>
      </c>
    </row>
    <row r="8198" spans="1:5" x14ac:dyDescent="0.3">
      <c r="A8198" s="2" t="s">
        <v>1526</v>
      </c>
      <c r="B8198" s="2" t="s">
        <v>2006</v>
      </c>
      <c r="C8198" s="7">
        <v>44939</v>
      </c>
      <c r="D8198" s="7">
        <v>45059</v>
      </c>
      <c r="E8198">
        <f>VLOOKUP(satış[[#This Row],[id_campaign]],kompaniyalar[#All],4,FALSE)</f>
        <v>16</v>
      </c>
    </row>
    <row r="8199" spans="1:5" x14ac:dyDescent="0.3">
      <c r="A8199" s="2" t="s">
        <v>1527</v>
      </c>
      <c r="B8199" s="2" t="s">
        <v>1997</v>
      </c>
      <c r="C8199" s="7">
        <v>44664</v>
      </c>
      <c r="D8199" s="7">
        <v>44664</v>
      </c>
      <c r="E8199">
        <f>VLOOKUP(satış[[#This Row],[id_campaign]],kompaniyalar[#All],4,FALSE)</f>
        <v>25</v>
      </c>
    </row>
    <row r="8200" spans="1:5" x14ac:dyDescent="0.3">
      <c r="A8200" s="2" t="s">
        <v>1527</v>
      </c>
      <c r="B8200" s="2" t="s">
        <v>1997</v>
      </c>
      <c r="C8200" s="7">
        <v>44664</v>
      </c>
      <c r="D8200" s="7">
        <v>44707</v>
      </c>
      <c r="E8200">
        <f>VLOOKUP(satış[[#This Row],[id_campaign]],kompaniyalar[#All],4,FALSE)</f>
        <v>25</v>
      </c>
    </row>
    <row r="8201" spans="1:5" x14ac:dyDescent="0.3">
      <c r="A8201" s="2" t="s">
        <v>1527</v>
      </c>
      <c r="B8201" s="2" t="s">
        <v>1997</v>
      </c>
      <c r="C8201" s="7">
        <v>44664</v>
      </c>
      <c r="D8201" s="7">
        <v>44737</v>
      </c>
      <c r="E8201">
        <f>VLOOKUP(satış[[#This Row],[id_campaign]],kompaniyalar[#All],4,FALSE)</f>
        <v>25</v>
      </c>
    </row>
    <row r="8202" spans="1:5" x14ac:dyDescent="0.3">
      <c r="A8202" s="2" t="s">
        <v>1527</v>
      </c>
      <c r="B8202" s="2" t="s">
        <v>1997</v>
      </c>
      <c r="C8202" s="7">
        <v>44664</v>
      </c>
      <c r="D8202" s="7">
        <v>44764</v>
      </c>
      <c r="E8202">
        <f>VLOOKUP(satış[[#This Row],[id_campaign]],kompaniyalar[#All],4,FALSE)</f>
        <v>25</v>
      </c>
    </row>
    <row r="8203" spans="1:5" x14ac:dyDescent="0.3">
      <c r="A8203" s="2" t="s">
        <v>1527</v>
      </c>
      <c r="B8203" s="2" t="s">
        <v>1997</v>
      </c>
      <c r="C8203" s="7">
        <v>44664</v>
      </c>
      <c r="D8203" s="7">
        <v>44801</v>
      </c>
      <c r="E8203">
        <f>VLOOKUP(satış[[#This Row],[id_campaign]],kompaniyalar[#All],4,FALSE)</f>
        <v>25</v>
      </c>
    </row>
    <row r="8204" spans="1:5" x14ac:dyDescent="0.3">
      <c r="A8204" s="2" t="s">
        <v>1527</v>
      </c>
      <c r="B8204" s="2" t="s">
        <v>1997</v>
      </c>
      <c r="C8204" s="7">
        <v>44664</v>
      </c>
      <c r="D8204" s="7">
        <v>44820</v>
      </c>
      <c r="E8204">
        <f>VLOOKUP(satış[[#This Row],[id_campaign]],kompaniyalar[#All],4,FALSE)</f>
        <v>25</v>
      </c>
    </row>
    <row r="8205" spans="1:5" x14ac:dyDescent="0.3">
      <c r="A8205" s="2" t="s">
        <v>1527</v>
      </c>
      <c r="B8205" s="2" t="s">
        <v>1997</v>
      </c>
      <c r="C8205" s="7">
        <v>44664</v>
      </c>
      <c r="D8205" s="7">
        <v>44855</v>
      </c>
      <c r="E8205">
        <f>VLOOKUP(satış[[#This Row],[id_campaign]],kompaniyalar[#All],4,FALSE)</f>
        <v>25</v>
      </c>
    </row>
    <row r="8206" spans="1:5" x14ac:dyDescent="0.3">
      <c r="A8206" s="2" t="s">
        <v>1527</v>
      </c>
      <c r="B8206" s="2" t="s">
        <v>1997</v>
      </c>
      <c r="C8206" s="7">
        <v>44664</v>
      </c>
      <c r="D8206" s="7">
        <v>44891</v>
      </c>
      <c r="E8206">
        <f>VLOOKUP(satış[[#This Row],[id_campaign]],kompaniyalar[#All],4,FALSE)</f>
        <v>25</v>
      </c>
    </row>
    <row r="8207" spans="1:5" x14ac:dyDescent="0.3">
      <c r="A8207" s="2" t="s">
        <v>1527</v>
      </c>
      <c r="B8207" s="2" t="s">
        <v>1997</v>
      </c>
      <c r="C8207" s="7">
        <v>44664</v>
      </c>
      <c r="D8207" s="7">
        <v>44912</v>
      </c>
      <c r="E8207">
        <f>VLOOKUP(satış[[#This Row],[id_campaign]],kompaniyalar[#All],4,FALSE)</f>
        <v>25</v>
      </c>
    </row>
    <row r="8208" spans="1:5" x14ac:dyDescent="0.3">
      <c r="A8208" s="2" t="s">
        <v>1527</v>
      </c>
      <c r="B8208" s="2" t="s">
        <v>1997</v>
      </c>
      <c r="C8208" s="7">
        <v>44664</v>
      </c>
      <c r="D8208" s="7">
        <v>44942</v>
      </c>
      <c r="E8208">
        <f>VLOOKUP(satış[[#This Row],[id_campaign]],kompaniyalar[#All],4,FALSE)</f>
        <v>25</v>
      </c>
    </row>
    <row r="8209" spans="1:5" x14ac:dyDescent="0.3">
      <c r="A8209" s="2" t="s">
        <v>1527</v>
      </c>
      <c r="B8209" s="2" t="s">
        <v>1997</v>
      </c>
      <c r="C8209" s="7">
        <v>44664</v>
      </c>
      <c r="D8209" s="7">
        <v>44971</v>
      </c>
      <c r="E8209">
        <f>VLOOKUP(satış[[#This Row],[id_campaign]],kompaniyalar[#All],4,FALSE)</f>
        <v>25</v>
      </c>
    </row>
    <row r="8210" spans="1:5" x14ac:dyDescent="0.3">
      <c r="A8210" s="2" t="s">
        <v>1527</v>
      </c>
      <c r="B8210" s="2" t="s">
        <v>1997</v>
      </c>
      <c r="C8210" s="7">
        <v>44664</v>
      </c>
      <c r="D8210" s="7">
        <v>45007</v>
      </c>
      <c r="E8210">
        <f>VLOOKUP(satış[[#This Row],[id_campaign]],kompaniyalar[#All],4,FALSE)</f>
        <v>25</v>
      </c>
    </row>
    <row r="8211" spans="1:5" x14ac:dyDescent="0.3">
      <c r="A8211" s="2" t="s">
        <v>1527</v>
      </c>
      <c r="B8211" s="2" t="s">
        <v>1997</v>
      </c>
      <c r="C8211" s="7">
        <v>44664</v>
      </c>
      <c r="D8211" s="7">
        <v>45041</v>
      </c>
      <c r="E8211">
        <f>VLOOKUP(satış[[#This Row],[id_campaign]],kompaniyalar[#All],4,FALSE)</f>
        <v>25</v>
      </c>
    </row>
    <row r="8212" spans="1:5" x14ac:dyDescent="0.3">
      <c r="A8212" s="2" t="s">
        <v>1527</v>
      </c>
      <c r="B8212" s="2" t="s">
        <v>1997</v>
      </c>
      <c r="C8212" s="7">
        <v>44664</v>
      </c>
      <c r="D8212" s="7">
        <v>45060</v>
      </c>
      <c r="E8212">
        <f>VLOOKUP(satış[[#This Row],[id_campaign]],kompaniyalar[#All],4,FALSE)</f>
        <v>25</v>
      </c>
    </row>
    <row r="8213" spans="1:5" x14ac:dyDescent="0.3">
      <c r="A8213" s="2" t="s">
        <v>1527</v>
      </c>
      <c r="B8213" s="2" t="s">
        <v>2001</v>
      </c>
      <c r="C8213" s="7">
        <v>44715</v>
      </c>
      <c r="D8213" s="7">
        <v>44715</v>
      </c>
      <c r="E8213">
        <f>VLOOKUP(satış[[#This Row],[id_campaign]],kompaniyalar[#All],4,FALSE)</f>
        <v>62</v>
      </c>
    </row>
    <row r="8214" spans="1:5" x14ac:dyDescent="0.3">
      <c r="A8214" s="2" t="s">
        <v>1527</v>
      </c>
      <c r="B8214" s="2" t="s">
        <v>2001</v>
      </c>
      <c r="C8214" s="7">
        <v>44715</v>
      </c>
      <c r="D8214" s="7">
        <v>44752</v>
      </c>
      <c r="E8214">
        <f>VLOOKUP(satış[[#This Row],[id_campaign]],kompaniyalar[#All],4,FALSE)</f>
        <v>62</v>
      </c>
    </row>
    <row r="8215" spans="1:5" x14ac:dyDescent="0.3">
      <c r="A8215" s="2" t="s">
        <v>1527</v>
      </c>
      <c r="B8215" s="2" t="s">
        <v>2001</v>
      </c>
      <c r="C8215" s="7">
        <v>44715</v>
      </c>
      <c r="D8215" s="7">
        <v>44790</v>
      </c>
      <c r="E8215">
        <f>VLOOKUP(satış[[#This Row],[id_campaign]],kompaniyalar[#All],4,FALSE)</f>
        <v>62</v>
      </c>
    </row>
    <row r="8216" spans="1:5" x14ac:dyDescent="0.3">
      <c r="A8216" s="2" t="s">
        <v>1527</v>
      </c>
      <c r="B8216" s="2" t="s">
        <v>2001</v>
      </c>
      <c r="C8216" s="7">
        <v>44715</v>
      </c>
      <c r="D8216" s="7">
        <v>44822</v>
      </c>
      <c r="E8216">
        <f>VLOOKUP(satış[[#This Row],[id_campaign]],kompaniyalar[#All],4,FALSE)</f>
        <v>62</v>
      </c>
    </row>
    <row r="8217" spans="1:5" x14ac:dyDescent="0.3">
      <c r="A8217" s="2" t="s">
        <v>1527</v>
      </c>
      <c r="B8217" s="2" t="s">
        <v>2001</v>
      </c>
      <c r="C8217" s="7">
        <v>44715</v>
      </c>
      <c r="D8217" s="7">
        <v>44838</v>
      </c>
      <c r="E8217">
        <f>VLOOKUP(satış[[#This Row],[id_campaign]],kompaniyalar[#All],4,FALSE)</f>
        <v>62</v>
      </c>
    </row>
    <row r="8218" spans="1:5" x14ac:dyDescent="0.3">
      <c r="A8218" s="2" t="s">
        <v>1527</v>
      </c>
      <c r="B8218" s="2" t="s">
        <v>2001</v>
      </c>
      <c r="C8218" s="7">
        <v>44715</v>
      </c>
      <c r="D8218" s="7">
        <v>44869</v>
      </c>
      <c r="E8218">
        <f>VLOOKUP(satış[[#This Row],[id_campaign]],kompaniyalar[#All],4,FALSE)</f>
        <v>62</v>
      </c>
    </row>
    <row r="8219" spans="1:5" x14ac:dyDescent="0.3">
      <c r="A8219" s="2" t="s">
        <v>1527</v>
      </c>
      <c r="B8219" s="2" t="s">
        <v>2001</v>
      </c>
      <c r="C8219" s="7">
        <v>44715</v>
      </c>
      <c r="D8219" s="7">
        <v>44903</v>
      </c>
      <c r="E8219">
        <f>VLOOKUP(satış[[#This Row],[id_campaign]],kompaniyalar[#All],4,FALSE)</f>
        <v>62</v>
      </c>
    </row>
    <row r="8220" spans="1:5" x14ac:dyDescent="0.3">
      <c r="A8220" s="2" t="s">
        <v>1527</v>
      </c>
      <c r="B8220" s="2" t="s">
        <v>2001</v>
      </c>
      <c r="C8220" s="7">
        <v>44715</v>
      </c>
      <c r="D8220" s="7">
        <v>44937</v>
      </c>
      <c r="E8220">
        <f>VLOOKUP(satış[[#This Row],[id_campaign]],kompaniyalar[#All],4,FALSE)</f>
        <v>62</v>
      </c>
    </row>
    <row r="8221" spans="1:5" x14ac:dyDescent="0.3">
      <c r="A8221" s="2" t="s">
        <v>1527</v>
      </c>
      <c r="B8221" s="2" t="s">
        <v>2001</v>
      </c>
      <c r="C8221" s="7">
        <v>44715</v>
      </c>
      <c r="D8221" s="7">
        <v>44969</v>
      </c>
      <c r="E8221">
        <f>VLOOKUP(satış[[#This Row],[id_campaign]],kompaniyalar[#All],4,FALSE)</f>
        <v>62</v>
      </c>
    </row>
    <row r="8222" spans="1:5" x14ac:dyDescent="0.3">
      <c r="A8222" s="2" t="s">
        <v>1527</v>
      </c>
      <c r="B8222" s="2" t="s">
        <v>2001</v>
      </c>
      <c r="C8222" s="7">
        <v>44715</v>
      </c>
      <c r="D8222" s="7">
        <v>44995</v>
      </c>
      <c r="E8222">
        <f>VLOOKUP(satış[[#This Row],[id_campaign]],kompaniyalar[#All],4,FALSE)</f>
        <v>62</v>
      </c>
    </row>
    <row r="8223" spans="1:5" x14ac:dyDescent="0.3">
      <c r="A8223" s="2" t="s">
        <v>1527</v>
      </c>
      <c r="B8223" s="2" t="s">
        <v>2001</v>
      </c>
      <c r="C8223" s="7">
        <v>44715</v>
      </c>
      <c r="D8223" s="7">
        <v>45033</v>
      </c>
      <c r="E8223">
        <f>VLOOKUP(satış[[#This Row],[id_campaign]],kompaniyalar[#All],4,FALSE)</f>
        <v>62</v>
      </c>
    </row>
    <row r="8224" spans="1:5" x14ac:dyDescent="0.3">
      <c r="A8224" s="2" t="s">
        <v>1527</v>
      </c>
      <c r="B8224" s="2" t="s">
        <v>2001</v>
      </c>
      <c r="C8224" s="7">
        <v>44715</v>
      </c>
      <c r="D8224" s="7">
        <v>45052</v>
      </c>
      <c r="E8224">
        <f>VLOOKUP(satış[[#This Row],[id_campaign]],kompaniyalar[#All],4,FALSE)</f>
        <v>62</v>
      </c>
    </row>
    <row r="8225" spans="1:5" x14ac:dyDescent="0.3">
      <c r="A8225" s="2" t="s">
        <v>1528</v>
      </c>
      <c r="B8225" s="2" t="s">
        <v>1999</v>
      </c>
      <c r="C8225" s="7">
        <v>44680</v>
      </c>
      <c r="D8225" s="7">
        <v>44680</v>
      </c>
      <c r="E8225">
        <f>VLOOKUP(satış[[#This Row],[id_campaign]],kompaniyalar[#All],4,FALSE)</f>
        <v>75</v>
      </c>
    </row>
    <row r="8226" spans="1:5" x14ac:dyDescent="0.3">
      <c r="A8226" s="2" t="s">
        <v>1528</v>
      </c>
      <c r="B8226" s="2" t="s">
        <v>1999</v>
      </c>
      <c r="C8226" s="7">
        <v>44680</v>
      </c>
      <c r="D8226" s="7">
        <v>44716</v>
      </c>
      <c r="E8226">
        <f>VLOOKUP(satış[[#This Row],[id_campaign]],kompaniyalar[#All],4,FALSE)</f>
        <v>75</v>
      </c>
    </row>
    <row r="8227" spans="1:5" x14ac:dyDescent="0.3">
      <c r="A8227" s="2" t="s">
        <v>1528</v>
      </c>
      <c r="B8227" s="2" t="s">
        <v>1999</v>
      </c>
      <c r="C8227" s="7">
        <v>44680</v>
      </c>
      <c r="D8227" s="7">
        <v>44743</v>
      </c>
      <c r="E8227">
        <f>VLOOKUP(satış[[#This Row],[id_campaign]],kompaniyalar[#All],4,FALSE)</f>
        <v>75</v>
      </c>
    </row>
    <row r="8228" spans="1:5" x14ac:dyDescent="0.3">
      <c r="A8228" s="2" t="s">
        <v>1528</v>
      </c>
      <c r="B8228" s="2" t="s">
        <v>1999</v>
      </c>
      <c r="C8228" s="7">
        <v>44680</v>
      </c>
      <c r="D8228" s="7">
        <v>44780</v>
      </c>
      <c r="E8228">
        <f>VLOOKUP(satış[[#This Row],[id_campaign]],kompaniyalar[#All],4,FALSE)</f>
        <v>75</v>
      </c>
    </row>
    <row r="8229" spans="1:5" x14ac:dyDescent="0.3">
      <c r="A8229" s="2" t="s">
        <v>1528</v>
      </c>
      <c r="B8229" s="2" t="s">
        <v>1999</v>
      </c>
      <c r="C8229" s="7">
        <v>44680</v>
      </c>
      <c r="D8229" s="7">
        <v>44813</v>
      </c>
      <c r="E8229">
        <f>VLOOKUP(satış[[#This Row],[id_campaign]],kompaniyalar[#All],4,FALSE)</f>
        <v>75</v>
      </c>
    </row>
    <row r="8230" spans="1:5" x14ac:dyDescent="0.3">
      <c r="A8230" s="2" t="s">
        <v>1528</v>
      </c>
      <c r="B8230" s="2" t="s">
        <v>1999</v>
      </c>
      <c r="C8230" s="7">
        <v>44680</v>
      </c>
      <c r="D8230" s="7">
        <v>44836</v>
      </c>
      <c r="E8230">
        <f>VLOOKUP(satış[[#This Row],[id_campaign]],kompaniyalar[#All],4,FALSE)</f>
        <v>75</v>
      </c>
    </row>
    <row r="8231" spans="1:5" x14ac:dyDescent="0.3">
      <c r="A8231" s="2" t="s">
        <v>1528</v>
      </c>
      <c r="B8231" s="2" t="s">
        <v>1999</v>
      </c>
      <c r="C8231" s="7">
        <v>44680</v>
      </c>
      <c r="D8231" s="7">
        <v>44903</v>
      </c>
      <c r="E8231">
        <f>VLOOKUP(satış[[#This Row],[id_campaign]],kompaniyalar[#All],4,FALSE)</f>
        <v>75</v>
      </c>
    </row>
    <row r="8232" spans="1:5" x14ac:dyDescent="0.3">
      <c r="A8232" s="2" t="s">
        <v>1528</v>
      </c>
      <c r="B8232" s="2" t="s">
        <v>1999</v>
      </c>
      <c r="C8232" s="7">
        <v>44680</v>
      </c>
      <c r="D8232" s="7">
        <v>44932</v>
      </c>
      <c r="E8232">
        <f>VLOOKUP(satış[[#This Row],[id_campaign]],kompaniyalar[#All],4,FALSE)</f>
        <v>75</v>
      </c>
    </row>
    <row r="8233" spans="1:5" x14ac:dyDescent="0.3">
      <c r="A8233" s="2" t="s">
        <v>1528</v>
      </c>
      <c r="B8233" s="2" t="s">
        <v>1999</v>
      </c>
      <c r="C8233" s="7">
        <v>44680</v>
      </c>
      <c r="D8233" s="7">
        <v>44958</v>
      </c>
      <c r="E8233">
        <f>VLOOKUP(satış[[#This Row],[id_campaign]],kompaniyalar[#All],4,FALSE)</f>
        <v>75</v>
      </c>
    </row>
    <row r="8234" spans="1:5" x14ac:dyDescent="0.3">
      <c r="A8234" s="2" t="s">
        <v>1528</v>
      </c>
      <c r="B8234" s="2" t="s">
        <v>1999</v>
      </c>
      <c r="C8234" s="7">
        <v>44680</v>
      </c>
      <c r="D8234" s="7">
        <v>45026</v>
      </c>
      <c r="E8234">
        <f>VLOOKUP(satış[[#This Row],[id_campaign]],kompaniyalar[#All],4,FALSE)</f>
        <v>75</v>
      </c>
    </row>
    <row r="8235" spans="1:5" x14ac:dyDescent="0.3">
      <c r="A8235" s="2" t="s">
        <v>1528</v>
      </c>
      <c r="B8235" s="2" t="s">
        <v>1999</v>
      </c>
      <c r="C8235" s="7">
        <v>44680</v>
      </c>
      <c r="D8235" s="7">
        <v>45060</v>
      </c>
      <c r="E8235">
        <f>VLOOKUP(satış[[#This Row],[id_campaign]],kompaniyalar[#All],4,FALSE)</f>
        <v>75</v>
      </c>
    </row>
    <row r="8236" spans="1:5" x14ac:dyDescent="0.3">
      <c r="A8236" s="2" t="s">
        <v>1528</v>
      </c>
      <c r="B8236" s="2" t="s">
        <v>1996</v>
      </c>
      <c r="C8236" s="7">
        <v>44883</v>
      </c>
      <c r="D8236" s="7">
        <v>44883</v>
      </c>
      <c r="E8236">
        <f>VLOOKUP(satış[[#This Row],[id_campaign]],kompaniyalar[#All],4,FALSE)</f>
        <v>13</v>
      </c>
    </row>
    <row r="8237" spans="1:5" x14ac:dyDescent="0.3">
      <c r="A8237" s="2" t="s">
        <v>1528</v>
      </c>
      <c r="B8237" s="2" t="s">
        <v>1996</v>
      </c>
      <c r="C8237" s="7">
        <v>44883</v>
      </c>
      <c r="D8237" s="7">
        <v>44917</v>
      </c>
      <c r="E8237">
        <f>VLOOKUP(satış[[#This Row],[id_campaign]],kompaniyalar[#All],4,FALSE)</f>
        <v>13</v>
      </c>
    </row>
    <row r="8238" spans="1:5" x14ac:dyDescent="0.3">
      <c r="A8238" s="2" t="s">
        <v>1528</v>
      </c>
      <c r="B8238" s="2" t="s">
        <v>1996</v>
      </c>
      <c r="C8238" s="7">
        <v>44883</v>
      </c>
      <c r="D8238" s="7">
        <v>44928</v>
      </c>
      <c r="E8238">
        <f>VLOOKUP(satış[[#This Row],[id_campaign]],kompaniyalar[#All],4,FALSE)</f>
        <v>13</v>
      </c>
    </row>
    <row r="8239" spans="1:5" x14ac:dyDescent="0.3">
      <c r="A8239" s="2" t="s">
        <v>1528</v>
      </c>
      <c r="B8239" s="2" t="s">
        <v>1996</v>
      </c>
      <c r="C8239" s="7">
        <v>44883</v>
      </c>
      <c r="D8239" s="7">
        <v>44980</v>
      </c>
      <c r="E8239">
        <f>VLOOKUP(satış[[#This Row],[id_campaign]],kompaniyalar[#All],4,FALSE)</f>
        <v>13</v>
      </c>
    </row>
    <row r="8240" spans="1:5" x14ac:dyDescent="0.3">
      <c r="A8240" s="2" t="s">
        <v>1528</v>
      </c>
      <c r="B8240" s="2" t="s">
        <v>1996</v>
      </c>
      <c r="C8240" s="7">
        <v>44883</v>
      </c>
      <c r="D8240" s="7">
        <v>44988</v>
      </c>
      <c r="E8240">
        <f>VLOOKUP(satış[[#This Row],[id_campaign]],kompaniyalar[#All],4,FALSE)</f>
        <v>13</v>
      </c>
    </row>
    <row r="8241" spans="1:5" x14ac:dyDescent="0.3">
      <c r="A8241" s="2" t="s">
        <v>1528</v>
      </c>
      <c r="B8241" s="2" t="s">
        <v>1996</v>
      </c>
      <c r="C8241" s="7">
        <v>44883</v>
      </c>
      <c r="D8241" s="7">
        <v>45043</v>
      </c>
      <c r="E8241">
        <f>VLOOKUP(satış[[#This Row],[id_campaign]],kompaniyalar[#All],4,FALSE)</f>
        <v>13</v>
      </c>
    </row>
    <row r="8242" spans="1:5" x14ac:dyDescent="0.3">
      <c r="A8242" s="2" t="s">
        <v>1529</v>
      </c>
      <c r="B8242" s="2" t="s">
        <v>1997</v>
      </c>
      <c r="C8242" s="7">
        <v>44581</v>
      </c>
      <c r="D8242" s="7">
        <v>44581</v>
      </c>
      <c r="E8242">
        <f>VLOOKUP(satış[[#This Row],[id_campaign]],kompaniyalar[#All],4,FALSE)</f>
        <v>25</v>
      </c>
    </row>
    <row r="8243" spans="1:5" x14ac:dyDescent="0.3">
      <c r="A8243" s="2" t="s">
        <v>1529</v>
      </c>
      <c r="B8243" s="2" t="s">
        <v>1997</v>
      </c>
      <c r="C8243" s="7">
        <v>44581</v>
      </c>
      <c r="D8243" s="7">
        <v>44620</v>
      </c>
      <c r="E8243">
        <f>VLOOKUP(satış[[#This Row],[id_campaign]],kompaniyalar[#All],4,FALSE)</f>
        <v>25</v>
      </c>
    </row>
    <row r="8244" spans="1:5" x14ac:dyDescent="0.3">
      <c r="A8244" s="2" t="s">
        <v>1529</v>
      </c>
      <c r="B8244" s="2" t="s">
        <v>1997</v>
      </c>
      <c r="C8244" s="7">
        <v>44581</v>
      </c>
      <c r="D8244" s="7">
        <v>44674</v>
      </c>
      <c r="E8244">
        <f>VLOOKUP(satış[[#This Row],[id_campaign]],kompaniyalar[#All],4,FALSE)</f>
        <v>25</v>
      </c>
    </row>
    <row r="8245" spans="1:5" x14ac:dyDescent="0.3">
      <c r="A8245" s="2" t="s">
        <v>1529</v>
      </c>
      <c r="B8245" s="2" t="s">
        <v>1997</v>
      </c>
      <c r="C8245" s="7">
        <v>44581</v>
      </c>
      <c r="D8245" s="7">
        <v>44685</v>
      </c>
      <c r="E8245">
        <f>VLOOKUP(satış[[#This Row],[id_campaign]],kompaniyalar[#All],4,FALSE)</f>
        <v>25</v>
      </c>
    </row>
    <row r="8246" spans="1:5" x14ac:dyDescent="0.3">
      <c r="A8246" s="2" t="s">
        <v>1529</v>
      </c>
      <c r="B8246" s="2" t="s">
        <v>1997</v>
      </c>
      <c r="C8246" s="7">
        <v>44581</v>
      </c>
      <c r="D8246" s="7">
        <v>44736</v>
      </c>
      <c r="E8246">
        <f>VLOOKUP(satış[[#This Row],[id_campaign]],kompaniyalar[#All],4,FALSE)</f>
        <v>25</v>
      </c>
    </row>
    <row r="8247" spans="1:5" x14ac:dyDescent="0.3">
      <c r="A8247" s="2" t="s">
        <v>1529</v>
      </c>
      <c r="B8247" s="2" t="s">
        <v>1997</v>
      </c>
      <c r="C8247" s="7">
        <v>44581</v>
      </c>
      <c r="D8247" s="7">
        <v>44833</v>
      </c>
      <c r="E8247">
        <f>VLOOKUP(satış[[#This Row],[id_campaign]],kompaniyalar[#All],4,FALSE)</f>
        <v>25</v>
      </c>
    </row>
    <row r="8248" spans="1:5" x14ac:dyDescent="0.3">
      <c r="A8248" s="2" t="s">
        <v>1529</v>
      </c>
      <c r="B8248" s="2" t="s">
        <v>1997</v>
      </c>
      <c r="C8248" s="7">
        <v>44581</v>
      </c>
      <c r="D8248" s="7">
        <v>44858</v>
      </c>
      <c r="E8248">
        <f>VLOOKUP(satış[[#This Row],[id_campaign]],kompaniyalar[#All],4,FALSE)</f>
        <v>25</v>
      </c>
    </row>
    <row r="8249" spans="1:5" x14ac:dyDescent="0.3">
      <c r="A8249" s="2" t="s">
        <v>1529</v>
      </c>
      <c r="B8249" s="2" t="s">
        <v>1997</v>
      </c>
      <c r="C8249" s="7">
        <v>44581</v>
      </c>
      <c r="D8249" s="7">
        <v>44956</v>
      </c>
      <c r="E8249">
        <f>VLOOKUP(satış[[#This Row],[id_campaign]],kompaniyalar[#All],4,FALSE)</f>
        <v>25</v>
      </c>
    </row>
    <row r="8250" spans="1:5" x14ac:dyDescent="0.3">
      <c r="A8250" s="2" t="s">
        <v>1529</v>
      </c>
      <c r="B8250" s="2" t="s">
        <v>1997</v>
      </c>
      <c r="C8250" s="7">
        <v>44581</v>
      </c>
      <c r="D8250" s="7">
        <v>45008</v>
      </c>
      <c r="E8250">
        <f>VLOOKUP(satış[[#This Row],[id_campaign]],kompaniyalar[#All],4,FALSE)</f>
        <v>25</v>
      </c>
    </row>
    <row r="8251" spans="1:5" x14ac:dyDescent="0.3">
      <c r="A8251" s="2" t="s">
        <v>1529</v>
      </c>
      <c r="B8251" s="2" t="s">
        <v>1993</v>
      </c>
      <c r="C8251" s="7">
        <v>44771</v>
      </c>
      <c r="D8251" s="7">
        <v>44771</v>
      </c>
      <c r="E8251">
        <f>VLOOKUP(satış[[#This Row],[id_campaign]],kompaniyalar[#All],4,FALSE)</f>
        <v>62</v>
      </c>
    </row>
    <row r="8252" spans="1:5" x14ac:dyDescent="0.3">
      <c r="A8252" s="2" t="s">
        <v>1529</v>
      </c>
      <c r="B8252" s="2" t="s">
        <v>1993</v>
      </c>
      <c r="C8252" s="7">
        <v>44771</v>
      </c>
      <c r="D8252" s="7">
        <v>44808</v>
      </c>
      <c r="E8252">
        <f>VLOOKUP(satış[[#This Row],[id_campaign]],kompaniyalar[#All],4,FALSE)</f>
        <v>62</v>
      </c>
    </row>
    <row r="8253" spans="1:5" x14ac:dyDescent="0.3">
      <c r="A8253" s="2" t="s">
        <v>1529</v>
      </c>
      <c r="B8253" s="2" t="s">
        <v>1993</v>
      </c>
      <c r="C8253" s="7">
        <v>44771</v>
      </c>
      <c r="D8253" s="7">
        <v>44844</v>
      </c>
      <c r="E8253">
        <f>VLOOKUP(satış[[#This Row],[id_campaign]],kompaniyalar[#All],4,FALSE)</f>
        <v>62</v>
      </c>
    </row>
    <row r="8254" spans="1:5" x14ac:dyDescent="0.3">
      <c r="A8254" s="2" t="s">
        <v>1529</v>
      </c>
      <c r="B8254" s="2" t="s">
        <v>1993</v>
      </c>
      <c r="C8254" s="7">
        <v>44771</v>
      </c>
      <c r="D8254" s="7">
        <v>44868</v>
      </c>
      <c r="E8254">
        <f>VLOOKUP(satış[[#This Row],[id_campaign]],kompaniyalar[#All],4,FALSE)</f>
        <v>62</v>
      </c>
    </row>
    <row r="8255" spans="1:5" x14ac:dyDescent="0.3">
      <c r="A8255" s="2" t="s">
        <v>1529</v>
      </c>
      <c r="B8255" s="2" t="s">
        <v>1993</v>
      </c>
      <c r="C8255" s="7">
        <v>44771</v>
      </c>
      <c r="D8255" s="7">
        <v>44904</v>
      </c>
      <c r="E8255">
        <f>VLOOKUP(satış[[#This Row],[id_campaign]],kompaniyalar[#All],4,FALSE)</f>
        <v>62</v>
      </c>
    </row>
    <row r="8256" spans="1:5" x14ac:dyDescent="0.3">
      <c r="A8256" s="2" t="s">
        <v>1529</v>
      </c>
      <c r="B8256" s="2" t="s">
        <v>1993</v>
      </c>
      <c r="C8256" s="7">
        <v>44771</v>
      </c>
      <c r="D8256" s="7">
        <v>44927</v>
      </c>
      <c r="E8256">
        <f>VLOOKUP(satış[[#This Row],[id_campaign]],kompaniyalar[#All],4,FALSE)</f>
        <v>62</v>
      </c>
    </row>
    <row r="8257" spans="1:5" x14ac:dyDescent="0.3">
      <c r="A8257" s="2" t="s">
        <v>1529</v>
      </c>
      <c r="B8257" s="2" t="s">
        <v>1993</v>
      </c>
      <c r="C8257" s="7">
        <v>44771</v>
      </c>
      <c r="D8257" s="7">
        <v>44959</v>
      </c>
      <c r="E8257">
        <f>VLOOKUP(satış[[#This Row],[id_campaign]],kompaniyalar[#All],4,FALSE)</f>
        <v>62</v>
      </c>
    </row>
    <row r="8258" spans="1:5" x14ac:dyDescent="0.3">
      <c r="A8258" s="2" t="s">
        <v>1529</v>
      </c>
      <c r="B8258" s="2" t="s">
        <v>1993</v>
      </c>
      <c r="C8258" s="7">
        <v>44771</v>
      </c>
      <c r="D8258" s="7">
        <v>45016</v>
      </c>
      <c r="E8258">
        <f>VLOOKUP(satış[[#This Row],[id_campaign]],kompaniyalar[#All],4,FALSE)</f>
        <v>62</v>
      </c>
    </row>
    <row r="8259" spans="1:5" x14ac:dyDescent="0.3">
      <c r="A8259" s="2" t="s">
        <v>1529</v>
      </c>
      <c r="B8259" s="2" t="s">
        <v>1993</v>
      </c>
      <c r="C8259" s="7">
        <v>44771</v>
      </c>
      <c r="D8259" s="7">
        <v>45055</v>
      </c>
      <c r="E8259">
        <f>VLOOKUP(satış[[#This Row],[id_campaign]],kompaniyalar[#All],4,FALSE)</f>
        <v>62</v>
      </c>
    </row>
    <row r="8260" spans="1:5" x14ac:dyDescent="0.3">
      <c r="A8260" s="2" t="s">
        <v>1529</v>
      </c>
      <c r="B8260" s="2" t="s">
        <v>1993</v>
      </c>
      <c r="C8260" s="7">
        <v>44771</v>
      </c>
      <c r="D8260" s="7">
        <v>45087</v>
      </c>
      <c r="E8260">
        <f>VLOOKUP(satış[[#This Row],[id_campaign]],kompaniyalar[#All],4,FALSE)</f>
        <v>62</v>
      </c>
    </row>
    <row r="8261" spans="1:5" x14ac:dyDescent="0.3">
      <c r="A8261" s="2" t="s">
        <v>1530</v>
      </c>
      <c r="B8261" s="2" t="s">
        <v>2007</v>
      </c>
      <c r="C8261" s="7">
        <v>44920</v>
      </c>
      <c r="D8261" s="7">
        <v>44920</v>
      </c>
      <c r="E8261">
        <f>VLOOKUP(satış[[#This Row],[id_campaign]],kompaniyalar[#All],4,FALSE)</f>
        <v>29</v>
      </c>
    </row>
    <row r="8262" spans="1:5" x14ac:dyDescent="0.3">
      <c r="A8262" s="2" t="s">
        <v>1530</v>
      </c>
      <c r="B8262" s="2" t="s">
        <v>2007</v>
      </c>
      <c r="C8262" s="7">
        <v>44920</v>
      </c>
      <c r="D8262" s="7">
        <v>44957</v>
      </c>
      <c r="E8262">
        <f>VLOOKUP(satış[[#This Row],[id_campaign]],kompaniyalar[#All],4,FALSE)</f>
        <v>29</v>
      </c>
    </row>
    <row r="8263" spans="1:5" x14ac:dyDescent="0.3">
      <c r="A8263" s="2" t="s">
        <v>1530</v>
      </c>
      <c r="B8263" s="2" t="s">
        <v>2007</v>
      </c>
      <c r="C8263" s="7">
        <v>44920</v>
      </c>
      <c r="D8263" s="7">
        <v>44966</v>
      </c>
      <c r="E8263">
        <f>VLOOKUP(satış[[#This Row],[id_campaign]],kompaniyalar[#All],4,FALSE)</f>
        <v>29</v>
      </c>
    </row>
    <row r="8264" spans="1:5" x14ac:dyDescent="0.3">
      <c r="A8264" s="2" t="s">
        <v>1530</v>
      </c>
      <c r="B8264" s="2" t="s">
        <v>2007</v>
      </c>
      <c r="C8264" s="7">
        <v>44920</v>
      </c>
      <c r="D8264" s="7">
        <v>44990</v>
      </c>
      <c r="E8264">
        <f>VLOOKUP(satış[[#This Row],[id_campaign]],kompaniyalar[#All],4,FALSE)</f>
        <v>29</v>
      </c>
    </row>
    <row r="8265" spans="1:5" x14ac:dyDescent="0.3">
      <c r="A8265" s="2" t="s">
        <v>1530</v>
      </c>
      <c r="B8265" s="2" t="s">
        <v>2007</v>
      </c>
      <c r="C8265" s="7">
        <v>44920</v>
      </c>
      <c r="D8265" s="7">
        <v>45024</v>
      </c>
      <c r="E8265">
        <f>VLOOKUP(satış[[#This Row],[id_campaign]],kompaniyalar[#All],4,FALSE)</f>
        <v>29</v>
      </c>
    </row>
    <row r="8266" spans="1:5" x14ac:dyDescent="0.3">
      <c r="A8266" s="2" t="s">
        <v>1530</v>
      </c>
      <c r="B8266" s="2" t="s">
        <v>2007</v>
      </c>
      <c r="C8266" s="7">
        <v>44920</v>
      </c>
      <c r="D8266" s="7">
        <v>45073</v>
      </c>
      <c r="E8266">
        <f>VLOOKUP(satış[[#This Row],[id_campaign]],kompaniyalar[#All],4,FALSE)</f>
        <v>29</v>
      </c>
    </row>
    <row r="8267" spans="1:5" x14ac:dyDescent="0.3">
      <c r="A8267" s="2" t="s">
        <v>1530</v>
      </c>
      <c r="B8267" s="2" t="s">
        <v>2007</v>
      </c>
      <c r="C8267" s="7">
        <v>44920</v>
      </c>
      <c r="D8267" s="7">
        <v>45082</v>
      </c>
      <c r="E8267">
        <f>VLOOKUP(satış[[#This Row],[id_campaign]],kompaniyalar[#All],4,FALSE)</f>
        <v>29</v>
      </c>
    </row>
    <row r="8268" spans="1:5" x14ac:dyDescent="0.3">
      <c r="A8268" s="2" t="s">
        <v>1531</v>
      </c>
      <c r="B8268" s="2" t="s">
        <v>1992</v>
      </c>
      <c r="C8268" s="7">
        <v>44593</v>
      </c>
      <c r="D8268" s="7">
        <v>44593</v>
      </c>
      <c r="E8268">
        <f>VLOOKUP(satış[[#This Row],[id_campaign]],kompaniyalar[#All],4,FALSE)</f>
        <v>26</v>
      </c>
    </row>
    <row r="8269" spans="1:5" x14ac:dyDescent="0.3">
      <c r="A8269" s="2" t="s">
        <v>1531</v>
      </c>
      <c r="B8269" s="2" t="s">
        <v>1992</v>
      </c>
      <c r="C8269" s="7">
        <v>44593</v>
      </c>
      <c r="D8269" s="7">
        <v>44628</v>
      </c>
      <c r="E8269">
        <f>VLOOKUP(satış[[#This Row],[id_campaign]],kompaniyalar[#All],4,FALSE)</f>
        <v>26</v>
      </c>
    </row>
    <row r="8270" spans="1:5" x14ac:dyDescent="0.3">
      <c r="A8270" s="2" t="s">
        <v>1531</v>
      </c>
      <c r="B8270" s="2" t="s">
        <v>1992</v>
      </c>
      <c r="C8270" s="7">
        <v>44593</v>
      </c>
      <c r="D8270" s="7">
        <v>44666</v>
      </c>
      <c r="E8270">
        <f>VLOOKUP(satış[[#This Row],[id_campaign]],kompaniyalar[#All],4,FALSE)</f>
        <v>26</v>
      </c>
    </row>
    <row r="8271" spans="1:5" x14ac:dyDescent="0.3">
      <c r="A8271" s="2" t="s">
        <v>1531</v>
      </c>
      <c r="B8271" s="2" t="s">
        <v>1992</v>
      </c>
      <c r="C8271" s="7">
        <v>44593</v>
      </c>
      <c r="D8271" s="7">
        <v>44725</v>
      </c>
      <c r="E8271">
        <f>VLOOKUP(satış[[#This Row],[id_campaign]],kompaniyalar[#All],4,FALSE)</f>
        <v>26</v>
      </c>
    </row>
    <row r="8272" spans="1:5" x14ac:dyDescent="0.3">
      <c r="A8272" s="2" t="s">
        <v>1531</v>
      </c>
      <c r="B8272" s="2" t="s">
        <v>1992</v>
      </c>
      <c r="C8272" s="7">
        <v>44593</v>
      </c>
      <c r="D8272" s="7">
        <v>44744</v>
      </c>
      <c r="E8272">
        <f>VLOOKUP(satış[[#This Row],[id_campaign]],kompaniyalar[#All],4,FALSE)</f>
        <v>26</v>
      </c>
    </row>
    <row r="8273" spans="1:5" x14ac:dyDescent="0.3">
      <c r="A8273" s="2" t="s">
        <v>1531</v>
      </c>
      <c r="B8273" s="2" t="s">
        <v>1992</v>
      </c>
      <c r="C8273" s="7">
        <v>44593</v>
      </c>
      <c r="D8273" s="7">
        <v>44781</v>
      </c>
      <c r="E8273">
        <f>VLOOKUP(satış[[#This Row],[id_campaign]],kompaniyalar[#All],4,FALSE)</f>
        <v>26</v>
      </c>
    </row>
    <row r="8274" spans="1:5" x14ac:dyDescent="0.3">
      <c r="A8274" s="2" t="s">
        <v>1531</v>
      </c>
      <c r="B8274" s="2" t="s">
        <v>1992</v>
      </c>
      <c r="C8274" s="7">
        <v>44593</v>
      </c>
      <c r="D8274" s="7">
        <v>44848</v>
      </c>
      <c r="E8274">
        <f>VLOOKUP(satış[[#This Row],[id_campaign]],kompaniyalar[#All],4,FALSE)</f>
        <v>26</v>
      </c>
    </row>
    <row r="8275" spans="1:5" x14ac:dyDescent="0.3">
      <c r="A8275" s="2" t="s">
        <v>1531</v>
      </c>
      <c r="B8275" s="2" t="s">
        <v>1992</v>
      </c>
      <c r="C8275" s="7">
        <v>44593</v>
      </c>
      <c r="D8275" s="7">
        <v>44868</v>
      </c>
      <c r="E8275">
        <f>VLOOKUP(satış[[#This Row],[id_campaign]],kompaniyalar[#All],4,FALSE)</f>
        <v>26</v>
      </c>
    </row>
    <row r="8276" spans="1:5" x14ac:dyDescent="0.3">
      <c r="A8276" s="2" t="s">
        <v>1531</v>
      </c>
      <c r="B8276" s="2" t="s">
        <v>1992</v>
      </c>
      <c r="C8276" s="7">
        <v>44593</v>
      </c>
      <c r="D8276" s="7">
        <v>44907</v>
      </c>
      <c r="E8276">
        <f>VLOOKUP(satış[[#This Row],[id_campaign]],kompaniyalar[#All],4,FALSE)</f>
        <v>26</v>
      </c>
    </row>
    <row r="8277" spans="1:5" x14ac:dyDescent="0.3">
      <c r="A8277" s="2" t="s">
        <v>1531</v>
      </c>
      <c r="B8277" s="2" t="s">
        <v>1992</v>
      </c>
      <c r="C8277" s="7">
        <v>44593</v>
      </c>
      <c r="D8277" s="7">
        <v>44942</v>
      </c>
      <c r="E8277">
        <f>VLOOKUP(satış[[#This Row],[id_campaign]],kompaniyalar[#All],4,FALSE)</f>
        <v>26</v>
      </c>
    </row>
    <row r="8278" spans="1:5" x14ac:dyDescent="0.3">
      <c r="A8278" s="2" t="s">
        <v>1531</v>
      </c>
      <c r="B8278" s="2" t="s">
        <v>1992</v>
      </c>
      <c r="C8278" s="7">
        <v>44593</v>
      </c>
      <c r="D8278" s="7">
        <v>45000</v>
      </c>
      <c r="E8278">
        <f>VLOOKUP(satış[[#This Row],[id_campaign]],kompaniyalar[#All],4,FALSE)</f>
        <v>26</v>
      </c>
    </row>
    <row r="8279" spans="1:5" x14ac:dyDescent="0.3">
      <c r="A8279" s="2" t="s">
        <v>1531</v>
      </c>
      <c r="B8279" s="2" t="s">
        <v>1992</v>
      </c>
      <c r="C8279" s="7">
        <v>44593</v>
      </c>
      <c r="D8279" s="7">
        <v>45022</v>
      </c>
      <c r="E8279">
        <f>VLOOKUP(satış[[#This Row],[id_campaign]],kompaniyalar[#All],4,FALSE)</f>
        <v>26</v>
      </c>
    </row>
    <row r="8280" spans="1:5" x14ac:dyDescent="0.3">
      <c r="A8280" s="2" t="s">
        <v>1531</v>
      </c>
      <c r="B8280" s="2" t="s">
        <v>1992</v>
      </c>
      <c r="C8280" s="7">
        <v>44593</v>
      </c>
      <c r="D8280" s="7">
        <v>45051</v>
      </c>
      <c r="E8280">
        <f>VLOOKUP(satış[[#This Row],[id_campaign]],kompaniyalar[#All],4,FALSE)</f>
        <v>26</v>
      </c>
    </row>
    <row r="8281" spans="1:5" x14ac:dyDescent="0.3">
      <c r="A8281" s="2" t="s">
        <v>1531</v>
      </c>
      <c r="B8281" s="2" t="s">
        <v>1994</v>
      </c>
      <c r="C8281" s="7">
        <v>44661</v>
      </c>
      <c r="D8281" s="7">
        <v>44661</v>
      </c>
      <c r="E8281">
        <f>VLOOKUP(satış[[#This Row],[id_campaign]],kompaniyalar[#All],4,FALSE)</f>
        <v>26</v>
      </c>
    </row>
    <row r="8282" spans="1:5" x14ac:dyDescent="0.3">
      <c r="A8282" s="2" t="s">
        <v>1531</v>
      </c>
      <c r="B8282" s="2" t="s">
        <v>1994</v>
      </c>
      <c r="C8282" s="7">
        <v>44661</v>
      </c>
      <c r="D8282" s="7">
        <v>44694</v>
      </c>
      <c r="E8282">
        <f>VLOOKUP(satış[[#This Row],[id_campaign]],kompaniyalar[#All],4,FALSE)</f>
        <v>26</v>
      </c>
    </row>
    <row r="8283" spans="1:5" x14ac:dyDescent="0.3">
      <c r="A8283" s="2" t="s">
        <v>1531</v>
      </c>
      <c r="B8283" s="2" t="s">
        <v>1994</v>
      </c>
      <c r="C8283" s="7">
        <v>44661</v>
      </c>
      <c r="D8283" s="7">
        <v>44733</v>
      </c>
      <c r="E8283">
        <f>VLOOKUP(satış[[#This Row],[id_campaign]],kompaniyalar[#All],4,FALSE)</f>
        <v>26</v>
      </c>
    </row>
    <row r="8284" spans="1:5" x14ac:dyDescent="0.3">
      <c r="A8284" s="2" t="s">
        <v>1531</v>
      </c>
      <c r="B8284" s="2" t="s">
        <v>1994</v>
      </c>
      <c r="C8284" s="7">
        <v>44661</v>
      </c>
      <c r="D8284" s="7">
        <v>44753</v>
      </c>
      <c r="E8284">
        <f>VLOOKUP(satış[[#This Row],[id_campaign]],kompaniyalar[#All],4,FALSE)</f>
        <v>26</v>
      </c>
    </row>
    <row r="8285" spans="1:5" x14ac:dyDescent="0.3">
      <c r="A8285" s="2" t="s">
        <v>1531</v>
      </c>
      <c r="B8285" s="2" t="s">
        <v>1994</v>
      </c>
      <c r="C8285" s="7">
        <v>44661</v>
      </c>
      <c r="D8285" s="7">
        <v>44798</v>
      </c>
      <c r="E8285">
        <f>VLOOKUP(satış[[#This Row],[id_campaign]],kompaniyalar[#All],4,FALSE)</f>
        <v>26</v>
      </c>
    </row>
    <row r="8286" spans="1:5" x14ac:dyDescent="0.3">
      <c r="A8286" s="2" t="s">
        <v>1531</v>
      </c>
      <c r="B8286" s="2" t="s">
        <v>1994</v>
      </c>
      <c r="C8286" s="7">
        <v>44661</v>
      </c>
      <c r="D8286" s="7">
        <v>44828</v>
      </c>
      <c r="E8286">
        <f>VLOOKUP(satış[[#This Row],[id_campaign]],kompaniyalar[#All],4,FALSE)</f>
        <v>26</v>
      </c>
    </row>
    <row r="8287" spans="1:5" x14ac:dyDescent="0.3">
      <c r="A8287" s="2" t="s">
        <v>1531</v>
      </c>
      <c r="B8287" s="2" t="s">
        <v>1994</v>
      </c>
      <c r="C8287" s="7">
        <v>44661</v>
      </c>
      <c r="D8287" s="7">
        <v>44851</v>
      </c>
      <c r="E8287">
        <f>VLOOKUP(satış[[#This Row],[id_campaign]],kompaniyalar[#All],4,FALSE)</f>
        <v>26</v>
      </c>
    </row>
    <row r="8288" spans="1:5" x14ac:dyDescent="0.3">
      <c r="A8288" s="2" t="s">
        <v>1531</v>
      </c>
      <c r="B8288" s="2" t="s">
        <v>1994</v>
      </c>
      <c r="C8288" s="7">
        <v>44661</v>
      </c>
      <c r="D8288" s="7">
        <v>44885</v>
      </c>
      <c r="E8288">
        <f>VLOOKUP(satış[[#This Row],[id_campaign]],kompaniyalar[#All],4,FALSE)</f>
        <v>26</v>
      </c>
    </row>
    <row r="8289" spans="1:5" x14ac:dyDescent="0.3">
      <c r="A8289" s="2" t="s">
        <v>1531</v>
      </c>
      <c r="B8289" s="2" t="s">
        <v>1994</v>
      </c>
      <c r="C8289" s="7">
        <v>44661</v>
      </c>
      <c r="D8289" s="7">
        <v>44920</v>
      </c>
      <c r="E8289">
        <f>VLOOKUP(satış[[#This Row],[id_campaign]],kompaniyalar[#All],4,FALSE)</f>
        <v>26</v>
      </c>
    </row>
    <row r="8290" spans="1:5" x14ac:dyDescent="0.3">
      <c r="A8290" s="2" t="s">
        <v>1531</v>
      </c>
      <c r="B8290" s="2" t="s">
        <v>1994</v>
      </c>
      <c r="C8290" s="7">
        <v>44661</v>
      </c>
      <c r="D8290" s="7">
        <v>44977</v>
      </c>
      <c r="E8290">
        <f>VLOOKUP(satış[[#This Row],[id_campaign]],kompaniyalar[#All],4,FALSE)</f>
        <v>26</v>
      </c>
    </row>
    <row r="8291" spans="1:5" x14ac:dyDescent="0.3">
      <c r="A8291" s="2" t="s">
        <v>1531</v>
      </c>
      <c r="B8291" s="2" t="s">
        <v>1994</v>
      </c>
      <c r="C8291" s="7">
        <v>44661</v>
      </c>
      <c r="D8291" s="7">
        <v>44998</v>
      </c>
      <c r="E8291">
        <f>VLOOKUP(satış[[#This Row],[id_campaign]],kompaniyalar[#All],4,FALSE)</f>
        <v>26</v>
      </c>
    </row>
    <row r="8292" spans="1:5" x14ac:dyDescent="0.3">
      <c r="A8292" s="2" t="s">
        <v>1531</v>
      </c>
      <c r="B8292" s="2" t="s">
        <v>1994</v>
      </c>
      <c r="C8292" s="7">
        <v>44661</v>
      </c>
      <c r="D8292" s="7">
        <v>45037</v>
      </c>
      <c r="E8292">
        <f>VLOOKUP(satış[[#This Row],[id_campaign]],kompaniyalar[#All],4,FALSE)</f>
        <v>26</v>
      </c>
    </row>
    <row r="8293" spans="1:5" x14ac:dyDescent="0.3">
      <c r="A8293" s="2" t="s">
        <v>1531</v>
      </c>
      <c r="B8293" s="2" t="s">
        <v>1994</v>
      </c>
      <c r="C8293" s="7">
        <v>44661</v>
      </c>
      <c r="D8293" s="7">
        <v>45056</v>
      </c>
      <c r="E8293">
        <f>VLOOKUP(satış[[#This Row],[id_campaign]],kompaniyalar[#All],4,FALSE)</f>
        <v>26</v>
      </c>
    </row>
    <row r="8294" spans="1:5" x14ac:dyDescent="0.3">
      <c r="A8294" s="2" t="s">
        <v>1532</v>
      </c>
      <c r="B8294" s="2" t="s">
        <v>1994</v>
      </c>
      <c r="C8294" s="7">
        <v>44875</v>
      </c>
      <c r="D8294" s="7">
        <v>44875</v>
      </c>
      <c r="E8294">
        <f>VLOOKUP(satış[[#This Row],[id_campaign]],kompaniyalar[#All],4,FALSE)</f>
        <v>26</v>
      </c>
    </row>
    <row r="8295" spans="1:5" x14ac:dyDescent="0.3">
      <c r="A8295" s="2" t="s">
        <v>1532</v>
      </c>
      <c r="B8295" s="2" t="s">
        <v>1994</v>
      </c>
      <c r="C8295" s="7">
        <v>44875</v>
      </c>
      <c r="D8295" s="7">
        <v>44915</v>
      </c>
      <c r="E8295">
        <f>VLOOKUP(satış[[#This Row],[id_campaign]],kompaniyalar[#All],4,FALSE)</f>
        <v>26</v>
      </c>
    </row>
    <row r="8296" spans="1:5" x14ac:dyDescent="0.3">
      <c r="A8296" s="2" t="s">
        <v>1532</v>
      </c>
      <c r="B8296" s="2" t="s">
        <v>1994</v>
      </c>
      <c r="C8296" s="7">
        <v>44875</v>
      </c>
      <c r="D8296" s="7">
        <v>44938</v>
      </c>
      <c r="E8296">
        <f>VLOOKUP(satış[[#This Row],[id_campaign]],kompaniyalar[#All],4,FALSE)</f>
        <v>26</v>
      </c>
    </row>
    <row r="8297" spans="1:5" x14ac:dyDescent="0.3">
      <c r="A8297" s="2" t="s">
        <v>1532</v>
      </c>
      <c r="B8297" s="2" t="s">
        <v>1994</v>
      </c>
      <c r="C8297" s="7">
        <v>44875</v>
      </c>
      <c r="D8297" s="7">
        <v>44977</v>
      </c>
      <c r="E8297">
        <f>VLOOKUP(satış[[#This Row],[id_campaign]],kompaniyalar[#All],4,FALSE)</f>
        <v>26</v>
      </c>
    </row>
    <row r="8298" spans="1:5" x14ac:dyDescent="0.3">
      <c r="A8298" s="2" t="s">
        <v>1532</v>
      </c>
      <c r="B8298" s="2" t="s">
        <v>1994</v>
      </c>
      <c r="C8298" s="7">
        <v>44875</v>
      </c>
      <c r="D8298" s="7">
        <v>45003</v>
      </c>
      <c r="E8298">
        <f>VLOOKUP(satış[[#This Row],[id_campaign]],kompaniyalar[#All],4,FALSE)</f>
        <v>26</v>
      </c>
    </row>
    <row r="8299" spans="1:5" x14ac:dyDescent="0.3">
      <c r="A8299" s="2" t="s">
        <v>1532</v>
      </c>
      <c r="B8299" s="2" t="s">
        <v>1994</v>
      </c>
      <c r="C8299" s="7">
        <v>44875</v>
      </c>
      <c r="D8299" s="7">
        <v>45037</v>
      </c>
      <c r="E8299">
        <f>VLOOKUP(satış[[#This Row],[id_campaign]],kompaniyalar[#All],4,FALSE)</f>
        <v>26</v>
      </c>
    </row>
    <row r="8300" spans="1:5" x14ac:dyDescent="0.3">
      <c r="A8300" s="2" t="s">
        <v>1532</v>
      </c>
      <c r="B8300" s="2" t="s">
        <v>1994</v>
      </c>
      <c r="C8300" s="7">
        <v>44875</v>
      </c>
      <c r="D8300" s="7">
        <v>45058</v>
      </c>
      <c r="E8300">
        <f>VLOOKUP(satış[[#This Row],[id_campaign]],kompaniyalar[#All],4,FALSE)</f>
        <v>26</v>
      </c>
    </row>
    <row r="8301" spans="1:5" x14ac:dyDescent="0.3">
      <c r="A8301" s="2" t="s">
        <v>1533</v>
      </c>
      <c r="B8301" s="2" t="s">
        <v>1995</v>
      </c>
      <c r="C8301" s="7">
        <v>44689</v>
      </c>
      <c r="D8301" s="7">
        <v>44689</v>
      </c>
      <c r="E8301">
        <f>VLOOKUP(satış[[#This Row],[id_campaign]],kompaniyalar[#All],4,FALSE)</f>
        <v>22</v>
      </c>
    </row>
    <row r="8302" spans="1:5" x14ac:dyDescent="0.3">
      <c r="A8302" s="2" t="s">
        <v>1533</v>
      </c>
      <c r="B8302" s="2" t="s">
        <v>1995</v>
      </c>
      <c r="C8302" s="7">
        <v>44689</v>
      </c>
      <c r="D8302" s="7">
        <v>44729</v>
      </c>
      <c r="E8302">
        <f>VLOOKUP(satış[[#This Row],[id_campaign]],kompaniyalar[#All],4,FALSE)</f>
        <v>22</v>
      </c>
    </row>
    <row r="8303" spans="1:5" x14ac:dyDescent="0.3">
      <c r="A8303" s="2" t="s">
        <v>1533</v>
      </c>
      <c r="B8303" s="2" t="s">
        <v>1995</v>
      </c>
      <c r="C8303" s="7">
        <v>44689</v>
      </c>
      <c r="D8303" s="7">
        <v>44760</v>
      </c>
      <c r="E8303">
        <f>VLOOKUP(satış[[#This Row],[id_campaign]],kompaniyalar[#All],4,FALSE)</f>
        <v>22</v>
      </c>
    </row>
    <row r="8304" spans="1:5" x14ac:dyDescent="0.3">
      <c r="A8304" s="2" t="s">
        <v>1533</v>
      </c>
      <c r="B8304" s="2" t="s">
        <v>1995</v>
      </c>
      <c r="C8304" s="7">
        <v>44689</v>
      </c>
      <c r="D8304" s="7">
        <v>44782</v>
      </c>
      <c r="E8304">
        <f>VLOOKUP(satış[[#This Row],[id_campaign]],kompaniyalar[#All],4,FALSE)</f>
        <v>22</v>
      </c>
    </row>
    <row r="8305" spans="1:5" x14ac:dyDescent="0.3">
      <c r="A8305" s="2" t="s">
        <v>1533</v>
      </c>
      <c r="B8305" s="2" t="s">
        <v>1995</v>
      </c>
      <c r="C8305" s="7">
        <v>44689</v>
      </c>
      <c r="D8305" s="7">
        <v>44817</v>
      </c>
      <c r="E8305">
        <f>VLOOKUP(satış[[#This Row],[id_campaign]],kompaniyalar[#All],4,FALSE)</f>
        <v>22</v>
      </c>
    </row>
    <row r="8306" spans="1:5" x14ac:dyDescent="0.3">
      <c r="A8306" s="2" t="s">
        <v>1533</v>
      </c>
      <c r="B8306" s="2" t="s">
        <v>1995</v>
      </c>
      <c r="C8306" s="7">
        <v>44689</v>
      </c>
      <c r="D8306" s="7">
        <v>44844</v>
      </c>
      <c r="E8306">
        <f>VLOOKUP(satış[[#This Row],[id_campaign]],kompaniyalar[#All],4,FALSE)</f>
        <v>22</v>
      </c>
    </row>
    <row r="8307" spans="1:5" x14ac:dyDescent="0.3">
      <c r="A8307" s="2" t="s">
        <v>1533</v>
      </c>
      <c r="B8307" s="2" t="s">
        <v>1995</v>
      </c>
      <c r="C8307" s="7">
        <v>44689</v>
      </c>
      <c r="D8307" s="7">
        <v>45028</v>
      </c>
      <c r="E8307">
        <f>VLOOKUP(satış[[#This Row],[id_campaign]],kompaniyalar[#All],4,FALSE)</f>
        <v>22</v>
      </c>
    </row>
    <row r="8308" spans="1:5" x14ac:dyDescent="0.3">
      <c r="A8308" s="2" t="s">
        <v>1533</v>
      </c>
      <c r="B8308" s="2" t="s">
        <v>1995</v>
      </c>
      <c r="C8308" s="7">
        <v>44689</v>
      </c>
      <c r="D8308" s="7">
        <v>45069</v>
      </c>
      <c r="E8308">
        <f>VLOOKUP(satış[[#This Row],[id_campaign]],kompaniyalar[#All],4,FALSE)</f>
        <v>22</v>
      </c>
    </row>
    <row r="8309" spans="1:5" x14ac:dyDescent="0.3">
      <c r="A8309" s="2" t="s">
        <v>1533</v>
      </c>
      <c r="B8309" s="2" t="s">
        <v>1992</v>
      </c>
      <c r="C8309" s="7">
        <v>45015</v>
      </c>
      <c r="D8309" s="7">
        <v>45015</v>
      </c>
      <c r="E8309">
        <f>VLOOKUP(satış[[#This Row],[id_campaign]],kompaniyalar[#All],4,FALSE)</f>
        <v>26</v>
      </c>
    </row>
    <row r="8310" spans="1:5" x14ac:dyDescent="0.3">
      <c r="A8310" s="2" t="s">
        <v>1533</v>
      </c>
      <c r="B8310" s="2" t="s">
        <v>1992</v>
      </c>
      <c r="C8310" s="7">
        <v>45015</v>
      </c>
      <c r="D8310" s="7">
        <v>45046</v>
      </c>
      <c r="E8310">
        <f>VLOOKUP(satış[[#This Row],[id_campaign]],kompaniyalar[#All],4,FALSE)</f>
        <v>26</v>
      </c>
    </row>
    <row r="8311" spans="1:5" x14ac:dyDescent="0.3">
      <c r="A8311" s="2" t="s">
        <v>1533</v>
      </c>
      <c r="B8311" s="2" t="s">
        <v>1992</v>
      </c>
      <c r="C8311" s="7">
        <v>45015</v>
      </c>
      <c r="D8311" s="7">
        <v>45055</v>
      </c>
      <c r="E8311">
        <f>VLOOKUP(satış[[#This Row],[id_campaign]],kompaniyalar[#All],4,FALSE)</f>
        <v>26</v>
      </c>
    </row>
    <row r="8312" spans="1:5" x14ac:dyDescent="0.3">
      <c r="A8312" s="2" t="s">
        <v>1534</v>
      </c>
      <c r="B8312" s="2" t="s">
        <v>1998</v>
      </c>
      <c r="C8312" s="7">
        <v>44954</v>
      </c>
      <c r="D8312" s="7">
        <v>44954</v>
      </c>
      <c r="E8312">
        <f>VLOOKUP(satış[[#This Row],[id_campaign]],kompaniyalar[#All],4,FALSE)</f>
        <v>27</v>
      </c>
    </row>
    <row r="8313" spans="1:5" x14ac:dyDescent="0.3">
      <c r="A8313" s="2" t="s">
        <v>1534</v>
      </c>
      <c r="B8313" s="2" t="s">
        <v>1998</v>
      </c>
      <c r="C8313" s="7">
        <v>44954</v>
      </c>
      <c r="D8313" s="7">
        <v>44997</v>
      </c>
      <c r="E8313">
        <f>VLOOKUP(satış[[#This Row],[id_campaign]],kompaniyalar[#All],4,FALSE)</f>
        <v>27</v>
      </c>
    </row>
    <row r="8314" spans="1:5" x14ac:dyDescent="0.3">
      <c r="A8314" s="2" t="s">
        <v>1534</v>
      </c>
      <c r="B8314" s="2" t="s">
        <v>1998</v>
      </c>
      <c r="C8314" s="7">
        <v>44954</v>
      </c>
      <c r="D8314" s="7">
        <v>45022</v>
      </c>
      <c r="E8314">
        <f>VLOOKUP(satış[[#This Row],[id_campaign]],kompaniyalar[#All],4,FALSE)</f>
        <v>27</v>
      </c>
    </row>
    <row r="8315" spans="1:5" x14ac:dyDescent="0.3">
      <c r="A8315" s="2" t="s">
        <v>1534</v>
      </c>
      <c r="B8315" s="2" t="s">
        <v>1998</v>
      </c>
      <c r="C8315" s="7">
        <v>44954</v>
      </c>
      <c r="D8315" s="7">
        <v>45053</v>
      </c>
      <c r="E8315">
        <f>VLOOKUP(satış[[#This Row],[id_campaign]],kompaniyalar[#All],4,FALSE)</f>
        <v>27</v>
      </c>
    </row>
    <row r="8316" spans="1:5" x14ac:dyDescent="0.3">
      <c r="A8316" s="2" t="s">
        <v>1534</v>
      </c>
      <c r="B8316" s="2" t="s">
        <v>1998</v>
      </c>
      <c r="C8316" s="7">
        <v>44954</v>
      </c>
      <c r="D8316" s="7">
        <v>45078</v>
      </c>
      <c r="E8316">
        <f>VLOOKUP(satış[[#This Row],[id_campaign]],kompaniyalar[#All],4,FALSE)</f>
        <v>27</v>
      </c>
    </row>
    <row r="8317" spans="1:5" x14ac:dyDescent="0.3">
      <c r="A8317" s="2" t="s">
        <v>1535</v>
      </c>
      <c r="B8317" s="2" t="s">
        <v>2004</v>
      </c>
      <c r="C8317" s="7">
        <v>44660</v>
      </c>
      <c r="D8317" s="7">
        <v>44660</v>
      </c>
      <c r="E8317">
        <f>VLOOKUP(satış[[#This Row],[id_campaign]],kompaniyalar[#All],4,FALSE)</f>
        <v>28</v>
      </c>
    </row>
    <row r="8318" spans="1:5" x14ac:dyDescent="0.3">
      <c r="A8318" s="2" t="s">
        <v>1535</v>
      </c>
      <c r="B8318" s="2" t="s">
        <v>2004</v>
      </c>
      <c r="C8318" s="7">
        <v>44660</v>
      </c>
      <c r="D8318" s="7">
        <v>44690</v>
      </c>
      <c r="E8318">
        <f>VLOOKUP(satış[[#This Row],[id_campaign]],kompaniyalar[#All],4,FALSE)</f>
        <v>28</v>
      </c>
    </row>
    <row r="8319" spans="1:5" x14ac:dyDescent="0.3">
      <c r="A8319" s="2" t="s">
        <v>1535</v>
      </c>
      <c r="B8319" s="2" t="s">
        <v>2004</v>
      </c>
      <c r="C8319" s="7">
        <v>44660</v>
      </c>
      <c r="D8319" s="7">
        <v>44757</v>
      </c>
      <c r="E8319">
        <f>VLOOKUP(satış[[#This Row],[id_campaign]],kompaniyalar[#All],4,FALSE)</f>
        <v>28</v>
      </c>
    </row>
    <row r="8320" spans="1:5" x14ac:dyDescent="0.3">
      <c r="A8320" s="2" t="s">
        <v>1535</v>
      </c>
      <c r="B8320" s="2" t="s">
        <v>2004</v>
      </c>
      <c r="C8320" s="7">
        <v>44660</v>
      </c>
      <c r="D8320" s="7">
        <v>44791</v>
      </c>
      <c r="E8320">
        <f>VLOOKUP(satış[[#This Row],[id_campaign]],kompaniyalar[#All],4,FALSE)</f>
        <v>28</v>
      </c>
    </row>
    <row r="8321" spans="1:5" x14ac:dyDescent="0.3">
      <c r="A8321" s="2" t="s">
        <v>1535</v>
      </c>
      <c r="B8321" s="2" t="s">
        <v>2004</v>
      </c>
      <c r="C8321" s="7">
        <v>44660</v>
      </c>
      <c r="D8321" s="7">
        <v>44823</v>
      </c>
      <c r="E8321">
        <f>VLOOKUP(satış[[#This Row],[id_campaign]],kompaniyalar[#All],4,FALSE)</f>
        <v>28</v>
      </c>
    </row>
    <row r="8322" spans="1:5" x14ac:dyDescent="0.3">
      <c r="A8322" s="2" t="s">
        <v>1535</v>
      </c>
      <c r="B8322" s="2" t="s">
        <v>2004</v>
      </c>
      <c r="C8322" s="7">
        <v>44660</v>
      </c>
      <c r="D8322" s="7">
        <v>44845</v>
      </c>
      <c r="E8322">
        <f>VLOOKUP(satış[[#This Row],[id_campaign]],kompaniyalar[#All],4,FALSE)</f>
        <v>28</v>
      </c>
    </row>
    <row r="8323" spans="1:5" x14ac:dyDescent="0.3">
      <c r="A8323" s="2" t="s">
        <v>1535</v>
      </c>
      <c r="B8323" s="2" t="s">
        <v>2004</v>
      </c>
      <c r="C8323" s="7">
        <v>44660</v>
      </c>
      <c r="D8323" s="7">
        <v>44874</v>
      </c>
      <c r="E8323">
        <f>VLOOKUP(satış[[#This Row],[id_campaign]],kompaniyalar[#All],4,FALSE)</f>
        <v>28</v>
      </c>
    </row>
    <row r="8324" spans="1:5" x14ac:dyDescent="0.3">
      <c r="A8324" s="2" t="s">
        <v>1535</v>
      </c>
      <c r="B8324" s="2" t="s">
        <v>2004</v>
      </c>
      <c r="C8324" s="7">
        <v>44660</v>
      </c>
      <c r="D8324" s="7">
        <v>44905</v>
      </c>
      <c r="E8324">
        <f>VLOOKUP(satış[[#This Row],[id_campaign]],kompaniyalar[#All],4,FALSE)</f>
        <v>28</v>
      </c>
    </row>
    <row r="8325" spans="1:5" x14ac:dyDescent="0.3">
      <c r="A8325" s="2" t="s">
        <v>1535</v>
      </c>
      <c r="B8325" s="2" t="s">
        <v>2004</v>
      </c>
      <c r="C8325" s="7">
        <v>44660</v>
      </c>
      <c r="D8325" s="7">
        <v>44936</v>
      </c>
      <c r="E8325">
        <f>VLOOKUP(satış[[#This Row],[id_campaign]],kompaniyalar[#All],4,FALSE)</f>
        <v>28</v>
      </c>
    </row>
    <row r="8326" spans="1:5" x14ac:dyDescent="0.3">
      <c r="A8326" s="2" t="s">
        <v>1535</v>
      </c>
      <c r="B8326" s="2" t="s">
        <v>2004</v>
      </c>
      <c r="C8326" s="7">
        <v>44660</v>
      </c>
      <c r="D8326" s="7">
        <v>44969</v>
      </c>
      <c r="E8326">
        <f>VLOOKUP(satış[[#This Row],[id_campaign]],kompaniyalar[#All],4,FALSE)</f>
        <v>28</v>
      </c>
    </row>
    <row r="8327" spans="1:5" x14ac:dyDescent="0.3">
      <c r="A8327" s="2" t="s">
        <v>1535</v>
      </c>
      <c r="B8327" s="2" t="s">
        <v>2004</v>
      </c>
      <c r="C8327" s="7">
        <v>44660</v>
      </c>
      <c r="D8327" s="7">
        <v>44994</v>
      </c>
      <c r="E8327">
        <f>VLOOKUP(satış[[#This Row],[id_campaign]],kompaniyalar[#All],4,FALSE)</f>
        <v>28</v>
      </c>
    </row>
    <row r="8328" spans="1:5" x14ac:dyDescent="0.3">
      <c r="A8328" s="2" t="s">
        <v>1535</v>
      </c>
      <c r="B8328" s="2" t="s">
        <v>2004</v>
      </c>
      <c r="C8328" s="7">
        <v>44660</v>
      </c>
      <c r="D8328" s="7">
        <v>45028</v>
      </c>
      <c r="E8328">
        <f>VLOOKUP(satış[[#This Row],[id_campaign]],kompaniyalar[#All],4,FALSE)</f>
        <v>28</v>
      </c>
    </row>
    <row r="8329" spans="1:5" x14ac:dyDescent="0.3">
      <c r="A8329" s="2" t="s">
        <v>1535</v>
      </c>
      <c r="B8329" s="2" t="s">
        <v>2004</v>
      </c>
      <c r="C8329" s="7">
        <v>44660</v>
      </c>
      <c r="D8329" s="7">
        <v>45062</v>
      </c>
      <c r="E8329">
        <f>VLOOKUP(satış[[#This Row],[id_campaign]],kompaniyalar[#All],4,FALSE)</f>
        <v>28</v>
      </c>
    </row>
    <row r="8330" spans="1:5" x14ac:dyDescent="0.3">
      <c r="A8330" s="2" t="s">
        <v>1535</v>
      </c>
      <c r="B8330" s="2" t="s">
        <v>1991</v>
      </c>
      <c r="C8330" s="7">
        <v>44743</v>
      </c>
      <c r="D8330" s="7">
        <v>44743</v>
      </c>
      <c r="E8330">
        <f>VLOOKUP(satış[[#This Row],[id_campaign]],kompaniyalar[#All],4,FALSE)</f>
        <v>10</v>
      </c>
    </row>
    <row r="8331" spans="1:5" x14ac:dyDescent="0.3">
      <c r="A8331" s="2" t="s">
        <v>1535</v>
      </c>
      <c r="B8331" s="2" t="s">
        <v>1991</v>
      </c>
      <c r="C8331" s="7">
        <v>44743</v>
      </c>
      <c r="D8331" s="7">
        <v>44785</v>
      </c>
      <c r="E8331">
        <f>VLOOKUP(satış[[#This Row],[id_campaign]],kompaniyalar[#All],4,FALSE)</f>
        <v>10</v>
      </c>
    </row>
    <row r="8332" spans="1:5" x14ac:dyDescent="0.3">
      <c r="A8332" s="2" t="s">
        <v>1535</v>
      </c>
      <c r="B8332" s="2" t="s">
        <v>1991</v>
      </c>
      <c r="C8332" s="7">
        <v>44743</v>
      </c>
      <c r="D8332" s="7">
        <v>44848</v>
      </c>
      <c r="E8332">
        <f>VLOOKUP(satış[[#This Row],[id_campaign]],kompaniyalar[#All],4,FALSE)</f>
        <v>10</v>
      </c>
    </row>
    <row r="8333" spans="1:5" x14ac:dyDescent="0.3">
      <c r="A8333" s="2" t="s">
        <v>1535</v>
      </c>
      <c r="B8333" s="2" t="s">
        <v>1991</v>
      </c>
      <c r="C8333" s="7">
        <v>44743</v>
      </c>
      <c r="D8333" s="7">
        <v>44874</v>
      </c>
      <c r="E8333">
        <f>VLOOKUP(satış[[#This Row],[id_campaign]],kompaniyalar[#All],4,FALSE)</f>
        <v>10</v>
      </c>
    </row>
    <row r="8334" spans="1:5" x14ac:dyDescent="0.3">
      <c r="A8334" s="2" t="s">
        <v>1535</v>
      </c>
      <c r="B8334" s="2" t="s">
        <v>1991</v>
      </c>
      <c r="C8334" s="7">
        <v>44743</v>
      </c>
      <c r="D8334" s="7">
        <v>44900</v>
      </c>
      <c r="E8334">
        <f>VLOOKUP(satış[[#This Row],[id_campaign]],kompaniyalar[#All],4,FALSE)</f>
        <v>10</v>
      </c>
    </row>
    <row r="8335" spans="1:5" x14ac:dyDescent="0.3">
      <c r="A8335" s="2" t="s">
        <v>1535</v>
      </c>
      <c r="B8335" s="2" t="s">
        <v>1991</v>
      </c>
      <c r="C8335" s="7">
        <v>44743</v>
      </c>
      <c r="D8335" s="7">
        <v>44932</v>
      </c>
      <c r="E8335">
        <f>VLOOKUP(satış[[#This Row],[id_campaign]],kompaniyalar[#All],4,FALSE)</f>
        <v>10</v>
      </c>
    </row>
    <row r="8336" spans="1:5" x14ac:dyDescent="0.3">
      <c r="A8336" s="2" t="s">
        <v>1535</v>
      </c>
      <c r="B8336" s="2" t="s">
        <v>1991</v>
      </c>
      <c r="C8336" s="7">
        <v>44743</v>
      </c>
      <c r="D8336" s="7">
        <v>44997</v>
      </c>
      <c r="E8336">
        <f>VLOOKUP(satış[[#This Row],[id_campaign]],kompaniyalar[#All],4,FALSE)</f>
        <v>10</v>
      </c>
    </row>
    <row r="8337" spans="1:5" x14ac:dyDescent="0.3">
      <c r="A8337" s="2" t="s">
        <v>1535</v>
      </c>
      <c r="B8337" s="2" t="s">
        <v>1991</v>
      </c>
      <c r="C8337" s="7">
        <v>44743</v>
      </c>
      <c r="D8337" s="7">
        <v>45052</v>
      </c>
      <c r="E8337">
        <f>VLOOKUP(satış[[#This Row],[id_campaign]],kompaniyalar[#All],4,FALSE)</f>
        <v>10</v>
      </c>
    </row>
    <row r="8338" spans="1:5" x14ac:dyDescent="0.3">
      <c r="A8338" s="2" t="s">
        <v>1536</v>
      </c>
      <c r="B8338" s="2" t="s">
        <v>2004</v>
      </c>
      <c r="C8338" s="7">
        <v>44562</v>
      </c>
      <c r="D8338" s="7">
        <v>44562</v>
      </c>
      <c r="E8338">
        <f>VLOOKUP(satış[[#This Row],[id_campaign]],kompaniyalar[#All],4,FALSE)</f>
        <v>28</v>
      </c>
    </row>
    <row r="8339" spans="1:5" x14ac:dyDescent="0.3">
      <c r="A8339" s="2" t="s">
        <v>1536</v>
      </c>
      <c r="B8339" s="2" t="s">
        <v>2004</v>
      </c>
      <c r="C8339" s="7">
        <v>44562</v>
      </c>
      <c r="D8339" s="7">
        <v>44629</v>
      </c>
      <c r="E8339">
        <f>VLOOKUP(satış[[#This Row],[id_campaign]],kompaniyalar[#All],4,FALSE)</f>
        <v>28</v>
      </c>
    </row>
    <row r="8340" spans="1:5" x14ac:dyDescent="0.3">
      <c r="A8340" s="2" t="s">
        <v>1536</v>
      </c>
      <c r="B8340" s="2" t="s">
        <v>2004</v>
      </c>
      <c r="C8340" s="7">
        <v>44562</v>
      </c>
      <c r="D8340" s="7">
        <v>44663</v>
      </c>
      <c r="E8340">
        <f>VLOOKUP(satış[[#This Row],[id_campaign]],kompaniyalar[#All],4,FALSE)</f>
        <v>28</v>
      </c>
    </row>
    <row r="8341" spans="1:5" x14ac:dyDescent="0.3">
      <c r="A8341" s="2" t="s">
        <v>1536</v>
      </c>
      <c r="B8341" s="2" t="s">
        <v>2004</v>
      </c>
      <c r="C8341" s="7">
        <v>44562</v>
      </c>
      <c r="D8341" s="7">
        <v>44715</v>
      </c>
      <c r="E8341">
        <f>VLOOKUP(satış[[#This Row],[id_campaign]],kompaniyalar[#All],4,FALSE)</f>
        <v>28</v>
      </c>
    </row>
    <row r="8342" spans="1:5" x14ac:dyDescent="0.3">
      <c r="A8342" s="2" t="s">
        <v>1536</v>
      </c>
      <c r="B8342" s="2" t="s">
        <v>2004</v>
      </c>
      <c r="C8342" s="7">
        <v>44562</v>
      </c>
      <c r="D8342" s="7">
        <v>44757</v>
      </c>
      <c r="E8342">
        <f>VLOOKUP(satış[[#This Row],[id_campaign]],kompaniyalar[#All],4,FALSE)</f>
        <v>28</v>
      </c>
    </row>
    <row r="8343" spans="1:5" x14ac:dyDescent="0.3">
      <c r="A8343" s="2" t="s">
        <v>1536</v>
      </c>
      <c r="B8343" s="2" t="s">
        <v>2004</v>
      </c>
      <c r="C8343" s="7">
        <v>44562</v>
      </c>
      <c r="D8343" s="7">
        <v>44819</v>
      </c>
      <c r="E8343">
        <f>VLOOKUP(satış[[#This Row],[id_campaign]],kompaniyalar[#All],4,FALSE)</f>
        <v>28</v>
      </c>
    </row>
    <row r="8344" spans="1:5" x14ac:dyDescent="0.3">
      <c r="A8344" s="2" t="s">
        <v>1536</v>
      </c>
      <c r="B8344" s="2" t="s">
        <v>2004</v>
      </c>
      <c r="C8344" s="7">
        <v>44562</v>
      </c>
      <c r="D8344" s="7">
        <v>44867</v>
      </c>
      <c r="E8344">
        <f>VLOOKUP(satış[[#This Row],[id_campaign]],kompaniyalar[#All],4,FALSE)</f>
        <v>28</v>
      </c>
    </row>
    <row r="8345" spans="1:5" x14ac:dyDescent="0.3">
      <c r="A8345" s="2" t="s">
        <v>1536</v>
      </c>
      <c r="B8345" s="2" t="s">
        <v>2004</v>
      </c>
      <c r="C8345" s="7">
        <v>44562</v>
      </c>
      <c r="D8345" s="7">
        <v>44907</v>
      </c>
      <c r="E8345">
        <f>VLOOKUP(satış[[#This Row],[id_campaign]],kompaniyalar[#All],4,FALSE)</f>
        <v>28</v>
      </c>
    </row>
    <row r="8346" spans="1:5" x14ac:dyDescent="0.3">
      <c r="A8346" s="2" t="s">
        <v>1536</v>
      </c>
      <c r="B8346" s="2" t="s">
        <v>2004</v>
      </c>
      <c r="C8346" s="7">
        <v>44562</v>
      </c>
      <c r="D8346" s="7">
        <v>44934</v>
      </c>
      <c r="E8346">
        <f>VLOOKUP(satış[[#This Row],[id_campaign]],kompaniyalar[#All],4,FALSE)</f>
        <v>28</v>
      </c>
    </row>
    <row r="8347" spans="1:5" x14ac:dyDescent="0.3">
      <c r="A8347" s="2" t="s">
        <v>1536</v>
      </c>
      <c r="B8347" s="2" t="s">
        <v>2004</v>
      </c>
      <c r="C8347" s="7">
        <v>44562</v>
      </c>
      <c r="D8347" s="7">
        <v>44990</v>
      </c>
      <c r="E8347">
        <f>VLOOKUP(satış[[#This Row],[id_campaign]],kompaniyalar[#All],4,FALSE)</f>
        <v>28</v>
      </c>
    </row>
    <row r="8348" spans="1:5" x14ac:dyDescent="0.3">
      <c r="A8348" s="2" t="s">
        <v>1536</v>
      </c>
      <c r="B8348" s="2" t="s">
        <v>1992</v>
      </c>
      <c r="C8348" s="7">
        <v>44932</v>
      </c>
      <c r="D8348" s="7">
        <v>44932</v>
      </c>
      <c r="E8348">
        <f>VLOOKUP(satış[[#This Row],[id_campaign]],kompaniyalar[#All],4,FALSE)</f>
        <v>26</v>
      </c>
    </row>
    <row r="8349" spans="1:5" x14ac:dyDescent="0.3">
      <c r="A8349" s="2" t="s">
        <v>1536</v>
      </c>
      <c r="B8349" s="2" t="s">
        <v>1992</v>
      </c>
      <c r="C8349" s="7">
        <v>44932</v>
      </c>
      <c r="D8349" s="7">
        <v>44969</v>
      </c>
      <c r="E8349">
        <f>VLOOKUP(satış[[#This Row],[id_campaign]],kompaniyalar[#All],4,FALSE)</f>
        <v>26</v>
      </c>
    </row>
    <row r="8350" spans="1:5" x14ac:dyDescent="0.3">
      <c r="A8350" s="2" t="s">
        <v>1536</v>
      </c>
      <c r="B8350" s="2" t="s">
        <v>1992</v>
      </c>
      <c r="C8350" s="7">
        <v>44932</v>
      </c>
      <c r="D8350" s="7">
        <v>45006</v>
      </c>
      <c r="E8350">
        <f>VLOOKUP(satış[[#This Row],[id_campaign]],kompaniyalar[#All],4,FALSE)</f>
        <v>26</v>
      </c>
    </row>
    <row r="8351" spans="1:5" x14ac:dyDescent="0.3">
      <c r="A8351" s="2" t="s">
        <v>1536</v>
      </c>
      <c r="B8351" s="2" t="s">
        <v>1992</v>
      </c>
      <c r="C8351" s="7">
        <v>44932</v>
      </c>
      <c r="D8351" s="7">
        <v>45030</v>
      </c>
      <c r="E8351">
        <f>VLOOKUP(satış[[#This Row],[id_campaign]],kompaniyalar[#All],4,FALSE)</f>
        <v>26</v>
      </c>
    </row>
    <row r="8352" spans="1:5" x14ac:dyDescent="0.3">
      <c r="A8352" s="2" t="s">
        <v>1536</v>
      </c>
      <c r="B8352" s="2" t="s">
        <v>1992</v>
      </c>
      <c r="C8352" s="7">
        <v>44932</v>
      </c>
      <c r="D8352" s="7">
        <v>45052</v>
      </c>
      <c r="E8352">
        <f>VLOOKUP(satış[[#This Row],[id_campaign]],kompaniyalar[#All],4,FALSE)</f>
        <v>26</v>
      </c>
    </row>
    <row r="8353" spans="1:5" x14ac:dyDescent="0.3">
      <c r="A8353" s="2" t="s">
        <v>1537</v>
      </c>
      <c r="B8353" s="2" t="s">
        <v>2004</v>
      </c>
      <c r="C8353" s="7">
        <v>44616</v>
      </c>
      <c r="D8353" s="7">
        <v>44616</v>
      </c>
      <c r="E8353">
        <f>VLOOKUP(satış[[#This Row],[id_campaign]],kompaniyalar[#All],4,FALSE)</f>
        <v>28</v>
      </c>
    </row>
    <row r="8354" spans="1:5" x14ac:dyDescent="0.3">
      <c r="A8354" s="2" t="s">
        <v>1537</v>
      </c>
      <c r="B8354" s="2" t="s">
        <v>2004</v>
      </c>
      <c r="C8354" s="7">
        <v>44616</v>
      </c>
      <c r="D8354" s="7">
        <v>44651</v>
      </c>
      <c r="E8354">
        <f>VLOOKUP(satış[[#This Row],[id_campaign]],kompaniyalar[#All],4,FALSE)</f>
        <v>28</v>
      </c>
    </row>
    <row r="8355" spans="1:5" x14ac:dyDescent="0.3">
      <c r="A8355" s="2" t="s">
        <v>1537</v>
      </c>
      <c r="B8355" s="2" t="s">
        <v>2004</v>
      </c>
      <c r="C8355" s="7">
        <v>44616</v>
      </c>
      <c r="D8355" s="7">
        <v>44676</v>
      </c>
      <c r="E8355">
        <f>VLOOKUP(satış[[#This Row],[id_campaign]],kompaniyalar[#All],4,FALSE)</f>
        <v>28</v>
      </c>
    </row>
    <row r="8356" spans="1:5" x14ac:dyDescent="0.3">
      <c r="A8356" s="2" t="s">
        <v>1537</v>
      </c>
      <c r="B8356" s="2" t="s">
        <v>2004</v>
      </c>
      <c r="C8356" s="7">
        <v>44616</v>
      </c>
      <c r="D8356" s="7">
        <v>44706</v>
      </c>
      <c r="E8356">
        <f>VLOOKUP(satış[[#This Row],[id_campaign]],kompaniyalar[#All],4,FALSE)</f>
        <v>28</v>
      </c>
    </row>
    <row r="8357" spans="1:5" x14ac:dyDescent="0.3">
      <c r="A8357" s="2" t="s">
        <v>1537</v>
      </c>
      <c r="B8357" s="2" t="s">
        <v>2004</v>
      </c>
      <c r="C8357" s="7">
        <v>44616</v>
      </c>
      <c r="D8357" s="7">
        <v>44715</v>
      </c>
      <c r="E8357">
        <f>VLOOKUP(satış[[#This Row],[id_campaign]],kompaniyalar[#All],4,FALSE)</f>
        <v>28</v>
      </c>
    </row>
    <row r="8358" spans="1:5" x14ac:dyDescent="0.3">
      <c r="A8358" s="2" t="s">
        <v>1537</v>
      </c>
      <c r="B8358" s="2" t="s">
        <v>2004</v>
      </c>
      <c r="C8358" s="7">
        <v>44616</v>
      </c>
      <c r="D8358" s="7">
        <v>44745</v>
      </c>
      <c r="E8358">
        <f>VLOOKUP(satış[[#This Row],[id_campaign]],kompaniyalar[#All],4,FALSE)</f>
        <v>28</v>
      </c>
    </row>
    <row r="8359" spans="1:5" x14ac:dyDescent="0.3">
      <c r="A8359" s="2" t="s">
        <v>1537</v>
      </c>
      <c r="B8359" s="2" t="s">
        <v>2004</v>
      </c>
      <c r="C8359" s="7">
        <v>44616</v>
      </c>
      <c r="D8359" s="7">
        <v>44802</v>
      </c>
      <c r="E8359">
        <f>VLOOKUP(satış[[#This Row],[id_campaign]],kompaniyalar[#All],4,FALSE)</f>
        <v>28</v>
      </c>
    </row>
    <row r="8360" spans="1:5" x14ac:dyDescent="0.3">
      <c r="A8360" s="2" t="s">
        <v>1537</v>
      </c>
      <c r="B8360" s="2" t="s">
        <v>2004</v>
      </c>
      <c r="C8360" s="7">
        <v>44616</v>
      </c>
      <c r="D8360" s="7">
        <v>44805</v>
      </c>
      <c r="E8360">
        <f>VLOOKUP(satış[[#This Row],[id_campaign]],kompaniyalar[#All],4,FALSE)</f>
        <v>28</v>
      </c>
    </row>
    <row r="8361" spans="1:5" x14ac:dyDescent="0.3">
      <c r="A8361" s="2" t="s">
        <v>1537</v>
      </c>
      <c r="B8361" s="2" t="s">
        <v>2004</v>
      </c>
      <c r="C8361" s="7">
        <v>44616</v>
      </c>
      <c r="D8361" s="7">
        <v>44840</v>
      </c>
      <c r="E8361">
        <f>VLOOKUP(satış[[#This Row],[id_campaign]],kompaniyalar[#All],4,FALSE)</f>
        <v>28</v>
      </c>
    </row>
    <row r="8362" spans="1:5" x14ac:dyDescent="0.3">
      <c r="A8362" s="2" t="s">
        <v>1537</v>
      </c>
      <c r="B8362" s="2" t="s">
        <v>2004</v>
      </c>
      <c r="C8362" s="7">
        <v>44616</v>
      </c>
      <c r="D8362" s="7">
        <v>44891</v>
      </c>
      <c r="E8362">
        <f>VLOOKUP(satış[[#This Row],[id_campaign]],kompaniyalar[#All],4,FALSE)</f>
        <v>28</v>
      </c>
    </row>
    <row r="8363" spans="1:5" x14ac:dyDescent="0.3">
      <c r="A8363" s="2" t="s">
        <v>1537</v>
      </c>
      <c r="B8363" s="2" t="s">
        <v>2004</v>
      </c>
      <c r="C8363" s="7">
        <v>44616</v>
      </c>
      <c r="D8363" s="7">
        <v>44954</v>
      </c>
      <c r="E8363">
        <f>VLOOKUP(satış[[#This Row],[id_campaign]],kompaniyalar[#All],4,FALSE)</f>
        <v>28</v>
      </c>
    </row>
    <row r="8364" spans="1:5" x14ac:dyDescent="0.3">
      <c r="A8364" s="2" t="s">
        <v>1537</v>
      </c>
      <c r="B8364" s="2" t="s">
        <v>2004</v>
      </c>
      <c r="C8364" s="7">
        <v>44616</v>
      </c>
      <c r="D8364" s="7">
        <v>44962</v>
      </c>
      <c r="E8364">
        <f>VLOOKUP(satış[[#This Row],[id_campaign]],kompaniyalar[#All],4,FALSE)</f>
        <v>28</v>
      </c>
    </row>
    <row r="8365" spans="1:5" x14ac:dyDescent="0.3">
      <c r="A8365" s="2" t="s">
        <v>1537</v>
      </c>
      <c r="B8365" s="2" t="s">
        <v>2004</v>
      </c>
      <c r="C8365" s="7">
        <v>44616</v>
      </c>
      <c r="D8365" s="7">
        <v>45075</v>
      </c>
      <c r="E8365">
        <f>VLOOKUP(satış[[#This Row],[id_campaign]],kompaniyalar[#All],4,FALSE)</f>
        <v>28</v>
      </c>
    </row>
    <row r="8366" spans="1:5" x14ac:dyDescent="0.3">
      <c r="A8366" s="2" t="s">
        <v>1537</v>
      </c>
      <c r="B8366" s="2" t="s">
        <v>1993</v>
      </c>
      <c r="C8366" s="7">
        <v>45016</v>
      </c>
      <c r="D8366" s="7">
        <v>45016</v>
      </c>
      <c r="E8366">
        <f>VLOOKUP(satış[[#This Row],[id_campaign]],kompaniyalar[#All],4,FALSE)</f>
        <v>62</v>
      </c>
    </row>
    <row r="8367" spans="1:5" x14ac:dyDescent="0.3">
      <c r="A8367" s="2" t="s">
        <v>1537</v>
      </c>
      <c r="B8367" s="2" t="s">
        <v>1993</v>
      </c>
      <c r="C8367" s="7">
        <v>45016</v>
      </c>
      <c r="D8367" s="7">
        <v>45046</v>
      </c>
      <c r="E8367">
        <f>VLOOKUP(satış[[#This Row],[id_campaign]],kompaniyalar[#All],4,FALSE)</f>
        <v>62</v>
      </c>
    </row>
    <row r="8368" spans="1:5" x14ac:dyDescent="0.3">
      <c r="A8368" s="2" t="s">
        <v>1537</v>
      </c>
      <c r="B8368" s="2" t="s">
        <v>1993</v>
      </c>
      <c r="C8368" s="7">
        <v>45016</v>
      </c>
      <c r="D8368" s="7">
        <v>45057</v>
      </c>
      <c r="E8368">
        <f>VLOOKUP(satış[[#This Row],[id_campaign]],kompaniyalar[#All],4,FALSE)</f>
        <v>62</v>
      </c>
    </row>
    <row r="8369" spans="1:5" x14ac:dyDescent="0.3">
      <c r="A8369" s="2" t="s">
        <v>1538</v>
      </c>
      <c r="B8369" s="2" t="s">
        <v>1995</v>
      </c>
      <c r="C8369" s="7">
        <v>44565</v>
      </c>
      <c r="D8369" s="7">
        <v>44565</v>
      </c>
      <c r="E8369">
        <f>VLOOKUP(satış[[#This Row],[id_campaign]],kompaniyalar[#All],4,FALSE)</f>
        <v>22</v>
      </c>
    </row>
    <row r="8370" spans="1:5" x14ac:dyDescent="0.3">
      <c r="A8370" s="2" t="s">
        <v>1538</v>
      </c>
      <c r="B8370" s="2" t="s">
        <v>1995</v>
      </c>
      <c r="C8370" s="7">
        <v>44565</v>
      </c>
      <c r="D8370" s="7">
        <v>44599</v>
      </c>
      <c r="E8370">
        <f>VLOOKUP(satış[[#This Row],[id_campaign]],kompaniyalar[#All],4,FALSE)</f>
        <v>22</v>
      </c>
    </row>
    <row r="8371" spans="1:5" x14ac:dyDescent="0.3">
      <c r="A8371" s="2" t="s">
        <v>1538</v>
      </c>
      <c r="B8371" s="2" t="s">
        <v>1995</v>
      </c>
      <c r="C8371" s="7">
        <v>44565</v>
      </c>
      <c r="D8371" s="7">
        <v>44627</v>
      </c>
      <c r="E8371">
        <f>VLOOKUP(satış[[#This Row],[id_campaign]],kompaniyalar[#All],4,FALSE)</f>
        <v>22</v>
      </c>
    </row>
    <row r="8372" spans="1:5" x14ac:dyDescent="0.3">
      <c r="A8372" s="2" t="s">
        <v>1538</v>
      </c>
      <c r="B8372" s="2" t="s">
        <v>1995</v>
      </c>
      <c r="C8372" s="7">
        <v>44565</v>
      </c>
      <c r="D8372" s="7">
        <v>44720</v>
      </c>
      <c r="E8372">
        <f>VLOOKUP(satış[[#This Row],[id_campaign]],kompaniyalar[#All],4,FALSE)</f>
        <v>22</v>
      </c>
    </row>
    <row r="8373" spans="1:5" x14ac:dyDescent="0.3">
      <c r="A8373" s="2" t="s">
        <v>1538</v>
      </c>
      <c r="B8373" s="2" t="s">
        <v>1995</v>
      </c>
      <c r="C8373" s="7">
        <v>44565</v>
      </c>
      <c r="D8373" s="7">
        <v>44759</v>
      </c>
      <c r="E8373">
        <f>VLOOKUP(satış[[#This Row],[id_campaign]],kompaniyalar[#All],4,FALSE)</f>
        <v>22</v>
      </c>
    </row>
    <row r="8374" spans="1:5" x14ac:dyDescent="0.3">
      <c r="A8374" s="2" t="s">
        <v>1538</v>
      </c>
      <c r="B8374" s="2" t="s">
        <v>1995</v>
      </c>
      <c r="C8374" s="7">
        <v>44565</v>
      </c>
      <c r="D8374" s="7">
        <v>44878</v>
      </c>
      <c r="E8374">
        <f>VLOOKUP(satış[[#This Row],[id_campaign]],kompaniyalar[#All],4,FALSE)</f>
        <v>22</v>
      </c>
    </row>
    <row r="8375" spans="1:5" x14ac:dyDescent="0.3">
      <c r="A8375" s="2" t="s">
        <v>1538</v>
      </c>
      <c r="B8375" s="2" t="s">
        <v>1995</v>
      </c>
      <c r="C8375" s="7">
        <v>44565</v>
      </c>
      <c r="D8375" s="7">
        <v>44899</v>
      </c>
      <c r="E8375">
        <f>VLOOKUP(satış[[#This Row],[id_campaign]],kompaniyalar[#All],4,FALSE)</f>
        <v>22</v>
      </c>
    </row>
    <row r="8376" spans="1:5" x14ac:dyDescent="0.3">
      <c r="A8376" s="2" t="s">
        <v>1538</v>
      </c>
      <c r="B8376" s="2" t="s">
        <v>1995</v>
      </c>
      <c r="C8376" s="7">
        <v>44565</v>
      </c>
      <c r="D8376" s="7">
        <v>44943</v>
      </c>
      <c r="E8376">
        <f>VLOOKUP(satış[[#This Row],[id_campaign]],kompaniyalar[#All],4,FALSE)</f>
        <v>22</v>
      </c>
    </row>
    <row r="8377" spans="1:5" x14ac:dyDescent="0.3">
      <c r="A8377" s="2" t="s">
        <v>1538</v>
      </c>
      <c r="B8377" s="2" t="s">
        <v>1995</v>
      </c>
      <c r="C8377" s="7">
        <v>44565</v>
      </c>
      <c r="D8377" s="7">
        <v>44968</v>
      </c>
      <c r="E8377">
        <f>VLOOKUP(satış[[#This Row],[id_campaign]],kompaniyalar[#All],4,FALSE)</f>
        <v>22</v>
      </c>
    </row>
    <row r="8378" spans="1:5" x14ac:dyDescent="0.3">
      <c r="A8378" s="2" t="s">
        <v>1538</v>
      </c>
      <c r="B8378" s="2" t="s">
        <v>1995</v>
      </c>
      <c r="C8378" s="7">
        <v>44565</v>
      </c>
      <c r="D8378" s="7">
        <v>44994</v>
      </c>
      <c r="E8378">
        <f>VLOOKUP(satış[[#This Row],[id_campaign]],kompaniyalar[#All],4,FALSE)</f>
        <v>22</v>
      </c>
    </row>
    <row r="8379" spans="1:5" x14ac:dyDescent="0.3">
      <c r="A8379" s="2" t="s">
        <v>1538</v>
      </c>
      <c r="B8379" s="2" t="s">
        <v>1997</v>
      </c>
      <c r="C8379" s="7">
        <v>44898</v>
      </c>
      <c r="D8379" s="7">
        <v>44898</v>
      </c>
      <c r="E8379">
        <f>VLOOKUP(satış[[#This Row],[id_campaign]],kompaniyalar[#All],4,FALSE)</f>
        <v>25</v>
      </c>
    </row>
    <row r="8380" spans="1:5" x14ac:dyDescent="0.3">
      <c r="A8380" s="2" t="s">
        <v>1538</v>
      </c>
      <c r="B8380" s="2" t="s">
        <v>1997</v>
      </c>
      <c r="C8380" s="7">
        <v>44898</v>
      </c>
      <c r="D8380" s="7">
        <v>44941</v>
      </c>
      <c r="E8380">
        <f>VLOOKUP(satış[[#This Row],[id_campaign]],kompaniyalar[#All],4,FALSE)</f>
        <v>25</v>
      </c>
    </row>
    <row r="8381" spans="1:5" x14ac:dyDescent="0.3">
      <c r="A8381" s="2" t="s">
        <v>1538</v>
      </c>
      <c r="B8381" s="2" t="s">
        <v>1997</v>
      </c>
      <c r="C8381" s="7">
        <v>44898</v>
      </c>
      <c r="D8381" s="7">
        <v>44961</v>
      </c>
      <c r="E8381">
        <f>VLOOKUP(satış[[#This Row],[id_campaign]],kompaniyalar[#All],4,FALSE)</f>
        <v>25</v>
      </c>
    </row>
    <row r="8382" spans="1:5" x14ac:dyDescent="0.3">
      <c r="A8382" s="2" t="s">
        <v>1538</v>
      </c>
      <c r="B8382" s="2" t="s">
        <v>1997</v>
      </c>
      <c r="C8382" s="7">
        <v>44898</v>
      </c>
      <c r="D8382" s="7">
        <v>44991</v>
      </c>
      <c r="E8382">
        <f>VLOOKUP(satış[[#This Row],[id_campaign]],kompaniyalar[#All],4,FALSE)</f>
        <v>25</v>
      </c>
    </row>
    <row r="8383" spans="1:5" x14ac:dyDescent="0.3">
      <c r="A8383" s="2" t="s">
        <v>1538</v>
      </c>
      <c r="B8383" s="2" t="s">
        <v>1997</v>
      </c>
      <c r="C8383" s="7">
        <v>44898</v>
      </c>
      <c r="D8383" s="7">
        <v>45026</v>
      </c>
      <c r="E8383">
        <f>VLOOKUP(satış[[#This Row],[id_campaign]],kompaniyalar[#All],4,FALSE)</f>
        <v>25</v>
      </c>
    </row>
    <row r="8384" spans="1:5" x14ac:dyDescent="0.3">
      <c r="A8384" s="2" t="s">
        <v>1538</v>
      </c>
      <c r="B8384" s="2" t="s">
        <v>1997</v>
      </c>
      <c r="C8384" s="7">
        <v>44898</v>
      </c>
      <c r="D8384" s="7">
        <v>45059</v>
      </c>
      <c r="E8384">
        <f>VLOOKUP(satış[[#This Row],[id_campaign]],kompaniyalar[#All],4,FALSE)</f>
        <v>25</v>
      </c>
    </row>
    <row r="8385" spans="1:5" x14ac:dyDescent="0.3">
      <c r="A8385" s="2" t="s">
        <v>1539</v>
      </c>
      <c r="B8385" s="2" t="s">
        <v>1993</v>
      </c>
      <c r="C8385" s="7">
        <v>44792</v>
      </c>
      <c r="D8385" s="7">
        <v>44792</v>
      </c>
      <c r="E8385">
        <f>VLOOKUP(satış[[#This Row],[id_campaign]],kompaniyalar[#All],4,FALSE)</f>
        <v>62</v>
      </c>
    </row>
    <row r="8386" spans="1:5" x14ac:dyDescent="0.3">
      <c r="A8386" s="2" t="s">
        <v>1539</v>
      </c>
      <c r="B8386" s="2" t="s">
        <v>1993</v>
      </c>
      <c r="C8386" s="7">
        <v>44792</v>
      </c>
      <c r="D8386" s="7">
        <v>44868</v>
      </c>
      <c r="E8386">
        <f>VLOOKUP(satış[[#This Row],[id_campaign]],kompaniyalar[#All],4,FALSE)</f>
        <v>62</v>
      </c>
    </row>
    <row r="8387" spans="1:5" x14ac:dyDescent="0.3">
      <c r="A8387" s="2" t="s">
        <v>1539</v>
      </c>
      <c r="B8387" s="2" t="s">
        <v>1993</v>
      </c>
      <c r="C8387" s="7">
        <v>44792</v>
      </c>
      <c r="D8387" s="7">
        <v>44898</v>
      </c>
      <c r="E8387">
        <f>VLOOKUP(satış[[#This Row],[id_campaign]],kompaniyalar[#All],4,FALSE)</f>
        <v>62</v>
      </c>
    </row>
    <row r="8388" spans="1:5" x14ac:dyDescent="0.3">
      <c r="A8388" s="2" t="s">
        <v>1539</v>
      </c>
      <c r="B8388" s="2" t="s">
        <v>1993</v>
      </c>
      <c r="C8388" s="7">
        <v>44792</v>
      </c>
      <c r="D8388" s="7">
        <v>44928</v>
      </c>
      <c r="E8388">
        <f>VLOOKUP(satış[[#This Row],[id_campaign]],kompaniyalar[#All],4,FALSE)</f>
        <v>62</v>
      </c>
    </row>
    <row r="8389" spans="1:5" x14ac:dyDescent="0.3">
      <c r="A8389" s="2" t="s">
        <v>1539</v>
      </c>
      <c r="B8389" s="2" t="s">
        <v>1993</v>
      </c>
      <c r="C8389" s="7">
        <v>44792</v>
      </c>
      <c r="D8389" s="7">
        <v>45012</v>
      </c>
      <c r="E8389">
        <f>VLOOKUP(satış[[#This Row],[id_campaign]],kompaniyalar[#All],4,FALSE)</f>
        <v>62</v>
      </c>
    </row>
    <row r="8390" spans="1:5" x14ac:dyDescent="0.3">
      <c r="A8390" s="2" t="s">
        <v>1539</v>
      </c>
      <c r="B8390" s="2" t="s">
        <v>1993</v>
      </c>
      <c r="C8390" s="7">
        <v>44792</v>
      </c>
      <c r="D8390" s="7">
        <v>45036</v>
      </c>
      <c r="E8390">
        <f>VLOOKUP(satış[[#This Row],[id_campaign]],kompaniyalar[#All],4,FALSE)</f>
        <v>62</v>
      </c>
    </row>
    <row r="8391" spans="1:5" x14ac:dyDescent="0.3">
      <c r="A8391" s="2" t="s">
        <v>1539</v>
      </c>
      <c r="B8391" s="2" t="s">
        <v>2004</v>
      </c>
      <c r="C8391" s="7">
        <v>44935</v>
      </c>
      <c r="D8391" s="7">
        <v>44935</v>
      </c>
      <c r="E8391">
        <f>VLOOKUP(satış[[#This Row],[id_campaign]],kompaniyalar[#All],4,FALSE)</f>
        <v>28</v>
      </c>
    </row>
    <row r="8392" spans="1:5" x14ac:dyDescent="0.3">
      <c r="A8392" s="2" t="s">
        <v>1539</v>
      </c>
      <c r="B8392" s="2" t="s">
        <v>2004</v>
      </c>
      <c r="C8392" s="7">
        <v>44935</v>
      </c>
      <c r="D8392" s="7">
        <v>44972</v>
      </c>
      <c r="E8392">
        <f>VLOOKUP(satış[[#This Row],[id_campaign]],kompaniyalar[#All],4,FALSE)</f>
        <v>28</v>
      </c>
    </row>
    <row r="8393" spans="1:5" x14ac:dyDescent="0.3">
      <c r="A8393" s="2" t="s">
        <v>1539</v>
      </c>
      <c r="B8393" s="2" t="s">
        <v>2004</v>
      </c>
      <c r="C8393" s="7">
        <v>44935</v>
      </c>
      <c r="D8393" s="7">
        <v>45004</v>
      </c>
      <c r="E8393">
        <f>VLOOKUP(satış[[#This Row],[id_campaign]],kompaniyalar[#All],4,FALSE)</f>
        <v>28</v>
      </c>
    </row>
    <row r="8394" spans="1:5" x14ac:dyDescent="0.3">
      <c r="A8394" s="2" t="s">
        <v>1539</v>
      </c>
      <c r="B8394" s="2" t="s">
        <v>2004</v>
      </c>
      <c r="C8394" s="7">
        <v>44935</v>
      </c>
      <c r="D8394" s="7">
        <v>45034</v>
      </c>
      <c r="E8394">
        <f>VLOOKUP(satış[[#This Row],[id_campaign]],kompaniyalar[#All],4,FALSE)</f>
        <v>28</v>
      </c>
    </row>
    <row r="8395" spans="1:5" x14ac:dyDescent="0.3">
      <c r="A8395" s="2" t="s">
        <v>1539</v>
      </c>
      <c r="B8395" s="2" t="s">
        <v>2004</v>
      </c>
      <c r="C8395" s="7">
        <v>44935</v>
      </c>
      <c r="D8395" s="7">
        <v>45065</v>
      </c>
      <c r="E8395">
        <f>VLOOKUP(satış[[#This Row],[id_campaign]],kompaniyalar[#All],4,FALSE)</f>
        <v>28</v>
      </c>
    </row>
    <row r="8396" spans="1:5" x14ac:dyDescent="0.3">
      <c r="A8396" s="2" t="s">
        <v>1540</v>
      </c>
      <c r="B8396" s="2" t="s">
        <v>1993</v>
      </c>
      <c r="C8396" s="7">
        <v>44649</v>
      </c>
      <c r="D8396" s="7">
        <v>44649</v>
      </c>
      <c r="E8396">
        <f>VLOOKUP(satış[[#This Row],[id_campaign]],kompaniyalar[#All],4,FALSE)</f>
        <v>62</v>
      </c>
    </row>
    <row r="8397" spans="1:5" x14ac:dyDescent="0.3">
      <c r="A8397" s="2" t="s">
        <v>1540</v>
      </c>
      <c r="B8397" s="2" t="s">
        <v>1993</v>
      </c>
      <c r="C8397" s="7">
        <v>44649</v>
      </c>
      <c r="D8397" s="7">
        <v>44684</v>
      </c>
      <c r="E8397">
        <f>VLOOKUP(satış[[#This Row],[id_campaign]],kompaniyalar[#All],4,FALSE)</f>
        <v>62</v>
      </c>
    </row>
    <row r="8398" spans="1:5" x14ac:dyDescent="0.3">
      <c r="A8398" s="2" t="s">
        <v>1540</v>
      </c>
      <c r="B8398" s="2" t="s">
        <v>1993</v>
      </c>
      <c r="C8398" s="7">
        <v>44649</v>
      </c>
      <c r="D8398" s="7">
        <v>44724</v>
      </c>
      <c r="E8398">
        <f>VLOOKUP(satış[[#This Row],[id_campaign]],kompaniyalar[#All],4,FALSE)</f>
        <v>62</v>
      </c>
    </row>
    <row r="8399" spans="1:5" x14ac:dyDescent="0.3">
      <c r="A8399" s="2" t="s">
        <v>1540</v>
      </c>
      <c r="B8399" s="2" t="s">
        <v>1993</v>
      </c>
      <c r="C8399" s="7">
        <v>44649</v>
      </c>
      <c r="D8399" s="7">
        <v>44749</v>
      </c>
      <c r="E8399">
        <f>VLOOKUP(satış[[#This Row],[id_campaign]],kompaniyalar[#All],4,FALSE)</f>
        <v>62</v>
      </c>
    </row>
    <row r="8400" spans="1:5" x14ac:dyDescent="0.3">
      <c r="A8400" s="2" t="s">
        <v>1540</v>
      </c>
      <c r="B8400" s="2" t="s">
        <v>1993</v>
      </c>
      <c r="C8400" s="7">
        <v>44649</v>
      </c>
      <c r="D8400" s="7">
        <v>44777</v>
      </c>
      <c r="E8400">
        <f>VLOOKUP(satış[[#This Row],[id_campaign]],kompaniyalar[#All],4,FALSE)</f>
        <v>62</v>
      </c>
    </row>
    <row r="8401" spans="1:5" x14ac:dyDescent="0.3">
      <c r="A8401" s="2" t="s">
        <v>1540</v>
      </c>
      <c r="B8401" s="2" t="s">
        <v>1993</v>
      </c>
      <c r="C8401" s="7">
        <v>44649</v>
      </c>
      <c r="D8401" s="7">
        <v>44812</v>
      </c>
      <c r="E8401">
        <f>VLOOKUP(satış[[#This Row],[id_campaign]],kompaniyalar[#All],4,FALSE)</f>
        <v>62</v>
      </c>
    </row>
    <row r="8402" spans="1:5" x14ac:dyDescent="0.3">
      <c r="A8402" s="2" t="s">
        <v>1540</v>
      </c>
      <c r="B8402" s="2" t="s">
        <v>1993</v>
      </c>
      <c r="C8402" s="7">
        <v>44649</v>
      </c>
      <c r="D8402" s="7">
        <v>44865</v>
      </c>
      <c r="E8402">
        <f>VLOOKUP(satış[[#This Row],[id_campaign]],kompaniyalar[#All],4,FALSE)</f>
        <v>62</v>
      </c>
    </row>
    <row r="8403" spans="1:5" x14ac:dyDescent="0.3">
      <c r="A8403" s="2" t="s">
        <v>1540</v>
      </c>
      <c r="B8403" s="2" t="s">
        <v>1993</v>
      </c>
      <c r="C8403" s="7">
        <v>44649</v>
      </c>
      <c r="D8403" s="7">
        <v>44878</v>
      </c>
      <c r="E8403">
        <f>VLOOKUP(satış[[#This Row],[id_campaign]],kompaniyalar[#All],4,FALSE)</f>
        <v>62</v>
      </c>
    </row>
    <row r="8404" spans="1:5" x14ac:dyDescent="0.3">
      <c r="A8404" s="2" t="s">
        <v>1540</v>
      </c>
      <c r="B8404" s="2" t="s">
        <v>1993</v>
      </c>
      <c r="C8404" s="7">
        <v>44649</v>
      </c>
      <c r="D8404" s="7">
        <v>44926</v>
      </c>
      <c r="E8404">
        <f>VLOOKUP(satış[[#This Row],[id_campaign]],kompaniyalar[#All],4,FALSE)</f>
        <v>62</v>
      </c>
    </row>
    <row r="8405" spans="1:5" x14ac:dyDescent="0.3">
      <c r="A8405" s="2" t="s">
        <v>1540</v>
      </c>
      <c r="B8405" s="2" t="s">
        <v>1993</v>
      </c>
      <c r="C8405" s="7">
        <v>44649</v>
      </c>
      <c r="D8405" s="7">
        <v>44956</v>
      </c>
      <c r="E8405">
        <f>VLOOKUP(satış[[#This Row],[id_campaign]],kompaniyalar[#All],4,FALSE)</f>
        <v>62</v>
      </c>
    </row>
    <row r="8406" spans="1:5" x14ac:dyDescent="0.3">
      <c r="A8406" s="2" t="s">
        <v>1540</v>
      </c>
      <c r="B8406" s="2" t="s">
        <v>1993</v>
      </c>
      <c r="C8406" s="7">
        <v>44649</v>
      </c>
      <c r="D8406" s="7">
        <v>44967</v>
      </c>
      <c r="E8406">
        <f>VLOOKUP(satış[[#This Row],[id_campaign]],kompaniyalar[#All],4,FALSE)</f>
        <v>62</v>
      </c>
    </row>
    <row r="8407" spans="1:5" x14ac:dyDescent="0.3">
      <c r="A8407" s="2" t="s">
        <v>1540</v>
      </c>
      <c r="B8407" s="2" t="s">
        <v>1993</v>
      </c>
      <c r="C8407" s="7">
        <v>44649</v>
      </c>
      <c r="D8407" s="7">
        <v>44999</v>
      </c>
      <c r="E8407">
        <f>VLOOKUP(satış[[#This Row],[id_campaign]],kompaniyalar[#All],4,FALSE)</f>
        <v>62</v>
      </c>
    </row>
    <row r="8408" spans="1:5" x14ac:dyDescent="0.3">
      <c r="A8408" s="2" t="s">
        <v>1540</v>
      </c>
      <c r="B8408" s="2" t="s">
        <v>1993</v>
      </c>
      <c r="C8408" s="7">
        <v>44649</v>
      </c>
      <c r="D8408" s="7">
        <v>45045</v>
      </c>
      <c r="E8408">
        <f>VLOOKUP(satış[[#This Row],[id_campaign]],kompaniyalar[#All],4,FALSE)</f>
        <v>62</v>
      </c>
    </row>
    <row r="8409" spans="1:5" x14ac:dyDescent="0.3">
      <c r="A8409" s="2" t="s">
        <v>1540</v>
      </c>
      <c r="B8409" s="2" t="s">
        <v>1995</v>
      </c>
      <c r="C8409" s="7">
        <v>44948</v>
      </c>
      <c r="D8409" s="7">
        <v>44948</v>
      </c>
      <c r="E8409">
        <f>VLOOKUP(satış[[#This Row],[id_campaign]],kompaniyalar[#All],4,FALSE)</f>
        <v>22</v>
      </c>
    </row>
    <row r="8410" spans="1:5" x14ac:dyDescent="0.3">
      <c r="A8410" s="2" t="s">
        <v>1540</v>
      </c>
      <c r="B8410" s="2" t="s">
        <v>1995</v>
      </c>
      <c r="C8410" s="7">
        <v>44948</v>
      </c>
      <c r="D8410" s="7">
        <v>44986</v>
      </c>
      <c r="E8410">
        <f>VLOOKUP(satış[[#This Row],[id_campaign]],kompaniyalar[#All],4,FALSE)</f>
        <v>22</v>
      </c>
    </row>
    <row r="8411" spans="1:5" x14ac:dyDescent="0.3">
      <c r="A8411" s="2" t="s">
        <v>1540</v>
      </c>
      <c r="B8411" s="2" t="s">
        <v>1995</v>
      </c>
      <c r="C8411" s="7">
        <v>44948</v>
      </c>
      <c r="D8411" s="7">
        <v>45042</v>
      </c>
      <c r="E8411">
        <f>VLOOKUP(satış[[#This Row],[id_campaign]],kompaniyalar[#All],4,FALSE)</f>
        <v>22</v>
      </c>
    </row>
    <row r="8412" spans="1:5" x14ac:dyDescent="0.3">
      <c r="A8412" s="2" t="s">
        <v>1540</v>
      </c>
      <c r="B8412" s="2" t="s">
        <v>1995</v>
      </c>
      <c r="C8412" s="7">
        <v>44948</v>
      </c>
      <c r="D8412" s="7">
        <v>45068</v>
      </c>
      <c r="E8412">
        <f>VLOOKUP(satış[[#This Row],[id_campaign]],kompaniyalar[#All],4,FALSE)</f>
        <v>22</v>
      </c>
    </row>
    <row r="8413" spans="1:5" x14ac:dyDescent="0.3">
      <c r="A8413" s="2" t="s">
        <v>1540</v>
      </c>
      <c r="B8413" s="2" t="s">
        <v>1995</v>
      </c>
      <c r="C8413" s="7">
        <v>44948</v>
      </c>
      <c r="D8413" s="7">
        <v>45080</v>
      </c>
      <c r="E8413">
        <f>VLOOKUP(satış[[#This Row],[id_campaign]],kompaniyalar[#All],4,FALSE)</f>
        <v>22</v>
      </c>
    </row>
    <row r="8414" spans="1:5" x14ac:dyDescent="0.3">
      <c r="A8414" s="2" t="s">
        <v>1541</v>
      </c>
      <c r="B8414" s="2" t="s">
        <v>2003</v>
      </c>
      <c r="C8414" s="7">
        <v>44827</v>
      </c>
      <c r="D8414" s="7">
        <v>44827</v>
      </c>
      <c r="E8414">
        <f>VLOOKUP(satış[[#This Row],[id_campaign]],kompaniyalar[#All],4,FALSE)</f>
        <v>25</v>
      </c>
    </row>
    <row r="8415" spans="1:5" x14ac:dyDescent="0.3">
      <c r="A8415" s="2" t="s">
        <v>1541</v>
      </c>
      <c r="B8415" s="2" t="s">
        <v>2003</v>
      </c>
      <c r="C8415" s="7">
        <v>44827</v>
      </c>
      <c r="D8415" s="7">
        <v>44869</v>
      </c>
      <c r="E8415">
        <f>VLOOKUP(satış[[#This Row],[id_campaign]],kompaniyalar[#All],4,FALSE)</f>
        <v>25</v>
      </c>
    </row>
    <row r="8416" spans="1:5" x14ac:dyDescent="0.3">
      <c r="A8416" s="2" t="s">
        <v>1541</v>
      </c>
      <c r="B8416" s="2" t="s">
        <v>2003</v>
      </c>
      <c r="C8416" s="7">
        <v>44827</v>
      </c>
      <c r="D8416" s="7">
        <v>44897</v>
      </c>
      <c r="E8416">
        <f>VLOOKUP(satış[[#This Row],[id_campaign]],kompaniyalar[#All],4,FALSE)</f>
        <v>25</v>
      </c>
    </row>
    <row r="8417" spans="1:5" x14ac:dyDescent="0.3">
      <c r="A8417" s="2" t="s">
        <v>1541</v>
      </c>
      <c r="B8417" s="2" t="s">
        <v>2003</v>
      </c>
      <c r="C8417" s="7">
        <v>44827</v>
      </c>
      <c r="D8417" s="7">
        <v>44930</v>
      </c>
      <c r="E8417">
        <f>VLOOKUP(satış[[#This Row],[id_campaign]],kompaniyalar[#All],4,FALSE)</f>
        <v>25</v>
      </c>
    </row>
    <row r="8418" spans="1:5" x14ac:dyDescent="0.3">
      <c r="A8418" s="2" t="s">
        <v>1541</v>
      </c>
      <c r="B8418" s="2" t="s">
        <v>2003</v>
      </c>
      <c r="C8418" s="7">
        <v>44827</v>
      </c>
      <c r="D8418" s="7">
        <v>45012</v>
      </c>
      <c r="E8418">
        <f>VLOOKUP(satış[[#This Row],[id_campaign]],kompaniyalar[#All],4,FALSE)</f>
        <v>25</v>
      </c>
    </row>
    <row r="8419" spans="1:5" x14ac:dyDescent="0.3">
      <c r="A8419" s="2" t="s">
        <v>1541</v>
      </c>
      <c r="B8419" s="2" t="s">
        <v>2003</v>
      </c>
      <c r="C8419" s="7">
        <v>44827</v>
      </c>
      <c r="D8419" s="7">
        <v>45019</v>
      </c>
      <c r="E8419">
        <f>VLOOKUP(satış[[#This Row],[id_campaign]],kompaniyalar[#All],4,FALSE)</f>
        <v>25</v>
      </c>
    </row>
    <row r="8420" spans="1:5" x14ac:dyDescent="0.3">
      <c r="A8420" s="2" t="s">
        <v>1541</v>
      </c>
      <c r="B8420" s="2" t="s">
        <v>2003</v>
      </c>
      <c r="C8420" s="7">
        <v>44827</v>
      </c>
      <c r="D8420" s="7">
        <v>45069</v>
      </c>
      <c r="E8420">
        <f>VLOOKUP(satış[[#This Row],[id_campaign]],kompaniyalar[#All],4,FALSE)</f>
        <v>25</v>
      </c>
    </row>
    <row r="8421" spans="1:5" x14ac:dyDescent="0.3">
      <c r="A8421" s="2" t="s">
        <v>1541</v>
      </c>
      <c r="B8421" s="2" t="s">
        <v>2000</v>
      </c>
      <c r="C8421" s="7">
        <v>44846</v>
      </c>
      <c r="D8421" s="7">
        <v>44846</v>
      </c>
      <c r="E8421">
        <f>VLOOKUP(satış[[#This Row],[id_campaign]],kompaniyalar[#All],4,FALSE)</f>
        <v>66</v>
      </c>
    </row>
    <row r="8422" spans="1:5" x14ac:dyDescent="0.3">
      <c r="A8422" s="2" t="s">
        <v>1541</v>
      </c>
      <c r="B8422" s="2" t="s">
        <v>2000</v>
      </c>
      <c r="C8422" s="7">
        <v>44846</v>
      </c>
      <c r="D8422" s="7">
        <v>44881</v>
      </c>
      <c r="E8422">
        <f>VLOOKUP(satış[[#This Row],[id_campaign]],kompaniyalar[#All],4,FALSE)</f>
        <v>66</v>
      </c>
    </row>
    <row r="8423" spans="1:5" x14ac:dyDescent="0.3">
      <c r="A8423" s="2" t="s">
        <v>1541</v>
      </c>
      <c r="B8423" s="2" t="s">
        <v>2000</v>
      </c>
      <c r="C8423" s="7">
        <v>44846</v>
      </c>
      <c r="D8423" s="7">
        <v>44912</v>
      </c>
      <c r="E8423">
        <f>VLOOKUP(satış[[#This Row],[id_campaign]],kompaniyalar[#All],4,FALSE)</f>
        <v>66</v>
      </c>
    </row>
    <row r="8424" spans="1:5" x14ac:dyDescent="0.3">
      <c r="A8424" s="2" t="s">
        <v>1541</v>
      </c>
      <c r="B8424" s="2" t="s">
        <v>2000</v>
      </c>
      <c r="C8424" s="7">
        <v>44846</v>
      </c>
      <c r="D8424" s="7">
        <v>44950</v>
      </c>
      <c r="E8424">
        <f>VLOOKUP(satış[[#This Row],[id_campaign]],kompaniyalar[#All],4,FALSE)</f>
        <v>66</v>
      </c>
    </row>
    <row r="8425" spans="1:5" x14ac:dyDescent="0.3">
      <c r="A8425" s="2" t="s">
        <v>1541</v>
      </c>
      <c r="B8425" s="2" t="s">
        <v>2000</v>
      </c>
      <c r="C8425" s="7">
        <v>44846</v>
      </c>
      <c r="D8425" s="7">
        <v>44982</v>
      </c>
      <c r="E8425">
        <f>VLOOKUP(satış[[#This Row],[id_campaign]],kompaniyalar[#All],4,FALSE)</f>
        <v>66</v>
      </c>
    </row>
    <row r="8426" spans="1:5" x14ac:dyDescent="0.3">
      <c r="A8426" s="2" t="s">
        <v>1541</v>
      </c>
      <c r="B8426" s="2" t="s">
        <v>2000</v>
      </c>
      <c r="C8426" s="7">
        <v>44846</v>
      </c>
      <c r="D8426" s="7">
        <v>45008</v>
      </c>
      <c r="E8426">
        <f>VLOOKUP(satış[[#This Row],[id_campaign]],kompaniyalar[#All],4,FALSE)</f>
        <v>66</v>
      </c>
    </row>
    <row r="8427" spans="1:5" x14ac:dyDescent="0.3">
      <c r="A8427" s="2" t="s">
        <v>1541</v>
      </c>
      <c r="B8427" s="2" t="s">
        <v>2000</v>
      </c>
      <c r="C8427" s="7">
        <v>44846</v>
      </c>
      <c r="D8427" s="7">
        <v>45038</v>
      </c>
      <c r="E8427">
        <f>VLOOKUP(satış[[#This Row],[id_campaign]],kompaniyalar[#All],4,FALSE)</f>
        <v>66</v>
      </c>
    </row>
    <row r="8428" spans="1:5" x14ac:dyDescent="0.3">
      <c r="A8428" s="2" t="s">
        <v>1541</v>
      </c>
      <c r="B8428" s="2" t="s">
        <v>2000</v>
      </c>
      <c r="C8428" s="7">
        <v>44846</v>
      </c>
      <c r="D8428" s="7">
        <v>45064</v>
      </c>
      <c r="E8428">
        <f>VLOOKUP(satış[[#This Row],[id_campaign]],kompaniyalar[#All],4,FALSE)</f>
        <v>66</v>
      </c>
    </row>
    <row r="8429" spans="1:5" x14ac:dyDescent="0.3">
      <c r="A8429" s="2" t="s">
        <v>1542</v>
      </c>
      <c r="B8429" s="2" t="s">
        <v>2005</v>
      </c>
      <c r="C8429" s="7">
        <v>44706</v>
      </c>
      <c r="D8429" s="7">
        <v>44706</v>
      </c>
      <c r="E8429">
        <f>VLOOKUP(satış[[#This Row],[id_campaign]],kompaniyalar[#All],4,FALSE)</f>
        <v>14</v>
      </c>
    </row>
    <row r="8430" spans="1:5" x14ac:dyDescent="0.3">
      <c r="A8430" s="2" t="s">
        <v>1542</v>
      </c>
      <c r="B8430" s="2" t="s">
        <v>2005</v>
      </c>
      <c r="C8430" s="7">
        <v>44706</v>
      </c>
      <c r="D8430" s="7">
        <v>44752</v>
      </c>
      <c r="E8430">
        <f>VLOOKUP(satış[[#This Row],[id_campaign]],kompaniyalar[#All],4,FALSE)</f>
        <v>14</v>
      </c>
    </row>
    <row r="8431" spans="1:5" x14ac:dyDescent="0.3">
      <c r="A8431" s="2" t="s">
        <v>1542</v>
      </c>
      <c r="B8431" s="2" t="s">
        <v>2005</v>
      </c>
      <c r="C8431" s="7">
        <v>44706</v>
      </c>
      <c r="D8431" s="7">
        <v>44803</v>
      </c>
      <c r="E8431">
        <f>VLOOKUP(satış[[#This Row],[id_campaign]],kompaniyalar[#All],4,FALSE)</f>
        <v>14</v>
      </c>
    </row>
    <row r="8432" spans="1:5" x14ac:dyDescent="0.3">
      <c r="A8432" s="2" t="s">
        <v>1542</v>
      </c>
      <c r="B8432" s="2" t="s">
        <v>2005</v>
      </c>
      <c r="C8432" s="7">
        <v>44706</v>
      </c>
      <c r="D8432" s="7">
        <v>44860</v>
      </c>
      <c r="E8432">
        <f>VLOOKUP(satış[[#This Row],[id_campaign]],kompaniyalar[#All],4,FALSE)</f>
        <v>14</v>
      </c>
    </row>
    <row r="8433" spans="1:5" x14ac:dyDescent="0.3">
      <c r="A8433" s="2" t="s">
        <v>1542</v>
      </c>
      <c r="B8433" s="2" t="s">
        <v>2005</v>
      </c>
      <c r="C8433" s="7">
        <v>44706</v>
      </c>
      <c r="D8433" s="7">
        <v>44892</v>
      </c>
      <c r="E8433">
        <f>VLOOKUP(satış[[#This Row],[id_campaign]],kompaniyalar[#All],4,FALSE)</f>
        <v>14</v>
      </c>
    </row>
    <row r="8434" spans="1:5" x14ac:dyDescent="0.3">
      <c r="A8434" s="2" t="s">
        <v>1542</v>
      </c>
      <c r="B8434" s="2" t="s">
        <v>2005</v>
      </c>
      <c r="C8434" s="7">
        <v>44706</v>
      </c>
      <c r="D8434" s="7">
        <v>44920</v>
      </c>
      <c r="E8434">
        <f>VLOOKUP(satış[[#This Row],[id_campaign]],kompaniyalar[#All],4,FALSE)</f>
        <v>14</v>
      </c>
    </row>
    <row r="8435" spans="1:5" x14ac:dyDescent="0.3">
      <c r="A8435" s="2" t="s">
        <v>1542</v>
      </c>
      <c r="B8435" s="2" t="s">
        <v>2005</v>
      </c>
      <c r="C8435" s="7">
        <v>44706</v>
      </c>
      <c r="D8435" s="7">
        <v>44954</v>
      </c>
      <c r="E8435">
        <f>VLOOKUP(satış[[#This Row],[id_campaign]],kompaniyalar[#All],4,FALSE)</f>
        <v>14</v>
      </c>
    </row>
    <row r="8436" spans="1:5" x14ac:dyDescent="0.3">
      <c r="A8436" s="2" t="s">
        <v>1542</v>
      </c>
      <c r="B8436" s="2" t="s">
        <v>2005</v>
      </c>
      <c r="C8436" s="7">
        <v>44706</v>
      </c>
      <c r="D8436" s="7">
        <v>44992</v>
      </c>
      <c r="E8436">
        <f>VLOOKUP(satış[[#This Row],[id_campaign]],kompaniyalar[#All],4,FALSE)</f>
        <v>14</v>
      </c>
    </row>
    <row r="8437" spans="1:5" x14ac:dyDescent="0.3">
      <c r="A8437" s="2" t="s">
        <v>1542</v>
      </c>
      <c r="B8437" s="2" t="s">
        <v>2005</v>
      </c>
      <c r="C8437" s="7">
        <v>44706</v>
      </c>
      <c r="D8437" s="7">
        <v>45045</v>
      </c>
      <c r="E8437">
        <f>VLOOKUP(satış[[#This Row],[id_campaign]],kompaniyalar[#All],4,FALSE)</f>
        <v>14</v>
      </c>
    </row>
    <row r="8438" spans="1:5" x14ac:dyDescent="0.3">
      <c r="A8438" s="2" t="s">
        <v>1542</v>
      </c>
      <c r="B8438" s="2" t="s">
        <v>2005</v>
      </c>
      <c r="C8438" s="7">
        <v>44706</v>
      </c>
      <c r="D8438" s="7">
        <v>45051</v>
      </c>
      <c r="E8438">
        <f>VLOOKUP(satış[[#This Row],[id_campaign]],kompaniyalar[#All],4,FALSE)</f>
        <v>14</v>
      </c>
    </row>
    <row r="8439" spans="1:5" x14ac:dyDescent="0.3">
      <c r="A8439" s="2" t="s">
        <v>1542</v>
      </c>
      <c r="B8439" s="2" t="s">
        <v>2005</v>
      </c>
      <c r="C8439" s="7">
        <v>44706</v>
      </c>
      <c r="D8439" s="7">
        <v>45079</v>
      </c>
      <c r="E8439">
        <f>VLOOKUP(satış[[#This Row],[id_campaign]],kompaniyalar[#All],4,FALSE)</f>
        <v>14</v>
      </c>
    </row>
    <row r="8440" spans="1:5" x14ac:dyDescent="0.3">
      <c r="A8440" s="2" t="s">
        <v>1542</v>
      </c>
      <c r="B8440" s="2" t="s">
        <v>1992</v>
      </c>
      <c r="C8440" s="7">
        <v>44717</v>
      </c>
      <c r="D8440" s="7">
        <v>44717</v>
      </c>
      <c r="E8440">
        <f>VLOOKUP(satış[[#This Row],[id_campaign]],kompaniyalar[#All],4,FALSE)</f>
        <v>26</v>
      </c>
    </row>
    <row r="8441" spans="1:5" x14ac:dyDescent="0.3">
      <c r="A8441" s="2" t="s">
        <v>1542</v>
      </c>
      <c r="B8441" s="2" t="s">
        <v>1992</v>
      </c>
      <c r="C8441" s="7">
        <v>44717</v>
      </c>
      <c r="D8441" s="7">
        <v>44749</v>
      </c>
      <c r="E8441">
        <f>VLOOKUP(satış[[#This Row],[id_campaign]],kompaniyalar[#All],4,FALSE)</f>
        <v>26</v>
      </c>
    </row>
    <row r="8442" spans="1:5" x14ac:dyDescent="0.3">
      <c r="A8442" s="2" t="s">
        <v>1542</v>
      </c>
      <c r="B8442" s="2" t="s">
        <v>1992</v>
      </c>
      <c r="C8442" s="7">
        <v>44717</v>
      </c>
      <c r="D8442" s="7">
        <v>44782</v>
      </c>
      <c r="E8442">
        <f>VLOOKUP(satış[[#This Row],[id_campaign]],kompaniyalar[#All],4,FALSE)</f>
        <v>26</v>
      </c>
    </row>
    <row r="8443" spans="1:5" x14ac:dyDescent="0.3">
      <c r="A8443" s="2" t="s">
        <v>1542</v>
      </c>
      <c r="B8443" s="2" t="s">
        <v>1992</v>
      </c>
      <c r="C8443" s="7">
        <v>44717</v>
      </c>
      <c r="D8443" s="7">
        <v>44810</v>
      </c>
      <c r="E8443">
        <f>VLOOKUP(satış[[#This Row],[id_campaign]],kompaniyalar[#All],4,FALSE)</f>
        <v>26</v>
      </c>
    </row>
    <row r="8444" spans="1:5" x14ac:dyDescent="0.3">
      <c r="A8444" s="2" t="s">
        <v>1542</v>
      </c>
      <c r="B8444" s="2" t="s">
        <v>1992</v>
      </c>
      <c r="C8444" s="7">
        <v>44717</v>
      </c>
      <c r="D8444" s="7">
        <v>44839</v>
      </c>
      <c r="E8444">
        <f>VLOOKUP(satış[[#This Row],[id_campaign]],kompaniyalar[#All],4,FALSE)</f>
        <v>26</v>
      </c>
    </row>
    <row r="8445" spans="1:5" x14ac:dyDescent="0.3">
      <c r="A8445" s="2" t="s">
        <v>1542</v>
      </c>
      <c r="B8445" s="2" t="s">
        <v>1992</v>
      </c>
      <c r="C8445" s="7">
        <v>44717</v>
      </c>
      <c r="D8445" s="7">
        <v>44880</v>
      </c>
      <c r="E8445">
        <f>VLOOKUP(satış[[#This Row],[id_campaign]],kompaniyalar[#All],4,FALSE)</f>
        <v>26</v>
      </c>
    </row>
    <row r="8446" spans="1:5" x14ac:dyDescent="0.3">
      <c r="A8446" s="2" t="s">
        <v>1542</v>
      </c>
      <c r="B8446" s="2" t="s">
        <v>1992</v>
      </c>
      <c r="C8446" s="7">
        <v>44717</v>
      </c>
      <c r="D8446" s="7">
        <v>44946</v>
      </c>
      <c r="E8446">
        <f>VLOOKUP(satış[[#This Row],[id_campaign]],kompaniyalar[#All],4,FALSE)</f>
        <v>26</v>
      </c>
    </row>
    <row r="8447" spans="1:5" x14ac:dyDescent="0.3">
      <c r="A8447" s="2" t="s">
        <v>1542</v>
      </c>
      <c r="B8447" s="2" t="s">
        <v>1992</v>
      </c>
      <c r="C8447" s="7">
        <v>44717</v>
      </c>
      <c r="D8447" s="7">
        <v>44965</v>
      </c>
      <c r="E8447">
        <f>VLOOKUP(satış[[#This Row],[id_campaign]],kompaniyalar[#All],4,FALSE)</f>
        <v>26</v>
      </c>
    </row>
    <row r="8448" spans="1:5" x14ac:dyDescent="0.3">
      <c r="A8448" s="2" t="s">
        <v>1542</v>
      </c>
      <c r="B8448" s="2" t="s">
        <v>1992</v>
      </c>
      <c r="C8448" s="7">
        <v>44717</v>
      </c>
      <c r="D8448" s="7">
        <v>44992</v>
      </c>
      <c r="E8448">
        <f>VLOOKUP(satış[[#This Row],[id_campaign]],kompaniyalar[#All],4,FALSE)</f>
        <v>26</v>
      </c>
    </row>
    <row r="8449" spans="1:5" x14ac:dyDescent="0.3">
      <c r="A8449" s="2" t="s">
        <v>1542</v>
      </c>
      <c r="B8449" s="2" t="s">
        <v>1992</v>
      </c>
      <c r="C8449" s="7">
        <v>44717</v>
      </c>
      <c r="D8449" s="7">
        <v>45056</v>
      </c>
      <c r="E8449">
        <f>VLOOKUP(satış[[#This Row],[id_campaign]],kompaniyalar[#All],4,FALSE)</f>
        <v>26</v>
      </c>
    </row>
    <row r="8450" spans="1:5" x14ac:dyDescent="0.3">
      <c r="A8450" s="2" t="s">
        <v>1543</v>
      </c>
      <c r="B8450" s="2" t="s">
        <v>2005</v>
      </c>
      <c r="C8450" s="7">
        <v>44644</v>
      </c>
      <c r="D8450" s="7">
        <v>44644</v>
      </c>
      <c r="E8450">
        <f>VLOOKUP(satış[[#This Row],[id_campaign]],kompaniyalar[#All],4,FALSE)</f>
        <v>14</v>
      </c>
    </row>
    <row r="8451" spans="1:5" x14ac:dyDescent="0.3">
      <c r="A8451" s="2" t="s">
        <v>1543</v>
      </c>
      <c r="B8451" s="2" t="s">
        <v>2005</v>
      </c>
      <c r="C8451" s="7">
        <v>44644</v>
      </c>
      <c r="D8451" s="7">
        <v>44676</v>
      </c>
      <c r="E8451">
        <f>VLOOKUP(satış[[#This Row],[id_campaign]],kompaniyalar[#All],4,FALSE)</f>
        <v>14</v>
      </c>
    </row>
    <row r="8452" spans="1:5" x14ac:dyDescent="0.3">
      <c r="A8452" s="2" t="s">
        <v>1543</v>
      </c>
      <c r="B8452" s="2" t="s">
        <v>2005</v>
      </c>
      <c r="C8452" s="7">
        <v>44644</v>
      </c>
      <c r="D8452" s="7">
        <v>44682</v>
      </c>
      <c r="E8452">
        <f>VLOOKUP(satış[[#This Row],[id_campaign]],kompaniyalar[#All],4,FALSE)</f>
        <v>14</v>
      </c>
    </row>
    <row r="8453" spans="1:5" x14ac:dyDescent="0.3">
      <c r="A8453" s="2" t="s">
        <v>1543</v>
      </c>
      <c r="B8453" s="2" t="s">
        <v>2005</v>
      </c>
      <c r="C8453" s="7">
        <v>44644</v>
      </c>
      <c r="D8453" s="7">
        <v>44737</v>
      </c>
      <c r="E8453">
        <f>VLOOKUP(satış[[#This Row],[id_campaign]],kompaniyalar[#All],4,FALSE)</f>
        <v>14</v>
      </c>
    </row>
    <row r="8454" spans="1:5" x14ac:dyDescent="0.3">
      <c r="A8454" s="2" t="s">
        <v>1543</v>
      </c>
      <c r="B8454" s="2" t="s">
        <v>2005</v>
      </c>
      <c r="C8454" s="7">
        <v>44644</v>
      </c>
      <c r="D8454" s="7">
        <v>44748</v>
      </c>
      <c r="E8454">
        <f>VLOOKUP(satış[[#This Row],[id_campaign]],kompaniyalar[#All],4,FALSE)</f>
        <v>14</v>
      </c>
    </row>
    <row r="8455" spans="1:5" x14ac:dyDescent="0.3">
      <c r="A8455" s="2" t="s">
        <v>1543</v>
      </c>
      <c r="B8455" s="2" t="s">
        <v>2005</v>
      </c>
      <c r="C8455" s="7">
        <v>44644</v>
      </c>
      <c r="D8455" s="7">
        <v>44807</v>
      </c>
      <c r="E8455">
        <f>VLOOKUP(satış[[#This Row],[id_campaign]],kompaniyalar[#All],4,FALSE)</f>
        <v>14</v>
      </c>
    </row>
    <row r="8456" spans="1:5" x14ac:dyDescent="0.3">
      <c r="A8456" s="2" t="s">
        <v>1543</v>
      </c>
      <c r="B8456" s="2" t="s">
        <v>2005</v>
      </c>
      <c r="C8456" s="7">
        <v>44644</v>
      </c>
      <c r="D8456" s="7">
        <v>44862</v>
      </c>
      <c r="E8456">
        <f>VLOOKUP(satış[[#This Row],[id_campaign]],kompaniyalar[#All],4,FALSE)</f>
        <v>14</v>
      </c>
    </row>
    <row r="8457" spans="1:5" x14ac:dyDescent="0.3">
      <c r="A8457" s="2" t="s">
        <v>1543</v>
      </c>
      <c r="B8457" s="2" t="s">
        <v>2005</v>
      </c>
      <c r="C8457" s="7">
        <v>44644</v>
      </c>
      <c r="D8457" s="7">
        <v>44894</v>
      </c>
      <c r="E8457">
        <f>VLOOKUP(satış[[#This Row],[id_campaign]],kompaniyalar[#All],4,FALSE)</f>
        <v>14</v>
      </c>
    </row>
    <row r="8458" spans="1:5" x14ac:dyDescent="0.3">
      <c r="A8458" s="2" t="s">
        <v>1543</v>
      </c>
      <c r="B8458" s="2" t="s">
        <v>2005</v>
      </c>
      <c r="C8458" s="7">
        <v>44644</v>
      </c>
      <c r="D8458" s="7">
        <v>44898</v>
      </c>
      <c r="E8458">
        <f>VLOOKUP(satış[[#This Row],[id_campaign]],kompaniyalar[#All],4,FALSE)</f>
        <v>14</v>
      </c>
    </row>
    <row r="8459" spans="1:5" x14ac:dyDescent="0.3">
      <c r="A8459" s="2" t="s">
        <v>1543</v>
      </c>
      <c r="B8459" s="2" t="s">
        <v>2005</v>
      </c>
      <c r="C8459" s="7">
        <v>44644</v>
      </c>
      <c r="D8459" s="7">
        <v>44933</v>
      </c>
      <c r="E8459">
        <f>VLOOKUP(satış[[#This Row],[id_campaign]],kompaniyalar[#All],4,FALSE)</f>
        <v>14</v>
      </c>
    </row>
    <row r="8460" spans="1:5" x14ac:dyDescent="0.3">
      <c r="A8460" s="2" t="s">
        <v>1543</v>
      </c>
      <c r="B8460" s="2" t="s">
        <v>2005</v>
      </c>
      <c r="C8460" s="7">
        <v>44644</v>
      </c>
      <c r="D8460" s="7">
        <v>44958</v>
      </c>
      <c r="E8460">
        <f>VLOOKUP(satış[[#This Row],[id_campaign]],kompaniyalar[#All],4,FALSE)</f>
        <v>14</v>
      </c>
    </row>
    <row r="8461" spans="1:5" x14ac:dyDescent="0.3">
      <c r="A8461" s="2" t="s">
        <v>1543</v>
      </c>
      <c r="B8461" s="2" t="s">
        <v>2005</v>
      </c>
      <c r="C8461" s="7">
        <v>44644</v>
      </c>
      <c r="D8461" s="7">
        <v>44987</v>
      </c>
      <c r="E8461">
        <f>VLOOKUP(satış[[#This Row],[id_campaign]],kompaniyalar[#All],4,FALSE)</f>
        <v>14</v>
      </c>
    </row>
    <row r="8462" spans="1:5" x14ac:dyDescent="0.3">
      <c r="A8462" s="2" t="s">
        <v>1543</v>
      </c>
      <c r="B8462" s="2" t="s">
        <v>2005</v>
      </c>
      <c r="C8462" s="7">
        <v>44644</v>
      </c>
      <c r="D8462" s="7">
        <v>45021</v>
      </c>
      <c r="E8462">
        <f>VLOOKUP(satış[[#This Row],[id_campaign]],kompaniyalar[#All],4,FALSE)</f>
        <v>14</v>
      </c>
    </row>
    <row r="8463" spans="1:5" x14ac:dyDescent="0.3">
      <c r="A8463" s="2" t="s">
        <v>1543</v>
      </c>
      <c r="B8463" s="2" t="s">
        <v>2005</v>
      </c>
      <c r="C8463" s="7">
        <v>44644</v>
      </c>
      <c r="D8463" s="7">
        <v>45073</v>
      </c>
      <c r="E8463">
        <f>VLOOKUP(satış[[#This Row],[id_campaign]],kompaniyalar[#All],4,FALSE)</f>
        <v>14</v>
      </c>
    </row>
    <row r="8464" spans="1:5" x14ac:dyDescent="0.3">
      <c r="A8464" s="2" t="s">
        <v>1543</v>
      </c>
      <c r="B8464" s="2" t="s">
        <v>2005</v>
      </c>
      <c r="C8464" s="7">
        <v>44644</v>
      </c>
      <c r="D8464" s="7">
        <v>45084</v>
      </c>
      <c r="E8464">
        <f>VLOOKUP(satış[[#This Row],[id_campaign]],kompaniyalar[#All],4,FALSE)</f>
        <v>14</v>
      </c>
    </row>
    <row r="8465" spans="1:5" x14ac:dyDescent="0.3">
      <c r="A8465" s="2" t="s">
        <v>1543</v>
      </c>
      <c r="B8465" s="2" t="s">
        <v>2000</v>
      </c>
      <c r="C8465" s="7">
        <v>44913</v>
      </c>
      <c r="D8465" s="7">
        <v>44913</v>
      </c>
      <c r="E8465">
        <f>VLOOKUP(satış[[#This Row],[id_campaign]],kompaniyalar[#All],4,FALSE)</f>
        <v>66</v>
      </c>
    </row>
    <row r="8466" spans="1:5" x14ac:dyDescent="0.3">
      <c r="A8466" s="2" t="s">
        <v>1543</v>
      </c>
      <c r="B8466" s="2" t="s">
        <v>2000</v>
      </c>
      <c r="C8466" s="7">
        <v>44913</v>
      </c>
      <c r="D8466" s="7">
        <v>44948</v>
      </c>
      <c r="E8466">
        <f>VLOOKUP(satış[[#This Row],[id_campaign]],kompaniyalar[#All],4,FALSE)</f>
        <v>66</v>
      </c>
    </row>
    <row r="8467" spans="1:5" x14ac:dyDescent="0.3">
      <c r="A8467" s="2" t="s">
        <v>1543</v>
      </c>
      <c r="B8467" s="2" t="s">
        <v>2000</v>
      </c>
      <c r="C8467" s="7">
        <v>44913</v>
      </c>
      <c r="D8467" s="7">
        <v>44984</v>
      </c>
      <c r="E8467">
        <f>VLOOKUP(satış[[#This Row],[id_campaign]],kompaniyalar[#All],4,FALSE)</f>
        <v>66</v>
      </c>
    </row>
    <row r="8468" spans="1:5" x14ac:dyDescent="0.3">
      <c r="A8468" s="2" t="s">
        <v>1543</v>
      </c>
      <c r="B8468" s="2" t="s">
        <v>2000</v>
      </c>
      <c r="C8468" s="7">
        <v>44913</v>
      </c>
      <c r="D8468" s="7">
        <v>45009</v>
      </c>
      <c r="E8468">
        <f>VLOOKUP(satış[[#This Row],[id_campaign]],kompaniyalar[#All],4,FALSE)</f>
        <v>66</v>
      </c>
    </row>
    <row r="8469" spans="1:5" x14ac:dyDescent="0.3">
      <c r="A8469" s="2" t="s">
        <v>1543</v>
      </c>
      <c r="B8469" s="2" t="s">
        <v>2000</v>
      </c>
      <c r="C8469" s="7">
        <v>44913</v>
      </c>
      <c r="D8469" s="7">
        <v>45038</v>
      </c>
      <c r="E8469">
        <f>VLOOKUP(satış[[#This Row],[id_campaign]],kompaniyalar[#All],4,FALSE)</f>
        <v>66</v>
      </c>
    </row>
    <row r="8470" spans="1:5" x14ac:dyDescent="0.3">
      <c r="A8470" s="2" t="s">
        <v>1543</v>
      </c>
      <c r="B8470" s="2" t="s">
        <v>2000</v>
      </c>
      <c r="C8470" s="7">
        <v>44913</v>
      </c>
      <c r="D8470" s="7">
        <v>45064</v>
      </c>
      <c r="E8470">
        <f>VLOOKUP(satış[[#This Row],[id_campaign]],kompaniyalar[#All],4,FALSE)</f>
        <v>66</v>
      </c>
    </row>
    <row r="8471" spans="1:5" x14ac:dyDescent="0.3">
      <c r="A8471" s="2" t="s">
        <v>1544</v>
      </c>
      <c r="B8471" s="2" t="s">
        <v>1997</v>
      </c>
      <c r="C8471" s="7">
        <v>44676</v>
      </c>
      <c r="D8471" s="7">
        <v>44676</v>
      </c>
      <c r="E8471">
        <f>VLOOKUP(satış[[#This Row],[id_campaign]],kompaniyalar[#All],4,FALSE)</f>
        <v>25</v>
      </c>
    </row>
    <row r="8472" spans="1:5" x14ac:dyDescent="0.3">
      <c r="A8472" s="2" t="s">
        <v>1544</v>
      </c>
      <c r="B8472" s="2" t="s">
        <v>1997</v>
      </c>
      <c r="C8472" s="7">
        <v>44676</v>
      </c>
      <c r="D8472" s="7">
        <v>44711</v>
      </c>
      <c r="E8472">
        <f>VLOOKUP(satış[[#This Row],[id_campaign]],kompaniyalar[#All],4,FALSE)</f>
        <v>25</v>
      </c>
    </row>
    <row r="8473" spans="1:5" x14ac:dyDescent="0.3">
      <c r="A8473" s="2" t="s">
        <v>1544</v>
      </c>
      <c r="B8473" s="2" t="s">
        <v>1997</v>
      </c>
      <c r="C8473" s="7">
        <v>44676</v>
      </c>
      <c r="D8473" s="7">
        <v>44715</v>
      </c>
      <c r="E8473">
        <f>VLOOKUP(satış[[#This Row],[id_campaign]],kompaniyalar[#All],4,FALSE)</f>
        <v>25</v>
      </c>
    </row>
    <row r="8474" spans="1:5" x14ac:dyDescent="0.3">
      <c r="A8474" s="2" t="s">
        <v>1544</v>
      </c>
      <c r="B8474" s="2" t="s">
        <v>1997</v>
      </c>
      <c r="C8474" s="7">
        <v>44676</v>
      </c>
      <c r="D8474" s="7">
        <v>44768</v>
      </c>
      <c r="E8474">
        <f>VLOOKUP(satış[[#This Row],[id_campaign]],kompaniyalar[#All],4,FALSE)</f>
        <v>25</v>
      </c>
    </row>
    <row r="8475" spans="1:5" x14ac:dyDescent="0.3">
      <c r="A8475" s="2" t="s">
        <v>1544</v>
      </c>
      <c r="B8475" s="2" t="s">
        <v>1997</v>
      </c>
      <c r="C8475" s="7">
        <v>44676</v>
      </c>
      <c r="D8475" s="7">
        <v>44809</v>
      </c>
      <c r="E8475">
        <f>VLOOKUP(satış[[#This Row],[id_campaign]],kompaniyalar[#All],4,FALSE)</f>
        <v>25</v>
      </c>
    </row>
    <row r="8476" spans="1:5" x14ac:dyDescent="0.3">
      <c r="A8476" s="2" t="s">
        <v>1544</v>
      </c>
      <c r="B8476" s="2" t="s">
        <v>1997</v>
      </c>
      <c r="C8476" s="7">
        <v>44676</v>
      </c>
      <c r="D8476" s="7">
        <v>44898</v>
      </c>
      <c r="E8476">
        <f>VLOOKUP(satış[[#This Row],[id_campaign]],kompaniyalar[#All],4,FALSE)</f>
        <v>25</v>
      </c>
    </row>
    <row r="8477" spans="1:5" x14ac:dyDescent="0.3">
      <c r="A8477" s="2" t="s">
        <v>1544</v>
      </c>
      <c r="B8477" s="2" t="s">
        <v>1997</v>
      </c>
      <c r="C8477" s="7">
        <v>44676</v>
      </c>
      <c r="D8477" s="7">
        <v>44931</v>
      </c>
      <c r="E8477">
        <f>VLOOKUP(satış[[#This Row],[id_campaign]],kompaniyalar[#All],4,FALSE)</f>
        <v>25</v>
      </c>
    </row>
    <row r="8478" spans="1:5" x14ac:dyDescent="0.3">
      <c r="A8478" s="2" t="s">
        <v>1544</v>
      </c>
      <c r="B8478" s="2" t="s">
        <v>1997</v>
      </c>
      <c r="C8478" s="7">
        <v>44676</v>
      </c>
      <c r="D8478" s="7">
        <v>44964</v>
      </c>
      <c r="E8478">
        <f>VLOOKUP(satış[[#This Row],[id_campaign]],kompaniyalar[#All],4,FALSE)</f>
        <v>25</v>
      </c>
    </row>
    <row r="8479" spans="1:5" x14ac:dyDescent="0.3">
      <c r="A8479" s="2" t="s">
        <v>1544</v>
      </c>
      <c r="B8479" s="2" t="s">
        <v>1997</v>
      </c>
      <c r="C8479" s="7">
        <v>44676</v>
      </c>
      <c r="D8479" s="7">
        <v>45014</v>
      </c>
      <c r="E8479">
        <f>VLOOKUP(satış[[#This Row],[id_campaign]],kompaniyalar[#All],4,FALSE)</f>
        <v>25</v>
      </c>
    </row>
    <row r="8480" spans="1:5" x14ac:dyDescent="0.3">
      <c r="A8480" s="2" t="s">
        <v>1544</v>
      </c>
      <c r="B8480" s="2" t="s">
        <v>1997</v>
      </c>
      <c r="C8480" s="7">
        <v>44676</v>
      </c>
      <c r="D8480" s="7">
        <v>45023</v>
      </c>
      <c r="E8480">
        <f>VLOOKUP(satış[[#This Row],[id_campaign]],kompaniyalar[#All],4,FALSE)</f>
        <v>25</v>
      </c>
    </row>
    <row r="8481" spans="1:5" x14ac:dyDescent="0.3">
      <c r="A8481" s="2" t="s">
        <v>1544</v>
      </c>
      <c r="B8481" s="2" t="s">
        <v>1997</v>
      </c>
      <c r="C8481" s="7">
        <v>44676</v>
      </c>
      <c r="D8481" s="7">
        <v>45074</v>
      </c>
      <c r="E8481">
        <f>VLOOKUP(satış[[#This Row],[id_campaign]],kompaniyalar[#All],4,FALSE)</f>
        <v>25</v>
      </c>
    </row>
    <row r="8482" spans="1:5" x14ac:dyDescent="0.3">
      <c r="A8482" s="2" t="s">
        <v>1544</v>
      </c>
      <c r="B8482" s="2" t="s">
        <v>2006</v>
      </c>
      <c r="C8482" s="7">
        <v>45022</v>
      </c>
      <c r="D8482" s="7">
        <v>45022</v>
      </c>
      <c r="E8482">
        <f>VLOOKUP(satış[[#This Row],[id_campaign]],kompaniyalar[#All],4,FALSE)</f>
        <v>16</v>
      </c>
    </row>
    <row r="8483" spans="1:5" x14ac:dyDescent="0.3">
      <c r="A8483" s="2" t="s">
        <v>1544</v>
      </c>
      <c r="B8483" s="2" t="s">
        <v>2006</v>
      </c>
      <c r="C8483" s="7">
        <v>45022</v>
      </c>
      <c r="D8483" s="7">
        <v>45056</v>
      </c>
      <c r="E8483">
        <f>VLOOKUP(satış[[#This Row],[id_campaign]],kompaniyalar[#All],4,FALSE)</f>
        <v>16</v>
      </c>
    </row>
    <row r="8484" spans="1:5" x14ac:dyDescent="0.3">
      <c r="A8484" s="2" t="s">
        <v>1545</v>
      </c>
      <c r="B8484" s="2" t="s">
        <v>1992</v>
      </c>
      <c r="C8484" s="7">
        <v>44674</v>
      </c>
      <c r="D8484" s="7">
        <v>44674</v>
      </c>
      <c r="E8484">
        <f>VLOOKUP(satış[[#This Row],[id_campaign]],kompaniyalar[#All],4,FALSE)</f>
        <v>26</v>
      </c>
    </row>
    <row r="8485" spans="1:5" x14ac:dyDescent="0.3">
      <c r="A8485" s="2" t="s">
        <v>1545</v>
      </c>
      <c r="B8485" s="2" t="s">
        <v>1992</v>
      </c>
      <c r="C8485" s="7">
        <v>44674</v>
      </c>
      <c r="D8485" s="7">
        <v>44709</v>
      </c>
      <c r="E8485">
        <f>VLOOKUP(satış[[#This Row],[id_campaign]],kompaniyalar[#All],4,FALSE)</f>
        <v>26</v>
      </c>
    </row>
    <row r="8486" spans="1:5" x14ac:dyDescent="0.3">
      <c r="A8486" s="2" t="s">
        <v>1545</v>
      </c>
      <c r="B8486" s="2" t="s">
        <v>1992</v>
      </c>
      <c r="C8486" s="7">
        <v>44674</v>
      </c>
      <c r="D8486" s="7">
        <v>44717</v>
      </c>
      <c r="E8486">
        <f>VLOOKUP(satış[[#This Row],[id_campaign]],kompaniyalar[#All],4,FALSE)</f>
        <v>26</v>
      </c>
    </row>
    <row r="8487" spans="1:5" x14ac:dyDescent="0.3">
      <c r="A8487" s="2" t="s">
        <v>1545</v>
      </c>
      <c r="B8487" s="2" t="s">
        <v>1992</v>
      </c>
      <c r="C8487" s="7">
        <v>44674</v>
      </c>
      <c r="D8487" s="7">
        <v>44744</v>
      </c>
      <c r="E8487">
        <f>VLOOKUP(satış[[#This Row],[id_campaign]],kompaniyalar[#All],4,FALSE)</f>
        <v>26</v>
      </c>
    </row>
    <row r="8488" spans="1:5" x14ac:dyDescent="0.3">
      <c r="A8488" s="2" t="s">
        <v>1545</v>
      </c>
      <c r="B8488" s="2" t="s">
        <v>1992</v>
      </c>
      <c r="C8488" s="7">
        <v>44674</v>
      </c>
      <c r="D8488" s="7">
        <v>44803</v>
      </c>
      <c r="E8488">
        <f>VLOOKUP(satış[[#This Row],[id_campaign]],kompaniyalar[#All],4,FALSE)</f>
        <v>26</v>
      </c>
    </row>
    <row r="8489" spans="1:5" x14ac:dyDescent="0.3">
      <c r="A8489" s="2" t="s">
        <v>1545</v>
      </c>
      <c r="B8489" s="2" t="s">
        <v>1992</v>
      </c>
      <c r="C8489" s="7">
        <v>44674</v>
      </c>
      <c r="D8489" s="7">
        <v>44808</v>
      </c>
      <c r="E8489">
        <f>VLOOKUP(satış[[#This Row],[id_campaign]],kompaniyalar[#All],4,FALSE)</f>
        <v>26</v>
      </c>
    </row>
    <row r="8490" spans="1:5" x14ac:dyDescent="0.3">
      <c r="A8490" s="2" t="s">
        <v>1545</v>
      </c>
      <c r="B8490" s="2" t="s">
        <v>1992</v>
      </c>
      <c r="C8490" s="7">
        <v>44674</v>
      </c>
      <c r="D8490" s="7">
        <v>44837</v>
      </c>
      <c r="E8490">
        <f>VLOOKUP(satış[[#This Row],[id_campaign]],kompaniyalar[#All],4,FALSE)</f>
        <v>26</v>
      </c>
    </row>
    <row r="8491" spans="1:5" x14ac:dyDescent="0.3">
      <c r="A8491" s="2" t="s">
        <v>1545</v>
      </c>
      <c r="B8491" s="2" t="s">
        <v>1992</v>
      </c>
      <c r="C8491" s="7">
        <v>44674</v>
      </c>
      <c r="D8491" s="7">
        <v>44866</v>
      </c>
      <c r="E8491">
        <f>VLOOKUP(satış[[#This Row],[id_campaign]],kompaniyalar[#All],4,FALSE)</f>
        <v>26</v>
      </c>
    </row>
    <row r="8492" spans="1:5" x14ac:dyDescent="0.3">
      <c r="A8492" s="2" t="s">
        <v>1545</v>
      </c>
      <c r="B8492" s="2" t="s">
        <v>1992</v>
      </c>
      <c r="C8492" s="7">
        <v>44674</v>
      </c>
      <c r="D8492" s="7">
        <v>44902</v>
      </c>
      <c r="E8492">
        <f>VLOOKUP(satış[[#This Row],[id_campaign]],kompaniyalar[#All],4,FALSE)</f>
        <v>26</v>
      </c>
    </row>
    <row r="8493" spans="1:5" x14ac:dyDescent="0.3">
      <c r="A8493" s="2" t="s">
        <v>1545</v>
      </c>
      <c r="B8493" s="2" t="s">
        <v>1992</v>
      </c>
      <c r="C8493" s="7">
        <v>44674</v>
      </c>
      <c r="D8493" s="7">
        <v>44953</v>
      </c>
      <c r="E8493">
        <f>VLOOKUP(satış[[#This Row],[id_campaign]],kompaniyalar[#All],4,FALSE)</f>
        <v>26</v>
      </c>
    </row>
    <row r="8494" spans="1:5" x14ac:dyDescent="0.3">
      <c r="A8494" s="2" t="s">
        <v>1545</v>
      </c>
      <c r="B8494" s="2" t="s">
        <v>1992</v>
      </c>
      <c r="C8494" s="7">
        <v>44674</v>
      </c>
      <c r="D8494" s="7">
        <v>44962</v>
      </c>
      <c r="E8494">
        <f>VLOOKUP(satış[[#This Row],[id_campaign]],kompaniyalar[#All],4,FALSE)</f>
        <v>26</v>
      </c>
    </row>
    <row r="8495" spans="1:5" x14ac:dyDescent="0.3">
      <c r="A8495" s="2" t="s">
        <v>1545</v>
      </c>
      <c r="B8495" s="2" t="s">
        <v>1992</v>
      </c>
      <c r="C8495" s="7">
        <v>44674</v>
      </c>
      <c r="D8495" s="7">
        <v>44993</v>
      </c>
      <c r="E8495">
        <f>VLOOKUP(satış[[#This Row],[id_campaign]],kompaniyalar[#All],4,FALSE)</f>
        <v>26</v>
      </c>
    </row>
    <row r="8496" spans="1:5" x14ac:dyDescent="0.3">
      <c r="A8496" s="2" t="s">
        <v>1545</v>
      </c>
      <c r="B8496" s="2" t="s">
        <v>1992</v>
      </c>
      <c r="C8496" s="7">
        <v>44674</v>
      </c>
      <c r="D8496" s="7">
        <v>45020</v>
      </c>
      <c r="E8496">
        <f>VLOOKUP(satış[[#This Row],[id_campaign]],kompaniyalar[#All],4,FALSE)</f>
        <v>26</v>
      </c>
    </row>
    <row r="8497" spans="1:5" x14ac:dyDescent="0.3">
      <c r="A8497" s="2" t="s">
        <v>1545</v>
      </c>
      <c r="B8497" s="2" t="s">
        <v>1992</v>
      </c>
      <c r="C8497" s="7">
        <v>44674</v>
      </c>
      <c r="D8497" s="7">
        <v>45054</v>
      </c>
      <c r="E8497">
        <f>VLOOKUP(satış[[#This Row],[id_campaign]],kompaniyalar[#All],4,FALSE)</f>
        <v>26</v>
      </c>
    </row>
    <row r="8498" spans="1:5" x14ac:dyDescent="0.3">
      <c r="A8498" s="2" t="s">
        <v>1545</v>
      </c>
      <c r="B8498" s="2" t="s">
        <v>1992</v>
      </c>
      <c r="C8498" s="7">
        <v>44674</v>
      </c>
      <c r="D8498" s="7">
        <v>45079</v>
      </c>
      <c r="E8498">
        <f>VLOOKUP(satış[[#This Row],[id_campaign]],kompaniyalar[#All],4,FALSE)</f>
        <v>26</v>
      </c>
    </row>
    <row r="8499" spans="1:5" x14ac:dyDescent="0.3">
      <c r="A8499" s="2" t="s">
        <v>1546</v>
      </c>
      <c r="B8499" s="2" t="s">
        <v>2003</v>
      </c>
      <c r="C8499" s="7">
        <v>44699</v>
      </c>
      <c r="D8499" s="7">
        <v>44699</v>
      </c>
      <c r="E8499">
        <f>VLOOKUP(satış[[#This Row],[id_campaign]],kompaniyalar[#All],4,FALSE)</f>
        <v>25</v>
      </c>
    </row>
    <row r="8500" spans="1:5" x14ac:dyDescent="0.3">
      <c r="A8500" s="2" t="s">
        <v>1546</v>
      </c>
      <c r="B8500" s="2" t="s">
        <v>2003</v>
      </c>
      <c r="C8500" s="7">
        <v>44699</v>
      </c>
      <c r="D8500" s="7">
        <v>44741</v>
      </c>
      <c r="E8500">
        <f>VLOOKUP(satış[[#This Row],[id_campaign]],kompaniyalar[#All],4,FALSE)</f>
        <v>25</v>
      </c>
    </row>
    <row r="8501" spans="1:5" x14ac:dyDescent="0.3">
      <c r="A8501" s="2" t="s">
        <v>1546</v>
      </c>
      <c r="B8501" s="2" t="s">
        <v>2003</v>
      </c>
      <c r="C8501" s="7">
        <v>44699</v>
      </c>
      <c r="D8501" s="7">
        <v>44764</v>
      </c>
      <c r="E8501">
        <f>VLOOKUP(satış[[#This Row],[id_campaign]],kompaniyalar[#All],4,FALSE)</f>
        <v>25</v>
      </c>
    </row>
    <row r="8502" spans="1:5" x14ac:dyDescent="0.3">
      <c r="A8502" s="2" t="s">
        <v>1546</v>
      </c>
      <c r="B8502" s="2" t="s">
        <v>2003</v>
      </c>
      <c r="C8502" s="7">
        <v>44699</v>
      </c>
      <c r="D8502" s="7">
        <v>44795</v>
      </c>
      <c r="E8502">
        <f>VLOOKUP(satış[[#This Row],[id_campaign]],kompaniyalar[#All],4,FALSE)</f>
        <v>25</v>
      </c>
    </row>
    <row r="8503" spans="1:5" x14ac:dyDescent="0.3">
      <c r="A8503" s="2" t="s">
        <v>1546</v>
      </c>
      <c r="B8503" s="2" t="s">
        <v>2003</v>
      </c>
      <c r="C8503" s="7">
        <v>44699</v>
      </c>
      <c r="D8503" s="7">
        <v>44837</v>
      </c>
      <c r="E8503">
        <f>VLOOKUP(satış[[#This Row],[id_campaign]],kompaniyalar[#All],4,FALSE)</f>
        <v>25</v>
      </c>
    </row>
    <row r="8504" spans="1:5" x14ac:dyDescent="0.3">
      <c r="A8504" s="2" t="s">
        <v>1546</v>
      </c>
      <c r="B8504" s="2" t="s">
        <v>2003</v>
      </c>
      <c r="C8504" s="7">
        <v>44699</v>
      </c>
      <c r="D8504" s="7">
        <v>44894</v>
      </c>
      <c r="E8504">
        <f>VLOOKUP(satış[[#This Row],[id_campaign]],kompaniyalar[#All],4,FALSE)</f>
        <v>25</v>
      </c>
    </row>
    <row r="8505" spans="1:5" x14ac:dyDescent="0.3">
      <c r="A8505" s="2" t="s">
        <v>1546</v>
      </c>
      <c r="B8505" s="2" t="s">
        <v>2003</v>
      </c>
      <c r="C8505" s="7">
        <v>44699</v>
      </c>
      <c r="D8505" s="7">
        <v>44923</v>
      </c>
      <c r="E8505">
        <f>VLOOKUP(satış[[#This Row],[id_campaign]],kompaniyalar[#All],4,FALSE)</f>
        <v>25</v>
      </c>
    </row>
    <row r="8506" spans="1:5" x14ac:dyDescent="0.3">
      <c r="A8506" s="2" t="s">
        <v>1546</v>
      </c>
      <c r="B8506" s="2" t="s">
        <v>2003</v>
      </c>
      <c r="C8506" s="7">
        <v>44699</v>
      </c>
      <c r="D8506" s="7">
        <v>44944</v>
      </c>
      <c r="E8506">
        <f>VLOOKUP(satış[[#This Row],[id_campaign]],kompaniyalar[#All],4,FALSE)</f>
        <v>25</v>
      </c>
    </row>
    <row r="8507" spans="1:5" x14ac:dyDescent="0.3">
      <c r="A8507" s="2" t="s">
        <v>1546</v>
      </c>
      <c r="B8507" s="2" t="s">
        <v>2003</v>
      </c>
      <c r="C8507" s="7">
        <v>44699</v>
      </c>
      <c r="D8507" s="7">
        <v>44982</v>
      </c>
      <c r="E8507">
        <f>VLOOKUP(satış[[#This Row],[id_campaign]],kompaniyalar[#All],4,FALSE)</f>
        <v>25</v>
      </c>
    </row>
    <row r="8508" spans="1:5" x14ac:dyDescent="0.3">
      <c r="A8508" s="2" t="s">
        <v>1546</v>
      </c>
      <c r="B8508" s="2" t="s">
        <v>2003</v>
      </c>
      <c r="C8508" s="7">
        <v>44699</v>
      </c>
      <c r="D8508" s="7">
        <v>44990</v>
      </c>
      <c r="E8508">
        <f>VLOOKUP(satış[[#This Row],[id_campaign]],kompaniyalar[#All],4,FALSE)</f>
        <v>25</v>
      </c>
    </row>
    <row r="8509" spans="1:5" x14ac:dyDescent="0.3">
      <c r="A8509" s="2" t="s">
        <v>1546</v>
      </c>
      <c r="B8509" s="2" t="s">
        <v>2003</v>
      </c>
      <c r="C8509" s="7">
        <v>44699</v>
      </c>
      <c r="D8509" s="7">
        <v>45037</v>
      </c>
      <c r="E8509">
        <f>VLOOKUP(satış[[#This Row],[id_campaign]],kompaniyalar[#All],4,FALSE)</f>
        <v>25</v>
      </c>
    </row>
    <row r="8510" spans="1:5" x14ac:dyDescent="0.3">
      <c r="A8510" s="2" t="s">
        <v>1546</v>
      </c>
      <c r="B8510" s="2" t="s">
        <v>2003</v>
      </c>
      <c r="C8510" s="7">
        <v>44699</v>
      </c>
      <c r="D8510" s="7">
        <v>45049</v>
      </c>
      <c r="E8510">
        <f>VLOOKUP(satış[[#This Row],[id_campaign]],kompaniyalar[#All],4,FALSE)</f>
        <v>25</v>
      </c>
    </row>
    <row r="8511" spans="1:5" x14ac:dyDescent="0.3">
      <c r="A8511" s="2" t="s">
        <v>1546</v>
      </c>
      <c r="B8511" s="2" t="s">
        <v>1996</v>
      </c>
      <c r="C8511" s="7">
        <v>44762</v>
      </c>
      <c r="D8511" s="7">
        <v>44762</v>
      </c>
      <c r="E8511">
        <f>VLOOKUP(satış[[#This Row],[id_campaign]],kompaniyalar[#All],4,FALSE)</f>
        <v>13</v>
      </c>
    </row>
    <row r="8512" spans="1:5" x14ac:dyDescent="0.3">
      <c r="A8512" s="2" t="s">
        <v>1546</v>
      </c>
      <c r="B8512" s="2" t="s">
        <v>1996</v>
      </c>
      <c r="C8512" s="7">
        <v>44762</v>
      </c>
      <c r="D8512" s="7">
        <v>44799</v>
      </c>
      <c r="E8512">
        <f>VLOOKUP(satış[[#This Row],[id_campaign]],kompaniyalar[#All],4,FALSE)</f>
        <v>13</v>
      </c>
    </row>
    <row r="8513" spans="1:5" x14ac:dyDescent="0.3">
      <c r="A8513" s="2" t="s">
        <v>1546</v>
      </c>
      <c r="B8513" s="2" t="s">
        <v>1996</v>
      </c>
      <c r="C8513" s="7">
        <v>44762</v>
      </c>
      <c r="D8513" s="7">
        <v>44825</v>
      </c>
      <c r="E8513">
        <f>VLOOKUP(satış[[#This Row],[id_campaign]],kompaniyalar[#All],4,FALSE)</f>
        <v>13</v>
      </c>
    </row>
    <row r="8514" spans="1:5" x14ac:dyDescent="0.3">
      <c r="A8514" s="2" t="s">
        <v>1546</v>
      </c>
      <c r="B8514" s="2" t="s">
        <v>1996</v>
      </c>
      <c r="C8514" s="7">
        <v>44762</v>
      </c>
      <c r="D8514" s="7">
        <v>44864</v>
      </c>
      <c r="E8514">
        <f>VLOOKUP(satış[[#This Row],[id_campaign]],kompaniyalar[#All],4,FALSE)</f>
        <v>13</v>
      </c>
    </row>
    <row r="8515" spans="1:5" x14ac:dyDescent="0.3">
      <c r="A8515" s="2" t="s">
        <v>1546</v>
      </c>
      <c r="B8515" s="2" t="s">
        <v>1996</v>
      </c>
      <c r="C8515" s="7">
        <v>44762</v>
      </c>
      <c r="D8515" s="7">
        <v>44885</v>
      </c>
      <c r="E8515">
        <f>VLOOKUP(satış[[#This Row],[id_campaign]],kompaniyalar[#All],4,FALSE)</f>
        <v>13</v>
      </c>
    </row>
    <row r="8516" spans="1:5" x14ac:dyDescent="0.3">
      <c r="A8516" s="2" t="s">
        <v>1546</v>
      </c>
      <c r="B8516" s="2" t="s">
        <v>1996</v>
      </c>
      <c r="C8516" s="7">
        <v>44762</v>
      </c>
      <c r="D8516" s="7">
        <v>44917</v>
      </c>
      <c r="E8516">
        <f>VLOOKUP(satış[[#This Row],[id_campaign]],kompaniyalar[#All],4,FALSE)</f>
        <v>13</v>
      </c>
    </row>
    <row r="8517" spans="1:5" x14ac:dyDescent="0.3">
      <c r="A8517" s="2" t="s">
        <v>1546</v>
      </c>
      <c r="B8517" s="2" t="s">
        <v>1996</v>
      </c>
      <c r="C8517" s="7">
        <v>44762</v>
      </c>
      <c r="D8517" s="7">
        <v>44991</v>
      </c>
      <c r="E8517">
        <f>VLOOKUP(satış[[#This Row],[id_campaign]],kompaniyalar[#All],4,FALSE)</f>
        <v>13</v>
      </c>
    </row>
    <row r="8518" spans="1:5" x14ac:dyDescent="0.3">
      <c r="A8518" s="2" t="s">
        <v>1546</v>
      </c>
      <c r="B8518" s="2" t="s">
        <v>1996</v>
      </c>
      <c r="C8518" s="7">
        <v>44762</v>
      </c>
      <c r="D8518" s="7">
        <v>45018</v>
      </c>
      <c r="E8518">
        <f>VLOOKUP(satış[[#This Row],[id_campaign]],kompaniyalar[#All],4,FALSE)</f>
        <v>13</v>
      </c>
    </row>
    <row r="8519" spans="1:5" x14ac:dyDescent="0.3">
      <c r="A8519" s="2" t="s">
        <v>1546</v>
      </c>
      <c r="B8519" s="2" t="s">
        <v>1996</v>
      </c>
      <c r="C8519" s="7">
        <v>44762</v>
      </c>
      <c r="D8519" s="7">
        <v>45050</v>
      </c>
      <c r="E8519">
        <f>VLOOKUP(satış[[#This Row],[id_campaign]],kompaniyalar[#All],4,FALSE)</f>
        <v>13</v>
      </c>
    </row>
    <row r="8520" spans="1:5" x14ac:dyDescent="0.3">
      <c r="A8520" s="2" t="s">
        <v>1546</v>
      </c>
      <c r="B8520" s="2" t="s">
        <v>1996</v>
      </c>
      <c r="C8520" s="7">
        <v>44762</v>
      </c>
      <c r="D8520" s="7">
        <v>45080</v>
      </c>
      <c r="E8520">
        <f>VLOOKUP(satış[[#This Row],[id_campaign]],kompaniyalar[#All],4,FALSE)</f>
        <v>13</v>
      </c>
    </row>
    <row r="8521" spans="1:5" x14ac:dyDescent="0.3">
      <c r="A8521" s="2" t="s">
        <v>1547</v>
      </c>
      <c r="B8521" s="2" t="s">
        <v>2006</v>
      </c>
      <c r="C8521" s="7">
        <v>44744</v>
      </c>
      <c r="D8521" s="7">
        <v>44744</v>
      </c>
      <c r="E8521">
        <f>VLOOKUP(satış[[#This Row],[id_campaign]],kompaniyalar[#All],4,FALSE)</f>
        <v>16</v>
      </c>
    </row>
    <row r="8522" spans="1:5" x14ac:dyDescent="0.3">
      <c r="A8522" s="2" t="s">
        <v>1547</v>
      </c>
      <c r="B8522" s="2" t="s">
        <v>2006</v>
      </c>
      <c r="C8522" s="7">
        <v>44744</v>
      </c>
      <c r="D8522" s="7">
        <v>44790</v>
      </c>
      <c r="E8522">
        <f>VLOOKUP(satış[[#This Row],[id_campaign]],kompaniyalar[#All],4,FALSE)</f>
        <v>16</v>
      </c>
    </row>
    <row r="8523" spans="1:5" x14ac:dyDescent="0.3">
      <c r="A8523" s="2" t="s">
        <v>1547</v>
      </c>
      <c r="B8523" s="2" t="s">
        <v>2006</v>
      </c>
      <c r="C8523" s="7">
        <v>44744</v>
      </c>
      <c r="D8523" s="7">
        <v>44943</v>
      </c>
      <c r="E8523">
        <f>VLOOKUP(satış[[#This Row],[id_campaign]],kompaniyalar[#All],4,FALSE)</f>
        <v>16</v>
      </c>
    </row>
    <row r="8524" spans="1:5" x14ac:dyDescent="0.3">
      <c r="A8524" s="2" t="s">
        <v>1547</v>
      </c>
      <c r="B8524" s="2" t="s">
        <v>2006</v>
      </c>
      <c r="C8524" s="7">
        <v>44744</v>
      </c>
      <c r="D8524" s="7">
        <v>44970</v>
      </c>
      <c r="E8524">
        <f>VLOOKUP(satış[[#This Row],[id_campaign]],kompaniyalar[#All],4,FALSE)</f>
        <v>16</v>
      </c>
    </row>
    <row r="8525" spans="1:5" x14ac:dyDescent="0.3">
      <c r="A8525" s="2" t="s">
        <v>1547</v>
      </c>
      <c r="B8525" s="2" t="s">
        <v>2006</v>
      </c>
      <c r="C8525" s="7">
        <v>44744</v>
      </c>
      <c r="D8525" s="7">
        <v>44995</v>
      </c>
      <c r="E8525">
        <f>VLOOKUP(satış[[#This Row],[id_campaign]],kompaniyalar[#All],4,FALSE)</f>
        <v>16</v>
      </c>
    </row>
    <row r="8526" spans="1:5" x14ac:dyDescent="0.3">
      <c r="A8526" s="2" t="s">
        <v>1547</v>
      </c>
      <c r="B8526" s="2" t="s">
        <v>2006</v>
      </c>
      <c r="C8526" s="7">
        <v>44744</v>
      </c>
      <c r="D8526" s="7">
        <v>45022</v>
      </c>
      <c r="E8526">
        <f>VLOOKUP(satış[[#This Row],[id_campaign]],kompaniyalar[#All],4,FALSE)</f>
        <v>16</v>
      </c>
    </row>
    <row r="8527" spans="1:5" x14ac:dyDescent="0.3">
      <c r="A8527" s="2" t="s">
        <v>1547</v>
      </c>
      <c r="B8527" s="2" t="s">
        <v>2006</v>
      </c>
      <c r="C8527" s="7">
        <v>44744</v>
      </c>
      <c r="D8527" s="7">
        <v>45058</v>
      </c>
      <c r="E8527">
        <f>VLOOKUP(satış[[#This Row],[id_campaign]],kompaniyalar[#All],4,FALSE)</f>
        <v>16</v>
      </c>
    </row>
    <row r="8528" spans="1:5" x14ac:dyDescent="0.3">
      <c r="A8528" s="2" t="s">
        <v>1547</v>
      </c>
      <c r="B8528" s="2" t="s">
        <v>1995</v>
      </c>
      <c r="C8528" s="7">
        <v>44941</v>
      </c>
      <c r="D8528" s="7">
        <v>44941</v>
      </c>
      <c r="E8528">
        <f>VLOOKUP(satış[[#This Row],[id_campaign]],kompaniyalar[#All],4,FALSE)</f>
        <v>22</v>
      </c>
    </row>
    <row r="8529" spans="1:5" x14ac:dyDescent="0.3">
      <c r="A8529" s="2" t="s">
        <v>1547</v>
      </c>
      <c r="B8529" s="2" t="s">
        <v>1995</v>
      </c>
      <c r="C8529" s="7">
        <v>44941</v>
      </c>
      <c r="D8529" s="7">
        <v>44980</v>
      </c>
      <c r="E8529">
        <f>VLOOKUP(satış[[#This Row],[id_campaign]],kompaniyalar[#All],4,FALSE)</f>
        <v>22</v>
      </c>
    </row>
    <row r="8530" spans="1:5" x14ac:dyDescent="0.3">
      <c r="A8530" s="2" t="s">
        <v>1547</v>
      </c>
      <c r="B8530" s="2" t="s">
        <v>1995</v>
      </c>
      <c r="C8530" s="7">
        <v>44941</v>
      </c>
      <c r="D8530" s="7">
        <v>44987</v>
      </c>
      <c r="E8530">
        <f>VLOOKUP(satış[[#This Row],[id_campaign]],kompaniyalar[#All],4,FALSE)</f>
        <v>22</v>
      </c>
    </row>
    <row r="8531" spans="1:5" x14ac:dyDescent="0.3">
      <c r="A8531" s="2" t="s">
        <v>1547</v>
      </c>
      <c r="B8531" s="2" t="s">
        <v>1995</v>
      </c>
      <c r="C8531" s="7">
        <v>44941</v>
      </c>
      <c r="D8531" s="7">
        <v>45037</v>
      </c>
      <c r="E8531">
        <f>VLOOKUP(satış[[#This Row],[id_campaign]],kompaniyalar[#All],4,FALSE)</f>
        <v>22</v>
      </c>
    </row>
    <row r="8532" spans="1:5" x14ac:dyDescent="0.3">
      <c r="A8532" s="2" t="s">
        <v>1547</v>
      </c>
      <c r="B8532" s="2" t="s">
        <v>1995</v>
      </c>
      <c r="C8532" s="7">
        <v>44941</v>
      </c>
      <c r="D8532" s="7">
        <v>45067</v>
      </c>
      <c r="E8532">
        <f>VLOOKUP(satış[[#This Row],[id_campaign]],kompaniyalar[#All],4,FALSE)</f>
        <v>22</v>
      </c>
    </row>
    <row r="8533" spans="1:5" x14ac:dyDescent="0.3">
      <c r="A8533" s="2" t="s">
        <v>1548</v>
      </c>
      <c r="B8533" s="2" t="s">
        <v>1996</v>
      </c>
      <c r="C8533" s="7">
        <v>44771</v>
      </c>
      <c r="D8533" s="7">
        <v>44771</v>
      </c>
      <c r="E8533">
        <f>VLOOKUP(satış[[#This Row],[id_campaign]],kompaniyalar[#All],4,FALSE)</f>
        <v>13</v>
      </c>
    </row>
    <row r="8534" spans="1:5" x14ac:dyDescent="0.3">
      <c r="A8534" s="2" t="s">
        <v>1548</v>
      </c>
      <c r="B8534" s="2" t="s">
        <v>1996</v>
      </c>
      <c r="C8534" s="7">
        <v>44771</v>
      </c>
      <c r="D8534" s="7">
        <v>44815</v>
      </c>
      <c r="E8534">
        <f>VLOOKUP(satış[[#This Row],[id_campaign]],kompaniyalar[#All],4,FALSE)</f>
        <v>13</v>
      </c>
    </row>
    <row r="8535" spans="1:5" x14ac:dyDescent="0.3">
      <c r="A8535" s="2" t="s">
        <v>1548</v>
      </c>
      <c r="B8535" s="2" t="s">
        <v>1996</v>
      </c>
      <c r="C8535" s="7">
        <v>44771</v>
      </c>
      <c r="D8535" s="7">
        <v>44874</v>
      </c>
      <c r="E8535">
        <f>VLOOKUP(satış[[#This Row],[id_campaign]],kompaniyalar[#All],4,FALSE)</f>
        <v>13</v>
      </c>
    </row>
    <row r="8536" spans="1:5" x14ac:dyDescent="0.3">
      <c r="A8536" s="2" t="s">
        <v>1548</v>
      </c>
      <c r="B8536" s="2" t="s">
        <v>1996</v>
      </c>
      <c r="C8536" s="7">
        <v>44771</v>
      </c>
      <c r="D8536" s="7">
        <v>44897</v>
      </c>
      <c r="E8536">
        <f>VLOOKUP(satış[[#This Row],[id_campaign]],kompaniyalar[#All],4,FALSE)</f>
        <v>13</v>
      </c>
    </row>
    <row r="8537" spans="1:5" x14ac:dyDescent="0.3">
      <c r="A8537" s="2" t="s">
        <v>1548</v>
      </c>
      <c r="B8537" s="2" t="s">
        <v>1996</v>
      </c>
      <c r="C8537" s="7">
        <v>44771</v>
      </c>
      <c r="D8537" s="7">
        <v>44933</v>
      </c>
      <c r="E8537">
        <f>VLOOKUP(satış[[#This Row],[id_campaign]],kompaniyalar[#All],4,FALSE)</f>
        <v>13</v>
      </c>
    </row>
    <row r="8538" spans="1:5" x14ac:dyDescent="0.3">
      <c r="A8538" s="2" t="s">
        <v>1548</v>
      </c>
      <c r="B8538" s="2" t="s">
        <v>1996</v>
      </c>
      <c r="C8538" s="7">
        <v>44771</v>
      </c>
      <c r="D8538" s="7">
        <v>44967</v>
      </c>
      <c r="E8538">
        <f>VLOOKUP(satış[[#This Row],[id_campaign]],kompaniyalar[#All],4,FALSE)</f>
        <v>13</v>
      </c>
    </row>
    <row r="8539" spans="1:5" x14ac:dyDescent="0.3">
      <c r="A8539" s="2" t="s">
        <v>1548</v>
      </c>
      <c r="B8539" s="2" t="s">
        <v>1996</v>
      </c>
      <c r="C8539" s="7">
        <v>44771</v>
      </c>
      <c r="D8539" s="7">
        <v>44991</v>
      </c>
      <c r="E8539">
        <f>VLOOKUP(satış[[#This Row],[id_campaign]],kompaniyalar[#All],4,FALSE)</f>
        <v>13</v>
      </c>
    </row>
    <row r="8540" spans="1:5" x14ac:dyDescent="0.3">
      <c r="A8540" s="2" t="s">
        <v>1548</v>
      </c>
      <c r="B8540" s="2" t="s">
        <v>1996</v>
      </c>
      <c r="C8540" s="7">
        <v>44771</v>
      </c>
      <c r="D8540" s="7">
        <v>45018</v>
      </c>
      <c r="E8540">
        <f>VLOOKUP(satış[[#This Row],[id_campaign]],kompaniyalar[#All],4,FALSE)</f>
        <v>13</v>
      </c>
    </row>
    <row r="8541" spans="1:5" x14ac:dyDescent="0.3">
      <c r="A8541" s="2" t="s">
        <v>1548</v>
      </c>
      <c r="B8541" s="2" t="s">
        <v>1996</v>
      </c>
      <c r="C8541" s="7">
        <v>44771</v>
      </c>
      <c r="D8541" s="7">
        <v>45087</v>
      </c>
      <c r="E8541">
        <f>VLOOKUP(satış[[#This Row],[id_campaign]],kompaniyalar[#All],4,FALSE)</f>
        <v>13</v>
      </c>
    </row>
    <row r="8542" spans="1:5" x14ac:dyDescent="0.3">
      <c r="A8542" s="2" t="s">
        <v>1548</v>
      </c>
      <c r="B8542" s="2" t="s">
        <v>1993</v>
      </c>
      <c r="C8542" s="7">
        <v>44866</v>
      </c>
      <c r="D8542" s="7">
        <v>44866</v>
      </c>
      <c r="E8542">
        <f>VLOOKUP(satış[[#This Row],[id_campaign]],kompaniyalar[#All],4,FALSE)</f>
        <v>62</v>
      </c>
    </row>
    <row r="8543" spans="1:5" x14ac:dyDescent="0.3">
      <c r="A8543" s="2" t="s">
        <v>1548</v>
      </c>
      <c r="B8543" s="2" t="s">
        <v>1993</v>
      </c>
      <c r="C8543" s="7">
        <v>44866</v>
      </c>
      <c r="D8543" s="7">
        <v>44896</v>
      </c>
      <c r="E8543">
        <f>VLOOKUP(satış[[#This Row],[id_campaign]],kompaniyalar[#All],4,FALSE)</f>
        <v>62</v>
      </c>
    </row>
    <row r="8544" spans="1:5" x14ac:dyDescent="0.3">
      <c r="A8544" s="2" t="s">
        <v>1548</v>
      </c>
      <c r="B8544" s="2" t="s">
        <v>1993</v>
      </c>
      <c r="C8544" s="7">
        <v>44866</v>
      </c>
      <c r="D8544" s="7">
        <v>44929</v>
      </c>
      <c r="E8544">
        <f>VLOOKUP(satış[[#This Row],[id_campaign]],kompaniyalar[#All],4,FALSE)</f>
        <v>62</v>
      </c>
    </row>
    <row r="8545" spans="1:5" x14ac:dyDescent="0.3">
      <c r="A8545" s="2" t="s">
        <v>1548</v>
      </c>
      <c r="B8545" s="2" t="s">
        <v>1993</v>
      </c>
      <c r="C8545" s="7">
        <v>44866</v>
      </c>
      <c r="D8545" s="7">
        <v>44971</v>
      </c>
      <c r="E8545">
        <f>VLOOKUP(satış[[#This Row],[id_campaign]],kompaniyalar[#All],4,FALSE)</f>
        <v>62</v>
      </c>
    </row>
    <row r="8546" spans="1:5" x14ac:dyDescent="0.3">
      <c r="A8546" s="2" t="s">
        <v>1548</v>
      </c>
      <c r="B8546" s="2" t="s">
        <v>1993</v>
      </c>
      <c r="C8546" s="7">
        <v>44866</v>
      </c>
      <c r="D8546" s="7">
        <v>44991</v>
      </c>
      <c r="E8546">
        <f>VLOOKUP(satış[[#This Row],[id_campaign]],kompaniyalar[#All],4,FALSE)</f>
        <v>62</v>
      </c>
    </row>
    <row r="8547" spans="1:5" x14ac:dyDescent="0.3">
      <c r="A8547" s="2" t="s">
        <v>1548</v>
      </c>
      <c r="B8547" s="2" t="s">
        <v>1993</v>
      </c>
      <c r="C8547" s="7">
        <v>44866</v>
      </c>
      <c r="D8547" s="7">
        <v>45017</v>
      </c>
      <c r="E8547">
        <f>VLOOKUP(satış[[#This Row],[id_campaign]],kompaniyalar[#All],4,FALSE)</f>
        <v>62</v>
      </c>
    </row>
    <row r="8548" spans="1:5" x14ac:dyDescent="0.3">
      <c r="A8548" s="2" t="s">
        <v>1548</v>
      </c>
      <c r="B8548" s="2" t="s">
        <v>1993</v>
      </c>
      <c r="C8548" s="7">
        <v>44866</v>
      </c>
      <c r="D8548" s="7">
        <v>45051</v>
      </c>
      <c r="E8548">
        <f>VLOOKUP(satış[[#This Row],[id_campaign]],kompaniyalar[#All],4,FALSE)</f>
        <v>62</v>
      </c>
    </row>
    <row r="8549" spans="1:5" x14ac:dyDescent="0.3">
      <c r="A8549" s="2" t="s">
        <v>1549</v>
      </c>
      <c r="B8549" s="2" t="s">
        <v>1996</v>
      </c>
      <c r="C8549" s="7">
        <v>44701</v>
      </c>
      <c r="D8549" s="7">
        <v>44701</v>
      </c>
      <c r="E8549">
        <f>VLOOKUP(satış[[#This Row],[id_campaign]],kompaniyalar[#All],4,FALSE)</f>
        <v>13</v>
      </c>
    </row>
    <row r="8550" spans="1:5" x14ac:dyDescent="0.3">
      <c r="A8550" s="2" t="s">
        <v>1549</v>
      </c>
      <c r="B8550" s="2" t="s">
        <v>1996</v>
      </c>
      <c r="C8550" s="7">
        <v>44701</v>
      </c>
      <c r="D8550" s="7">
        <v>44766</v>
      </c>
      <c r="E8550">
        <f>VLOOKUP(satış[[#This Row],[id_campaign]],kompaniyalar[#All],4,FALSE)</f>
        <v>13</v>
      </c>
    </row>
    <row r="8551" spans="1:5" x14ac:dyDescent="0.3">
      <c r="A8551" s="2" t="s">
        <v>1549</v>
      </c>
      <c r="B8551" s="2" t="s">
        <v>1996</v>
      </c>
      <c r="C8551" s="7">
        <v>44701</v>
      </c>
      <c r="D8551" s="7">
        <v>44797</v>
      </c>
      <c r="E8551">
        <f>VLOOKUP(satış[[#This Row],[id_campaign]],kompaniyalar[#All],4,FALSE)</f>
        <v>13</v>
      </c>
    </row>
    <row r="8552" spans="1:5" x14ac:dyDescent="0.3">
      <c r="A8552" s="2" t="s">
        <v>1549</v>
      </c>
      <c r="B8552" s="2" t="s">
        <v>1996</v>
      </c>
      <c r="C8552" s="7">
        <v>44701</v>
      </c>
      <c r="D8552" s="7">
        <v>44829</v>
      </c>
      <c r="E8552">
        <f>VLOOKUP(satış[[#This Row],[id_campaign]],kompaniyalar[#All],4,FALSE)</f>
        <v>13</v>
      </c>
    </row>
    <row r="8553" spans="1:5" x14ac:dyDescent="0.3">
      <c r="A8553" s="2" t="s">
        <v>1549</v>
      </c>
      <c r="B8553" s="2" t="s">
        <v>1996</v>
      </c>
      <c r="C8553" s="7">
        <v>44701</v>
      </c>
      <c r="D8553" s="7">
        <v>44856</v>
      </c>
      <c r="E8553">
        <f>VLOOKUP(satış[[#This Row],[id_campaign]],kompaniyalar[#All],4,FALSE)</f>
        <v>13</v>
      </c>
    </row>
    <row r="8554" spans="1:5" x14ac:dyDescent="0.3">
      <c r="A8554" s="2" t="s">
        <v>1549</v>
      </c>
      <c r="B8554" s="2" t="s">
        <v>1996</v>
      </c>
      <c r="C8554" s="7">
        <v>44701</v>
      </c>
      <c r="D8554" s="7">
        <v>44869</v>
      </c>
      <c r="E8554">
        <f>VLOOKUP(satış[[#This Row],[id_campaign]],kompaniyalar[#All],4,FALSE)</f>
        <v>13</v>
      </c>
    </row>
    <row r="8555" spans="1:5" x14ac:dyDescent="0.3">
      <c r="A8555" s="2" t="s">
        <v>1549</v>
      </c>
      <c r="B8555" s="2" t="s">
        <v>1996</v>
      </c>
      <c r="C8555" s="7">
        <v>44701</v>
      </c>
      <c r="D8555" s="7">
        <v>44917</v>
      </c>
      <c r="E8555">
        <f>VLOOKUP(satış[[#This Row],[id_campaign]],kompaniyalar[#All],4,FALSE)</f>
        <v>13</v>
      </c>
    </row>
    <row r="8556" spans="1:5" x14ac:dyDescent="0.3">
      <c r="A8556" s="2" t="s">
        <v>1549</v>
      </c>
      <c r="B8556" s="2" t="s">
        <v>1996</v>
      </c>
      <c r="C8556" s="7">
        <v>44701</v>
      </c>
      <c r="D8556" s="7">
        <v>44928</v>
      </c>
      <c r="E8556">
        <f>VLOOKUP(satış[[#This Row],[id_campaign]],kompaniyalar[#All],4,FALSE)</f>
        <v>13</v>
      </c>
    </row>
    <row r="8557" spans="1:5" x14ac:dyDescent="0.3">
      <c r="A8557" s="2" t="s">
        <v>1549</v>
      </c>
      <c r="B8557" s="2" t="s">
        <v>1996</v>
      </c>
      <c r="C8557" s="7">
        <v>44701</v>
      </c>
      <c r="D8557" s="7">
        <v>45009</v>
      </c>
      <c r="E8557">
        <f>VLOOKUP(satış[[#This Row],[id_campaign]],kompaniyalar[#All],4,FALSE)</f>
        <v>13</v>
      </c>
    </row>
    <row r="8558" spans="1:5" x14ac:dyDescent="0.3">
      <c r="A8558" s="2" t="s">
        <v>1549</v>
      </c>
      <c r="B8558" s="2" t="s">
        <v>1996</v>
      </c>
      <c r="C8558" s="7">
        <v>44701</v>
      </c>
      <c r="D8558" s="7">
        <v>45070</v>
      </c>
      <c r="E8558">
        <f>VLOOKUP(satış[[#This Row],[id_campaign]],kompaniyalar[#All],4,FALSE)</f>
        <v>13</v>
      </c>
    </row>
    <row r="8559" spans="1:5" x14ac:dyDescent="0.3">
      <c r="A8559" s="2" t="s">
        <v>1549</v>
      </c>
      <c r="B8559" s="2" t="s">
        <v>1991</v>
      </c>
      <c r="C8559" s="7">
        <v>44970</v>
      </c>
      <c r="D8559" s="7">
        <v>44970</v>
      </c>
      <c r="E8559">
        <f>VLOOKUP(satış[[#This Row],[id_campaign]],kompaniyalar[#All],4,FALSE)</f>
        <v>10</v>
      </c>
    </row>
    <row r="8560" spans="1:5" x14ac:dyDescent="0.3">
      <c r="A8560" s="2" t="s">
        <v>1549</v>
      </c>
      <c r="B8560" s="2" t="s">
        <v>1991</v>
      </c>
      <c r="C8560" s="7">
        <v>44970</v>
      </c>
      <c r="D8560" s="7">
        <v>45007</v>
      </c>
      <c r="E8560">
        <f>VLOOKUP(satış[[#This Row],[id_campaign]],kompaniyalar[#All],4,FALSE)</f>
        <v>10</v>
      </c>
    </row>
    <row r="8561" spans="1:5" x14ac:dyDescent="0.3">
      <c r="A8561" s="2" t="s">
        <v>1549</v>
      </c>
      <c r="B8561" s="2" t="s">
        <v>1991</v>
      </c>
      <c r="C8561" s="7">
        <v>44970</v>
      </c>
      <c r="D8561" s="7">
        <v>45042</v>
      </c>
      <c r="E8561">
        <f>VLOOKUP(satış[[#This Row],[id_campaign]],kompaniyalar[#All],4,FALSE)</f>
        <v>10</v>
      </c>
    </row>
    <row r="8562" spans="1:5" x14ac:dyDescent="0.3">
      <c r="A8562" s="2" t="s">
        <v>1549</v>
      </c>
      <c r="B8562" s="2" t="s">
        <v>1991</v>
      </c>
      <c r="C8562" s="7">
        <v>44970</v>
      </c>
      <c r="D8562" s="7">
        <v>45061</v>
      </c>
      <c r="E8562">
        <f>VLOOKUP(satış[[#This Row],[id_campaign]],kompaniyalar[#All],4,FALSE)</f>
        <v>10</v>
      </c>
    </row>
    <row r="8563" spans="1:5" x14ac:dyDescent="0.3">
      <c r="A8563" s="2" t="s">
        <v>1550</v>
      </c>
      <c r="B8563" s="2" t="s">
        <v>2001</v>
      </c>
      <c r="C8563" s="7">
        <v>44674</v>
      </c>
      <c r="D8563" s="7">
        <v>44674</v>
      </c>
      <c r="E8563">
        <f>VLOOKUP(satış[[#This Row],[id_campaign]],kompaniyalar[#All],4,FALSE)</f>
        <v>62</v>
      </c>
    </row>
    <row r="8564" spans="1:5" x14ac:dyDescent="0.3">
      <c r="A8564" s="2" t="s">
        <v>1550</v>
      </c>
      <c r="B8564" s="2" t="s">
        <v>2001</v>
      </c>
      <c r="C8564" s="7">
        <v>44674</v>
      </c>
      <c r="D8564" s="7">
        <v>44712</v>
      </c>
      <c r="E8564">
        <f>VLOOKUP(satış[[#This Row],[id_campaign]],kompaniyalar[#All],4,FALSE)</f>
        <v>62</v>
      </c>
    </row>
    <row r="8565" spans="1:5" x14ac:dyDescent="0.3">
      <c r="A8565" s="2" t="s">
        <v>1550</v>
      </c>
      <c r="B8565" s="2" t="s">
        <v>2001</v>
      </c>
      <c r="C8565" s="7">
        <v>44674</v>
      </c>
      <c r="D8565" s="7">
        <v>44717</v>
      </c>
      <c r="E8565">
        <f>VLOOKUP(satış[[#This Row],[id_campaign]],kompaniyalar[#All],4,FALSE)</f>
        <v>62</v>
      </c>
    </row>
    <row r="8566" spans="1:5" x14ac:dyDescent="0.3">
      <c r="A8566" s="2" t="s">
        <v>1550</v>
      </c>
      <c r="B8566" s="2" t="s">
        <v>2001</v>
      </c>
      <c r="C8566" s="7">
        <v>44674</v>
      </c>
      <c r="D8566" s="7">
        <v>44796</v>
      </c>
      <c r="E8566">
        <f>VLOOKUP(satış[[#This Row],[id_campaign]],kompaniyalar[#All],4,FALSE)</f>
        <v>62</v>
      </c>
    </row>
    <row r="8567" spans="1:5" x14ac:dyDescent="0.3">
      <c r="A8567" s="2" t="s">
        <v>1550</v>
      </c>
      <c r="B8567" s="2" t="s">
        <v>2001</v>
      </c>
      <c r="C8567" s="7">
        <v>44674</v>
      </c>
      <c r="D8567" s="7">
        <v>44833</v>
      </c>
      <c r="E8567">
        <f>VLOOKUP(satış[[#This Row],[id_campaign]],kompaniyalar[#All],4,FALSE)</f>
        <v>62</v>
      </c>
    </row>
    <row r="8568" spans="1:5" x14ac:dyDescent="0.3">
      <c r="A8568" s="2" t="s">
        <v>1550</v>
      </c>
      <c r="B8568" s="2" t="s">
        <v>2001</v>
      </c>
      <c r="C8568" s="7">
        <v>44674</v>
      </c>
      <c r="D8568" s="7">
        <v>44839</v>
      </c>
      <c r="E8568">
        <f>VLOOKUP(satış[[#This Row],[id_campaign]],kompaniyalar[#All],4,FALSE)</f>
        <v>62</v>
      </c>
    </row>
    <row r="8569" spans="1:5" x14ac:dyDescent="0.3">
      <c r="A8569" s="2" t="s">
        <v>1550</v>
      </c>
      <c r="B8569" s="2" t="s">
        <v>2001</v>
      </c>
      <c r="C8569" s="7">
        <v>44674</v>
      </c>
      <c r="D8569" s="7">
        <v>44962</v>
      </c>
      <c r="E8569">
        <f>VLOOKUP(satış[[#This Row],[id_campaign]],kompaniyalar[#All],4,FALSE)</f>
        <v>62</v>
      </c>
    </row>
    <row r="8570" spans="1:5" x14ac:dyDescent="0.3">
      <c r="A8570" s="2" t="s">
        <v>1550</v>
      </c>
      <c r="B8570" s="2" t="s">
        <v>2001</v>
      </c>
      <c r="C8570" s="7">
        <v>44674</v>
      </c>
      <c r="D8570" s="7">
        <v>45012</v>
      </c>
      <c r="E8570">
        <f>VLOOKUP(satış[[#This Row],[id_campaign]],kompaniyalar[#All],4,FALSE)</f>
        <v>62</v>
      </c>
    </row>
    <row r="8571" spans="1:5" x14ac:dyDescent="0.3">
      <c r="A8571" s="2" t="s">
        <v>1550</v>
      </c>
      <c r="B8571" s="2" t="s">
        <v>2001</v>
      </c>
      <c r="C8571" s="7">
        <v>44674</v>
      </c>
      <c r="D8571" s="7">
        <v>45075</v>
      </c>
      <c r="E8571">
        <f>VLOOKUP(satış[[#This Row],[id_campaign]],kompaniyalar[#All],4,FALSE)</f>
        <v>62</v>
      </c>
    </row>
    <row r="8572" spans="1:5" x14ac:dyDescent="0.3">
      <c r="A8572" s="2" t="s">
        <v>1550</v>
      </c>
      <c r="B8572" s="2" t="s">
        <v>2005</v>
      </c>
      <c r="C8572" s="7">
        <v>44900</v>
      </c>
      <c r="D8572" s="7">
        <v>44900</v>
      </c>
      <c r="E8572">
        <f>VLOOKUP(satış[[#This Row],[id_campaign]],kompaniyalar[#All],4,FALSE)</f>
        <v>14</v>
      </c>
    </row>
    <row r="8573" spans="1:5" x14ac:dyDescent="0.3">
      <c r="A8573" s="2" t="s">
        <v>1550</v>
      </c>
      <c r="B8573" s="2" t="s">
        <v>2005</v>
      </c>
      <c r="C8573" s="7">
        <v>44900</v>
      </c>
      <c r="D8573" s="7">
        <v>44942</v>
      </c>
      <c r="E8573">
        <f>VLOOKUP(satış[[#This Row],[id_campaign]],kompaniyalar[#All],4,FALSE)</f>
        <v>14</v>
      </c>
    </row>
    <row r="8574" spans="1:5" x14ac:dyDescent="0.3">
      <c r="A8574" s="2" t="s">
        <v>1550</v>
      </c>
      <c r="B8574" s="2" t="s">
        <v>2005</v>
      </c>
      <c r="C8574" s="7">
        <v>44900</v>
      </c>
      <c r="D8574" s="7">
        <v>44971</v>
      </c>
      <c r="E8574">
        <f>VLOOKUP(satış[[#This Row],[id_campaign]],kompaniyalar[#All],4,FALSE)</f>
        <v>14</v>
      </c>
    </row>
    <row r="8575" spans="1:5" x14ac:dyDescent="0.3">
      <c r="A8575" s="2" t="s">
        <v>1550</v>
      </c>
      <c r="B8575" s="2" t="s">
        <v>2005</v>
      </c>
      <c r="C8575" s="7">
        <v>44900</v>
      </c>
      <c r="D8575" s="7">
        <v>44999</v>
      </c>
      <c r="E8575">
        <f>VLOOKUP(satış[[#This Row],[id_campaign]],kompaniyalar[#All],4,FALSE)</f>
        <v>14</v>
      </c>
    </row>
    <row r="8576" spans="1:5" x14ac:dyDescent="0.3">
      <c r="A8576" s="2" t="s">
        <v>1550</v>
      </c>
      <c r="B8576" s="2" t="s">
        <v>2005</v>
      </c>
      <c r="C8576" s="7">
        <v>44900</v>
      </c>
      <c r="D8576" s="7">
        <v>45029</v>
      </c>
      <c r="E8576">
        <f>VLOOKUP(satış[[#This Row],[id_campaign]],kompaniyalar[#All],4,FALSE)</f>
        <v>14</v>
      </c>
    </row>
    <row r="8577" spans="1:5" x14ac:dyDescent="0.3">
      <c r="A8577" s="2" t="s">
        <v>1550</v>
      </c>
      <c r="B8577" s="2" t="s">
        <v>2005</v>
      </c>
      <c r="C8577" s="7">
        <v>44900</v>
      </c>
      <c r="D8577" s="7">
        <v>45056</v>
      </c>
      <c r="E8577">
        <f>VLOOKUP(satış[[#This Row],[id_campaign]],kompaniyalar[#All],4,FALSE)</f>
        <v>14</v>
      </c>
    </row>
    <row r="8578" spans="1:5" x14ac:dyDescent="0.3">
      <c r="A8578" s="2" t="s">
        <v>1551</v>
      </c>
      <c r="B8578" s="2" t="s">
        <v>2005</v>
      </c>
      <c r="C8578" s="7">
        <v>44570</v>
      </c>
      <c r="D8578" s="7">
        <v>44570</v>
      </c>
      <c r="E8578">
        <f>VLOOKUP(satış[[#This Row],[id_campaign]],kompaniyalar[#All],4,FALSE)</f>
        <v>14</v>
      </c>
    </row>
    <row r="8579" spans="1:5" x14ac:dyDescent="0.3">
      <c r="A8579" s="2" t="s">
        <v>1551</v>
      </c>
      <c r="B8579" s="2" t="s">
        <v>2005</v>
      </c>
      <c r="C8579" s="7">
        <v>44570</v>
      </c>
      <c r="D8579" s="7">
        <v>44608</v>
      </c>
      <c r="E8579">
        <f>VLOOKUP(satış[[#This Row],[id_campaign]],kompaniyalar[#All],4,FALSE)</f>
        <v>14</v>
      </c>
    </row>
    <row r="8580" spans="1:5" x14ac:dyDescent="0.3">
      <c r="A8580" s="2" t="s">
        <v>1551</v>
      </c>
      <c r="B8580" s="2" t="s">
        <v>2005</v>
      </c>
      <c r="C8580" s="7">
        <v>44570</v>
      </c>
      <c r="D8580" s="7">
        <v>44632</v>
      </c>
      <c r="E8580">
        <f>VLOOKUP(satış[[#This Row],[id_campaign]],kompaniyalar[#All],4,FALSE)</f>
        <v>14</v>
      </c>
    </row>
    <row r="8581" spans="1:5" x14ac:dyDescent="0.3">
      <c r="A8581" s="2" t="s">
        <v>1551</v>
      </c>
      <c r="B8581" s="2" t="s">
        <v>2005</v>
      </c>
      <c r="C8581" s="7">
        <v>44570</v>
      </c>
      <c r="D8581" s="7">
        <v>44762</v>
      </c>
      <c r="E8581">
        <f>VLOOKUP(satış[[#This Row],[id_campaign]],kompaniyalar[#All],4,FALSE)</f>
        <v>14</v>
      </c>
    </row>
    <row r="8582" spans="1:5" x14ac:dyDescent="0.3">
      <c r="A8582" s="2" t="s">
        <v>1551</v>
      </c>
      <c r="B8582" s="2" t="s">
        <v>2005</v>
      </c>
      <c r="C8582" s="7">
        <v>44570</v>
      </c>
      <c r="D8582" s="7">
        <v>44823</v>
      </c>
      <c r="E8582">
        <f>VLOOKUP(satış[[#This Row],[id_campaign]],kompaniyalar[#All],4,FALSE)</f>
        <v>14</v>
      </c>
    </row>
    <row r="8583" spans="1:5" x14ac:dyDescent="0.3">
      <c r="A8583" s="2" t="s">
        <v>1551</v>
      </c>
      <c r="B8583" s="2" t="s">
        <v>2005</v>
      </c>
      <c r="C8583" s="7">
        <v>44570</v>
      </c>
      <c r="D8583" s="7">
        <v>44854</v>
      </c>
      <c r="E8583">
        <f>VLOOKUP(satış[[#This Row],[id_campaign]],kompaniyalar[#All],4,FALSE)</f>
        <v>14</v>
      </c>
    </row>
    <row r="8584" spans="1:5" x14ac:dyDescent="0.3">
      <c r="A8584" s="2" t="s">
        <v>1551</v>
      </c>
      <c r="B8584" s="2" t="s">
        <v>2005</v>
      </c>
      <c r="C8584" s="7">
        <v>44570</v>
      </c>
      <c r="D8584" s="7">
        <v>44879</v>
      </c>
      <c r="E8584">
        <f>VLOOKUP(satış[[#This Row],[id_campaign]],kompaniyalar[#All],4,FALSE)</f>
        <v>14</v>
      </c>
    </row>
    <row r="8585" spans="1:5" x14ac:dyDescent="0.3">
      <c r="A8585" s="2" t="s">
        <v>1551</v>
      </c>
      <c r="B8585" s="2" t="s">
        <v>2005</v>
      </c>
      <c r="C8585" s="7">
        <v>44570</v>
      </c>
      <c r="D8585" s="7">
        <v>44904</v>
      </c>
      <c r="E8585">
        <f>VLOOKUP(satış[[#This Row],[id_campaign]],kompaniyalar[#All],4,FALSE)</f>
        <v>14</v>
      </c>
    </row>
    <row r="8586" spans="1:5" x14ac:dyDescent="0.3">
      <c r="A8586" s="2" t="s">
        <v>1551</v>
      </c>
      <c r="B8586" s="2" t="s">
        <v>2005</v>
      </c>
      <c r="C8586" s="7">
        <v>44570</v>
      </c>
      <c r="D8586" s="7">
        <v>45004</v>
      </c>
      <c r="E8586">
        <f>VLOOKUP(satış[[#This Row],[id_campaign]],kompaniyalar[#All],4,FALSE)</f>
        <v>14</v>
      </c>
    </row>
    <row r="8587" spans="1:5" x14ac:dyDescent="0.3">
      <c r="A8587" s="2" t="s">
        <v>1551</v>
      </c>
      <c r="B8587" s="2" t="s">
        <v>2005</v>
      </c>
      <c r="C8587" s="7">
        <v>44570</v>
      </c>
      <c r="D8587" s="7">
        <v>45062</v>
      </c>
      <c r="E8587">
        <f>VLOOKUP(satış[[#This Row],[id_campaign]],kompaniyalar[#All],4,FALSE)</f>
        <v>14</v>
      </c>
    </row>
    <row r="8588" spans="1:5" x14ac:dyDescent="0.3">
      <c r="A8588" s="2" t="s">
        <v>1551</v>
      </c>
      <c r="B8588" s="2" t="s">
        <v>2003</v>
      </c>
      <c r="C8588" s="7">
        <v>44678</v>
      </c>
      <c r="D8588" s="7">
        <v>44678</v>
      </c>
      <c r="E8588">
        <f>VLOOKUP(satış[[#This Row],[id_campaign]],kompaniyalar[#All],4,FALSE)</f>
        <v>25</v>
      </c>
    </row>
    <row r="8589" spans="1:5" x14ac:dyDescent="0.3">
      <c r="A8589" s="2" t="s">
        <v>1551</v>
      </c>
      <c r="B8589" s="2" t="s">
        <v>2003</v>
      </c>
      <c r="C8589" s="7">
        <v>44678</v>
      </c>
      <c r="D8589" s="7">
        <v>44723</v>
      </c>
      <c r="E8589">
        <f>VLOOKUP(satış[[#This Row],[id_campaign]],kompaniyalar[#All],4,FALSE)</f>
        <v>25</v>
      </c>
    </row>
    <row r="8590" spans="1:5" x14ac:dyDescent="0.3">
      <c r="A8590" s="2" t="s">
        <v>1551</v>
      </c>
      <c r="B8590" s="2" t="s">
        <v>2003</v>
      </c>
      <c r="C8590" s="7">
        <v>44678</v>
      </c>
      <c r="D8590" s="7">
        <v>44835</v>
      </c>
      <c r="E8590">
        <f>VLOOKUP(satış[[#This Row],[id_campaign]],kompaniyalar[#All],4,FALSE)</f>
        <v>25</v>
      </c>
    </row>
    <row r="8591" spans="1:5" x14ac:dyDescent="0.3">
      <c r="A8591" s="2" t="s">
        <v>1551</v>
      </c>
      <c r="B8591" s="2" t="s">
        <v>2003</v>
      </c>
      <c r="C8591" s="7">
        <v>44678</v>
      </c>
      <c r="D8591" s="7">
        <v>44926</v>
      </c>
      <c r="E8591">
        <f>VLOOKUP(satış[[#This Row],[id_campaign]],kompaniyalar[#All],4,FALSE)</f>
        <v>25</v>
      </c>
    </row>
    <row r="8592" spans="1:5" x14ac:dyDescent="0.3">
      <c r="A8592" s="2" t="s">
        <v>1551</v>
      </c>
      <c r="B8592" s="2" t="s">
        <v>2003</v>
      </c>
      <c r="C8592" s="7">
        <v>44678</v>
      </c>
      <c r="D8592" s="7">
        <v>44995</v>
      </c>
      <c r="E8592">
        <f>VLOOKUP(satış[[#This Row],[id_campaign]],kompaniyalar[#All],4,FALSE)</f>
        <v>25</v>
      </c>
    </row>
    <row r="8593" spans="1:5" x14ac:dyDescent="0.3">
      <c r="A8593" s="2" t="s">
        <v>1551</v>
      </c>
      <c r="B8593" s="2" t="s">
        <v>2003</v>
      </c>
      <c r="C8593" s="7">
        <v>44678</v>
      </c>
      <c r="D8593" s="7">
        <v>45020</v>
      </c>
      <c r="E8593">
        <f>VLOOKUP(satış[[#This Row],[id_campaign]],kompaniyalar[#All],4,FALSE)</f>
        <v>25</v>
      </c>
    </row>
    <row r="8594" spans="1:5" x14ac:dyDescent="0.3">
      <c r="A8594" s="2" t="s">
        <v>1551</v>
      </c>
      <c r="B8594" s="2" t="s">
        <v>2003</v>
      </c>
      <c r="C8594" s="7">
        <v>44678</v>
      </c>
      <c r="D8594" s="7">
        <v>45083</v>
      </c>
      <c r="E8594">
        <f>VLOOKUP(satış[[#This Row],[id_campaign]],kompaniyalar[#All],4,FALSE)</f>
        <v>25</v>
      </c>
    </row>
    <row r="8595" spans="1:5" x14ac:dyDescent="0.3">
      <c r="A8595" s="2" t="s">
        <v>1552</v>
      </c>
      <c r="B8595" s="2" t="s">
        <v>1996</v>
      </c>
      <c r="C8595" s="7">
        <v>44648</v>
      </c>
      <c r="D8595" s="7">
        <v>44648</v>
      </c>
      <c r="E8595">
        <f>VLOOKUP(satış[[#This Row],[id_campaign]],kompaniyalar[#All],4,FALSE)</f>
        <v>13</v>
      </c>
    </row>
    <row r="8596" spans="1:5" x14ac:dyDescent="0.3">
      <c r="A8596" s="2" t="s">
        <v>1552</v>
      </c>
      <c r="B8596" s="2" t="s">
        <v>1996</v>
      </c>
      <c r="C8596" s="7">
        <v>44648</v>
      </c>
      <c r="D8596" s="7">
        <v>44684</v>
      </c>
      <c r="E8596">
        <f>VLOOKUP(satış[[#This Row],[id_campaign]],kompaniyalar[#All],4,FALSE)</f>
        <v>13</v>
      </c>
    </row>
    <row r="8597" spans="1:5" x14ac:dyDescent="0.3">
      <c r="A8597" s="2" t="s">
        <v>1552</v>
      </c>
      <c r="B8597" s="2" t="s">
        <v>1996</v>
      </c>
      <c r="C8597" s="7">
        <v>44648</v>
      </c>
      <c r="D8597" s="7">
        <v>44722</v>
      </c>
      <c r="E8597">
        <f>VLOOKUP(satış[[#This Row],[id_campaign]],kompaniyalar[#All],4,FALSE)</f>
        <v>13</v>
      </c>
    </row>
    <row r="8598" spans="1:5" x14ac:dyDescent="0.3">
      <c r="A8598" s="2" t="s">
        <v>1552</v>
      </c>
      <c r="B8598" s="2" t="s">
        <v>1996</v>
      </c>
      <c r="C8598" s="7">
        <v>44648</v>
      </c>
      <c r="D8598" s="7">
        <v>44743</v>
      </c>
      <c r="E8598">
        <f>VLOOKUP(satış[[#This Row],[id_campaign]],kompaniyalar[#All],4,FALSE)</f>
        <v>13</v>
      </c>
    </row>
    <row r="8599" spans="1:5" x14ac:dyDescent="0.3">
      <c r="A8599" s="2" t="s">
        <v>1552</v>
      </c>
      <c r="B8599" s="2" t="s">
        <v>1996</v>
      </c>
      <c r="C8599" s="7">
        <v>44648</v>
      </c>
      <c r="D8599" s="7">
        <v>44813</v>
      </c>
      <c r="E8599">
        <f>VLOOKUP(satış[[#This Row],[id_campaign]],kompaniyalar[#All],4,FALSE)</f>
        <v>13</v>
      </c>
    </row>
    <row r="8600" spans="1:5" x14ac:dyDescent="0.3">
      <c r="A8600" s="2" t="s">
        <v>1552</v>
      </c>
      <c r="B8600" s="2" t="s">
        <v>1996</v>
      </c>
      <c r="C8600" s="7">
        <v>44648</v>
      </c>
      <c r="D8600" s="7">
        <v>44877</v>
      </c>
      <c r="E8600">
        <f>VLOOKUP(satış[[#This Row],[id_campaign]],kompaniyalar[#All],4,FALSE)</f>
        <v>13</v>
      </c>
    </row>
    <row r="8601" spans="1:5" x14ac:dyDescent="0.3">
      <c r="A8601" s="2" t="s">
        <v>1552</v>
      </c>
      <c r="B8601" s="2" t="s">
        <v>1996</v>
      </c>
      <c r="C8601" s="7">
        <v>44648</v>
      </c>
      <c r="D8601" s="7">
        <v>44907</v>
      </c>
      <c r="E8601">
        <f>VLOOKUP(satış[[#This Row],[id_campaign]],kompaniyalar[#All],4,FALSE)</f>
        <v>13</v>
      </c>
    </row>
    <row r="8602" spans="1:5" x14ac:dyDescent="0.3">
      <c r="A8602" s="2" t="s">
        <v>1552</v>
      </c>
      <c r="B8602" s="2" t="s">
        <v>1996</v>
      </c>
      <c r="C8602" s="7">
        <v>44648</v>
      </c>
      <c r="D8602" s="7">
        <v>44956</v>
      </c>
      <c r="E8602">
        <f>VLOOKUP(satış[[#This Row],[id_campaign]],kompaniyalar[#All],4,FALSE)</f>
        <v>13</v>
      </c>
    </row>
    <row r="8603" spans="1:5" x14ac:dyDescent="0.3">
      <c r="A8603" s="2" t="s">
        <v>1552</v>
      </c>
      <c r="B8603" s="2" t="s">
        <v>1996</v>
      </c>
      <c r="C8603" s="7">
        <v>44648</v>
      </c>
      <c r="D8603" s="7">
        <v>44959</v>
      </c>
      <c r="E8603">
        <f>VLOOKUP(satış[[#This Row],[id_campaign]],kompaniyalar[#All],4,FALSE)</f>
        <v>13</v>
      </c>
    </row>
    <row r="8604" spans="1:5" x14ac:dyDescent="0.3">
      <c r="A8604" s="2" t="s">
        <v>1552</v>
      </c>
      <c r="B8604" s="2" t="s">
        <v>1996</v>
      </c>
      <c r="C8604" s="7">
        <v>44648</v>
      </c>
      <c r="D8604" s="7">
        <v>45016</v>
      </c>
      <c r="E8604">
        <f>VLOOKUP(satış[[#This Row],[id_campaign]],kompaniyalar[#All],4,FALSE)</f>
        <v>13</v>
      </c>
    </row>
    <row r="8605" spans="1:5" x14ac:dyDescent="0.3">
      <c r="A8605" s="2" t="s">
        <v>1552</v>
      </c>
      <c r="B8605" s="2" t="s">
        <v>1996</v>
      </c>
      <c r="C8605" s="7">
        <v>44648</v>
      </c>
      <c r="D8605" s="7">
        <v>45078</v>
      </c>
      <c r="E8605">
        <f>VLOOKUP(satış[[#This Row],[id_campaign]],kompaniyalar[#All],4,FALSE)</f>
        <v>13</v>
      </c>
    </row>
    <row r="8606" spans="1:5" x14ac:dyDescent="0.3">
      <c r="A8606" s="2" t="s">
        <v>1552</v>
      </c>
      <c r="B8606" s="2" t="s">
        <v>2001</v>
      </c>
      <c r="C8606" s="7">
        <v>44728</v>
      </c>
      <c r="D8606" s="7">
        <v>44728</v>
      </c>
      <c r="E8606">
        <f>VLOOKUP(satış[[#This Row],[id_campaign]],kompaniyalar[#All],4,FALSE)</f>
        <v>62</v>
      </c>
    </row>
    <row r="8607" spans="1:5" x14ac:dyDescent="0.3">
      <c r="A8607" s="2" t="s">
        <v>1552</v>
      </c>
      <c r="B8607" s="2" t="s">
        <v>2001</v>
      </c>
      <c r="C8607" s="7">
        <v>44728</v>
      </c>
      <c r="D8607" s="7">
        <v>44758</v>
      </c>
      <c r="E8607">
        <f>VLOOKUP(satış[[#This Row],[id_campaign]],kompaniyalar[#All],4,FALSE)</f>
        <v>62</v>
      </c>
    </row>
    <row r="8608" spans="1:5" x14ac:dyDescent="0.3">
      <c r="A8608" s="2" t="s">
        <v>1552</v>
      </c>
      <c r="B8608" s="2" t="s">
        <v>2001</v>
      </c>
      <c r="C8608" s="7">
        <v>44728</v>
      </c>
      <c r="D8608" s="7">
        <v>44803</v>
      </c>
      <c r="E8608">
        <f>VLOOKUP(satış[[#This Row],[id_campaign]],kompaniyalar[#All],4,FALSE)</f>
        <v>62</v>
      </c>
    </row>
    <row r="8609" spans="1:5" x14ac:dyDescent="0.3">
      <c r="A8609" s="2" t="s">
        <v>1552</v>
      </c>
      <c r="B8609" s="2" t="s">
        <v>2001</v>
      </c>
      <c r="C8609" s="7">
        <v>44728</v>
      </c>
      <c r="D8609" s="7">
        <v>44820</v>
      </c>
      <c r="E8609">
        <f>VLOOKUP(satış[[#This Row],[id_campaign]],kompaniyalar[#All],4,FALSE)</f>
        <v>62</v>
      </c>
    </row>
    <row r="8610" spans="1:5" x14ac:dyDescent="0.3">
      <c r="A8610" s="2" t="s">
        <v>1552</v>
      </c>
      <c r="B8610" s="2" t="s">
        <v>2001</v>
      </c>
      <c r="C8610" s="7">
        <v>44728</v>
      </c>
      <c r="D8610" s="7">
        <v>44851</v>
      </c>
      <c r="E8610">
        <f>VLOOKUP(satış[[#This Row],[id_campaign]],kompaniyalar[#All],4,FALSE)</f>
        <v>62</v>
      </c>
    </row>
    <row r="8611" spans="1:5" x14ac:dyDescent="0.3">
      <c r="A8611" s="2" t="s">
        <v>1552</v>
      </c>
      <c r="B8611" s="2" t="s">
        <v>2001</v>
      </c>
      <c r="C8611" s="7">
        <v>44728</v>
      </c>
      <c r="D8611" s="7">
        <v>44881</v>
      </c>
      <c r="E8611">
        <f>VLOOKUP(satış[[#This Row],[id_campaign]],kompaniyalar[#All],4,FALSE)</f>
        <v>62</v>
      </c>
    </row>
    <row r="8612" spans="1:5" x14ac:dyDescent="0.3">
      <c r="A8612" s="2" t="s">
        <v>1552</v>
      </c>
      <c r="B8612" s="2" t="s">
        <v>2001</v>
      </c>
      <c r="C8612" s="7">
        <v>44728</v>
      </c>
      <c r="D8612" s="7">
        <v>44942</v>
      </c>
      <c r="E8612">
        <f>VLOOKUP(satış[[#This Row],[id_campaign]],kompaniyalar[#All],4,FALSE)</f>
        <v>62</v>
      </c>
    </row>
    <row r="8613" spans="1:5" x14ac:dyDescent="0.3">
      <c r="A8613" s="2" t="s">
        <v>1552</v>
      </c>
      <c r="B8613" s="2" t="s">
        <v>2001</v>
      </c>
      <c r="C8613" s="7">
        <v>44728</v>
      </c>
      <c r="D8613" s="7">
        <v>45007</v>
      </c>
      <c r="E8613">
        <f>VLOOKUP(satış[[#This Row],[id_campaign]],kompaniyalar[#All],4,FALSE)</f>
        <v>62</v>
      </c>
    </row>
    <row r="8614" spans="1:5" x14ac:dyDescent="0.3">
      <c r="A8614" s="2" t="s">
        <v>1552</v>
      </c>
      <c r="B8614" s="2" t="s">
        <v>2001</v>
      </c>
      <c r="C8614" s="7">
        <v>44728</v>
      </c>
      <c r="D8614" s="7">
        <v>45033</v>
      </c>
      <c r="E8614">
        <f>VLOOKUP(satış[[#This Row],[id_campaign]],kompaniyalar[#All],4,FALSE)</f>
        <v>62</v>
      </c>
    </row>
    <row r="8615" spans="1:5" x14ac:dyDescent="0.3">
      <c r="A8615" s="2" t="s">
        <v>1552</v>
      </c>
      <c r="B8615" s="2" t="s">
        <v>2001</v>
      </c>
      <c r="C8615" s="7">
        <v>44728</v>
      </c>
      <c r="D8615" s="7">
        <v>45068</v>
      </c>
      <c r="E8615">
        <f>VLOOKUP(satış[[#This Row],[id_campaign]],kompaniyalar[#All],4,FALSE)</f>
        <v>62</v>
      </c>
    </row>
    <row r="8616" spans="1:5" x14ac:dyDescent="0.3">
      <c r="A8616" s="2" t="s">
        <v>1553</v>
      </c>
      <c r="B8616" s="2" t="s">
        <v>1992</v>
      </c>
      <c r="C8616" s="7">
        <v>44882</v>
      </c>
      <c r="D8616" s="7">
        <v>44882</v>
      </c>
      <c r="E8616">
        <f>VLOOKUP(satış[[#This Row],[id_campaign]],kompaniyalar[#All],4,FALSE)</f>
        <v>26</v>
      </c>
    </row>
    <row r="8617" spans="1:5" x14ac:dyDescent="0.3">
      <c r="A8617" s="2" t="s">
        <v>1553</v>
      </c>
      <c r="B8617" s="2" t="s">
        <v>1992</v>
      </c>
      <c r="C8617" s="7">
        <v>44882</v>
      </c>
      <c r="D8617" s="7">
        <v>44922</v>
      </c>
      <c r="E8617">
        <f>VLOOKUP(satış[[#This Row],[id_campaign]],kompaniyalar[#All],4,FALSE)</f>
        <v>26</v>
      </c>
    </row>
    <row r="8618" spans="1:5" x14ac:dyDescent="0.3">
      <c r="A8618" s="2" t="s">
        <v>1553</v>
      </c>
      <c r="B8618" s="2" t="s">
        <v>1992</v>
      </c>
      <c r="C8618" s="7">
        <v>44882</v>
      </c>
      <c r="D8618" s="7">
        <v>44954</v>
      </c>
      <c r="E8618">
        <f>VLOOKUP(satış[[#This Row],[id_campaign]],kompaniyalar[#All],4,FALSE)</f>
        <v>26</v>
      </c>
    </row>
    <row r="8619" spans="1:5" x14ac:dyDescent="0.3">
      <c r="A8619" s="2" t="s">
        <v>1553</v>
      </c>
      <c r="B8619" s="2" t="s">
        <v>1992</v>
      </c>
      <c r="C8619" s="7">
        <v>44882</v>
      </c>
      <c r="D8619" s="7">
        <v>44979</v>
      </c>
      <c r="E8619">
        <f>VLOOKUP(satış[[#This Row],[id_campaign]],kompaniyalar[#All],4,FALSE)</f>
        <v>26</v>
      </c>
    </row>
    <row r="8620" spans="1:5" x14ac:dyDescent="0.3">
      <c r="A8620" s="2" t="s">
        <v>1553</v>
      </c>
      <c r="B8620" s="2" t="s">
        <v>1992</v>
      </c>
      <c r="C8620" s="7">
        <v>44882</v>
      </c>
      <c r="D8620" s="7">
        <v>45014</v>
      </c>
      <c r="E8620">
        <f>VLOOKUP(satış[[#This Row],[id_campaign]],kompaniyalar[#All],4,FALSE)</f>
        <v>26</v>
      </c>
    </row>
    <row r="8621" spans="1:5" x14ac:dyDescent="0.3">
      <c r="A8621" s="2" t="s">
        <v>1553</v>
      </c>
      <c r="B8621" s="2" t="s">
        <v>1992</v>
      </c>
      <c r="C8621" s="7">
        <v>44882</v>
      </c>
      <c r="D8621" s="7">
        <v>45037</v>
      </c>
      <c r="E8621">
        <f>VLOOKUP(satış[[#This Row],[id_campaign]],kompaniyalar[#All],4,FALSE)</f>
        <v>26</v>
      </c>
    </row>
    <row r="8622" spans="1:5" x14ac:dyDescent="0.3">
      <c r="A8622" s="2" t="s">
        <v>1553</v>
      </c>
      <c r="B8622" s="2" t="s">
        <v>1992</v>
      </c>
      <c r="C8622" s="7">
        <v>44882</v>
      </c>
      <c r="D8622" s="7">
        <v>45070</v>
      </c>
      <c r="E8622">
        <f>VLOOKUP(satış[[#This Row],[id_campaign]],kompaniyalar[#All],4,FALSE)</f>
        <v>26</v>
      </c>
    </row>
    <row r="8623" spans="1:5" x14ac:dyDescent="0.3">
      <c r="A8623" s="2" t="s">
        <v>1553</v>
      </c>
      <c r="B8623" s="2" t="s">
        <v>1992</v>
      </c>
      <c r="C8623" s="7">
        <v>44882</v>
      </c>
      <c r="D8623" s="7">
        <v>45078</v>
      </c>
      <c r="E8623">
        <f>VLOOKUP(satış[[#This Row],[id_campaign]],kompaniyalar[#All],4,FALSE)</f>
        <v>26</v>
      </c>
    </row>
    <row r="8624" spans="1:5" x14ac:dyDescent="0.3">
      <c r="A8624" s="2" t="s">
        <v>1554</v>
      </c>
      <c r="B8624" s="2" t="s">
        <v>2001</v>
      </c>
      <c r="C8624" s="7">
        <v>44886</v>
      </c>
      <c r="D8624" s="7">
        <v>44886</v>
      </c>
      <c r="E8624">
        <f>VLOOKUP(satış[[#This Row],[id_campaign]],kompaniyalar[#All],4,FALSE)</f>
        <v>62</v>
      </c>
    </row>
    <row r="8625" spans="1:5" x14ac:dyDescent="0.3">
      <c r="A8625" s="2" t="s">
        <v>1554</v>
      </c>
      <c r="B8625" s="2" t="s">
        <v>2001</v>
      </c>
      <c r="C8625" s="7">
        <v>44886</v>
      </c>
      <c r="D8625" s="7">
        <v>44918</v>
      </c>
      <c r="E8625">
        <f>VLOOKUP(satış[[#This Row],[id_campaign]],kompaniyalar[#All],4,FALSE)</f>
        <v>62</v>
      </c>
    </row>
    <row r="8626" spans="1:5" x14ac:dyDescent="0.3">
      <c r="A8626" s="2" t="s">
        <v>1554</v>
      </c>
      <c r="B8626" s="2" t="s">
        <v>2001</v>
      </c>
      <c r="C8626" s="7">
        <v>44886</v>
      </c>
      <c r="D8626" s="7">
        <v>44948</v>
      </c>
      <c r="E8626">
        <f>VLOOKUP(satış[[#This Row],[id_campaign]],kompaniyalar[#All],4,FALSE)</f>
        <v>62</v>
      </c>
    </row>
    <row r="8627" spans="1:5" x14ac:dyDescent="0.3">
      <c r="A8627" s="2" t="s">
        <v>1554</v>
      </c>
      <c r="B8627" s="2" t="s">
        <v>2001</v>
      </c>
      <c r="C8627" s="7">
        <v>44886</v>
      </c>
      <c r="D8627" s="7">
        <v>44958</v>
      </c>
      <c r="E8627">
        <f>VLOOKUP(satış[[#This Row],[id_campaign]],kompaniyalar[#All],4,FALSE)</f>
        <v>62</v>
      </c>
    </row>
    <row r="8628" spans="1:5" x14ac:dyDescent="0.3">
      <c r="A8628" s="2" t="s">
        <v>1554</v>
      </c>
      <c r="B8628" s="2" t="s">
        <v>2001</v>
      </c>
      <c r="C8628" s="7">
        <v>44886</v>
      </c>
      <c r="D8628" s="7">
        <v>45016</v>
      </c>
      <c r="E8628">
        <f>VLOOKUP(satış[[#This Row],[id_campaign]],kompaniyalar[#All],4,FALSE)</f>
        <v>62</v>
      </c>
    </row>
    <row r="8629" spans="1:5" x14ac:dyDescent="0.3">
      <c r="A8629" s="2" t="s">
        <v>1554</v>
      </c>
      <c r="B8629" s="2" t="s">
        <v>2001</v>
      </c>
      <c r="C8629" s="7">
        <v>44886</v>
      </c>
      <c r="D8629" s="7">
        <v>45042</v>
      </c>
      <c r="E8629">
        <f>VLOOKUP(satış[[#This Row],[id_campaign]],kompaniyalar[#All],4,FALSE)</f>
        <v>62</v>
      </c>
    </row>
    <row r="8630" spans="1:5" x14ac:dyDescent="0.3">
      <c r="A8630" s="2" t="s">
        <v>1554</v>
      </c>
      <c r="B8630" s="2" t="s">
        <v>2001</v>
      </c>
      <c r="C8630" s="7">
        <v>44886</v>
      </c>
      <c r="D8630" s="7">
        <v>45078</v>
      </c>
      <c r="E8630">
        <f>VLOOKUP(satış[[#This Row],[id_campaign]],kompaniyalar[#All],4,FALSE)</f>
        <v>62</v>
      </c>
    </row>
    <row r="8631" spans="1:5" x14ac:dyDescent="0.3">
      <c r="A8631" s="2" t="s">
        <v>1554</v>
      </c>
      <c r="B8631" s="2" t="s">
        <v>2006</v>
      </c>
      <c r="C8631" s="7">
        <v>45010</v>
      </c>
      <c r="D8631" s="7">
        <v>45010</v>
      </c>
      <c r="E8631">
        <f>VLOOKUP(satış[[#This Row],[id_campaign]],kompaniyalar[#All],4,FALSE)</f>
        <v>16</v>
      </c>
    </row>
    <row r="8632" spans="1:5" x14ac:dyDescent="0.3">
      <c r="A8632" s="2" t="s">
        <v>1554</v>
      </c>
      <c r="B8632" s="2" t="s">
        <v>2006</v>
      </c>
      <c r="C8632" s="7">
        <v>45010</v>
      </c>
      <c r="D8632" s="7">
        <v>45042</v>
      </c>
      <c r="E8632">
        <f>VLOOKUP(satış[[#This Row],[id_campaign]],kompaniyalar[#All],4,FALSE)</f>
        <v>16</v>
      </c>
    </row>
    <row r="8633" spans="1:5" x14ac:dyDescent="0.3">
      <c r="A8633" s="2" t="s">
        <v>1554</v>
      </c>
      <c r="B8633" s="2" t="s">
        <v>2006</v>
      </c>
      <c r="C8633" s="7">
        <v>45010</v>
      </c>
      <c r="D8633" s="7">
        <v>45053</v>
      </c>
      <c r="E8633">
        <f>VLOOKUP(satış[[#This Row],[id_campaign]],kompaniyalar[#All],4,FALSE)</f>
        <v>16</v>
      </c>
    </row>
    <row r="8634" spans="1:5" x14ac:dyDescent="0.3">
      <c r="A8634" s="2" t="s">
        <v>1554</v>
      </c>
      <c r="B8634" s="2" t="s">
        <v>2006</v>
      </c>
      <c r="C8634" s="7">
        <v>45010</v>
      </c>
      <c r="D8634" s="7">
        <v>45081</v>
      </c>
      <c r="E8634">
        <f>VLOOKUP(satış[[#This Row],[id_campaign]],kompaniyalar[#All],4,FALSE)</f>
        <v>16</v>
      </c>
    </row>
    <row r="8635" spans="1:5" x14ac:dyDescent="0.3">
      <c r="A8635" s="2" t="s">
        <v>1555</v>
      </c>
      <c r="B8635" s="2" t="s">
        <v>2007</v>
      </c>
      <c r="C8635" s="7">
        <v>44942</v>
      </c>
      <c r="D8635" s="7">
        <v>44942</v>
      </c>
      <c r="E8635">
        <f>VLOOKUP(satış[[#This Row],[id_campaign]],kompaniyalar[#All],4,FALSE)</f>
        <v>29</v>
      </c>
    </row>
    <row r="8636" spans="1:5" x14ac:dyDescent="0.3">
      <c r="A8636" s="2" t="s">
        <v>1555</v>
      </c>
      <c r="B8636" s="2" t="s">
        <v>2007</v>
      </c>
      <c r="C8636" s="7">
        <v>44942</v>
      </c>
      <c r="D8636" s="7">
        <v>44976</v>
      </c>
      <c r="E8636">
        <f>VLOOKUP(satış[[#This Row],[id_campaign]],kompaniyalar[#All],4,FALSE)</f>
        <v>29</v>
      </c>
    </row>
    <row r="8637" spans="1:5" x14ac:dyDescent="0.3">
      <c r="A8637" s="2" t="s">
        <v>1555</v>
      </c>
      <c r="B8637" s="2" t="s">
        <v>2007</v>
      </c>
      <c r="C8637" s="7">
        <v>44942</v>
      </c>
      <c r="D8637" s="7">
        <v>44987</v>
      </c>
      <c r="E8637">
        <f>VLOOKUP(satış[[#This Row],[id_campaign]],kompaniyalar[#All],4,FALSE)</f>
        <v>29</v>
      </c>
    </row>
    <row r="8638" spans="1:5" x14ac:dyDescent="0.3">
      <c r="A8638" s="2" t="s">
        <v>1555</v>
      </c>
      <c r="B8638" s="2" t="s">
        <v>2007</v>
      </c>
      <c r="C8638" s="7">
        <v>44942</v>
      </c>
      <c r="D8638" s="7">
        <v>45041</v>
      </c>
      <c r="E8638">
        <f>VLOOKUP(satış[[#This Row],[id_campaign]],kompaniyalar[#All],4,FALSE)</f>
        <v>29</v>
      </c>
    </row>
    <row r="8639" spans="1:5" x14ac:dyDescent="0.3">
      <c r="A8639" s="2" t="s">
        <v>1555</v>
      </c>
      <c r="B8639" s="2" t="s">
        <v>2007</v>
      </c>
      <c r="C8639" s="7">
        <v>44942</v>
      </c>
      <c r="D8639" s="7">
        <v>45076</v>
      </c>
      <c r="E8639">
        <f>VLOOKUP(satış[[#This Row],[id_campaign]],kompaniyalar[#All],4,FALSE)</f>
        <v>29</v>
      </c>
    </row>
    <row r="8640" spans="1:5" x14ac:dyDescent="0.3">
      <c r="A8640" s="2" t="s">
        <v>1555</v>
      </c>
      <c r="B8640" s="2" t="s">
        <v>1994</v>
      </c>
      <c r="C8640" s="7">
        <v>45022</v>
      </c>
      <c r="D8640" s="7">
        <v>45022</v>
      </c>
      <c r="E8640">
        <f>VLOOKUP(satış[[#This Row],[id_campaign]],kompaniyalar[#All],4,FALSE)</f>
        <v>26</v>
      </c>
    </row>
    <row r="8641" spans="1:5" x14ac:dyDescent="0.3">
      <c r="A8641" s="2" t="s">
        <v>1555</v>
      </c>
      <c r="B8641" s="2" t="s">
        <v>1994</v>
      </c>
      <c r="C8641" s="7">
        <v>45022</v>
      </c>
      <c r="D8641" s="7">
        <v>45056</v>
      </c>
      <c r="E8641">
        <f>VLOOKUP(satış[[#This Row],[id_campaign]],kompaniyalar[#All],4,FALSE)</f>
        <v>26</v>
      </c>
    </row>
    <row r="8642" spans="1:5" x14ac:dyDescent="0.3">
      <c r="A8642" s="2" t="s">
        <v>1556</v>
      </c>
      <c r="B8642" s="2" t="s">
        <v>2000</v>
      </c>
      <c r="C8642" s="7">
        <v>44633</v>
      </c>
      <c r="D8642" s="7">
        <v>44633</v>
      </c>
      <c r="E8642">
        <f>VLOOKUP(satış[[#This Row],[id_campaign]],kompaniyalar[#All],4,FALSE)</f>
        <v>66</v>
      </c>
    </row>
    <row r="8643" spans="1:5" x14ac:dyDescent="0.3">
      <c r="A8643" s="2" t="s">
        <v>1556</v>
      </c>
      <c r="B8643" s="2" t="s">
        <v>2000</v>
      </c>
      <c r="C8643" s="7">
        <v>44633</v>
      </c>
      <c r="D8643" s="7">
        <v>44670</v>
      </c>
      <c r="E8643">
        <f>VLOOKUP(satış[[#This Row],[id_campaign]],kompaniyalar[#All],4,FALSE)</f>
        <v>66</v>
      </c>
    </row>
    <row r="8644" spans="1:5" x14ac:dyDescent="0.3">
      <c r="A8644" s="2" t="s">
        <v>1556</v>
      </c>
      <c r="B8644" s="2" t="s">
        <v>2000</v>
      </c>
      <c r="C8644" s="7">
        <v>44633</v>
      </c>
      <c r="D8644" s="7">
        <v>44703</v>
      </c>
      <c r="E8644">
        <f>VLOOKUP(satış[[#This Row],[id_campaign]],kompaniyalar[#All],4,FALSE)</f>
        <v>66</v>
      </c>
    </row>
    <row r="8645" spans="1:5" x14ac:dyDescent="0.3">
      <c r="A8645" s="2" t="s">
        <v>1556</v>
      </c>
      <c r="B8645" s="2" t="s">
        <v>2000</v>
      </c>
      <c r="C8645" s="7">
        <v>44633</v>
      </c>
      <c r="D8645" s="7">
        <v>44738</v>
      </c>
      <c r="E8645">
        <f>VLOOKUP(satış[[#This Row],[id_campaign]],kompaniyalar[#All],4,FALSE)</f>
        <v>66</v>
      </c>
    </row>
    <row r="8646" spans="1:5" x14ac:dyDescent="0.3">
      <c r="A8646" s="2" t="s">
        <v>1556</v>
      </c>
      <c r="B8646" s="2" t="s">
        <v>2000</v>
      </c>
      <c r="C8646" s="7">
        <v>44633</v>
      </c>
      <c r="D8646" s="7">
        <v>44765</v>
      </c>
      <c r="E8646">
        <f>VLOOKUP(satış[[#This Row],[id_campaign]],kompaniyalar[#All],4,FALSE)</f>
        <v>66</v>
      </c>
    </row>
    <row r="8647" spans="1:5" x14ac:dyDescent="0.3">
      <c r="A8647" s="2" t="s">
        <v>1556</v>
      </c>
      <c r="B8647" s="2" t="s">
        <v>2000</v>
      </c>
      <c r="C8647" s="7">
        <v>44633</v>
      </c>
      <c r="D8647" s="7">
        <v>44794</v>
      </c>
      <c r="E8647">
        <f>VLOOKUP(satış[[#This Row],[id_campaign]],kompaniyalar[#All],4,FALSE)</f>
        <v>66</v>
      </c>
    </row>
    <row r="8648" spans="1:5" x14ac:dyDescent="0.3">
      <c r="A8648" s="2" t="s">
        <v>1556</v>
      </c>
      <c r="B8648" s="2" t="s">
        <v>2000</v>
      </c>
      <c r="C8648" s="7">
        <v>44633</v>
      </c>
      <c r="D8648" s="7">
        <v>44821</v>
      </c>
      <c r="E8648">
        <f>VLOOKUP(satış[[#This Row],[id_campaign]],kompaniyalar[#All],4,FALSE)</f>
        <v>66</v>
      </c>
    </row>
    <row r="8649" spans="1:5" x14ac:dyDescent="0.3">
      <c r="A8649" s="2" t="s">
        <v>1556</v>
      </c>
      <c r="B8649" s="2" t="s">
        <v>2000</v>
      </c>
      <c r="C8649" s="7">
        <v>44633</v>
      </c>
      <c r="D8649" s="7">
        <v>44860</v>
      </c>
      <c r="E8649">
        <f>VLOOKUP(satış[[#This Row],[id_campaign]],kompaniyalar[#All],4,FALSE)</f>
        <v>66</v>
      </c>
    </row>
    <row r="8650" spans="1:5" x14ac:dyDescent="0.3">
      <c r="A8650" s="2" t="s">
        <v>1556</v>
      </c>
      <c r="B8650" s="2" t="s">
        <v>2000</v>
      </c>
      <c r="C8650" s="7">
        <v>44633</v>
      </c>
      <c r="D8650" s="7">
        <v>44892</v>
      </c>
      <c r="E8650">
        <f>VLOOKUP(satış[[#This Row],[id_campaign]],kompaniyalar[#All],4,FALSE)</f>
        <v>66</v>
      </c>
    </row>
    <row r="8651" spans="1:5" x14ac:dyDescent="0.3">
      <c r="A8651" s="2" t="s">
        <v>1556</v>
      </c>
      <c r="B8651" s="2" t="s">
        <v>2000</v>
      </c>
      <c r="C8651" s="7">
        <v>44633</v>
      </c>
      <c r="D8651" s="7">
        <v>44978</v>
      </c>
      <c r="E8651">
        <f>VLOOKUP(satış[[#This Row],[id_campaign]],kompaniyalar[#All],4,FALSE)</f>
        <v>66</v>
      </c>
    </row>
    <row r="8652" spans="1:5" x14ac:dyDescent="0.3">
      <c r="A8652" s="2" t="s">
        <v>1556</v>
      </c>
      <c r="B8652" s="2" t="s">
        <v>2000</v>
      </c>
      <c r="C8652" s="7">
        <v>44633</v>
      </c>
      <c r="D8652" s="7">
        <v>45010</v>
      </c>
      <c r="E8652">
        <f>VLOOKUP(satış[[#This Row],[id_campaign]],kompaniyalar[#All],4,FALSE)</f>
        <v>66</v>
      </c>
    </row>
    <row r="8653" spans="1:5" x14ac:dyDescent="0.3">
      <c r="A8653" s="2" t="s">
        <v>1556</v>
      </c>
      <c r="B8653" s="2" t="s">
        <v>2000</v>
      </c>
      <c r="C8653" s="7">
        <v>44633</v>
      </c>
      <c r="D8653" s="7">
        <v>45040</v>
      </c>
      <c r="E8653">
        <f>VLOOKUP(satış[[#This Row],[id_campaign]],kompaniyalar[#All],4,FALSE)</f>
        <v>66</v>
      </c>
    </row>
    <row r="8654" spans="1:5" x14ac:dyDescent="0.3">
      <c r="A8654" s="2" t="s">
        <v>1556</v>
      </c>
      <c r="B8654" s="2" t="s">
        <v>2000</v>
      </c>
      <c r="C8654" s="7">
        <v>44633</v>
      </c>
      <c r="D8654" s="7">
        <v>45074</v>
      </c>
      <c r="E8654">
        <f>VLOOKUP(satış[[#This Row],[id_campaign]],kompaniyalar[#All],4,FALSE)</f>
        <v>66</v>
      </c>
    </row>
    <row r="8655" spans="1:5" x14ac:dyDescent="0.3">
      <c r="A8655" s="2" t="s">
        <v>1556</v>
      </c>
      <c r="B8655" s="2" t="s">
        <v>1997</v>
      </c>
      <c r="C8655" s="7">
        <v>44790</v>
      </c>
      <c r="D8655" s="7">
        <v>44790</v>
      </c>
      <c r="E8655">
        <f>VLOOKUP(satış[[#This Row],[id_campaign]],kompaniyalar[#All],4,FALSE)</f>
        <v>25</v>
      </c>
    </row>
    <row r="8656" spans="1:5" x14ac:dyDescent="0.3">
      <c r="A8656" s="2" t="s">
        <v>1556</v>
      </c>
      <c r="B8656" s="2" t="s">
        <v>1997</v>
      </c>
      <c r="C8656" s="7">
        <v>44790</v>
      </c>
      <c r="D8656" s="7">
        <v>44823</v>
      </c>
      <c r="E8656">
        <f>VLOOKUP(satış[[#This Row],[id_campaign]],kompaniyalar[#All],4,FALSE)</f>
        <v>25</v>
      </c>
    </row>
    <row r="8657" spans="1:5" x14ac:dyDescent="0.3">
      <c r="A8657" s="2" t="s">
        <v>1556</v>
      </c>
      <c r="B8657" s="2" t="s">
        <v>1997</v>
      </c>
      <c r="C8657" s="7">
        <v>44790</v>
      </c>
      <c r="D8657" s="7">
        <v>44864</v>
      </c>
      <c r="E8657">
        <f>VLOOKUP(satış[[#This Row],[id_campaign]],kompaniyalar[#All],4,FALSE)</f>
        <v>25</v>
      </c>
    </row>
    <row r="8658" spans="1:5" x14ac:dyDescent="0.3">
      <c r="A8658" s="2" t="s">
        <v>1556</v>
      </c>
      <c r="B8658" s="2" t="s">
        <v>1997</v>
      </c>
      <c r="C8658" s="7">
        <v>44790</v>
      </c>
      <c r="D8658" s="7">
        <v>44866</v>
      </c>
      <c r="E8658">
        <f>VLOOKUP(satış[[#This Row],[id_campaign]],kompaniyalar[#All],4,FALSE)</f>
        <v>25</v>
      </c>
    </row>
    <row r="8659" spans="1:5" x14ac:dyDescent="0.3">
      <c r="A8659" s="2" t="s">
        <v>1556</v>
      </c>
      <c r="B8659" s="2" t="s">
        <v>1997</v>
      </c>
      <c r="C8659" s="7">
        <v>44790</v>
      </c>
      <c r="D8659" s="7">
        <v>44917</v>
      </c>
      <c r="E8659">
        <f>VLOOKUP(satış[[#This Row],[id_campaign]],kompaniyalar[#All],4,FALSE)</f>
        <v>25</v>
      </c>
    </row>
    <row r="8660" spans="1:5" x14ac:dyDescent="0.3">
      <c r="A8660" s="2" t="s">
        <v>1556</v>
      </c>
      <c r="B8660" s="2" t="s">
        <v>1997</v>
      </c>
      <c r="C8660" s="7">
        <v>44790</v>
      </c>
      <c r="D8660" s="7">
        <v>44947</v>
      </c>
      <c r="E8660">
        <f>VLOOKUP(satış[[#This Row],[id_campaign]],kompaniyalar[#All],4,FALSE)</f>
        <v>25</v>
      </c>
    </row>
    <row r="8661" spans="1:5" x14ac:dyDescent="0.3">
      <c r="A8661" s="2" t="s">
        <v>1556</v>
      </c>
      <c r="B8661" s="2" t="s">
        <v>1997</v>
      </c>
      <c r="C8661" s="7">
        <v>44790</v>
      </c>
      <c r="D8661" s="7">
        <v>44978</v>
      </c>
      <c r="E8661">
        <f>VLOOKUP(satış[[#This Row],[id_campaign]],kompaniyalar[#All],4,FALSE)</f>
        <v>25</v>
      </c>
    </row>
    <row r="8662" spans="1:5" x14ac:dyDescent="0.3">
      <c r="A8662" s="2" t="s">
        <v>1556</v>
      </c>
      <c r="B8662" s="2" t="s">
        <v>1997</v>
      </c>
      <c r="C8662" s="7">
        <v>44790</v>
      </c>
      <c r="D8662" s="7">
        <v>45012</v>
      </c>
      <c r="E8662">
        <f>VLOOKUP(satış[[#This Row],[id_campaign]],kompaniyalar[#All],4,FALSE)</f>
        <v>25</v>
      </c>
    </row>
    <row r="8663" spans="1:5" x14ac:dyDescent="0.3">
      <c r="A8663" s="2" t="s">
        <v>1556</v>
      </c>
      <c r="B8663" s="2" t="s">
        <v>1997</v>
      </c>
      <c r="C8663" s="7">
        <v>44790</v>
      </c>
      <c r="D8663" s="7">
        <v>45042</v>
      </c>
      <c r="E8663">
        <f>VLOOKUP(satış[[#This Row],[id_campaign]],kompaniyalar[#All],4,FALSE)</f>
        <v>25</v>
      </c>
    </row>
    <row r="8664" spans="1:5" x14ac:dyDescent="0.3">
      <c r="A8664" s="2" t="s">
        <v>1556</v>
      </c>
      <c r="B8664" s="2" t="s">
        <v>1997</v>
      </c>
      <c r="C8664" s="7">
        <v>44790</v>
      </c>
      <c r="D8664" s="7">
        <v>45069</v>
      </c>
      <c r="E8664">
        <f>VLOOKUP(satış[[#This Row],[id_campaign]],kompaniyalar[#All],4,FALSE)</f>
        <v>25</v>
      </c>
    </row>
    <row r="8665" spans="1:5" x14ac:dyDescent="0.3">
      <c r="A8665" s="2" t="s">
        <v>1557</v>
      </c>
      <c r="B8665" s="2" t="s">
        <v>1997</v>
      </c>
      <c r="C8665" s="7">
        <v>44719</v>
      </c>
      <c r="D8665" s="7">
        <v>44719</v>
      </c>
      <c r="E8665">
        <f>VLOOKUP(satış[[#This Row],[id_campaign]],kompaniyalar[#All],4,FALSE)</f>
        <v>25</v>
      </c>
    </row>
    <row r="8666" spans="1:5" x14ac:dyDescent="0.3">
      <c r="A8666" s="2" t="s">
        <v>1557</v>
      </c>
      <c r="B8666" s="2" t="s">
        <v>1997</v>
      </c>
      <c r="C8666" s="7">
        <v>44719</v>
      </c>
      <c r="D8666" s="7">
        <v>44755</v>
      </c>
      <c r="E8666">
        <f>VLOOKUP(satış[[#This Row],[id_campaign]],kompaniyalar[#All],4,FALSE)</f>
        <v>25</v>
      </c>
    </row>
    <row r="8667" spans="1:5" x14ac:dyDescent="0.3">
      <c r="A8667" s="2" t="s">
        <v>1557</v>
      </c>
      <c r="B8667" s="2" t="s">
        <v>1997</v>
      </c>
      <c r="C8667" s="7">
        <v>44719</v>
      </c>
      <c r="D8667" s="7">
        <v>44780</v>
      </c>
      <c r="E8667">
        <f>VLOOKUP(satış[[#This Row],[id_campaign]],kompaniyalar[#All],4,FALSE)</f>
        <v>25</v>
      </c>
    </row>
    <row r="8668" spans="1:5" x14ac:dyDescent="0.3">
      <c r="A8668" s="2" t="s">
        <v>1557</v>
      </c>
      <c r="B8668" s="2" t="s">
        <v>1997</v>
      </c>
      <c r="C8668" s="7">
        <v>44719</v>
      </c>
      <c r="D8668" s="7">
        <v>44821</v>
      </c>
      <c r="E8668">
        <f>VLOOKUP(satış[[#This Row],[id_campaign]],kompaniyalar[#All],4,FALSE)</f>
        <v>25</v>
      </c>
    </row>
    <row r="8669" spans="1:5" x14ac:dyDescent="0.3">
      <c r="A8669" s="2" t="s">
        <v>1557</v>
      </c>
      <c r="B8669" s="2" t="s">
        <v>1997</v>
      </c>
      <c r="C8669" s="7">
        <v>44719</v>
      </c>
      <c r="D8669" s="7">
        <v>44856</v>
      </c>
      <c r="E8669">
        <f>VLOOKUP(satış[[#This Row],[id_campaign]],kompaniyalar[#All],4,FALSE)</f>
        <v>25</v>
      </c>
    </row>
    <row r="8670" spans="1:5" x14ac:dyDescent="0.3">
      <c r="A8670" s="2" t="s">
        <v>1557</v>
      </c>
      <c r="B8670" s="2" t="s">
        <v>1997</v>
      </c>
      <c r="C8670" s="7">
        <v>44719</v>
      </c>
      <c r="D8670" s="7">
        <v>44876</v>
      </c>
      <c r="E8670">
        <f>VLOOKUP(satış[[#This Row],[id_campaign]],kompaniyalar[#All],4,FALSE)</f>
        <v>25</v>
      </c>
    </row>
    <row r="8671" spans="1:5" x14ac:dyDescent="0.3">
      <c r="A8671" s="2" t="s">
        <v>1557</v>
      </c>
      <c r="B8671" s="2" t="s">
        <v>1997</v>
      </c>
      <c r="C8671" s="7">
        <v>44719</v>
      </c>
      <c r="D8671" s="7">
        <v>44916</v>
      </c>
      <c r="E8671">
        <f>VLOOKUP(satış[[#This Row],[id_campaign]],kompaniyalar[#All],4,FALSE)</f>
        <v>25</v>
      </c>
    </row>
    <row r="8672" spans="1:5" x14ac:dyDescent="0.3">
      <c r="A8672" s="2" t="s">
        <v>1557</v>
      </c>
      <c r="B8672" s="2" t="s">
        <v>1997</v>
      </c>
      <c r="C8672" s="7">
        <v>44719</v>
      </c>
      <c r="D8672" s="7">
        <v>44946</v>
      </c>
      <c r="E8672">
        <f>VLOOKUP(satış[[#This Row],[id_campaign]],kompaniyalar[#All],4,FALSE)</f>
        <v>25</v>
      </c>
    </row>
    <row r="8673" spans="1:5" x14ac:dyDescent="0.3">
      <c r="A8673" s="2" t="s">
        <v>1557</v>
      </c>
      <c r="B8673" s="2" t="s">
        <v>1997</v>
      </c>
      <c r="C8673" s="7">
        <v>44719</v>
      </c>
      <c r="D8673" s="7">
        <v>44978</v>
      </c>
      <c r="E8673">
        <f>VLOOKUP(satış[[#This Row],[id_campaign]],kompaniyalar[#All],4,FALSE)</f>
        <v>25</v>
      </c>
    </row>
    <row r="8674" spans="1:5" x14ac:dyDescent="0.3">
      <c r="A8674" s="2" t="s">
        <v>1557</v>
      </c>
      <c r="B8674" s="2" t="s">
        <v>1997</v>
      </c>
      <c r="C8674" s="7">
        <v>44719</v>
      </c>
      <c r="D8674" s="7">
        <v>45001</v>
      </c>
      <c r="E8674">
        <f>VLOOKUP(satış[[#This Row],[id_campaign]],kompaniyalar[#All],4,FALSE)</f>
        <v>25</v>
      </c>
    </row>
    <row r="8675" spans="1:5" x14ac:dyDescent="0.3">
      <c r="A8675" s="2" t="s">
        <v>1557</v>
      </c>
      <c r="B8675" s="2" t="s">
        <v>1997</v>
      </c>
      <c r="C8675" s="7">
        <v>44719</v>
      </c>
      <c r="D8675" s="7">
        <v>45026</v>
      </c>
      <c r="E8675">
        <f>VLOOKUP(satış[[#This Row],[id_campaign]],kompaniyalar[#All],4,FALSE)</f>
        <v>25</v>
      </c>
    </row>
    <row r="8676" spans="1:5" x14ac:dyDescent="0.3">
      <c r="A8676" s="2" t="s">
        <v>1557</v>
      </c>
      <c r="B8676" s="2" t="s">
        <v>1997</v>
      </c>
      <c r="C8676" s="7">
        <v>44719</v>
      </c>
      <c r="D8676" s="7">
        <v>45054</v>
      </c>
      <c r="E8676">
        <f>VLOOKUP(satış[[#This Row],[id_campaign]],kompaniyalar[#All],4,FALSE)</f>
        <v>25</v>
      </c>
    </row>
    <row r="8677" spans="1:5" x14ac:dyDescent="0.3">
      <c r="A8677" s="2" t="s">
        <v>1557</v>
      </c>
      <c r="B8677" s="2" t="s">
        <v>2003</v>
      </c>
      <c r="C8677" s="7">
        <v>44853</v>
      </c>
      <c r="D8677" s="7">
        <v>44853</v>
      </c>
      <c r="E8677">
        <f>VLOOKUP(satış[[#This Row],[id_campaign]],kompaniyalar[#All],4,FALSE)</f>
        <v>25</v>
      </c>
    </row>
    <row r="8678" spans="1:5" x14ac:dyDescent="0.3">
      <c r="A8678" s="2" t="s">
        <v>1557</v>
      </c>
      <c r="B8678" s="2" t="s">
        <v>2003</v>
      </c>
      <c r="C8678" s="7">
        <v>44853</v>
      </c>
      <c r="D8678" s="7">
        <v>44894</v>
      </c>
      <c r="E8678">
        <f>VLOOKUP(satış[[#This Row],[id_campaign]],kompaniyalar[#All],4,FALSE)</f>
        <v>25</v>
      </c>
    </row>
    <row r="8679" spans="1:5" x14ac:dyDescent="0.3">
      <c r="A8679" s="2" t="s">
        <v>1557</v>
      </c>
      <c r="B8679" s="2" t="s">
        <v>2003</v>
      </c>
      <c r="C8679" s="7">
        <v>44853</v>
      </c>
      <c r="D8679" s="7">
        <v>44896</v>
      </c>
      <c r="E8679">
        <f>VLOOKUP(satış[[#This Row],[id_campaign]],kompaniyalar[#All],4,FALSE)</f>
        <v>25</v>
      </c>
    </row>
    <row r="8680" spans="1:5" x14ac:dyDescent="0.3">
      <c r="A8680" s="2" t="s">
        <v>1557</v>
      </c>
      <c r="B8680" s="2" t="s">
        <v>2003</v>
      </c>
      <c r="C8680" s="7">
        <v>44853</v>
      </c>
      <c r="D8680" s="7">
        <v>44954</v>
      </c>
      <c r="E8680">
        <f>VLOOKUP(satış[[#This Row],[id_campaign]],kompaniyalar[#All],4,FALSE)</f>
        <v>25</v>
      </c>
    </row>
    <row r="8681" spans="1:5" x14ac:dyDescent="0.3">
      <c r="A8681" s="2" t="s">
        <v>1557</v>
      </c>
      <c r="B8681" s="2" t="s">
        <v>2003</v>
      </c>
      <c r="C8681" s="7">
        <v>44853</v>
      </c>
      <c r="D8681" s="7">
        <v>45008</v>
      </c>
      <c r="E8681">
        <f>VLOOKUP(satış[[#This Row],[id_campaign]],kompaniyalar[#All],4,FALSE)</f>
        <v>25</v>
      </c>
    </row>
    <row r="8682" spans="1:5" x14ac:dyDescent="0.3">
      <c r="A8682" s="2" t="s">
        <v>1557</v>
      </c>
      <c r="B8682" s="2" t="s">
        <v>2003</v>
      </c>
      <c r="C8682" s="7">
        <v>44853</v>
      </c>
      <c r="D8682" s="7">
        <v>45017</v>
      </c>
      <c r="E8682">
        <f>VLOOKUP(satış[[#This Row],[id_campaign]],kompaniyalar[#All],4,FALSE)</f>
        <v>25</v>
      </c>
    </row>
    <row r="8683" spans="1:5" x14ac:dyDescent="0.3">
      <c r="A8683" s="2" t="s">
        <v>1557</v>
      </c>
      <c r="B8683" s="2" t="s">
        <v>2003</v>
      </c>
      <c r="C8683" s="7">
        <v>44853</v>
      </c>
      <c r="D8683" s="7">
        <v>45077</v>
      </c>
      <c r="E8683">
        <f>VLOOKUP(satış[[#This Row],[id_campaign]],kompaniyalar[#All],4,FALSE)</f>
        <v>25</v>
      </c>
    </row>
    <row r="8684" spans="1:5" x14ac:dyDescent="0.3">
      <c r="A8684" s="2" t="s">
        <v>1558</v>
      </c>
      <c r="B8684" s="2" t="s">
        <v>1994</v>
      </c>
      <c r="C8684" s="7">
        <v>44805</v>
      </c>
      <c r="D8684" s="7">
        <v>44805</v>
      </c>
      <c r="E8684">
        <f>VLOOKUP(satış[[#This Row],[id_campaign]],kompaniyalar[#All],4,FALSE)</f>
        <v>26</v>
      </c>
    </row>
    <row r="8685" spans="1:5" x14ac:dyDescent="0.3">
      <c r="A8685" s="2" t="s">
        <v>1558</v>
      </c>
      <c r="B8685" s="2" t="s">
        <v>1994</v>
      </c>
      <c r="C8685" s="7">
        <v>44805</v>
      </c>
      <c r="D8685" s="7">
        <v>44835</v>
      </c>
      <c r="E8685">
        <f>VLOOKUP(satış[[#This Row],[id_campaign]],kompaniyalar[#All],4,FALSE)</f>
        <v>26</v>
      </c>
    </row>
    <row r="8686" spans="1:5" x14ac:dyDescent="0.3">
      <c r="A8686" s="2" t="s">
        <v>1558</v>
      </c>
      <c r="B8686" s="2" t="s">
        <v>1994</v>
      </c>
      <c r="C8686" s="7">
        <v>44805</v>
      </c>
      <c r="D8686" s="7">
        <v>44876</v>
      </c>
      <c r="E8686">
        <f>VLOOKUP(satış[[#This Row],[id_campaign]],kompaniyalar[#All],4,FALSE)</f>
        <v>26</v>
      </c>
    </row>
    <row r="8687" spans="1:5" x14ac:dyDescent="0.3">
      <c r="A8687" s="2" t="s">
        <v>1558</v>
      </c>
      <c r="B8687" s="2" t="s">
        <v>1994</v>
      </c>
      <c r="C8687" s="7">
        <v>44805</v>
      </c>
      <c r="D8687" s="7">
        <v>44906</v>
      </c>
      <c r="E8687">
        <f>VLOOKUP(satış[[#This Row],[id_campaign]],kompaniyalar[#All],4,FALSE)</f>
        <v>26</v>
      </c>
    </row>
    <row r="8688" spans="1:5" x14ac:dyDescent="0.3">
      <c r="A8688" s="2" t="s">
        <v>1558</v>
      </c>
      <c r="B8688" s="2" t="s">
        <v>1994</v>
      </c>
      <c r="C8688" s="7">
        <v>44805</v>
      </c>
      <c r="D8688" s="7">
        <v>44936</v>
      </c>
      <c r="E8688">
        <f>VLOOKUP(satış[[#This Row],[id_campaign]],kompaniyalar[#All],4,FALSE)</f>
        <v>26</v>
      </c>
    </row>
    <row r="8689" spans="1:5" x14ac:dyDescent="0.3">
      <c r="A8689" s="2" t="s">
        <v>1558</v>
      </c>
      <c r="B8689" s="2" t="s">
        <v>1994</v>
      </c>
      <c r="C8689" s="7">
        <v>44805</v>
      </c>
      <c r="D8689" s="7">
        <v>44968</v>
      </c>
      <c r="E8689">
        <f>VLOOKUP(satış[[#This Row],[id_campaign]],kompaniyalar[#All],4,FALSE)</f>
        <v>26</v>
      </c>
    </row>
    <row r="8690" spans="1:5" x14ac:dyDescent="0.3">
      <c r="A8690" s="2" t="s">
        <v>1558</v>
      </c>
      <c r="B8690" s="2" t="s">
        <v>1994</v>
      </c>
      <c r="C8690" s="7">
        <v>44805</v>
      </c>
      <c r="D8690" s="7">
        <v>44999</v>
      </c>
      <c r="E8690">
        <f>VLOOKUP(satış[[#This Row],[id_campaign]],kompaniyalar[#All],4,FALSE)</f>
        <v>26</v>
      </c>
    </row>
    <row r="8691" spans="1:5" x14ac:dyDescent="0.3">
      <c r="A8691" s="2" t="s">
        <v>1558</v>
      </c>
      <c r="B8691" s="2" t="s">
        <v>1994</v>
      </c>
      <c r="C8691" s="7">
        <v>44805</v>
      </c>
      <c r="D8691" s="7">
        <v>45028</v>
      </c>
      <c r="E8691">
        <f>VLOOKUP(satış[[#This Row],[id_campaign]],kompaniyalar[#All],4,FALSE)</f>
        <v>26</v>
      </c>
    </row>
    <row r="8692" spans="1:5" x14ac:dyDescent="0.3">
      <c r="A8692" s="2" t="s">
        <v>1558</v>
      </c>
      <c r="B8692" s="2" t="s">
        <v>1994</v>
      </c>
      <c r="C8692" s="7">
        <v>44805</v>
      </c>
      <c r="D8692" s="7">
        <v>45058</v>
      </c>
      <c r="E8692">
        <f>VLOOKUP(satış[[#This Row],[id_campaign]],kompaniyalar[#All],4,FALSE)</f>
        <v>26</v>
      </c>
    </row>
    <row r="8693" spans="1:5" x14ac:dyDescent="0.3">
      <c r="A8693" s="2" t="s">
        <v>1558</v>
      </c>
      <c r="B8693" s="2" t="s">
        <v>1995</v>
      </c>
      <c r="C8693" s="7">
        <v>44816</v>
      </c>
      <c r="D8693" s="7">
        <v>44816</v>
      </c>
      <c r="E8693">
        <f>VLOOKUP(satış[[#This Row],[id_campaign]],kompaniyalar[#All],4,FALSE)</f>
        <v>22</v>
      </c>
    </row>
    <row r="8694" spans="1:5" x14ac:dyDescent="0.3">
      <c r="A8694" s="2" t="s">
        <v>1558</v>
      </c>
      <c r="B8694" s="2" t="s">
        <v>1995</v>
      </c>
      <c r="C8694" s="7">
        <v>44816</v>
      </c>
      <c r="D8694" s="7">
        <v>44856</v>
      </c>
      <c r="E8694">
        <f>VLOOKUP(satış[[#This Row],[id_campaign]],kompaniyalar[#All],4,FALSE)</f>
        <v>22</v>
      </c>
    </row>
    <row r="8695" spans="1:5" x14ac:dyDescent="0.3">
      <c r="A8695" s="2" t="s">
        <v>1558</v>
      </c>
      <c r="B8695" s="2" t="s">
        <v>1995</v>
      </c>
      <c r="C8695" s="7">
        <v>44816</v>
      </c>
      <c r="D8695" s="7">
        <v>44890</v>
      </c>
      <c r="E8695">
        <f>VLOOKUP(satış[[#This Row],[id_campaign]],kompaniyalar[#All],4,FALSE)</f>
        <v>22</v>
      </c>
    </row>
    <row r="8696" spans="1:5" x14ac:dyDescent="0.3">
      <c r="A8696" s="2" t="s">
        <v>1558</v>
      </c>
      <c r="B8696" s="2" t="s">
        <v>1995</v>
      </c>
      <c r="C8696" s="7">
        <v>44816</v>
      </c>
      <c r="D8696" s="7">
        <v>44919</v>
      </c>
      <c r="E8696">
        <f>VLOOKUP(satış[[#This Row],[id_campaign]],kompaniyalar[#All],4,FALSE)</f>
        <v>22</v>
      </c>
    </row>
    <row r="8697" spans="1:5" x14ac:dyDescent="0.3">
      <c r="A8697" s="2" t="s">
        <v>1558</v>
      </c>
      <c r="B8697" s="2" t="s">
        <v>1995</v>
      </c>
      <c r="C8697" s="7">
        <v>44816</v>
      </c>
      <c r="D8697" s="7">
        <v>44944</v>
      </c>
      <c r="E8697">
        <f>VLOOKUP(satış[[#This Row],[id_campaign]],kompaniyalar[#All],4,FALSE)</f>
        <v>22</v>
      </c>
    </row>
    <row r="8698" spans="1:5" x14ac:dyDescent="0.3">
      <c r="A8698" s="2" t="s">
        <v>1558</v>
      </c>
      <c r="B8698" s="2" t="s">
        <v>1995</v>
      </c>
      <c r="C8698" s="7">
        <v>44816</v>
      </c>
      <c r="D8698" s="7">
        <v>44976</v>
      </c>
      <c r="E8698">
        <f>VLOOKUP(satış[[#This Row],[id_campaign]],kompaniyalar[#All],4,FALSE)</f>
        <v>22</v>
      </c>
    </row>
    <row r="8699" spans="1:5" x14ac:dyDescent="0.3">
      <c r="A8699" s="2" t="s">
        <v>1558</v>
      </c>
      <c r="B8699" s="2" t="s">
        <v>1995</v>
      </c>
      <c r="C8699" s="7">
        <v>44816</v>
      </c>
      <c r="D8699" s="7">
        <v>45008</v>
      </c>
      <c r="E8699">
        <f>VLOOKUP(satış[[#This Row],[id_campaign]],kompaniyalar[#All],4,FALSE)</f>
        <v>22</v>
      </c>
    </row>
    <row r="8700" spans="1:5" x14ac:dyDescent="0.3">
      <c r="A8700" s="2" t="s">
        <v>1558</v>
      </c>
      <c r="B8700" s="2" t="s">
        <v>1995</v>
      </c>
      <c r="C8700" s="7">
        <v>44816</v>
      </c>
      <c r="D8700" s="7">
        <v>45031</v>
      </c>
      <c r="E8700">
        <f>VLOOKUP(satış[[#This Row],[id_campaign]],kompaniyalar[#All],4,FALSE)</f>
        <v>22</v>
      </c>
    </row>
    <row r="8701" spans="1:5" x14ac:dyDescent="0.3">
      <c r="A8701" s="2" t="s">
        <v>1558</v>
      </c>
      <c r="B8701" s="2" t="s">
        <v>1995</v>
      </c>
      <c r="C8701" s="7">
        <v>44816</v>
      </c>
      <c r="D8701" s="7">
        <v>45059</v>
      </c>
      <c r="E8701">
        <f>VLOOKUP(satış[[#This Row],[id_campaign]],kompaniyalar[#All],4,FALSE)</f>
        <v>22</v>
      </c>
    </row>
    <row r="8702" spans="1:5" x14ac:dyDescent="0.3">
      <c r="A8702" s="2" t="s">
        <v>1559</v>
      </c>
      <c r="B8702" s="2" t="s">
        <v>1992</v>
      </c>
      <c r="C8702" s="7">
        <v>44568</v>
      </c>
      <c r="D8702" s="7">
        <v>44568</v>
      </c>
      <c r="E8702">
        <f>VLOOKUP(satış[[#This Row],[id_campaign]],kompaniyalar[#All],4,FALSE)</f>
        <v>26</v>
      </c>
    </row>
    <row r="8703" spans="1:5" x14ac:dyDescent="0.3">
      <c r="A8703" s="2" t="s">
        <v>1559</v>
      </c>
      <c r="B8703" s="2" t="s">
        <v>1992</v>
      </c>
      <c r="C8703" s="7">
        <v>44568</v>
      </c>
      <c r="D8703" s="7">
        <v>44612</v>
      </c>
      <c r="E8703">
        <f>VLOOKUP(satış[[#This Row],[id_campaign]],kompaniyalar[#All],4,FALSE)</f>
        <v>26</v>
      </c>
    </row>
    <row r="8704" spans="1:5" x14ac:dyDescent="0.3">
      <c r="A8704" s="2" t="s">
        <v>1559</v>
      </c>
      <c r="B8704" s="2" t="s">
        <v>1992</v>
      </c>
      <c r="C8704" s="7">
        <v>44568</v>
      </c>
      <c r="D8704" s="7">
        <v>44631</v>
      </c>
      <c r="E8704">
        <f>VLOOKUP(satış[[#This Row],[id_campaign]],kompaniyalar[#All],4,FALSE)</f>
        <v>26</v>
      </c>
    </row>
    <row r="8705" spans="1:5" x14ac:dyDescent="0.3">
      <c r="A8705" s="2" t="s">
        <v>1559</v>
      </c>
      <c r="B8705" s="2" t="s">
        <v>1992</v>
      </c>
      <c r="C8705" s="7">
        <v>44568</v>
      </c>
      <c r="D8705" s="7">
        <v>44659</v>
      </c>
      <c r="E8705">
        <f>VLOOKUP(satış[[#This Row],[id_campaign]],kompaniyalar[#All],4,FALSE)</f>
        <v>26</v>
      </c>
    </row>
    <row r="8706" spans="1:5" x14ac:dyDescent="0.3">
      <c r="A8706" s="2" t="s">
        <v>1559</v>
      </c>
      <c r="B8706" s="2" t="s">
        <v>1992</v>
      </c>
      <c r="C8706" s="7">
        <v>44568</v>
      </c>
      <c r="D8706" s="7">
        <v>44696</v>
      </c>
      <c r="E8706">
        <f>VLOOKUP(satış[[#This Row],[id_campaign]],kompaniyalar[#All],4,FALSE)</f>
        <v>26</v>
      </c>
    </row>
    <row r="8707" spans="1:5" x14ac:dyDescent="0.3">
      <c r="A8707" s="2" t="s">
        <v>1559</v>
      </c>
      <c r="B8707" s="2" t="s">
        <v>1992</v>
      </c>
      <c r="C8707" s="7">
        <v>44568</v>
      </c>
      <c r="D8707" s="7">
        <v>44760</v>
      </c>
      <c r="E8707">
        <f>VLOOKUP(satış[[#This Row],[id_campaign]],kompaniyalar[#All],4,FALSE)</f>
        <v>26</v>
      </c>
    </row>
    <row r="8708" spans="1:5" x14ac:dyDescent="0.3">
      <c r="A8708" s="2" t="s">
        <v>1559</v>
      </c>
      <c r="B8708" s="2" t="s">
        <v>1992</v>
      </c>
      <c r="C8708" s="7">
        <v>44568</v>
      </c>
      <c r="D8708" s="7">
        <v>44787</v>
      </c>
      <c r="E8708">
        <f>VLOOKUP(satış[[#This Row],[id_campaign]],kompaniyalar[#All],4,FALSE)</f>
        <v>26</v>
      </c>
    </row>
    <row r="8709" spans="1:5" x14ac:dyDescent="0.3">
      <c r="A8709" s="2" t="s">
        <v>1559</v>
      </c>
      <c r="B8709" s="2" t="s">
        <v>1992</v>
      </c>
      <c r="C8709" s="7">
        <v>44568</v>
      </c>
      <c r="D8709" s="7">
        <v>44818</v>
      </c>
      <c r="E8709">
        <f>VLOOKUP(satış[[#This Row],[id_campaign]],kompaniyalar[#All],4,FALSE)</f>
        <v>26</v>
      </c>
    </row>
    <row r="8710" spans="1:5" x14ac:dyDescent="0.3">
      <c r="A8710" s="2" t="s">
        <v>1559</v>
      </c>
      <c r="B8710" s="2" t="s">
        <v>1992</v>
      </c>
      <c r="C8710" s="7">
        <v>44568</v>
      </c>
      <c r="D8710" s="7">
        <v>44851</v>
      </c>
      <c r="E8710">
        <f>VLOOKUP(satış[[#This Row],[id_campaign]],kompaniyalar[#All],4,FALSE)</f>
        <v>26</v>
      </c>
    </row>
    <row r="8711" spans="1:5" x14ac:dyDescent="0.3">
      <c r="A8711" s="2" t="s">
        <v>1559</v>
      </c>
      <c r="B8711" s="2" t="s">
        <v>1992</v>
      </c>
      <c r="C8711" s="7">
        <v>44568</v>
      </c>
      <c r="D8711" s="7">
        <v>44885</v>
      </c>
      <c r="E8711">
        <f>VLOOKUP(satış[[#This Row],[id_campaign]],kompaniyalar[#All],4,FALSE)</f>
        <v>26</v>
      </c>
    </row>
    <row r="8712" spans="1:5" x14ac:dyDescent="0.3">
      <c r="A8712" s="2" t="s">
        <v>1559</v>
      </c>
      <c r="B8712" s="2" t="s">
        <v>1992</v>
      </c>
      <c r="C8712" s="7">
        <v>44568</v>
      </c>
      <c r="D8712" s="7">
        <v>44916</v>
      </c>
      <c r="E8712">
        <f>VLOOKUP(satış[[#This Row],[id_campaign]],kompaniyalar[#All],4,FALSE)</f>
        <v>26</v>
      </c>
    </row>
    <row r="8713" spans="1:5" x14ac:dyDescent="0.3">
      <c r="A8713" s="2" t="s">
        <v>1559</v>
      </c>
      <c r="B8713" s="2" t="s">
        <v>1992</v>
      </c>
      <c r="C8713" s="7">
        <v>44568</v>
      </c>
      <c r="D8713" s="7">
        <v>44964</v>
      </c>
      <c r="E8713">
        <f>VLOOKUP(satış[[#This Row],[id_campaign]],kompaniyalar[#All],4,FALSE)</f>
        <v>26</v>
      </c>
    </row>
    <row r="8714" spans="1:5" x14ac:dyDescent="0.3">
      <c r="A8714" s="2" t="s">
        <v>1559</v>
      </c>
      <c r="B8714" s="2" t="s">
        <v>1992</v>
      </c>
      <c r="C8714" s="7">
        <v>44568</v>
      </c>
      <c r="D8714" s="7">
        <v>45003</v>
      </c>
      <c r="E8714">
        <f>VLOOKUP(satış[[#This Row],[id_campaign]],kompaniyalar[#All],4,FALSE)</f>
        <v>26</v>
      </c>
    </row>
    <row r="8715" spans="1:5" x14ac:dyDescent="0.3">
      <c r="A8715" s="2" t="s">
        <v>1559</v>
      </c>
      <c r="B8715" s="2" t="s">
        <v>1992</v>
      </c>
      <c r="C8715" s="7">
        <v>44568</v>
      </c>
      <c r="D8715" s="7">
        <v>45030</v>
      </c>
      <c r="E8715">
        <f>VLOOKUP(satış[[#This Row],[id_campaign]],kompaniyalar[#All],4,FALSE)</f>
        <v>26</v>
      </c>
    </row>
    <row r="8716" spans="1:5" x14ac:dyDescent="0.3">
      <c r="A8716" s="2" t="s">
        <v>1559</v>
      </c>
      <c r="B8716" s="2" t="s">
        <v>1992</v>
      </c>
      <c r="C8716" s="7">
        <v>44568</v>
      </c>
      <c r="D8716" s="7">
        <v>45054</v>
      </c>
      <c r="E8716">
        <f>VLOOKUP(satış[[#This Row],[id_campaign]],kompaniyalar[#All],4,FALSE)</f>
        <v>26</v>
      </c>
    </row>
    <row r="8717" spans="1:5" x14ac:dyDescent="0.3">
      <c r="A8717" s="2" t="s">
        <v>1559</v>
      </c>
      <c r="B8717" s="2" t="s">
        <v>2001</v>
      </c>
      <c r="C8717" s="7">
        <v>44810</v>
      </c>
      <c r="D8717" s="7">
        <v>44810</v>
      </c>
      <c r="E8717">
        <f>VLOOKUP(satış[[#This Row],[id_campaign]],kompaniyalar[#All],4,FALSE)</f>
        <v>62</v>
      </c>
    </row>
    <row r="8718" spans="1:5" x14ac:dyDescent="0.3">
      <c r="A8718" s="2" t="s">
        <v>1559</v>
      </c>
      <c r="B8718" s="2" t="s">
        <v>2001</v>
      </c>
      <c r="C8718" s="7">
        <v>44810</v>
      </c>
      <c r="D8718" s="7">
        <v>44848</v>
      </c>
      <c r="E8718">
        <f>VLOOKUP(satış[[#This Row],[id_campaign]],kompaniyalar[#All],4,FALSE)</f>
        <v>62</v>
      </c>
    </row>
    <row r="8719" spans="1:5" x14ac:dyDescent="0.3">
      <c r="A8719" s="2" t="s">
        <v>1559</v>
      </c>
      <c r="B8719" s="2" t="s">
        <v>2001</v>
      </c>
      <c r="C8719" s="7">
        <v>44810</v>
      </c>
      <c r="D8719" s="7">
        <v>44885</v>
      </c>
      <c r="E8719">
        <f>VLOOKUP(satış[[#This Row],[id_campaign]],kompaniyalar[#All],4,FALSE)</f>
        <v>62</v>
      </c>
    </row>
    <row r="8720" spans="1:5" x14ac:dyDescent="0.3">
      <c r="A8720" s="2" t="s">
        <v>1559</v>
      </c>
      <c r="B8720" s="2" t="s">
        <v>2001</v>
      </c>
      <c r="C8720" s="7">
        <v>44810</v>
      </c>
      <c r="D8720" s="7">
        <v>44901</v>
      </c>
      <c r="E8720">
        <f>VLOOKUP(satış[[#This Row],[id_campaign]],kompaniyalar[#All],4,FALSE)</f>
        <v>62</v>
      </c>
    </row>
    <row r="8721" spans="1:5" x14ac:dyDescent="0.3">
      <c r="A8721" s="2" t="s">
        <v>1559</v>
      </c>
      <c r="B8721" s="2" t="s">
        <v>2001</v>
      </c>
      <c r="C8721" s="7">
        <v>44810</v>
      </c>
      <c r="D8721" s="7">
        <v>44945</v>
      </c>
      <c r="E8721">
        <f>VLOOKUP(satış[[#This Row],[id_campaign]],kompaniyalar[#All],4,FALSE)</f>
        <v>62</v>
      </c>
    </row>
    <row r="8722" spans="1:5" x14ac:dyDescent="0.3">
      <c r="A8722" s="2" t="s">
        <v>1559</v>
      </c>
      <c r="B8722" s="2" t="s">
        <v>2001</v>
      </c>
      <c r="C8722" s="7">
        <v>44810</v>
      </c>
      <c r="D8722" s="7">
        <v>44974</v>
      </c>
      <c r="E8722">
        <f>VLOOKUP(satış[[#This Row],[id_campaign]],kompaniyalar[#All],4,FALSE)</f>
        <v>62</v>
      </c>
    </row>
    <row r="8723" spans="1:5" x14ac:dyDescent="0.3">
      <c r="A8723" s="2" t="s">
        <v>1559</v>
      </c>
      <c r="B8723" s="2" t="s">
        <v>2001</v>
      </c>
      <c r="C8723" s="7">
        <v>44810</v>
      </c>
      <c r="D8723" s="7">
        <v>45002</v>
      </c>
      <c r="E8723">
        <f>VLOOKUP(satış[[#This Row],[id_campaign]],kompaniyalar[#All],4,FALSE)</f>
        <v>62</v>
      </c>
    </row>
    <row r="8724" spans="1:5" x14ac:dyDescent="0.3">
      <c r="A8724" s="2" t="s">
        <v>1559</v>
      </c>
      <c r="B8724" s="2" t="s">
        <v>2001</v>
      </c>
      <c r="C8724" s="7">
        <v>44810</v>
      </c>
      <c r="D8724" s="7">
        <v>45025</v>
      </c>
      <c r="E8724">
        <f>VLOOKUP(satış[[#This Row],[id_campaign]],kompaniyalar[#All],4,FALSE)</f>
        <v>62</v>
      </c>
    </row>
    <row r="8725" spans="1:5" x14ac:dyDescent="0.3">
      <c r="A8725" s="2" t="s">
        <v>1559</v>
      </c>
      <c r="B8725" s="2" t="s">
        <v>2001</v>
      </c>
      <c r="C8725" s="7">
        <v>44810</v>
      </c>
      <c r="D8725" s="7">
        <v>45053</v>
      </c>
      <c r="E8725">
        <f>VLOOKUP(satış[[#This Row],[id_campaign]],kompaniyalar[#All],4,FALSE)</f>
        <v>62</v>
      </c>
    </row>
    <row r="8726" spans="1:5" x14ac:dyDescent="0.3">
      <c r="A8726" s="2" t="s">
        <v>1560</v>
      </c>
      <c r="B8726" s="2" t="s">
        <v>2004</v>
      </c>
      <c r="C8726" s="7">
        <v>44564</v>
      </c>
      <c r="D8726" s="7">
        <v>44564</v>
      </c>
      <c r="E8726">
        <f>VLOOKUP(satış[[#This Row],[id_campaign]],kompaniyalar[#All],4,FALSE)</f>
        <v>28</v>
      </c>
    </row>
    <row r="8727" spans="1:5" x14ac:dyDescent="0.3">
      <c r="A8727" s="2" t="s">
        <v>1560</v>
      </c>
      <c r="B8727" s="2" t="s">
        <v>2004</v>
      </c>
      <c r="C8727" s="7">
        <v>44564</v>
      </c>
      <c r="D8727" s="7">
        <v>44604</v>
      </c>
      <c r="E8727">
        <f>VLOOKUP(satış[[#This Row],[id_campaign]],kompaniyalar[#All],4,FALSE)</f>
        <v>28</v>
      </c>
    </row>
    <row r="8728" spans="1:5" x14ac:dyDescent="0.3">
      <c r="A8728" s="2" t="s">
        <v>1560</v>
      </c>
      <c r="B8728" s="2" t="s">
        <v>2004</v>
      </c>
      <c r="C8728" s="7">
        <v>44564</v>
      </c>
      <c r="D8728" s="7">
        <v>44638</v>
      </c>
      <c r="E8728">
        <f>VLOOKUP(satış[[#This Row],[id_campaign]],kompaniyalar[#All],4,FALSE)</f>
        <v>28</v>
      </c>
    </row>
    <row r="8729" spans="1:5" x14ac:dyDescent="0.3">
      <c r="A8729" s="2" t="s">
        <v>1560</v>
      </c>
      <c r="B8729" s="2" t="s">
        <v>2004</v>
      </c>
      <c r="C8729" s="7">
        <v>44564</v>
      </c>
      <c r="D8729" s="7">
        <v>44698</v>
      </c>
      <c r="E8729">
        <f>VLOOKUP(satış[[#This Row],[id_campaign]],kompaniyalar[#All],4,FALSE)</f>
        <v>28</v>
      </c>
    </row>
    <row r="8730" spans="1:5" x14ac:dyDescent="0.3">
      <c r="A8730" s="2" t="s">
        <v>1560</v>
      </c>
      <c r="B8730" s="2" t="s">
        <v>2004</v>
      </c>
      <c r="C8730" s="7">
        <v>44564</v>
      </c>
      <c r="D8730" s="7">
        <v>44726</v>
      </c>
      <c r="E8730">
        <f>VLOOKUP(satış[[#This Row],[id_campaign]],kompaniyalar[#All],4,FALSE)</f>
        <v>28</v>
      </c>
    </row>
    <row r="8731" spans="1:5" x14ac:dyDescent="0.3">
      <c r="A8731" s="2" t="s">
        <v>1560</v>
      </c>
      <c r="B8731" s="2" t="s">
        <v>2004</v>
      </c>
      <c r="C8731" s="7">
        <v>44564</v>
      </c>
      <c r="D8731" s="7">
        <v>44786</v>
      </c>
      <c r="E8731">
        <f>VLOOKUP(satış[[#This Row],[id_campaign]],kompaniyalar[#All],4,FALSE)</f>
        <v>28</v>
      </c>
    </row>
    <row r="8732" spans="1:5" x14ac:dyDescent="0.3">
      <c r="A8732" s="2" t="s">
        <v>1560</v>
      </c>
      <c r="B8732" s="2" t="s">
        <v>2004</v>
      </c>
      <c r="C8732" s="7">
        <v>44564</v>
      </c>
      <c r="D8732" s="7">
        <v>44810</v>
      </c>
      <c r="E8732">
        <f>VLOOKUP(satış[[#This Row],[id_campaign]],kompaniyalar[#All],4,FALSE)</f>
        <v>28</v>
      </c>
    </row>
    <row r="8733" spans="1:5" x14ac:dyDescent="0.3">
      <c r="A8733" s="2" t="s">
        <v>1560</v>
      </c>
      <c r="B8733" s="2" t="s">
        <v>2004</v>
      </c>
      <c r="C8733" s="7">
        <v>44564</v>
      </c>
      <c r="D8733" s="7">
        <v>44842</v>
      </c>
      <c r="E8733">
        <f>VLOOKUP(satış[[#This Row],[id_campaign]],kompaniyalar[#All],4,FALSE)</f>
        <v>28</v>
      </c>
    </row>
    <row r="8734" spans="1:5" x14ac:dyDescent="0.3">
      <c r="A8734" s="2" t="s">
        <v>1560</v>
      </c>
      <c r="B8734" s="2" t="s">
        <v>2004</v>
      </c>
      <c r="C8734" s="7">
        <v>44564</v>
      </c>
      <c r="D8734" s="7">
        <v>44879</v>
      </c>
      <c r="E8734">
        <f>VLOOKUP(satış[[#This Row],[id_campaign]],kompaniyalar[#All],4,FALSE)</f>
        <v>28</v>
      </c>
    </row>
    <row r="8735" spans="1:5" x14ac:dyDescent="0.3">
      <c r="A8735" s="2" t="s">
        <v>1560</v>
      </c>
      <c r="B8735" s="2" t="s">
        <v>2004</v>
      </c>
      <c r="C8735" s="7">
        <v>44564</v>
      </c>
      <c r="D8735" s="7">
        <v>44975</v>
      </c>
      <c r="E8735">
        <f>VLOOKUP(satış[[#This Row],[id_campaign]],kompaniyalar[#All],4,FALSE)</f>
        <v>28</v>
      </c>
    </row>
    <row r="8736" spans="1:5" x14ac:dyDescent="0.3">
      <c r="A8736" s="2" t="s">
        <v>1560</v>
      </c>
      <c r="B8736" s="2" t="s">
        <v>2004</v>
      </c>
      <c r="C8736" s="7">
        <v>44564</v>
      </c>
      <c r="D8736" s="7">
        <v>44991</v>
      </c>
      <c r="E8736">
        <f>VLOOKUP(satış[[#This Row],[id_campaign]],kompaniyalar[#All],4,FALSE)</f>
        <v>28</v>
      </c>
    </row>
    <row r="8737" spans="1:5" x14ac:dyDescent="0.3">
      <c r="A8737" s="2" t="s">
        <v>1560</v>
      </c>
      <c r="B8737" s="2" t="s">
        <v>2004</v>
      </c>
      <c r="C8737" s="7">
        <v>44564</v>
      </c>
      <c r="D8737" s="7">
        <v>45030</v>
      </c>
      <c r="E8737">
        <f>VLOOKUP(satış[[#This Row],[id_campaign]],kompaniyalar[#All],4,FALSE)</f>
        <v>28</v>
      </c>
    </row>
    <row r="8738" spans="1:5" x14ac:dyDescent="0.3">
      <c r="A8738" s="2" t="s">
        <v>1560</v>
      </c>
      <c r="B8738" s="2" t="s">
        <v>2004</v>
      </c>
      <c r="C8738" s="7">
        <v>44564</v>
      </c>
      <c r="D8738" s="7">
        <v>45064</v>
      </c>
      <c r="E8738">
        <f>VLOOKUP(satış[[#This Row],[id_campaign]],kompaniyalar[#All],4,FALSE)</f>
        <v>28</v>
      </c>
    </row>
    <row r="8739" spans="1:5" x14ac:dyDescent="0.3">
      <c r="A8739" s="2" t="s">
        <v>1560</v>
      </c>
      <c r="B8739" s="2" t="s">
        <v>2001</v>
      </c>
      <c r="C8739" s="7">
        <v>44704</v>
      </c>
      <c r="D8739" s="7">
        <v>44704</v>
      </c>
      <c r="E8739">
        <f>VLOOKUP(satış[[#This Row],[id_campaign]],kompaniyalar[#All],4,FALSE)</f>
        <v>62</v>
      </c>
    </row>
    <row r="8740" spans="1:5" x14ac:dyDescent="0.3">
      <c r="A8740" s="2" t="s">
        <v>1560</v>
      </c>
      <c r="B8740" s="2" t="s">
        <v>2001</v>
      </c>
      <c r="C8740" s="7">
        <v>44704</v>
      </c>
      <c r="D8740" s="7">
        <v>44773</v>
      </c>
      <c r="E8740">
        <f>VLOOKUP(satış[[#This Row],[id_campaign]],kompaniyalar[#All],4,FALSE)</f>
        <v>62</v>
      </c>
    </row>
    <row r="8741" spans="1:5" x14ac:dyDescent="0.3">
      <c r="A8741" s="2" t="s">
        <v>1560</v>
      </c>
      <c r="B8741" s="2" t="s">
        <v>2001</v>
      </c>
      <c r="C8741" s="7">
        <v>44704</v>
      </c>
      <c r="D8741" s="7">
        <v>44779</v>
      </c>
      <c r="E8741">
        <f>VLOOKUP(satış[[#This Row],[id_campaign]],kompaniyalar[#All],4,FALSE)</f>
        <v>62</v>
      </c>
    </row>
    <row r="8742" spans="1:5" x14ac:dyDescent="0.3">
      <c r="A8742" s="2" t="s">
        <v>1560</v>
      </c>
      <c r="B8742" s="2" t="s">
        <v>2001</v>
      </c>
      <c r="C8742" s="7">
        <v>44704</v>
      </c>
      <c r="D8742" s="7">
        <v>44810</v>
      </c>
      <c r="E8742">
        <f>VLOOKUP(satış[[#This Row],[id_campaign]],kompaniyalar[#All],4,FALSE)</f>
        <v>62</v>
      </c>
    </row>
    <row r="8743" spans="1:5" x14ac:dyDescent="0.3">
      <c r="A8743" s="2" t="s">
        <v>1560</v>
      </c>
      <c r="B8743" s="2" t="s">
        <v>2001</v>
      </c>
      <c r="C8743" s="7">
        <v>44704</v>
      </c>
      <c r="D8743" s="7">
        <v>44842</v>
      </c>
      <c r="E8743">
        <f>VLOOKUP(satış[[#This Row],[id_campaign]],kompaniyalar[#All],4,FALSE)</f>
        <v>62</v>
      </c>
    </row>
    <row r="8744" spans="1:5" x14ac:dyDescent="0.3">
      <c r="A8744" s="2" t="s">
        <v>1560</v>
      </c>
      <c r="B8744" s="2" t="s">
        <v>2001</v>
      </c>
      <c r="C8744" s="7">
        <v>44704</v>
      </c>
      <c r="D8744" s="7">
        <v>44872</v>
      </c>
      <c r="E8744">
        <f>VLOOKUP(satış[[#This Row],[id_campaign]],kompaniyalar[#All],4,FALSE)</f>
        <v>62</v>
      </c>
    </row>
    <row r="8745" spans="1:5" x14ac:dyDescent="0.3">
      <c r="A8745" s="2" t="s">
        <v>1560</v>
      </c>
      <c r="B8745" s="2" t="s">
        <v>2001</v>
      </c>
      <c r="C8745" s="7">
        <v>44704</v>
      </c>
      <c r="D8745" s="7">
        <v>44925</v>
      </c>
      <c r="E8745">
        <f>VLOOKUP(satış[[#This Row],[id_campaign]],kompaniyalar[#All],4,FALSE)</f>
        <v>62</v>
      </c>
    </row>
    <row r="8746" spans="1:5" x14ac:dyDescent="0.3">
      <c r="A8746" s="2" t="s">
        <v>1560</v>
      </c>
      <c r="B8746" s="2" t="s">
        <v>2001</v>
      </c>
      <c r="C8746" s="7">
        <v>44704</v>
      </c>
      <c r="D8746" s="7">
        <v>44932</v>
      </c>
      <c r="E8746">
        <f>VLOOKUP(satış[[#This Row],[id_campaign]],kompaniyalar[#All],4,FALSE)</f>
        <v>62</v>
      </c>
    </row>
    <row r="8747" spans="1:5" x14ac:dyDescent="0.3">
      <c r="A8747" s="2" t="s">
        <v>1560</v>
      </c>
      <c r="B8747" s="2" t="s">
        <v>2001</v>
      </c>
      <c r="C8747" s="7">
        <v>44704</v>
      </c>
      <c r="D8747" s="7">
        <v>44959</v>
      </c>
      <c r="E8747">
        <f>VLOOKUP(satış[[#This Row],[id_campaign]],kompaniyalar[#All],4,FALSE)</f>
        <v>62</v>
      </c>
    </row>
    <row r="8748" spans="1:5" x14ac:dyDescent="0.3">
      <c r="A8748" s="2" t="s">
        <v>1560</v>
      </c>
      <c r="B8748" s="2" t="s">
        <v>2001</v>
      </c>
      <c r="C8748" s="7">
        <v>44704</v>
      </c>
      <c r="D8748" s="7">
        <v>45008</v>
      </c>
      <c r="E8748">
        <f>VLOOKUP(satış[[#This Row],[id_campaign]],kompaniyalar[#All],4,FALSE)</f>
        <v>62</v>
      </c>
    </row>
    <row r="8749" spans="1:5" x14ac:dyDescent="0.3">
      <c r="A8749" s="2" t="s">
        <v>1560</v>
      </c>
      <c r="B8749" s="2" t="s">
        <v>2001</v>
      </c>
      <c r="C8749" s="7">
        <v>44704</v>
      </c>
      <c r="D8749" s="7">
        <v>45040</v>
      </c>
      <c r="E8749">
        <f>VLOOKUP(satış[[#This Row],[id_campaign]],kompaniyalar[#All],4,FALSE)</f>
        <v>62</v>
      </c>
    </row>
    <row r="8750" spans="1:5" x14ac:dyDescent="0.3">
      <c r="A8750" s="2" t="s">
        <v>1560</v>
      </c>
      <c r="B8750" s="2" t="s">
        <v>2001</v>
      </c>
      <c r="C8750" s="7">
        <v>44704</v>
      </c>
      <c r="D8750" s="7">
        <v>45073</v>
      </c>
      <c r="E8750">
        <f>VLOOKUP(satış[[#This Row],[id_campaign]],kompaniyalar[#All],4,FALSE)</f>
        <v>62</v>
      </c>
    </row>
    <row r="8751" spans="1:5" x14ac:dyDescent="0.3">
      <c r="A8751" s="2" t="s">
        <v>1561</v>
      </c>
      <c r="B8751" s="2" t="s">
        <v>1993</v>
      </c>
      <c r="C8751" s="7">
        <v>44680</v>
      </c>
      <c r="D8751" s="7">
        <v>44680</v>
      </c>
      <c r="E8751">
        <f>VLOOKUP(satış[[#This Row],[id_campaign]],kompaniyalar[#All],4,FALSE)</f>
        <v>62</v>
      </c>
    </row>
    <row r="8752" spans="1:5" x14ac:dyDescent="0.3">
      <c r="A8752" s="2" t="s">
        <v>1561</v>
      </c>
      <c r="B8752" s="2" t="s">
        <v>1993</v>
      </c>
      <c r="C8752" s="7">
        <v>44680</v>
      </c>
      <c r="D8752" s="7">
        <v>44773</v>
      </c>
      <c r="E8752">
        <f>VLOOKUP(satış[[#This Row],[id_campaign]],kompaniyalar[#All],4,FALSE)</f>
        <v>62</v>
      </c>
    </row>
    <row r="8753" spans="1:5" x14ac:dyDescent="0.3">
      <c r="A8753" s="2" t="s">
        <v>1561</v>
      </c>
      <c r="B8753" s="2" t="s">
        <v>1993</v>
      </c>
      <c r="C8753" s="7">
        <v>44680</v>
      </c>
      <c r="D8753" s="7">
        <v>44775</v>
      </c>
      <c r="E8753">
        <f>VLOOKUP(satış[[#This Row],[id_campaign]],kompaniyalar[#All],4,FALSE)</f>
        <v>62</v>
      </c>
    </row>
    <row r="8754" spans="1:5" x14ac:dyDescent="0.3">
      <c r="A8754" s="2" t="s">
        <v>1561</v>
      </c>
      <c r="B8754" s="2" t="s">
        <v>1993</v>
      </c>
      <c r="C8754" s="7">
        <v>44680</v>
      </c>
      <c r="D8754" s="7">
        <v>44904</v>
      </c>
      <c r="E8754">
        <f>VLOOKUP(satış[[#This Row],[id_campaign]],kompaniyalar[#All],4,FALSE)</f>
        <v>62</v>
      </c>
    </row>
    <row r="8755" spans="1:5" x14ac:dyDescent="0.3">
      <c r="A8755" s="2" t="s">
        <v>1561</v>
      </c>
      <c r="B8755" s="2" t="s">
        <v>1993</v>
      </c>
      <c r="C8755" s="7">
        <v>44680</v>
      </c>
      <c r="D8755" s="7">
        <v>44934</v>
      </c>
      <c r="E8755">
        <f>VLOOKUP(satış[[#This Row],[id_campaign]],kompaniyalar[#All],4,FALSE)</f>
        <v>62</v>
      </c>
    </row>
    <row r="8756" spans="1:5" x14ac:dyDescent="0.3">
      <c r="A8756" s="2" t="s">
        <v>1561</v>
      </c>
      <c r="B8756" s="2" t="s">
        <v>1993</v>
      </c>
      <c r="C8756" s="7">
        <v>44680</v>
      </c>
      <c r="D8756" s="7">
        <v>44959</v>
      </c>
      <c r="E8756">
        <f>VLOOKUP(satış[[#This Row],[id_campaign]],kompaniyalar[#All],4,FALSE)</f>
        <v>62</v>
      </c>
    </row>
    <row r="8757" spans="1:5" x14ac:dyDescent="0.3">
      <c r="A8757" s="2" t="s">
        <v>1561</v>
      </c>
      <c r="B8757" s="2" t="s">
        <v>1993</v>
      </c>
      <c r="C8757" s="7">
        <v>44680</v>
      </c>
      <c r="D8757" s="7">
        <v>45022</v>
      </c>
      <c r="E8757">
        <f>VLOOKUP(satış[[#This Row],[id_campaign]],kompaniyalar[#All],4,FALSE)</f>
        <v>62</v>
      </c>
    </row>
    <row r="8758" spans="1:5" x14ac:dyDescent="0.3">
      <c r="A8758" s="2" t="s">
        <v>1561</v>
      </c>
      <c r="B8758" s="2" t="s">
        <v>1993</v>
      </c>
      <c r="C8758" s="7">
        <v>44680</v>
      </c>
      <c r="D8758" s="7">
        <v>45051</v>
      </c>
      <c r="E8758">
        <f>VLOOKUP(satış[[#This Row],[id_campaign]],kompaniyalar[#All],4,FALSE)</f>
        <v>62</v>
      </c>
    </row>
    <row r="8759" spans="1:5" x14ac:dyDescent="0.3">
      <c r="A8759" s="2" t="s">
        <v>1561</v>
      </c>
      <c r="B8759" s="2" t="s">
        <v>2004</v>
      </c>
      <c r="C8759" s="7">
        <v>45036</v>
      </c>
      <c r="D8759" s="7">
        <v>45036</v>
      </c>
      <c r="E8759">
        <f>VLOOKUP(satış[[#This Row],[id_campaign]],kompaniyalar[#All],4,FALSE)</f>
        <v>28</v>
      </c>
    </row>
    <row r="8760" spans="1:5" x14ac:dyDescent="0.3">
      <c r="A8760" s="2" t="s">
        <v>1561</v>
      </c>
      <c r="B8760" s="2" t="s">
        <v>2004</v>
      </c>
      <c r="C8760" s="7">
        <v>45036</v>
      </c>
      <c r="D8760" s="7">
        <v>45073</v>
      </c>
      <c r="E8760">
        <f>VLOOKUP(satış[[#This Row],[id_campaign]],kompaniyalar[#All],4,FALSE)</f>
        <v>28</v>
      </c>
    </row>
    <row r="8761" spans="1:5" x14ac:dyDescent="0.3">
      <c r="A8761" s="2" t="s">
        <v>1561</v>
      </c>
      <c r="B8761" s="2" t="s">
        <v>2004</v>
      </c>
      <c r="C8761" s="7">
        <v>45036</v>
      </c>
      <c r="D8761" s="7">
        <v>45078</v>
      </c>
      <c r="E8761">
        <f>VLOOKUP(satış[[#This Row],[id_campaign]],kompaniyalar[#All],4,FALSE)</f>
        <v>28</v>
      </c>
    </row>
    <row r="8762" spans="1:5" x14ac:dyDescent="0.3">
      <c r="A8762" s="2" t="s">
        <v>1562</v>
      </c>
      <c r="B8762" s="2" t="s">
        <v>2007</v>
      </c>
      <c r="C8762" s="7">
        <v>44764</v>
      </c>
      <c r="D8762" s="7">
        <v>44764</v>
      </c>
      <c r="E8762">
        <f>VLOOKUP(satış[[#This Row],[id_campaign]],kompaniyalar[#All],4,FALSE)</f>
        <v>29</v>
      </c>
    </row>
    <row r="8763" spans="1:5" x14ac:dyDescent="0.3">
      <c r="A8763" s="2" t="s">
        <v>1562</v>
      </c>
      <c r="B8763" s="2" t="s">
        <v>2007</v>
      </c>
      <c r="C8763" s="7">
        <v>44764</v>
      </c>
      <c r="D8763" s="7">
        <v>44799</v>
      </c>
      <c r="E8763">
        <f>VLOOKUP(satış[[#This Row],[id_campaign]],kompaniyalar[#All],4,FALSE)</f>
        <v>29</v>
      </c>
    </row>
    <row r="8764" spans="1:5" x14ac:dyDescent="0.3">
      <c r="A8764" s="2" t="s">
        <v>1562</v>
      </c>
      <c r="B8764" s="2" t="s">
        <v>2007</v>
      </c>
      <c r="C8764" s="7">
        <v>44764</v>
      </c>
      <c r="D8764" s="7">
        <v>44831</v>
      </c>
      <c r="E8764">
        <f>VLOOKUP(satış[[#This Row],[id_campaign]],kompaniyalar[#All],4,FALSE)</f>
        <v>29</v>
      </c>
    </row>
    <row r="8765" spans="1:5" x14ac:dyDescent="0.3">
      <c r="A8765" s="2" t="s">
        <v>1562</v>
      </c>
      <c r="B8765" s="2" t="s">
        <v>2007</v>
      </c>
      <c r="C8765" s="7">
        <v>44764</v>
      </c>
      <c r="D8765" s="7">
        <v>44836</v>
      </c>
      <c r="E8765">
        <f>VLOOKUP(satış[[#This Row],[id_campaign]],kompaniyalar[#All],4,FALSE)</f>
        <v>29</v>
      </c>
    </row>
    <row r="8766" spans="1:5" x14ac:dyDescent="0.3">
      <c r="A8766" s="2" t="s">
        <v>1562</v>
      </c>
      <c r="B8766" s="2" t="s">
        <v>2007</v>
      </c>
      <c r="C8766" s="7">
        <v>44764</v>
      </c>
      <c r="D8766" s="7">
        <v>44888</v>
      </c>
      <c r="E8766">
        <f>VLOOKUP(satış[[#This Row],[id_campaign]],kompaniyalar[#All],4,FALSE)</f>
        <v>29</v>
      </c>
    </row>
    <row r="8767" spans="1:5" x14ac:dyDescent="0.3">
      <c r="A8767" s="2" t="s">
        <v>1562</v>
      </c>
      <c r="B8767" s="2" t="s">
        <v>2007</v>
      </c>
      <c r="C8767" s="7">
        <v>44764</v>
      </c>
      <c r="D8767" s="7">
        <v>44899</v>
      </c>
      <c r="E8767">
        <f>VLOOKUP(satış[[#This Row],[id_campaign]],kompaniyalar[#All],4,FALSE)</f>
        <v>29</v>
      </c>
    </row>
    <row r="8768" spans="1:5" x14ac:dyDescent="0.3">
      <c r="A8768" s="2" t="s">
        <v>1562</v>
      </c>
      <c r="B8768" s="2" t="s">
        <v>2007</v>
      </c>
      <c r="C8768" s="7">
        <v>44764</v>
      </c>
      <c r="D8768" s="7">
        <v>44931</v>
      </c>
      <c r="E8768">
        <f>VLOOKUP(satış[[#This Row],[id_campaign]],kompaniyalar[#All],4,FALSE)</f>
        <v>29</v>
      </c>
    </row>
    <row r="8769" spans="1:5" x14ac:dyDescent="0.3">
      <c r="A8769" s="2" t="s">
        <v>1562</v>
      </c>
      <c r="B8769" s="2" t="s">
        <v>2007</v>
      </c>
      <c r="C8769" s="7">
        <v>44764</v>
      </c>
      <c r="D8769" s="7">
        <v>44958</v>
      </c>
      <c r="E8769">
        <f>VLOOKUP(satış[[#This Row],[id_campaign]],kompaniyalar[#All],4,FALSE)</f>
        <v>29</v>
      </c>
    </row>
    <row r="8770" spans="1:5" x14ac:dyDescent="0.3">
      <c r="A8770" s="2" t="s">
        <v>1562</v>
      </c>
      <c r="B8770" s="2" t="s">
        <v>2007</v>
      </c>
      <c r="C8770" s="7">
        <v>44764</v>
      </c>
      <c r="D8770" s="7">
        <v>44994</v>
      </c>
      <c r="E8770">
        <f>VLOOKUP(satış[[#This Row],[id_campaign]],kompaniyalar[#All],4,FALSE)</f>
        <v>29</v>
      </c>
    </row>
    <row r="8771" spans="1:5" x14ac:dyDescent="0.3">
      <c r="A8771" s="2" t="s">
        <v>1562</v>
      </c>
      <c r="B8771" s="2" t="s">
        <v>2007</v>
      </c>
      <c r="C8771" s="7">
        <v>44764</v>
      </c>
      <c r="D8771" s="7">
        <v>45051</v>
      </c>
      <c r="E8771">
        <f>VLOOKUP(satış[[#This Row],[id_campaign]],kompaniyalar[#All],4,FALSE)</f>
        <v>29</v>
      </c>
    </row>
    <row r="8772" spans="1:5" x14ac:dyDescent="0.3">
      <c r="A8772" s="2" t="s">
        <v>1562</v>
      </c>
      <c r="B8772" s="2" t="s">
        <v>2007</v>
      </c>
      <c r="C8772" s="7">
        <v>44764</v>
      </c>
      <c r="D8772" s="7">
        <v>45082</v>
      </c>
      <c r="E8772">
        <f>VLOOKUP(satış[[#This Row],[id_campaign]],kompaniyalar[#All],4,FALSE)</f>
        <v>29</v>
      </c>
    </row>
    <row r="8773" spans="1:5" x14ac:dyDescent="0.3">
      <c r="A8773" s="2" t="s">
        <v>1562</v>
      </c>
      <c r="B8773" s="2" t="s">
        <v>1994</v>
      </c>
      <c r="C8773" s="7">
        <v>44860</v>
      </c>
      <c r="D8773" s="7">
        <v>44860</v>
      </c>
      <c r="E8773">
        <f>VLOOKUP(satış[[#This Row],[id_campaign]],kompaniyalar[#All],4,FALSE)</f>
        <v>26</v>
      </c>
    </row>
    <row r="8774" spans="1:5" x14ac:dyDescent="0.3">
      <c r="A8774" s="2" t="s">
        <v>1562</v>
      </c>
      <c r="B8774" s="2" t="s">
        <v>1994</v>
      </c>
      <c r="C8774" s="7">
        <v>44860</v>
      </c>
      <c r="D8774" s="7">
        <v>44924</v>
      </c>
      <c r="E8774">
        <f>VLOOKUP(satış[[#This Row],[id_campaign]],kompaniyalar[#All],4,FALSE)</f>
        <v>26</v>
      </c>
    </row>
    <row r="8775" spans="1:5" x14ac:dyDescent="0.3">
      <c r="A8775" s="2" t="s">
        <v>1562</v>
      </c>
      <c r="B8775" s="2" t="s">
        <v>1994</v>
      </c>
      <c r="C8775" s="7">
        <v>44860</v>
      </c>
      <c r="D8775" s="7">
        <v>44954</v>
      </c>
      <c r="E8775">
        <f>VLOOKUP(satış[[#This Row],[id_campaign]],kompaniyalar[#All],4,FALSE)</f>
        <v>26</v>
      </c>
    </row>
    <row r="8776" spans="1:5" x14ac:dyDescent="0.3">
      <c r="A8776" s="2" t="s">
        <v>1562</v>
      </c>
      <c r="B8776" s="2" t="s">
        <v>1994</v>
      </c>
      <c r="C8776" s="7">
        <v>44860</v>
      </c>
      <c r="D8776" s="7">
        <v>44984</v>
      </c>
      <c r="E8776">
        <f>VLOOKUP(satış[[#This Row],[id_campaign]],kompaniyalar[#All],4,FALSE)</f>
        <v>26</v>
      </c>
    </row>
    <row r="8777" spans="1:5" x14ac:dyDescent="0.3">
      <c r="A8777" s="2" t="s">
        <v>1562</v>
      </c>
      <c r="B8777" s="2" t="s">
        <v>1994</v>
      </c>
      <c r="C8777" s="7">
        <v>44860</v>
      </c>
      <c r="D8777" s="7">
        <v>44987</v>
      </c>
      <c r="E8777">
        <f>VLOOKUP(satış[[#This Row],[id_campaign]],kompaniyalar[#All],4,FALSE)</f>
        <v>26</v>
      </c>
    </row>
    <row r="8778" spans="1:5" x14ac:dyDescent="0.3">
      <c r="A8778" s="2" t="s">
        <v>1562</v>
      </c>
      <c r="B8778" s="2" t="s">
        <v>1994</v>
      </c>
      <c r="C8778" s="7">
        <v>44860</v>
      </c>
      <c r="D8778" s="7">
        <v>45019</v>
      </c>
      <c r="E8778">
        <f>VLOOKUP(satış[[#This Row],[id_campaign]],kompaniyalar[#All],4,FALSE)</f>
        <v>26</v>
      </c>
    </row>
    <row r="8779" spans="1:5" x14ac:dyDescent="0.3">
      <c r="A8779" s="2" t="s">
        <v>1562</v>
      </c>
      <c r="B8779" s="2" t="s">
        <v>1994</v>
      </c>
      <c r="C8779" s="7">
        <v>44860</v>
      </c>
      <c r="D8779" s="7">
        <v>45074</v>
      </c>
      <c r="E8779">
        <f>VLOOKUP(satış[[#This Row],[id_campaign]],kompaniyalar[#All],4,FALSE)</f>
        <v>26</v>
      </c>
    </row>
    <row r="8780" spans="1:5" x14ac:dyDescent="0.3">
      <c r="A8780" s="2" t="s">
        <v>1562</v>
      </c>
      <c r="B8780" s="2" t="s">
        <v>1994</v>
      </c>
      <c r="C8780" s="7">
        <v>44860</v>
      </c>
      <c r="D8780" s="7">
        <v>45084</v>
      </c>
      <c r="E8780">
        <f>VLOOKUP(satış[[#This Row],[id_campaign]],kompaniyalar[#All],4,FALSE)</f>
        <v>26</v>
      </c>
    </row>
    <row r="8781" spans="1:5" x14ac:dyDescent="0.3">
      <c r="A8781" s="2" t="s">
        <v>1563</v>
      </c>
      <c r="B8781" s="2" t="s">
        <v>1995</v>
      </c>
      <c r="C8781" s="7">
        <v>44692</v>
      </c>
      <c r="D8781" s="7">
        <v>44692</v>
      </c>
      <c r="E8781">
        <f>VLOOKUP(satış[[#This Row],[id_campaign]],kompaniyalar[#All],4,FALSE)</f>
        <v>22</v>
      </c>
    </row>
    <row r="8782" spans="1:5" x14ac:dyDescent="0.3">
      <c r="A8782" s="2" t="s">
        <v>1563</v>
      </c>
      <c r="B8782" s="2" t="s">
        <v>1995</v>
      </c>
      <c r="C8782" s="7">
        <v>44692</v>
      </c>
      <c r="D8782" s="7">
        <v>44733</v>
      </c>
      <c r="E8782">
        <f>VLOOKUP(satış[[#This Row],[id_campaign]],kompaniyalar[#All],4,FALSE)</f>
        <v>22</v>
      </c>
    </row>
    <row r="8783" spans="1:5" x14ac:dyDescent="0.3">
      <c r="A8783" s="2" t="s">
        <v>1563</v>
      </c>
      <c r="B8783" s="2" t="s">
        <v>1995</v>
      </c>
      <c r="C8783" s="7">
        <v>44692</v>
      </c>
      <c r="D8783" s="7">
        <v>44767</v>
      </c>
      <c r="E8783">
        <f>VLOOKUP(satış[[#This Row],[id_campaign]],kompaniyalar[#All],4,FALSE)</f>
        <v>22</v>
      </c>
    </row>
    <row r="8784" spans="1:5" x14ac:dyDescent="0.3">
      <c r="A8784" s="2" t="s">
        <v>1563</v>
      </c>
      <c r="B8784" s="2" t="s">
        <v>1995</v>
      </c>
      <c r="C8784" s="7">
        <v>44692</v>
      </c>
      <c r="D8784" s="7">
        <v>44797</v>
      </c>
      <c r="E8784">
        <f>VLOOKUP(satış[[#This Row],[id_campaign]],kompaniyalar[#All],4,FALSE)</f>
        <v>22</v>
      </c>
    </row>
    <row r="8785" spans="1:5" x14ac:dyDescent="0.3">
      <c r="A8785" s="2" t="s">
        <v>1563</v>
      </c>
      <c r="B8785" s="2" t="s">
        <v>1995</v>
      </c>
      <c r="C8785" s="7">
        <v>44692</v>
      </c>
      <c r="D8785" s="7">
        <v>44827</v>
      </c>
      <c r="E8785">
        <f>VLOOKUP(satış[[#This Row],[id_campaign]],kompaniyalar[#All],4,FALSE)</f>
        <v>22</v>
      </c>
    </row>
    <row r="8786" spans="1:5" x14ac:dyDescent="0.3">
      <c r="A8786" s="2" t="s">
        <v>1563</v>
      </c>
      <c r="B8786" s="2" t="s">
        <v>1995</v>
      </c>
      <c r="C8786" s="7">
        <v>44692</v>
      </c>
      <c r="D8786" s="7">
        <v>44846</v>
      </c>
      <c r="E8786">
        <f>VLOOKUP(satış[[#This Row],[id_campaign]],kompaniyalar[#All],4,FALSE)</f>
        <v>22</v>
      </c>
    </row>
    <row r="8787" spans="1:5" x14ac:dyDescent="0.3">
      <c r="A8787" s="2" t="s">
        <v>1563</v>
      </c>
      <c r="B8787" s="2" t="s">
        <v>1995</v>
      </c>
      <c r="C8787" s="7">
        <v>44692</v>
      </c>
      <c r="D8787" s="7">
        <v>44887</v>
      </c>
      <c r="E8787">
        <f>VLOOKUP(satış[[#This Row],[id_campaign]],kompaniyalar[#All],4,FALSE)</f>
        <v>22</v>
      </c>
    </row>
    <row r="8788" spans="1:5" x14ac:dyDescent="0.3">
      <c r="A8788" s="2" t="s">
        <v>1563</v>
      </c>
      <c r="B8788" s="2" t="s">
        <v>1995</v>
      </c>
      <c r="C8788" s="7">
        <v>44692</v>
      </c>
      <c r="D8788" s="7">
        <v>44941</v>
      </c>
      <c r="E8788">
        <f>VLOOKUP(satış[[#This Row],[id_campaign]],kompaniyalar[#All],4,FALSE)</f>
        <v>22</v>
      </c>
    </row>
    <row r="8789" spans="1:5" x14ac:dyDescent="0.3">
      <c r="A8789" s="2" t="s">
        <v>1563</v>
      </c>
      <c r="B8789" s="2" t="s">
        <v>1995</v>
      </c>
      <c r="C8789" s="7">
        <v>44692</v>
      </c>
      <c r="D8789" s="7">
        <v>44970</v>
      </c>
      <c r="E8789">
        <f>VLOOKUP(satış[[#This Row],[id_campaign]],kompaniyalar[#All],4,FALSE)</f>
        <v>22</v>
      </c>
    </row>
    <row r="8790" spans="1:5" x14ac:dyDescent="0.3">
      <c r="A8790" s="2" t="s">
        <v>1563</v>
      </c>
      <c r="B8790" s="2" t="s">
        <v>1995</v>
      </c>
      <c r="C8790" s="7">
        <v>44692</v>
      </c>
      <c r="D8790" s="7">
        <v>45010</v>
      </c>
      <c r="E8790">
        <f>VLOOKUP(satış[[#This Row],[id_campaign]],kompaniyalar[#All],4,FALSE)</f>
        <v>22</v>
      </c>
    </row>
    <row r="8791" spans="1:5" x14ac:dyDescent="0.3">
      <c r="A8791" s="2" t="s">
        <v>1563</v>
      </c>
      <c r="B8791" s="2" t="s">
        <v>1995</v>
      </c>
      <c r="C8791" s="7">
        <v>44692</v>
      </c>
      <c r="D8791" s="7">
        <v>45027</v>
      </c>
      <c r="E8791">
        <f>VLOOKUP(satış[[#This Row],[id_campaign]],kompaniyalar[#All],4,FALSE)</f>
        <v>22</v>
      </c>
    </row>
    <row r="8792" spans="1:5" x14ac:dyDescent="0.3">
      <c r="A8792" s="2" t="s">
        <v>1563</v>
      </c>
      <c r="B8792" s="2" t="s">
        <v>1995</v>
      </c>
      <c r="C8792" s="7">
        <v>44692</v>
      </c>
      <c r="D8792" s="7">
        <v>45072</v>
      </c>
      <c r="E8792">
        <f>VLOOKUP(satış[[#This Row],[id_campaign]],kompaniyalar[#All],4,FALSE)</f>
        <v>22</v>
      </c>
    </row>
    <row r="8793" spans="1:5" x14ac:dyDescent="0.3">
      <c r="A8793" s="2" t="s">
        <v>1563</v>
      </c>
      <c r="B8793" s="2" t="s">
        <v>1993</v>
      </c>
      <c r="C8793" s="7">
        <v>44831</v>
      </c>
      <c r="D8793" s="7">
        <v>44831</v>
      </c>
      <c r="E8793">
        <f>VLOOKUP(satış[[#This Row],[id_campaign]],kompaniyalar[#All],4,FALSE)</f>
        <v>62</v>
      </c>
    </row>
    <row r="8794" spans="1:5" x14ac:dyDescent="0.3">
      <c r="A8794" s="2" t="s">
        <v>1563</v>
      </c>
      <c r="B8794" s="2" t="s">
        <v>1993</v>
      </c>
      <c r="C8794" s="7">
        <v>44831</v>
      </c>
      <c r="D8794" s="7">
        <v>44861</v>
      </c>
      <c r="E8794">
        <f>VLOOKUP(satış[[#This Row],[id_campaign]],kompaniyalar[#All],4,FALSE)</f>
        <v>62</v>
      </c>
    </row>
    <row r="8795" spans="1:5" x14ac:dyDescent="0.3">
      <c r="A8795" s="2" t="s">
        <v>1563</v>
      </c>
      <c r="B8795" s="2" t="s">
        <v>1993</v>
      </c>
      <c r="C8795" s="7">
        <v>44831</v>
      </c>
      <c r="D8795" s="7">
        <v>44872</v>
      </c>
      <c r="E8795">
        <f>VLOOKUP(satış[[#This Row],[id_campaign]],kompaniyalar[#All],4,FALSE)</f>
        <v>62</v>
      </c>
    </row>
    <row r="8796" spans="1:5" x14ac:dyDescent="0.3">
      <c r="A8796" s="2" t="s">
        <v>1563</v>
      </c>
      <c r="B8796" s="2" t="s">
        <v>1993</v>
      </c>
      <c r="C8796" s="7">
        <v>44831</v>
      </c>
      <c r="D8796" s="7">
        <v>44926</v>
      </c>
      <c r="E8796">
        <f>VLOOKUP(satış[[#This Row],[id_campaign]],kompaniyalar[#All],4,FALSE)</f>
        <v>62</v>
      </c>
    </row>
    <row r="8797" spans="1:5" x14ac:dyDescent="0.3">
      <c r="A8797" s="2" t="s">
        <v>1563</v>
      </c>
      <c r="B8797" s="2" t="s">
        <v>1993</v>
      </c>
      <c r="C8797" s="7">
        <v>44831</v>
      </c>
      <c r="D8797" s="7">
        <v>44928</v>
      </c>
      <c r="E8797">
        <f>VLOOKUP(satış[[#This Row],[id_campaign]],kompaniyalar[#All],4,FALSE)</f>
        <v>62</v>
      </c>
    </row>
    <row r="8798" spans="1:5" x14ac:dyDescent="0.3">
      <c r="A8798" s="2" t="s">
        <v>1563</v>
      </c>
      <c r="B8798" s="2" t="s">
        <v>1993</v>
      </c>
      <c r="C8798" s="7">
        <v>44831</v>
      </c>
      <c r="D8798" s="7">
        <v>44959</v>
      </c>
      <c r="E8798">
        <f>VLOOKUP(satış[[#This Row],[id_campaign]],kompaniyalar[#All],4,FALSE)</f>
        <v>62</v>
      </c>
    </row>
    <row r="8799" spans="1:5" x14ac:dyDescent="0.3">
      <c r="A8799" s="2" t="s">
        <v>1563</v>
      </c>
      <c r="B8799" s="2" t="s">
        <v>1993</v>
      </c>
      <c r="C8799" s="7">
        <v>44831</v>
      </c>
      <c r="D8799" s="7">
        <v>45014</v>
      </c>
      <c r="E8799">
        <f>VLOOKUP(satış[[#This Row],[id_campaign]],kompaniyalar[#All],4,FALSE)</f>
        <v>62</v>
      </c>
    </row>
    <row r="8800" spans="1:5" x14ac:dyDescent="0.3">
      <c r="A8800" s="2" t="s">
        <v>1563</v>
      </c>
      <c r="B8800" s="2" t="s">
        <v>1993</v>
      </c>
      <c r="C8800" s="7">
        <v>44831</v>
      </c>
      <c r="D8800" s="7">
        <v>45045</v>
      </c>
      <c r="E8800">
        <f>VLOOKUP(satış[[#This Row],[id_campaign]],kompaniyalar[#All],4,FALSE)</f>
        <v>62</v>
      </c>
    </row>
    <row r="8801" spans="1:5" x14ac:dyDescent="0.3">
      <c r="A8801" s="2" t="s">
        <v>1563</v>
      </c>
      <c r="B8801" s="2" t="s">
        <v>1993</v>
      </c>
      <c r="C8801" s="7">
        <v>44831</v>
      </c>
      <c r="D8801" s="7">
        <v>45074</v>
      </c>
      <c r="E8801">
        <f>VLOOKUP(satış[[#This Row],[id_campaign]],kompaniyalar[#All],4,FALSE)</f>
        <v>62</v>
      </c>
    </row>
    <row r="8802" spans="1:5" x14ac:dyDescent="0.3">
      <c r="A8802" s="2" t="s">
        <v>1563</v>
      </c>
      <c r="B8802" s="2" t="s">
        <v>1993</v>
      </c>
      <c r="C8802" s="7">
        <v>44831</v>
      </c>
      <c r="D8802" s="7">
        <v>45084</v>
      </c>
      <c r="E8802">
        <f>VLOOKUP(satış[[#This Row],[id_campaign]],kompaniyalar[#All],4,FALSE)</f>
        <v>62</v>
      </c>
    </row>
    <row r="8803" spans="1:5" x14ac:dyDescent="0.3">
      <c r="A8803" s="2" t="s">
        <v>1564</v>
      </c>
      <c r="B8803" s="2" t="s">
        <v>1998</v>
      </c>
      <c r="C8803" s="7">
        <v>44923</v>
      </c>
      <c r="D8803" s="7">
        <v>44923</v>
      </c>
      <c r="E8803">
        <f>VLOOKUP(satış[[#This Row],[id_campaign]],kompaniyalar[#All],4,FALSE)</f>
        <v>27</v>
      </c>
    </row>
    <row r="8804" spans="1:5" x14ac:dyDescent="0.3">
      <c r="A8804" s="2" t="s">
        <v>1564</v>
      </c>
      <c r="B8804" s="2" t="s">
        <v>1998</v>
      </c>
      <c r="C8804" s="7">
        <v>44923</v>
      </c>
      <c r="D8804" s="7">
        <v>44956</v>
      </c>
      <c r="E8804">
        <f>VLOOKUP(satış[[#This Row],[id_campaign]],kompaniyalar[#All],4,FALSE)</f>
        <v>27</v>
      </c>
    </row>
    <row r="8805" spans="1:5" x14ac:dyDescent="0.3">
      <c r="A8805" s="2" t="s">
        <v>1564</v>
      </c>
      <c r="B8805" s="2" t="s">
        <v>1998</v>
      </c>
      <c r="C8805" s="7">
        <v>44923</v>
      </c>
      <c r="D8805" s="7">
        <v>44962</v>
      </c>
      <c r="E8805">
        <f>VLOOKUP(satış[[#This Row],[id_campaign]],kompaniyalar[#All],4,FALSE)</f>
        <v>27</v>
      </c>
    </row>
    <row r="8806" spans="1:5" x14ac:dyDescent="0.3">
      <c r="A8806" s="2" t="s">
        <v>1564</v>
      </c>
      <c r="B8806" s="2" t="s">
        <v>1998</v>
      </c>
      <c r="C8806" s="7">
        <v>44923</v>
      </c>
      <c r="D8806" s="7">
        <v>45000</v>
      </c>
      <c r="E8806">
        <f>VLOOKUP(satış[[#This Row],[id_campaign]],kompaniyalar[#All],4,FALSE)</f>
        <v>27</v>
      </c>
    </row>
    <row r="8807" spans="1:5" x14ac:dyDescent="0.3">
      <c r="A8807" s="2" t="s">
        <v>1564</v>
      </c>
      <c r="B8807" s="2" t="s">
        <v>1998</v>
      </c>
      <c r="C8807" s="7">
        <v>44923</v>
      </c>
      <c r="D8807" s="7">
        <v>45025</v>
      </c>
      <c r="E8807">
        <f>VLOOKUP(satış[[#This Row],[id_campaign]],kompaniyalar[#All],4,FALSE)</f>
        <v>27</v>
      </c>
    </row>
    <row r="8808" spans="1:5" x14ac:dyDescent="0.3">
      <c r="A8808" s="2" t="s">
        <v>1564</v>
      </c>
      <c r="B8808" s="2" t="s">
        <v>1998</v>
      </c>
      <c r="C8808" s="7">
        <v>44923</v>
      </c>
      <c r="D8808" s="7">
        <v>45050</v>
      </c>
      <c r="E8808">
        <f>VLOOKUP(satış[[#This Row],[id_campaign]],kompaniyalar[#All],4,FALSE)</f>
        <v>27</v>
      </c>
    </row>
    <row r="8809" spans="1:5" x14ac:dyDescent="0.3">
      <c r="A8809" s="2" t="s">
        <v>1564</v>
      </c>
      <c r="B8809" s="2" t="s">
        <v>1998</v>
      </c>
      <c r="C8809" s="7">
        <v>44923</v>
      </c>
      <c r="D8809" s="7">
        <v>45080</v>
      </c>
      <c r="E8809">
        <f>VLOOKUP(satış[[#This Row],[id_campaign]],kompaniyalar[#All],4,FALSE)</f>
        <v>27</v>
      </c>
    </row>
    <row r="8810" spans="1:5" x14ac:dyDescent="0.3">
      <c r="A8810" s="2" t="s">
        <v>1565</v>
      </c>
      <c r="B8810" s="2" t="s">
        <v>2006</v>
      </c>
      <c r="C8810" s="7">
        <v>44600</v>
      </c>
      <c r="D8810" s="7">
        <v>44600</v>
      </c>
      <c r="E8810">
        <f>VLOOKUP(satış[[#This Row],[id_campaign]],kompaniyalar[#All],4,FALSE)</f>
        <v>16</v>
      </c>
    </row>
    <row r="8811" spans="1:5" x14ac:dyDescent="0.3">
      <c r="A8811" s="2" t="s">
        <v>1565</v>
      </c>
      <c r="B8811" s="2" t="s">
        <v>2006</v>
      </c>
      <c r="C8811" s="7">
        <v>44600</v>
      </c>
      <c r="D8811" s="7">
        <v>44636</v>
      </c>
      <c r="E8811">
        <f>VLOOKUP(satış[[#This Row],[id_campaign]],kompaniyalar[#All],4,FALSE)</f>
        <v>16</v>
      </c>
    </row>
    <row r="8812" spans="1:5" x14ac:dyDescent="0.3">
      <c r="A8812" s="2" t="s">
        <v>1565</v>
      </c>
      <c r="B8812" s="2" t="s">
        <v>2006</v>
      </c>
      <c r="C8812" s="7">
        <v>44600</v>
      </c>
      <c r="D8812" s="7">
        <v>44692</v>
      </c>
      <c r="E8812">
        <f>VLOOKUP(satış[[#This Row],[id_campaign]],kompaniyalar[#All],4,FALSE)</f>
        <v>16</v>
      </c>
    </row>
    <row r="8813" spans="1:5" x14ac:dyDescent="0.3">
      <c r="A8813" s="2" t="s">
        <v>1565</v>
      </c>
      <c r="B8813" s="2" t="s">
        <v>2006</v>
      </c>
      <c r="C8813" s="7">
        <v>44600</v>
      </c>
      <c r="D8813" s="7">
        <v>44720</v>
      </c>
      <c r="E8813">
        <f>VLOOKUP(satış[[#This Row],[id_campaign]],kompaniyalar[#All],4,FALSE)</f>
        <v>16</v>
      </c>
    </row>
    <row r="8814" spans="1:5" x14ac:dyDescent="0.3">
      <c r="A8814" s="2" t="s">
        <v>1565</v>
      </c>
      <c r="B8814" s="2" t="s">
        <v>2006</v>
      </c>
      <c r="C8814" s="7">
        <v>44600</v>
      </c>
      <c r="D8814" s="7">
        <v>44754</v>
      </c>
      <c r="E8814">
        <f>VLOOKUP(satış[[#This Row],[id_campaign]],kompaniyalar[#All],4,FALSE)</f>
        <v>16</v>
      </c>
    </row>
    <row r="8815" spans="1:5" x14ac:dyDescent="0.3">
      <c r="A8815" s="2" t="s">
        <v>1565</v>
      </c>
      <c r="B8815" s="2" t="s">
        <v>2006</v>
      </c>
      <c r="C8815" s="7">
        <v>44600</v>
      </c>
      <c r="D8815" s="7">
        <v>44849</v>
      </c>
      <c r="E8815">
        <f>VLOOKUP(satış[[#This Row],[id_campaign]],kompaniyalar[#All],4,FALSE)</f>
        <v>16</v>
      </c>
    </row>
    <row r="8816" spans="1:5" x14ac:dyDescent="0.3">
      <c r="A8816" s="2" t="s">
        <v>1565</v>
      </c>
      <c r="B8816" s="2" t="s">
        <v>2006</v>
      </c>
      <c r="C8816" s="7">
        <v>44600</v>
      </c>
      <c r="D8816" s="7">
        <v>44881</v>
      </c>
      <c r="E8816">
        <f>VLOOKUP(satış[[#This Row],[id_campaign]],kompaniyalar[#All],4,FALSE)</f>
        <v>16</v>
      </c>
    </row>
    <row r="8817" spans="1:5" x14ac:dyDescent="0.3">
      <c r="A8817" s="2" t="s">
        <v>1565</v>
      </c>
      <c r="B8817" s="2" t="s">
        <v>2006</v>
      </c>
      <c r="C8817" s="7">
        <v>44600</v>
      </c>
      <c r="D8817" s="7">
        <v>44904</v>
      </c>
      <c r="E8817">
        <f>VLOOKUP(satış[[#This Row],[id_campaign]],kompaniyalar[#All],4,FALSE)</f>
        <v>16</v>
      </c>
    </row>
    <row r="8818" spans="1:5" x14ac:dyDescent="0.3">
      <c r="A8818" s="2" t="s">
        <v>1565</v>
      </c>
      <c r="B8818" s="2" t="s">
        <v>2006</v>
      </c>
      <c r="C8818" s="7">
        <v>44600</v>
      </c>
      <c r="D8818" s="7">
        <v>44970</v>
      </c>
      <c r="E8818">
        <f>VLOOKUP(satış[[#This Row],[id_campaign]],kompaniyalar[#All],4,FALSE)</f>
        <v>16</v>
      </c>
    </row>
    <row r="8819" spans="1:5" x14ac:dyDescent="0.3">
      <c r="A8819" s="2" t="s">
        <v>1565</v>
      </c>
      <c r="B8819" s="2" t="s">
        <v>2006</v>
      </c>
      <c r="C8819" s="7">
        <v>44600</v>
      </c>
      <c r="D8819" s="7">
        <v>45003</v>
      </c>
      <c r="E8819">
        <f>VLOOKUP(satış[[#This Row],[id_campaign]],kompaniyalar[#All],4,FALSE)</f>
        <v>16</v>
      </c>
    </row>
    <row r="8820" spans="1:5" x14ac:dyDescent="0.3">
      <c r="A8820" s="2" t="s">
        <v>1565</v>
      </c>
      <c r="B8820" s="2" t="s">
        <v>2006</v>
      </c>
      <c r="C8820" s="7">
        <v>44600</v>
      </c>
      <c r="D8820" s="7">
        <v>45035</v>
      </c>
      <c r="E8820">
        <f>VLOOKUP(satış[[#This Row],[id_campaign]],kompaniyalar[#All],4,FALSE)</f>
        <v>16</v>
      </c>
    </row>
    <row r="8821" spans="1:5" x14ac:dyDescent="0.3">
      <c r="A8821" s="2" t="s">
        <v>1565</v>
      </c>
      <c r="B8821" s="2" t="s">
        <v>2006</v>
      </c>
      <c r="C8821" s="7">
        <v>44600</v>
      </c>
      <c r="D8821" s="7">
        <v>45056</v>
      </c>
      <c r="E8821">
        <f>VLOOKUP(satış[[#This Row],[id_campaign]],kompaniyalar[#All],4,FALSE)</f>
        <v>16</v>
      </c>
    </row>
    <row r="8822" spans="1:5" x14ac:dyDescent="0.3">
      <c r="A8822" s="2" t="s">
        <v>1565</v>
      </c>
      <c r="B8822" s="2" t="s">
        <v>1998</v>
      </c>
      <c r="C8822" s="7">
        <v>44938</v>
      </c>
      <c r="D8822" s="7">
        <v>44938</v>
      </c>
      <c r="E8822">
        <f>VLOOKUP(satış[[#This Row],[id_campaign]],kompaniyalar[#All],4,FALSE)</f>
        <v>27</v>
      </c>
    </row>
    <row r="8823" spans="1:5" x14ac:dyDescent="0.3">
      <c r="A8823" s="2" t="s">
        <v>1565</v>
      </c>
      <c r="B8823" s="2" t="s">
        <v>1998</v>
      </c>
      <c r="C8823" s="7">
        <v>44938</v>
      </c>
      <c r="D8823" s="7">
        <v>44979</v>
      </c>
      <c r="E8823">
        <f>VLOOKUP(satış[[#This Row],[id_campaign]],kompaniyalar[#All],4,FALSE)</f>
        <v>27</v>
      </c>
    </row>
    <row r="8824" spans="1:5" x14ac:dyDescent="0.3">
      <c r="A8824" s="2" t="s">
        <v>1565</v>
      </c>
      <c r="B8824" s="2" t="s">
        <v>1998</v>
      </c>
      <c r="C8824" s="7">
        <v>44938</v>
      </c>
      <c r="D8824" s="7">
        <v>45011</v>
      </c>
      <c r="E8824">
        <f>VLOOKUP(satış[[#This Row],[id_campaign]],kompaniyalar[#All],4,FALSE)</f>
        <v>27</v>
      </c>
    </row>
    <row r="8825" spans="1:5" x14ac:dyDescent="0.3">
      <c r="A8825" s="2" t="s">
        <v>1565</v>
      </c>
      <c r="B8825" s="2" t="s">
        <v>1998</v>
      </c>
      <c r="C8825" s="7">
        <v>44938</v>
      </c>
      <c r="D8825" s="7">
        <v>45031</v>
      </c>
      <c r="E8825">
        <f>VLOOKUP(satış[[#This Row],[id_campaign]],kompaniyalar[#All],4,FALSE)</f>
        <v>27</v>
      </c>
    </row>
    <row r="8826" spans="1:5" x14ac:dyDescent="0.3">
      <c r="A8826" s="2" t="s">
        <v>1565</v>
      </c>
      <c r="B8826" s="2" t="s">
        <v>1998</v>
      </c>
      <c r="C8826" s="7">
        <v>44938</v>
      </c>
      <c r="D8826" s="7">
        <v>45061</v>
      </c>
      <c r="E8826">
        <f>VLOOKUP(satış[[#This Row],[id_campaign]],kompaniyalar[#All],4,FALSE)</f>
        <v>27</v>
      </c>
    </row>
    <row r="8827" spans="1:5" x14ac:dyDescent="0.3">
      <c r="A8827" s="2" t="s">
        <v>1566</v>
      </c>
      <c r="B8827" s="2" t="s">
        <v>2005</v>
      </c>
      <c r="C8827" s="7">
        <v>44585</v>
      </c>
      <c r="D8827" s="7">
        <v>44585</v>
      </c>
      <c r="E8827">
        <f>VLOOKUP(satış[[#This Row],[id_campaign]],kompaniyalar[#All],4,FALSE)</f>
        <v>14</v>
      </c>
    </row>
    <row r="8828" spans="1:5" x14ac:dyDescent="0.3">
      <c r="A8828" s="2" t="s">
        <v>1566</v>
      </c>
      <c r="B8828" s="2" t="s">
        <v>2005</v>
      </c>
      <c r="C8828" s="7">
        <v>44585</v>
      </c>
      <c r="D8828" s="7">
        <v>44651</v>
      </c>
      <c r="E8828">
        <f>VLOOKUP(satış[[#This Row],[id_campaign]],kompaniyalar[#All],4,FALSE)</f>
        <v>14</v>
      </c>
    </row>
    <row r="8829" spans="1:5" x14ac:dyDescent="0.3">
      <c r="A8829" s="2" t="s">
        <v>1566</v>
      </c>
      <c r="B8829" s="2" t="s">
        <v>2005</v>
      </c>
      <c r="C8829" s="7">
        <v>44585</v>
      </c>
      <c r="D8829" s="7">
        <v>44675</v>
      </c>
      <c r="E8829">
        <f>VLOOKUP(satış[[#This Row],[id_campaign]],kompaniyalar[#All],4,FALSE)</f>
        <v>14</v>
      </c>
    </row>
    <row r="8830" spans="1:5" x14ac:dyDescent="0.3">
      <c r="A8830" s="2" t="s">
        <v>1566</v>
      </c>
      <c r="B8830" s="2" t="s">
        <v>2005</v>
      </c>
      <c r="C8830" s="7">
        <v>44585</v>
      </c>
      <c r="D8830" s="7">
        <v>44719</v>
      </c>
      <c r="E8830">
        <f>VLOOKUP(satış[[#This Row],[id_campaign]],kompaniyalar[#All],4,FALSE)</f>
        <v>14</v>
      </c>
    </row>
    <row r="8831" spans="1:5" x14ac:dyDescent="0.3">
      <c r="A8831" s="2" t="s">
        <v>1566</v>
      </c>
      <c r="B8831" s="2" t="s">
        <v>2005</v>
      </c>
      <c r="C8831" s="7">
        <v>44585</v>
      </c>
      <c r="D8831" s="7">
        <v>44749</v>
      </c>
      <c r="E8831">
        <f>VLOOKUP(satış[[#This Row],[id_campaign]],kompaniyalar[#All],4,FALSE)</f>
        <v>14</v>
      </c>
    </row>
    <row r="8832" spans="1:5" x14ac:dyDescent="0.3">
      <c r="A8832" s="2" t="s">
        <v>1566</v>
      </c>
      <c r="B8832" s="2" t="s">
        <v>2005</v>
      </c>
      <c r="C8832" s="7">
        <v>44585</v>
      </c>
      <c r="D8832" s="7">
        <v>44799</v>
      </c>
      <c r="E8832">
        <f>VLOOKUP(satış[[#This Row],[id_campaign]],kompaniyalar[#All],4,FALSE)</f>
        <v>14</v>
      </c>
    </row>
    <row r="8833" spans="1:5" x14ac:dyDescent="0.3">
      <c r="A8833" s="2" t="s">
        <v>1566</v>
      </c>
      <c r="B8833" s="2" t="s">
        <v>2005</v>
      </c>
      <c r="C8833" s="7">
        <v>44585</v>
      </c>
      <c r="D8833" s="7">
        <v>44828</v>
      </c>
      <c r="E8833">
        <f>VLOOKUP(satış[[#This Row],[id_campaign]],kompaniyalar[#All],4,FALSE)</f>
        <v>14</v>
      </c>
    </row>
    <row r="8834" spans="1:5" x14ac:dyDescent="0.3">
      <c r="A8834" s="2" t="s">
        <v>1566</v>
      </c>
      <c r="B8834" s="2" t="s">
        <v>2005</v>
      </c>
      <c r="C8834" s="7">
        <v>44585</v>
      </c>
      <c r="D8834" s="7">
        <v>44863</v>
      </c>
      <c r="E8834">
        <f>VLOOKUP(satış[[#This Row],[id_campaign]],kompaniyalar[#All],4,FALSE)</f>
        <v>14</v>
      </c>
    </row>
    <row r="8835" spans="1:5" x14ac:dyDescent="0.3">
      <c r="A8835" s="2" t="s">
        <v>1566</v>
      </c>
      <c r="B8835" s="2" t="s">
        <v>2005</v>
      </c>
      <c r="C8835" s="7">
        <v>44585</v>
      </c>
      <c r="D8835" s="7">
        <v>44889</v>
      </c>
      <c r="E8835">
        <f>VLOOKUP(satış[[#This Row],[id_campaign]],kompaniyalar[#All],4,FALSE)</f>
        <v>14</v>
      </c>
    </row>
    <row r="8836" spans="1:5" x14ac:dyDescent="0.3">
      <c r="A8836" s="2" t="s">
        <v>1566</v>
      </c>
      <c r="B8836" s="2" t="s">
        <v>2005</v>
      </c>
      <c r="C8836" s="7">
        <v>44585</v>
      </c>
      <c r="D8836" s="7">
        <v>44896</v>
      </c>
      <c r="E8836">
        <f>VLOOKUP(satış[[#This Row],[id_campaign]],kompaniyalar[#All],4,FALSE)</f>
        <v>14</v>
      </c>
    </row>
    <row r="8837" spans="1:5" x14ac:dyDescent="0.3">
      <c r="A8837" s="2" t="s">
        <v>1566</v>
      </c>
      <c r="B8837" s="2" t="s">
        <v>2005</v>
      </c>
      <c r="C8837" s="7">
        <v>44585</v>
      </c>
      <c r="D8837" s="7">
        <v>44960</v>
      </c>
      <c r="E8837">
        <f>VLOOKUP(satış[[#This Row],[id_campaign]],kompaniyalar[#All],4,FALSE)</f>
        <v>14</v>
      </c>
    </row>
    <row r="8838" spans="1:5" x14ac:dyDescent="0.3">
      <c r="A8838" s="2" t="s">
        <v>1566</v>
      </c>
      <c r="B8838" s="2" t="s">
        <v>2005</v>
      </c>
      <c r="C8838" s="7">
        <v>44585</v>
      </c>
      <c r="D8838" s="7">
        <v>44986</v>
      </c>
      <c r="E8838">
        <f>VLOOKUP(satış[[#This Row],[id_campaign]],kompaniyalar[#All],4,FALSE)</f>
        <v>14</v>
      </c>
    </row>
    <row r="8839" spans="1:5" x14ac:dyDescent="0.3">
      <c r="A8839" s="2" t="s">
        <v>1566</v>
      </c>
      <c r="B8839" s="2" t="s">
        <v>2005</v>
      </c>
      <c r="C8839" s="7">
        <v>44585</v>
      </c>
      <c r="D8839" s="7">
        <v>45020</v>
      </c>
      <c r="E8839">
        <f>VLOOKUP(satış[[#This Row],[id_campaign]],kompaniyalar[#All],4,FALSE)</f>
        <v>14</v>
      </c>
    </row>
    <row r="8840" spans="1:5" x14ac:dyDescent="0.3">
      <c r="A8840" s="2" t="s">
        <v>1567</v>
      </c>
      <c r="B8840" s="2" t="s">
        <v>1996</v>
      </c>
      <c r="C8840" s="7">
        <v>44865</v>
      </c>
      <c r="D8840" s="7">
        <v>44865</v>
      </c>
      <c r="E8840">
        <f>VLOOKUP(satış[[#This Row],[id_campaign]],kompaniyalar[#All],4,FALSE)</f>
        <v>13</v>
      </c>
    </row>
    <row r="8841" spans="1:5" x14ac:dyDescent="0.3">
      <c r="A8841" s="2" t="s">
        <v>1567</v>
      </c>
      <c r="B8841" s="2" t="s">
        <v>1996</v>
      </c>
      <c r="C8841" s="7">
        <v>44865</v>
      </c>
      <c r="D8841" s="7">
        <v>44895</v>
      </c>
      <c r="E8841">
        <f>VLOOKUP(satış[[#This Row],[id_campaign]],kompaniyalar[#All],4,FALSE)</f>
        <v>13</v>
      </c>
    </row>
    <row r="8842" spans="1:5" x14ac:dyDescent="0.3">
      <c r="A8842" s="2" t="s">
        <v>1567</v>
      </c>
      <c r="B8842" s="2" t="s">
        <v>1996</v>
      </c>
      <c r="C8842" s="7">
        <v>44865</v>
      </c>
      <c r="D8842" s="7">
        <v>44901</v>
      </c>
      <c r="E8842">
        <f>VLOOKUP(satış[[#This Row],[id_campaign]],kompaniyalar[#All],4,FALSE)</f>
        <v>13</v>
      </c>
    </row>
    <row r="8843" spans="1:5" x14ac:dyDescent="0.3">
      <c r="A8843" s="2" t="s">
        <v>1567</v>
      </c>
      <c r="B8843" s="2" t="s">
        <v>1996</v>
      </c>
      <c r="C8843" s="7">
        <v>44865</v>
      </c>
      <c r="D8843" s="7">
        <v>44933</v>
      </c>
      <c r="E8843">
        <f>VLOOKUP(satış[[#This Row],[id_campaign]],kompaniyalar[#All],4,FALSE)</f>
        <v>13</v>
      </c>
    </row>
    <row r="8844" spans="1:5" x14ac:dyDescent="0.3">
      <c r="A8844" s="2" t="s">
        <v>1567</v>
      </c>
      <c r="B8844" s="2" t="s">
        <v>1996</v>
      </c>
      <c r="C8844" s="7">
        <v>44865</v>
      </c>
      <c r="D8844" s="7">
        <v>44967</v>
      </c>
      <c r="E8844">
        <f>VLOOKUP(satış[[#This Row],[id_campaign]],kompaniyalar[#All],4,FALSE)</f>
        <v>13</v>
      </c>
    </row>
    <row r="8845" spans="1:5" x14ac:dyDescent="0.3">
      <c r="A8845" s="2" t="s">
        <v>1567</v>
      </c>
      <c r="B8845" s="2" t="s">
        <v>1996</v>
      </c>
      <c r="C8845" s="7">
        <v>44865</v>
      </c>
      <c r="D8845" s="7">
        <v>45016</v>
      </c>
      <c r="E8845">
        <f>VLOOKUP(satış[[#This Row],[id_campaign]],kompaniyalar[#All],4,FALSE)</f>
        <v>13</v>
      </c>
    </row>
    <row r="8846" spans="1:5" x14ac:dyDescent="0.3">
      <c r="A8846" s="2" t="s">
        <v>1567</v>
      </c>
      <c r="B8846" s="2" t="s">
        <v>1996</v>
      </c>
      <c r="C8846" s="7">
        <v>44865</v>
      </c>
      <c r="D8846" s="7">
        <v>45020</v>
      </c>
      <c r="E8846">
        <f>VLOOKUP(satış[[#This Row],[id_campaign]],kompaniyalar[#All],4,FALSE)</f>
        <v>13</v>
      </c>
    </row>
    <row r="8847" spans="1:5" x14ac:dyDescent="0.3">
      <c r="A8847" s="2" t="s">
        <v>1567</v>
      </c>
      <c r="B8847" s="2" t="s">
        <v>1996</v>
      </c>
      <c r="C8847" s="7">
        <v>44865</v>
      </c>
      <c r="D8847" s="7">
        <v>45057</v>
      </c>
      <c r="E8847">
        <f>VLOOKUP(satış[[#This Row],[id_campaign]],kompaniyalar[#All],4,FALSE)</f>
        <v>13</v>
      </c>
    </row>
    <row r="8848" spans="1:5" x14ac:dyDescent="0.3">
      <c r="A8848" s="2" t="s">
        <v>1567</v>
      </c>
      <c r="B8848" s="2" t="s">
        <v>2002</v>
      </c>
      <c r="C8848" s="7">
        <v>44975</v>
      </c>
      <c r="D8848" s="7">
        <v>44975</v>
      </c>
      <c r="E8848">
        <f>VLOOKUP(satış[[#This Row],[id_campaign]],kompaniyalar[#All],4,FALSE)</f>
        <v>65</v>
      </c>
    </row>
    <row r="8849" spans="1:5" x14ac:dyDescent="0.3">
      <c r="A8849" s="2" t="s">
        <v>1567</v>
      </c>
      <c r="B8849" s="2" t="s">
        <v>2002</v>
      </c>
      <c r="C8849" s="7">
        <v>44975</v>
      </c>
      <c r="D8849" s="7">
        <v>45008</v>
      </c>
      <c r="E8849">
        <f>VLOOKUP(satış[[#This Row],[id_campaign]],kompaniyalar[#All],4,FALSE)</f>
        <v>65</v>
      </c>
    </row>
    <row r="8850" spans="1:5" x14ac:dyDescent="0.3">
      <c r="A8850" s="2" t="s">
        <v>1567</v>
      </c>
      <c r="B8850" s="2" t="s">
        <v>2002</v>
      </c>
      <c r="C8850" s="7">
        <v>44975</v>
      </c>
      <c r="D8850" s="7">
        <v>45046</v>
      </c>
      <c r="E8850">
        <f>VLOOKUP(satış[[#This Row],[id_campaign]],kompaniyalar[#All],4,FALSE)</f>
        <v>65</v>
      </c>
    </row>
    <row r="8851" spans="1:5" x14ac:dyDescent="0.3">
      <c r="A8851" s="2" t="s">
        <v>1567</v>
      </c>
      <c r="B8851" s="2" t="s">
        <v>2002</v>
      </c>
      <c r="C8851" s="7">
        <v>44975</v>
      </c>
      <c r="D8851" s="7">
        <v>45048</v>
      </c>
      <c r="E8851">
        <f>VLOOKUP(satış[[#This Row],[id_campaign]],kompaniyalar[#All],4,FALSE)</f>
        <v>65</v>
      </c>
    </row>
    <row r="8852" spans="1:5" x14ac:dyDescent="0.3">
      <c r="A8852" s="2" t="s">
        <v>1567</v>
      </c>
      <c r="B8852" s="2" t="s">
        <v>2002</v>
      </c>
      <c r="C8852" s="7">
        <v>44975</v>
      </c>
      <c r="D8852" s="7">
        <v>45078</v>
      </c>
      <c r="E8852">
        <f>VLOOKUP(satış[[#This Row],[id_campaign]],kompaniyalar[#All],4,FALSE)</f>
        <v>65</v>
      </c>
    </row>
    <row r="8853" spans="1:5" x14ac:dyDescent="0.3">
      <c r="A8853" s="2" t="s">
        <v>1568</v>
      </c>
      <c r="B8853" s="2" t="s">
        <v>2006</v>
      </c>
      <c r="C8853" s="7">
        <v>44659</v>
      </c>
      <c r="D8853" s="7">
        <v>44659</v>
      </c>
      <c r="E8853">
        <f>VLOOKUP(satış[[#This Row],[id_campaign]],kompaniyalar[#All],4,FALSE)</f>
        <v>16</v>
      </c>
    </row>
    <row r="8854" spans="1:5" x14ac:dyDescent="0.3">
      <c r="A8854" s="2" t="s">
        <v>1568</v>
      </c>
      <c r="B8854" s="2" t="s">
        <v>2006</v>
      </c>
      <c r="C8854" s="7">
        <v>44659</v>
      </c>
      <c r="D8854" s="7">
        <v>44691</v>
      </c>
      <c r="E8854">
        <f>VLOOKUP(satış[[#This Row],[id_campaign]],kompaniyalar[#All],4,FALSE)</f>
        <v>16</v>
      </c>
    </row>
    <row r="8855" spans="1:5" x14ac:dyDescent="0.3">
      <c r="A8855" s="2" t="s">
        <v>1568</v>
      </c>
      <c r="B8855" s="2" t="s">
        <v>2006</v>
      </c>
      <c r="C8855" s="7">
        <v>44659</v>
      </c>
      <c r="D8855" s="7">
        <v>44725</v>
      </c>
      <c r="E8855">
        <f>VLOOKUP(satış[[#This Row],[id_campaign]],kompaniyalar[#All],4,FALSE)</f>
        <v>16</v>
      </c>
    </row>
    <row r="8856" spans="1:5" x14ac:dyDescent="0.3">
      <c r="A8856" s="2" t="s">
        <v>1568</v>
      </c>
      <c r="B8856" s="2" t="s">
        <v>2006</v>
      </c>
      <c r="C8856" s="7">
        <v>44659</v>
      </c>
      <c r="D8856" s="7">
        <v>44751</v>
      </c>
      <c r="E8856">
        <f>VLOOKUP(satış[[#This Row],[id_campaign]],kompaniyalar[#All],4,FALSE)</f>
        <v>16</v>
      </c>
    </row>
    <row r="8857" spans="1:5" x14ac:dyDescent="0.3">
      <c r="A8857" s="2" t="s">
        <v>1568</v>
      </c>
      <c r="B8857" s="2" t="s">
        <v>2006</v>
      </c>
      <c r="C8857" s="7">
        <v>44659</v>
      </c>
      <c r="D8857" s="7">
        <v>44795</v>
      </c>
      <c r="E8857">
        <f>VLOOKUP(satış[[#This Row],[id_campaign]],kompaniyalar[#All],4,FALSE)</f>
        <v>16</v>
      </c>
    </row>
    <row r="8858" spans="1:5" x14ac:dyDescent="0.3">
      <c r="A8858" s="2" t="s">
        <v>1568</v>
      </c>
      <c r="B8858" s="2" t="s">
        <v>2006</v>
      </c>
      <c r="C8858" s="7">
        <v>44659</v>
      </c>
      <c r="D8858" s="7">
        <v>44820</v>
      </c>
      <c r="E8858">
        <f>VLOOKUP(satış[[#This Row],[id_campaign]],kompaniyalar[#All],4,FALSE)</f>
        <v>16</v>
      </c>
    </row>
    <row r="8859" spans="1:5" x14ac:dyDescent="0.3">
      <c r="A8859" s="2" t="s">
        <v>1568</v>
      </c>
      <c r="B8859" s="2" t="s">
        <v>2006</v>
      </c>
      <c r="C8859" s="7">
        <v>44659</v>
      </c>
      <c r="D8859" s="7">
        <v>44847</v>
      </c>
      <c r="E8859">
        <f>VLOOKUP(satış[[#This Row],[id_campaign]],kompaniyalar[#All],4,FALSE)</f>
        <v>16</v>
      </c>
    </row>
    <row r="8860" spans="1:5" x14ac:dyDescent="0.3">
      <c r="A8860" s="2" t="s">
        <v>1568</v>
      </c>
      <c r="B8860" s="2" t="s">
        <v>2006</v>
      </c>
      <c r="C8860" s="7">
        <v>44659</v>
      </c>
      <c r="D8860" s="7">
        <v>44874</v>
      </c>
      <c r="E8860">
        <f>VLOOKUP(satış[[#This Row],[id_campaign]],kompaniyalar[#All],4,FALSE)</f>
        <v>16</v>
      </c>
    </row>
    <row r="8861" spans="1:5" x14ac:dyDescent="0.3">
      <c r="A8861" s="2" t="s">
        <v>1568</v>
      </c>
      <c r="B8861" s="2" t="s">
        <v>2006</v>
      </c>
      <c r="C8861" s="7">
        <v>44659</v>
      </c>
      <c r="D8861" s="7">
        <v>44915</v>
      </c>
      <c r="E8861">
        <f>VLOOKUP(satış[[#This Row],[id_campaign]],kompaniyalar[#All],4,FALSE)</f>
        <v>16</v>
      </c>
    </row>
    <row r="8862" spans="1:5" x14ac:dyDescent="0.3">
      <c r="A8862" s="2" t="s">
        <v>1568</v>
      </c>
      <c r="B8862" s="2" t="s">
        <v>2006</v>
      </c>
      <c r="C8862" s="7">
        <v>44659</v>
      </c>
      <c r="D8862" s="7">
        <v>44940</v>
      </c>
      <c r="E8862">
        <f>VLOOKUP(satış[[#This Row],[id_campaign]],kompaniyalar[#All],4,FALSE)</f>
        <v>16</v>
      </c>
    </row>
    <row r="8863" spans="1:5" x14ac:dyDescent="0.3">
      <c r="A8863" s="2" t="s">
        <v>1568</v>
      </c>
      <c r="B8863" s="2" t="s">
        <v>2006</v>
      </c>
      <c r="C8863" s="7">
        <v>44659</v>
      </c>
      <c r="D8863" s="7">
        <v>44965</v>
      </c>
      <c r="E8863">
        <f>VLOOKUP(satış[[#This Row],[id_campaign]],kompaniyalar[#All],4,FALSE)</f>
        <v>16</v>
      </c>
    </row>
    <row r="8864" spans="1:5" x14ac:dyDescent="0.3">
      <c r="A8864" s="2" t="s">
        <v>1568</v>
      </c>
      <c r="B8864" s="2" t="s">
        <v>2006</v>
      </c>
      <c r="C8864" s="7">
        <v>44659</v>
      </c>
      <c r="D8864" s="7">
        <v>44993</v>
      </c>
      <c r="E8864">
        <f>VLOOKUP(satış[[#This Row],[id_campaign]],kompaniyalar[#All],4,FALSE)</f>
        <v>16</v>
      </c>
    </row>
    <row r="8865" spans="1:5" x14ac:dyDescent="0.3">
      <c r="A8865" s="2" t="s">
        <v>1568</v>
      </c>
      <c r="B8865" s="2" t="s">
        <v>2006</v>
      </c>
      <c r="C8865" s="7">
        <v>44659</v>
      </c>
      <c r="D8865" s="7">
        <v>45039</v>
      </c>
      <c r="E8865">
        <f>VLOOKUP(satış[[#This Row],[id_campaign]],kompaniyalar[#All],4,FALSE)</f>
        <v>16</v>
      </c>
    </row>
    <row r="8866" spans="1:5" x14ac:dyDescent="0.3">
      <c r="A8866" s="2" t="s">
        <v>1568</v>
      </c>
      <c r="B8866" s="2" t="s">
        <v>2006</v>
      </c>
      <c r="C8866" s="7">
        <v>44659</v>
      </c>
      <c r="D8866" s="7">
        <v>45057</v>
      </c>
      <c r="E8866">
        <f>VLOOKUP(satış[[#This Row],[id_campaign]],kompaniyalar[#All],4,FALSE)</f>
        <v>16</v>
      </c>
    </row>
    <row r="8867" spans="1:5" x14ac:dyDescent="0.3">
      <c r="A8867" s="2" t="s">
        <v>1569</v>
      </c>
      <c r="B8867" s="2" t="s">
        <v>1998</v>
      </c>
      <c r="C8867" s="7">
        <v>44896</v>
      </c>
      <c r="D8867" s="7">
        <v>44896</v>
      </c>
      <c r="E8867">
        <f>VLOOKUP(satış[[#This Row],[id_campaign]],kompaniyalar[#All],4,FALSE)</f>
        <v>27</v>
      </c>
    </row>
    <row r="8868" spans="1:5" x14ac:dyDescent="0.3">
      <c r="A8868" s="2" t="s">
        <v>1569</v>
      </c>
      <c r="B8868" s="2" t="s">
        <v>1998</v>
      </c>
      <c r="C8868" s="7">
        <v>44896</v>
      </c>
      <c r="D8868" s="7">
        <v>44939</v>
      </c>
      <c r="E8868">
        <f>VLOOKUP(satış[[#This Row],[id_campaign]],kompaniyalar[#All],4,FALSE)</f>
        <v>27</v>
      </c>
    </row>
    <row r="8869" spans="1:5" x14ac:dyDescent="0.3">
      <c r="A8869" s="2" t="s">
        <v>1569</v>
      </c>
      <c r="B8869" s="2" t="s">
        <v>1998</v>
      </c>
      <c r="C8869" s="7">
        <v>44896</v>
      </c>
      <c r="D8869" s="7">
        <v>44963</v>
      </c>
      <c r="E8869">
        <f>VLOOKUP(satış[[#This Row],[id_campaign]],kompaniyalar[#All],4,FALSE)</f>
        <v>27</v>
      </c>
    </row>
    <row r="8870" spans="1:5" x14ac:dyDescent="0.3">
      <c r="A8870" s="2" t="s">
        <v>1569</v>
      </c>
      <c r="B8870" s="2" t="s">
        <v>1998</v>
      </c>
      <c r="C8870" s="7">
        <v>44896</v>
      </c>
      <c r="D8870" s="7">
        <v>44993</v>
      </c>
      <c r="E8870">
        <f>VLOOKUP(satış[[#This Row],[id_campaign]],kompaniyalar[#All],4,FALSE)</f>
        <v>27</v>
      </c>
    </row>
    <row r="8871" spans="1:5" x14ac:dyDescent="0.3">
      <c r="A8871" s="2" t="s">
        <v>1569</v>
      </c>
      <c r="B8871" s="2" t="s">
        <v>1998</v>
      </c>
      <c r="C8871" s="7">
        <v>44896</v>
      </c>
      <c r="D8871" s="7">
        <v>45029</v>
      </c>
      <c r="E8871">
        <f>VLOOKUP(satış[[#This Row],[id_campaign]],kompaniyalar[#All],4,FALSE)</f>
        <v>27</v>
      </c>
    </row>
    <row r="8872" spans="1:5" x14ac:dyDescent="0.3">
      <c r="A8872" s="2" t="s">
        <v>1569</v>
      </c>
      <c r="B8872" s="2" t="s">
        <v>1998</v>
      </c>
      <c r="C8872" s="7">
        <v>44896</v>
      </c>
      <c r="D8872" s="7">
        <v>45049</v>
      </c>
      <c r="E8872">
        <f>VLOOKUP(satış[[#This Row],[id_campaign]],kompaniyalar[#All],4,FALSE)</f>
        <v>27</v>
      </c>
    </row>
    <row r="8873" spans="1:5" x14ac:dyDescent="0.3">
      <c r="A8873" s="2" t="s">
        <v>1569</v>
      </c>
      <c r="B8873" s="2" t="s">
        <v>2001</v>
      </c>
      <c r="C8873" s="7">
        <v>44919</v>
      </c>
      <c r="D8873" s="7">
        <v>44919</v>
      </c>
      <c r="E8873">
        <f>VLOOKUP(satış[[#This Row],[id_campaign]],kompaniyalar[#All],4,FALSE)</f>
        <v>62</v>
      </c>
    </row>
    <row r="8874" spans="1:5" x14ac:dyDescent="0.3">
      <c r="A8874" s="2" t="s">
        <v>1569</v>
      </c>
      <c r="B8874" s="2" t="s">
        <v>2001</v>
      </c>
      <c r="C8874" s="7">
        <v>44919</v>
      </c>
      <c r="D8874" s="7">
        <v>44950</v>
      </c>
      <c r="E8874">
        <f>VLOOKUP(satış[[#This Row],[id_campaign]],kompaniyalar[#All],4,FALSE)</f>
        <v>62</v>
      </c>
    </row>
    <row r="8875" spans="1:5" x14ac:dyDescent="0.3">
      <c r="A8875" s="2" t="s">
        <v>1569</v>
      </c>
      <c r="B8875" s="2" t="s">
        <v>2001</v>
      </c>
      <c r="C8875" s="7">
        <v>44919</v>
      </c>
      <c r="D8875" s="7">
        <v>44965</v>
      </c>
      <c r="E8875">
        <f>VLOOKUP(satış[[#This Row],[id_campaign]],kompaniyalar[#All],4,FALSE)</f>
        <v>62</v>
      </c>
    </row>
    <row r="8876" spans="1:5" x14ac:dyDescent="0.3">
      <c r="A8876" s="2" t="s">
        <v>1569</v>
      </c>
      <c r="B8876" s="2" t="s">
        <v>2001</v>
      </c>
      <c r="C8876" s="7">
        <v>44919</v>
      </c>
      <c r="D8876" s="7">
        <v>45010</v>
      </c>
      <c r="E8876">
        <f>VLOOKUP(satış[[#This Row],[id_campaign]],kompaniyalar[#All],4,FALSE)</f>
        <v>62</v>
      </c>
    </row>
    <row r="8877" spans="1:5" x14ac:dyDescent="0.3">
      <c r="A8877" s="2" t="s">
        <v>1569</v>
      </c>
      <c r="B8877" s="2" t="s">
        <v>2001</v>
      </c>
      <c r="C8877" s="7">
        <v>44919</v>
      </c>
      <c r="D8877" s="7">
        <v>45023</v>
      </c>
      <c r="E8877">
        <f>VLOOKUP(satış[[#This Row],[id_campaign]],kompaniyalar[#All],4,FALSE)</f>
        <v>62</v>
      </c>
    </row>
    <row r="8878" spans="1:5" x14ac:dyDescent="0.3">
      <c r="A8878" s="2" t="s">
        <v>1569</v>
      </c>
      <c r="B8878" s="2" t="s">
        <v>2001</v>
      </c>
      <c r="C8878" s="7">
        <v>44919</v>
      </c>
      <c r="D8878" s="7">
        <v>45053</v>
      </c>
      <c r="E8878">
        <f>VLOOKUP(satış[[#This Row],[id_campaign]],kompaniyalar[#All],4,FALSE)</f>
        <v>62</v>
      </c>
    </row>
    <row r="8879" spans="1:5" x14ac:dyDescent="0.3">
      <c r="A8879" s="2" t="s">
        <v>1569</v>
      </c>
      <c r="B8879" s="2" t="s">
        <v>2001</v>
      </c>
      <c r="C8879" s="7">
        <v>44919</v>
      </c>
      <c r="D8879" s="7">
        <v>45080</v>
      </c>
      <c r="E8879">
        <f>VLOOKUP(satış[[#This Row],[id_campaign]],kompaniyalar[#All],4,FALSE)</f>
        <v>62</v>
      </c>
    </row>
    <row r="8880" spans="1:5" x14ac:dyDescent="0.3">
      <c r="A8880" s="2" t="s">
        <v>1570</v>
      </c>
      <c r="B8880" s="2" t="s">
        <v>2000</v>
      </c>
      <c r="C8880" s="7">
        <v>44605</v>
      </c>
      <c r="D8880" s="7">
        <v>44605</v>
      </c>
      <c r="E8880">
        <f>VLOOKUP(satış[[#This Row],[id_campaign]],kompaniyalar[#All],4,FALSE)</f>
        <v>66</v>
      </c>
    </row>
    <row r="8881" spans="1:5" x14ac:dyDescent="0.3">
      <c r="A8881" s="2" t="s">
        <v>1570</v>
      </c>
      <c r="B8881" s="2" t="s">
        <v>2000</v>
      </c>
      <c r="C8881" s="7">
        <v>44605</v>
      </c>
      <c r="D8881" s="7">
        <v>44634</v>
      </c>
      <c r="E8881">
        <f>VLOOKUP(satış[[#This Row],[id_campaign]],kompaniyalar[#All],4,FALSE)</f>
        <v>66</v>
      </c>
    </row>
    <row r="8882" spans="1:5" x14ac:dyDescent="0.3">
      <c r="A8882" s="2" t="s">
        <v>1570</v>
      </c>
      <c r="B8882" s="2" t="s">
        <v>2000</v>
      </c>
      <c r="C8882" s="7">
        <v>44605</v>
      </c>
      <c r="D8882" s="7">
        <v>44664</v>
      </c>
      <c r="E8882">
        <f>VLOOKUP(satış[[#This Row],[id_campaign]],kompaniyalar[#All],4,FALSE)</f>
        <v>66</v>
      </c>
    </row>
    <row r="8883" spans="1:5" x14ac:dyDescent="0.3">
      <c r="A8883" s="2" t="s">
        <v>1570</v>
      </c>
      <c r="B8883" s="2" t="s">
        <v>2000</v>
      </c>
      <c r="C8883" s="7">
        <v>44605</v>
      </c>
      <c r="D8883" s="7">
        <v>44703</v>
      </c>
      <c r="E8883">
        <f>VLOOKUP(satış[[#This Row],[id_campaign]],kompaniyalar[#All],4,FALSE)</f>
        <v>66</v>
      </c>
    </row>
    <row r="8884" spans="1:5" x14ac:dyDescent="0.3">
      <c r="A8884" s="2" t="s">
        <v>1570</v>
      </c>
      <c r="B8884" s="2" t="s">
        <v>2000</v>
      </c>
      <c r="C8884" s="7">
        <v>44605</v>
      </c>
      <c r="D8884" s="7">
        <v>44730</v>
      </c>
      <c r="E8884">
        <f>VLOOKUP(satış[[#This Row],[id_campaign]],kompaniyalar[#All],4,FALSE)</f>
        <v>66</v>
      </c>
    </row>
    <row r="8885" spans="1:5" x14ac:dyDescent="0.3">
      <c r="A8885" s="2" t="s">
        <v>1570</v>
      </c>
      <c r="B8885" s="2" t="s">
        <v>2000</v>
      </c>
      <c r="C8885" s="7">
        <v>44605</v>
      </c>
      <c r="D8885" s="7">
        <v>44757</v>
      </c>
      <c r="E8885">
        <f>VLOOKUP(satış[[#This Row],[id_campaign]],kompaniyalar[#All],4,FALSE)</f>
        <v>66</v>
      </c>
    </row>
    <row r="8886" spans="1:5" x14ac:dyDescent="0.3">
      <c r="A8886" s="2" t="s">
        <v>1570</v>
      </c>
      <c r="B8886" s="2" t="s">
        <v>2000</v>
      </c>
      <c r="C8886" s="7">
        <v>44605</v>
      </c>
      <c r="D8886" s="7">
        <v>44794</v>
      </c>
      <c r="E8886">
        <f>VLOOKUP(satış[[#This Row],[id_campaign]],kompaniyalar[#All],4,FALSE)</f>
        <v>66</v>
      </c>
    </row>
    <row r="8887" spans="1:5" x14ac:dyDescent="0.3">
      <c r="A8887" s="2" t="s">
        <v>1570</v>
      </c>
      <c r="B8887" s="2" t="s">
        <v>2000</v>
      </c>
      <c r="C8887" s="7">
        <v>44605</v>
      </c>
      <c r="D8887" s="7">
        <v>44851</v>
      </c>
      <c r="E8887">
        <f>VLOOKUP(satış[[#This Row],[id_campaign]],kompaniyalar[#All],4,FALSE)</f>
        <v>66</v>
      </c>
    </row>
    <row r="8888" spans="1:5" x14ac:dyDescent="0.3">
      <c r="A8888" s="2" t="s">
        <v>1570</v>
      </c>
      <c r="B8888" s="2" t="s">
        <v>2000</v>
      </c>
      <c r="C8888" s="7">
        <v>44605</v>
      </c>
      <c r="D8888" s="7">
        <v>44879</v>
      </c>
      <c r="E8888">
        <f>VLOOKUP(satış[[#This Row],[id_campaign]],kompaniyalar[#All],4,FALSE)</f>
        <v>66</v>
      </c>
    </row>
    <row r="8889" spans="1:5" x14ac:dyDescent="0.3">
      <c r="A8889" s="2" t="s">
        <v>1570</v>
      </c>
      <c r="B8889" s="2" t="s">
        <v>2000</v>
      </c>
      <c r="C8889" s="7">
        <v>44605</v>
      </c>
      <c r="D8889" s="7">
        <v>44911</v>
      </c>
      <c r="E8889">
        <f>VLOOKUP(satış[[#This Row],[id_campaign]],kompaniyalar[#All],4,FALSE)</f>
        <v>66</v>
      </c>
    </row>
    <row r="8890" spans="1:5" x14ac:dyDescent="0.3">
      <c r="A8890" s="2" t="s">
        <v>1570</v>
      </c>
      <c r="B8890" s="2" t="s">
        <v>2000</v>
      </c>
      <c r="C8890" s="7">
        <v>44605</v>
      </c>
      <c r="D8890" s="7">
        <v>44952</v>
      </c>
      <c r="E8890">
        <f>VLOOKUP(satış[[#This Row],[id_campaign]],kompaniyalar[#All],4,FALSE)</f>
        <v>66</v>
      </c>
    </row>
    <row r="8891" spans="1:5" x14ac:dyDescent="0.3">
      <c r="A8891" s="2" t="s">
        <v>1570</v>
      </c>
      <c r="B8891" s="2" t="s">
        <v>2000</v>
      </c>
      <c r="C8891" s="7">
        <v>44605</v>
      </c>
      <c r="D8891" s="7">
        <v>44970</v>
      </c>
      <c r="E8891">
        <f>VLOOKUP(satış[[#This Row],[id_campaign]],kompaniyalar[#All],4,FALSE)</f>
        <v>66</v>
      </c>
    </row>
    <row r="8892" spans="1:5" x14ac:dyDescent="0.3">
      <c r="A8892" s="2" t="s">
        <v>1570</v>
      </c>
      <c r="B8892" s="2" t="s">
        <v>2000</v>
      </c>
      <c r="C8892" s="7">
        <v>44605</v>
      </c>
      <c r="D8892" s="7">
        <v>45013</v>
      </c>
      <c r="E8892">
        <f>VLOOKUP(satış[[#This Row],[id_campaign]],kompaniyalar[#All],4,FALSE)</f>
        <v>66</v>
      </c>
    </row>
    <row r="8893" spans="1:5" x14ac:dyDescent="0.3">
      <c r="A8893" s="2" t="s">
        <v>1570</v>
      </c>
      <c r="B8893" s="2" t="s">
        <v>2000</v>
      </c>
      <c r="C8893" s="7">
        <v>44605</v>
      </c>
      <c r="D8893" s="7">
        <v>45035</v>
      </c>
      <c r="E8893">
        <f>VLOOKUP(satış[[#This Row],[id_campaign]],kompaniyalar[#All],4,FALSE)</f>
        <v>66</v>
      </c>
    </row>
    <row r="8894" spans="1:5" x14ac:dyDescent="0.3">
      <c r="A8894" s="2" t="s">
        <v>1570</v>
      </c>
      <c r="B8894" s="2" t="s">
        <v>2000</v>
      </c>
      <c r="C8894" s="7">
        <v>44605</v>
      </c>
      <c r="D8894" s="7">
        <v>45065</v>
      </c>
      <c r="E8894">
        <f>VLOOKUP(satış[[#This Row],[id_campaign]],kompaniyalar[#All],4,FALSE)</f>
        <v>66</v>
      </c>
    </row>
    <row r="8895" spans="1:5" x14ac:dyDescent="0.3">
      <c r="A8895" s="2" t="s">
        <v>1570</v>
      </c>
      <c r="B8895" s="2" t="s">
        <v>1997</v>
      </c>
      <c r="C8895" s="7">
        <v>44701</v>
      </c>
      <c r="D8895" s="7">
        <v>44701</v>
      </c>
      <c r="E8895">
        <f>VLOOKUP(satış[[#This Row],[id_campaign]],kompaniyalar[#All],4,FALSE)</f>
        <v>25</v>
      </c>
    </row>
    <row r="8896" spans="1:5" x14ac:dyDescent="0.3">
      <c r="A8896" s="2" t="s">
        <v>1570</v>
      </c>
      <c r="B8896" s="2" t="s">
        <v>1997</v>
      </c>
      <c r="C8896" s="7">
        <v>44701</v>
      </c>
      <c r="D8896" s="7">
        <v>44733</v>
      </c>
      <c r="E8896">
        <f>VLOOKUP(satış[[#This Row],[id_campaign]],kompaniyalar[#All],4,FALSE)</f>
        <v>25</v>
      </c>
    </row>
    <row r="8897" spans="1:5" x14ac:dyDescent="0.3">
      <c r="A8897" s="2" t="s">
        <v>1570</v>
      </c>
      <c r="B8897" s="2" t="s">
        <v>1997</v>
      </c>
      <c r="C8897" s="7">
        <v>44701</v>
      </c>
      <c r="D8897" s="7">
        <v>44768</v>
      </c>
      <c r="E8897">
        <f>VLOOKUP(satış[[#This Row],[id_campaign]],kompaniyalar[#All],4,FALSE)</f>
        <v>25</v>
      </c>
    </row>
    <row r="8898" spans="1:5" x14ac:dyDescent="0.3">
      <c r="A8898" s="2" t="s">
        <v>1570</v>
      </c>
      <c r="B8898" s="2" t="s">
        <v>1997</v>
      </c>
      <c r="C8898" s="7">
        <v>44701</v>
      </c>
      <c r="D8898" s="7">
        <v>44803</v>
      </c>
      <c r="E8898">
        <f>VLOOKUP(satış[[#This Row],[id_campaign]],kompaniyalar[#All],4,FALSE)</f>
        <v>25</v>
      </c>
    </row>
    <row r="8899" spans="1:5" x14ac:dyDescent="0.3">
      <c r="A8899" s="2" t="s">
        <v>1570</v>
      </c>
      <c r="B8899" s="2" t="s">
        <v>1997</v>
      </c>
      <c r="C8899" s="7">
        <v>44701</v>
      </c>
      <c r="D8899" s="7">
        <v>44806</v>
      </c>
      <c r="E8899">
        <f>VLOOKUP(satış[[#This Row],[id_campaign]],kompaniyalar[#All],4,FALSE)</f>
        <v>25</v>
      </c>
    </row>
    <row r="8900" spans="1:5" x14ac:dyDescent="0.3">
      <c r="A8900" s="2" t="s">
        <v>1570</v>
      </c>
      <c r="B8900" s="2" t="s">
        <v>1997</v>
      </c>
      <c r="C8900" s="7">
        <v>44701</v>
      </c>
      <c r="D8900" s="7">
        <v>44889</v>
      </c>
      <c r="E8900">
        <f>VLOOKUP(satış[[#This Row],[id_campaign]],kompaniyalar[#All],4,FALSE)</f>
        <v>25</v>
      </c>
    </row>
    <row r="8901" spans="1:5" x14ac:dyDescent="0.3">
      <c r="A8901" s="2" t="s">
        <v>1570</v>
      </c>
      <c r="B8901" s="2" t="s">
        <v>1997</v>
      </c>
      <c r="C8901" s="7">
        <v>44701</v>
      </c>
      <c r="D8901" s="7">
        <v>44900</v>
      </c>
      <c r="E8901">
        <f>VLOOKUP(satış[[#This Row],[id_campaign]],kompaniyalar[#All],4,FALSE)</f>
        <v>25</v>
      </c>
    </row>
    <row r="8902" spans="1:5" x14ac:dyDescent="0.3">
      <c r="A8902" s="2" t="s">
        <v>1570</v>
      </c>
      <c r="B8902" s="2" t="s">
        <v>1997</v>
      </c>
      <c r="C8902" s="7">
        <v>44701</v>
      </c>
      <c r="D8902" s="7">
        <v>44947</v>
      </c>
      <c r="E8902">
        <f>VLOOKUP(satış[[#This Row],[id_campaign]],kompaniyalar[#All],4,FALSE)</f>
        <v>25</v>
      </c>
    </row>
    <row r="8903" spans="1:5" x14ac:dyDescent="0.3">
      <c r="A8903" s="2" t="s">
        <v>1570</v>
      </c>
      <c r="B8903" s="2" t="s">
        <v>1997</v>
      </c>
      <c r="C8903" s="7">
        <v>44701</v>
      </c>
      <c r="D8903" s="7">
        <v>44978</v>
      </c>
      <c r="E8903">
        <f>VLOOKUP(satış[[#This Row],[id_campaign]],kompaniyalar[#All],4,FALSE)</f>
        <v>25</v>
      </c>
    </row>
    <row r="8904" spans="1:5" x14ac:dyDescent="0.3">
      <c r="A8904" s="2" t="s">
        <v>1570</v>
      </c>
      <c r="B8904" s="2" t="s">
        <v>1997</v>
      </c>
      <c r="C8904" s="7">
        <v>44701</v>
      </c>
      <c r="D8904" s="7">
        <v>45006</v>
      </c>
      <c r="E8904">
        <f>VLOOKUP(satış[[#This Row],[id_campaign]],kompaniyalar[#All],4,FALSE)</f>
        <v>25</v>
      </c>
    </row>
    <row r="8905" spans="1:5" x14ac:dyDescent="0.3">
      <c r="A8905" s="2" t="s">
        <v>1570</v>
      </c>
      <c r="B8905" s="2" t="s">
        <v>1997</v>
      </c>
      <c r="C8905" s="7">
        <v>44701</v>
      </c>
      <c r="D8905" s="7">
        <v>45037</v>
      </c>
      <c r="E8905">
        <f>VLOOKUP(satış[[#This Row],[id_campaign]],kompaniyalar[#All],4,FALSE)</f>
        <v>25</v>
      </c>
    </row>
    <row r="8906" spans="1:5" x14ac:dyDescent="0.3">
      <c r="A8906" s="2" t="s">
        <v>1571</v>
      </c>
      <c r="B8906" s="2" t="s">
        <v>1997</v>
      </c>
      <c r="C8906" s="7">
        <v>44927</v>
      </c>
      <c r="D8906" s="7">
        <v>44927</v>
      </c>
      <c r="E8906">
        <f>VLOOKUP(satış[[#This Row],[id_campaign]],kompaniyalar[#All],4,FALSE)</f>
        <v>25</v>
      </c>
    </row>
    <row r="8907" spans="1:5" x14ac:dyDescent="0.3">
      <c r="A8907" s="2" t="s">
        <v>1571</v>
      </c>
      <c r="B8907" s="2" t="s">
        <v>1997</v>
      </c>
      <c r="C8907" s="7">
        <v>44927</v>
      </c>
      <c r="D8907" s="7">
        <v>44961</v>
      </c>
      <c r="E8907">
        <f>VLOOKUP(satış[[#This Row],[id_campaign]],kompaniyalar[#All],4,FALSE)</f>
        <v>25</v>
      </c>
    </row>
    <row r="8908" spans="1:5" x14ac:dyDescent="0.3">
      <c r="A8908" s="2" t="s">
        <v>1571</v>
      </c>
      <c r="B8908" s="2" t="s">
        <v>1997</v>
      </c>
      <c r="C8908" s="7">
        <v>44927</v>
      </c>
      <c r="D8908" s="7">
        <v>44990</v>
      </c>
      <c r="E8908">
        <f>VLOOKUP(satış[[#This Row],[id_campaign]],kompaniyalar[#All],4,FALSE)</f>
        <v>25</v>
      </c>
    </row>
    <row r="8909" spans="1:5" x14ac:dyDescent="0.3">
      <c r="A8909" s="2" t="s">
        <v>1571</v>
      </c>
      <c r="B8909" s="2" t="s">
        <v>1997</v>
      </c>
      <c r="C8909" s="7">
        <v>44927</v>
      </c>
      <c r="D8909" s="7">
        <v>45026</v>
      </c>
      <c r="E8909">
        <f>VLOOKUP(satış[[#This Row],[id_campaign]],kompaniyalar[#All],4,FALSE)</f>
        <v>25</v>
      </c>
    </row>
    <row r="8910" spans="1:5" x14ac:dyDescent="0.3">
      <c r="A8910" s="2" t="s">
        <v>1571</v>
      </c>
      <c r="B8910" s="2" t="s">
        <v>1997</v>
      </c>
      <c r="C8910" s="7">
        <v>44927</v>
      </c>
      <c r="D8910" s="7">
        <v>45059</v>
      </c>
      <c r="E8910">
        <f>VLOOKUP(satış[[#This Row],[id_campaign]],kompaniyalar[#All],4,FALSE)</f>
        <v>25</v>
      </c>
    </row>
    <row r="8911" spans="1:5" x14ac:dyDescent="0.3">
      <c r="A8911" s="2" t="s">
        <v>1571</v>
      </c>
      <c r="B8911" s="2" t="s">
        <v>1995</v>
      </c>
      <c r="C8911" s="7">
        <v>44986</v>
      </c>
      <c r="D8911" s="7">
        <v>44986</v>
      </c>
      <c r="E8911">
        <f>VLOOKUP(satış[[#This Row],[id_campaign]],kompaniyalar[#All],4,FALSE)</f>
        <v>22</v>
      </c>
    </row>
    <row r="8912" spans="1:5" x14ac:dyDescent="0.3">
      <c r="A8912" s="2" t="s">
        <v>1571</v>
      </c>
      <c r="B8912" s="2" t="s">
        <v>1995</v>
      </c>
      <c r="C8912" s="7">
        <v>44986</v>
      </c>
      <c r="D8912" s="7">
        <v>45022</v>
      </c>
      <c r="E8912">
        <f>VLOOKUP(satış[[#This Row],[id_campaign]],kompaniyalar[#All],4,FALSE)</f>
        <v>22</v>
      </c>
    </row>
    <row r="8913" spans="1:5" x14ac:dyDescent="0.3">
      <c r="A8913" s="2" t="s">
        <v>1571</v>
      </c>
      <c r="B8913" s="2" t="s">
        <v>1995</v>
      </c>
      <c r="C8913" s="7">
        <v>44986</v>
      </c>
      <c r="D8913" s="7">
        <v>45047</v>
      </c>
      <c r="E8913">
        <f>VLOOKUP(satış[[#This Row],[id_campaign]],kompaniyalar[#All],4,FALSE)</f>
        <v>22</v>
      </c>
    </row>
    <row r="8914" spans="1:5" x14ac:dyDescent="0.3">
      <c r="A8914" s="2" t="s">
        <v>1572</v>
      </c>
      <c r="B8914" s="2" t="s">
        <v>1991</v>
      </c>
      <c r="C8914" s="7">
        <v>44825</v>
      </c>
      <c r="D8914" s="7">
        <v>44825</v>
      </c>
      <c r="E8914">
        <f>VLOOKUP(satış[[#This Row],[id_campaign]],kompaniyalar[#All],4,FALSE)</f>
        <v>10</v>
      </c>
    </row>
    <row r="8915" spans="1:5" x14ac:dyDescent="0.3">
      <c r="A8915" s="2" t="s">
        <v>1572</v>
      </c>
      <c r="B8915" s="2" t="s">
        <v>1991</v>
      </c>
      <c r="C8915" s="7">
        <v>44825</v>
      </c>
      <c r="D8915" s="7">
        <v>44862</v>
      </c>
      <c r="E8915">
        <f>VLOOKUP(satış[[#This Row],[id_campaign]],kompaniyalar[#All],4,FALSE)</f>
        <v>10</v>
      </c>
    </row>
    <row r="8916" spans="1:5" x14ac:dyDescent="0.3">
      <c r="A8916" s="2" t="s">
        <v>1572</v>
      </c>
      <c r="B8916" s="2" t="s">
        <v>1991</v>
      </c>
      <c r="C8916" s="7">
        <v>44825</v>
      </c>
      <c r="D8916" s="7">
        <v>44955</v>
      </c>
      <c r="E8916">
        <f>VLOOKUP(satış[[#This Row],[id_campaign]],kompaniyalar[#All],4,FALSE)</f>
        <v>10</v>
      </c>
    </row>
    <row r="8917" spans="1:5" x14ac:dyDescent="0.3">
      <c r="A8917" s="2" t="s">
        <v>1572</v>
      </c>
      <c r="B8917" s="2" t="s">
        <v>1991</v>
      </c>
      <c r="C8917" s="7">
        <v>44825</v>
      </c>
      <c r="D8917" s="7">
        <v>45006</v>
      </c>
      <c r="E8917">
        <f>VLOOKUP(satış[[#This Row],[id_campaign]],kompaniyalar[#All],4,FALSE)</f>
        <v>10</v>
      </c>
    </row>
    <row r="8918" spans="1:5" x14ac:dyDescent="0.3">
      <c r="A8918" s="2" t="s">
        <v>1572</v>
      </c>
      <c r="B8918" s="2" t="s">
        <v>1991</v>
      </c>
      <c r="C8918" s="7">
        <v>44825</v>
      </c>
      <c r="D8918" s="7">
        <v>45037</v>
      </c>
      <c r="E8918">
        <f>VLOOKUP(satış[[#This Row],[id_campaign]],kompaniyalar[#All],4,FALSE)</f>
        <v>10</v>
      </c>
    </row>
    <row r="8919" spans="1:5" x14ac:dyDescent="0.3">
      <c r="A8919" s="2" t="s">
        <v>1573</v>
      </c>
      <c r="B8919" s="2" t="s">
        <v>2003</v>
      </c>
      <c r="C8919" s="7">
        <v>44596</v>
      </c>
      <c r="D8919" s="7">
        <v>44596</v>
      </c>
      <c r="E8919">
        <f>VLOOKUP(satış[[#This Row],[id_campaign]],kompaniyalar[#All],4,FALSE)</f>
        <v>25</v>
      </c>
    </row>
    <row r="8920" spans="1:5" x14ac:dyDescent="0.3">
      <c r="A8920" s="2" t="s">
        <v>1573</v>
      </c>
      <c r="B8920" s="2" t="s">
        <v>2003</v>
      </c>
      <c r="C8920" s="7">
        <v>44596</v>
      </c>
      <c r="D8920" s="7">
        <v>44626</v>
      </c>
      <c r="E8920">
        <f>VLOOKUP(satış[[#This Row],[id_campaign]],kompaniyalar[#All],4,FALSE)</f>
        <v>25</v>
      </c>
    </row>
    <row r="8921" spans="1:5" x14ac:dyDescent="0.3">
      <c r="A8921" s="2" t="s">
        <v>1573</v>
      </c>
      <c r="B8921" s="2" t="s">
        <v>2003</v>
      </c>
      <c r="C8921" s="7">
        <v>44596</v>
      </c>
      <c r="D8921" s="7">
        <v>44687</v>
      </c>
      <c r="E8921">
        <f>VLOOKUP(satış[[#This Row],[id_campaign]],kompaniyalar[#All],4,FALSE)</f>
        <v>25</v>
      </c>
    </row>
    <row r="8922" spans="1:5" x14ac:dyDescent="0.3">
      <c r="A8922" s="2" t="s">
        <v>1573</v>
      </c>
      <c r="B8922" s="2" t="s">
        <v>2003</v>
      </c>
      <c r="C8922" s="7">
        <v>44596</v>
      </c>
      <c r="D8922" s="7">
        <v>44721</v>
      </c>
      <c r="E8922">
        <f>VLOOKUP(satış[[#This Row],[id_campaign]],kompaniyalar[#All],4,FALSE)</f>
        <v>25</v>
      </c>
    </row>
    <row r="8923" spans="1:5" x14ac:dyDescent="0.3">
      <c r="A8923" s="2" t="s">
        <v>1573</v>
      </c>
      <c r="B8923" s="2" t="s">
        <v>2003</v>
      </c>
      <c r="C8923" s="7">
        <v>44596</v>
      </c>
      <c r="D8923" s="7">
        <v>44785</v>
      </c>
      <c r="E8923">
        <f>VLOOKUP(satış[[#This Row],[id_campaign]],kompaniyalar[#All],4,FALSE)</f>
        <v>25</v>
      </c>
    </row>
    <row r="8924" spans="1:5" x14ac:dyDescent="0.3">
      <c r="A8924" s="2" t="s">
        <v>1573</v>
      </c>
      <c r="B8924" s="2" t="s">
        <v>2003</v>
      </c>
      <c r="C8924" s="7">
        <v>44596</v>
      </c>
      <c r="D8924" s="7">
        <v>44815</v>
      </c>
      <c r="E8924">
        <f>VLOOKUP(satış[[#This Row],[id_campaign]],kompaniyalar[#All],4,FALSE)</f>
        <v>25</v>
      </c>
    </row>
    <row r="8925" spans="1:5" x14ac:dyDescent="0.3">
      <c r="A8925" s="2" t="s">
        <v>1573</v>
      </c>
      <c r="B8925" s="2" t="s">
        <v>2003</v>
      </c>
      <c r="C8925" s="7">
        <v>44596</v>
      </c>
      <c r="D8925" s="7">
        <v>44849</v>
      </c>
      <c r="E8925">
        <f>VLOOKUP(satış[[#This Row],[id_campaign]],kompaniyalar[#All],4,FALSE)</f>
        <v>25</v>
      </c>
    </row>
    <row r="8926" spans="1:5" x14ac:dyDescent="0.3">
      <c r="A8926" s="2" t="s">
        <v>1573</v>
      </c>
      <c r="B8926" s="2" t="s">
        <v>2003</v>
      </c>
      <c r="C8926" s="7">
        <v>44596</v>
      </c>
      <c r="D8926" s="7">
        <v>44877</v>
      </c>
      <c r="E8926">
        <f>VLOOKUP(satış[[#This Row],[id_campaign]],kompaniyalar[#All],4,FALSE)</f>
        <v>25</v>
      </c>
    </row>
    <row r="8927" spans="1:5" x14ac:dyDescent="0.3">
      <c r="A8927" s="2" t="s">
        <v>1573</v>
      </c>
      <c r="B8927" s="2" t="s">
        <v>2003</v>
      </c>
      <c r="C8927" s="7">
        <v>44596</v>
      </c>
      <c r="D8927" s="7">
        <v>44902</v>
      </c>
      <c r="E8927">
        <f>VLOOKUP(satış[[#This Row],[id_campaign]],kompaniyalar[#All],4,FALSE)</f>
        <v>25</v>
      </c>
    </row>
    <row r="8928" spans="1:5" x14ac:dyDescent="0.3">
      <c r="A8928" s="2" t="s">
        <v>1573</v>
      </c>
      <c r="B8928" s="2" t="s">
        <v>2003</v>
      </c>
      <c r="C8928" s="7">
        <v>44596</v>
      </c>
      <c r="D8928" s="7">
        <v>44938</v>
      </c>
      <c r="E8928">
        <f>VLOOKUP(satış[[#This Row],[id_campaign]],kompaniyalar[#All],4,FALSE)</f>
        <v>25</v>
      </c>
    </row>
    <row r="8929" spans="1:5" x14ac:dyDescent="0.3">
      <c r="A8929" s="2" t="s">
        <v>1573</v>
      </c>
      <c r="B8929" s="2" t="s">
        <v>2003</v>
      </c>
      <c r="C8929" s="7">
        <v>44596</v>
      </c>
      <c r="D8929" s="7">
        <v>44971</v>
      </c>
      <c r="E8929">
        <f>VLOOKUP(satış[[#This Row],[id_campaign]],kompaniyalar[#All],4,FALSE)</f>
        <v>25</v>
      </c>
    </row>
    <row r="8930" spans="1:5" x14ac:dyDescent="0.3">
      <c r="A8930" s="2" t="s">
        <v>1573</v>
      </c>
      <c r="B8930" s="2" t="s">
        <v>2003</v>
      </c>
      <c r="C8930" s="7">
        <v>44596</v>
      </c>
      <c r="D8930" s="7">
        <v>45020</v>
      </c>
      <c r="E8930">
        <f>VLOOKUP(satış[[#This Row],[id_campaign]],kompaniyalar[#All],4,FALSE)</f>
        <v>25</v>
      </c>
    </row>
    <row r="8931" spans="1:5" x14ac:dyDescent="0.3">
      <c r="A8931" s="2" t="s">
        <v>1573</v>
      </c>
      <c r="B8931" s="2" t="s">
        <v>1996</v>
      </c>
      <c r="C8931" s="7">
        <v>44748</v>
      </c>
      <c r="D8931" s="7">
        <v>44748</v>
      </c>
      <c r="E8931">
        <f>VLOOKUP(satış[[#This Row],[id_campaign]],kompaniyalar[#All],4,FALSE)</f>
        <v>13</v>
      </c>
    </row>
    <row r="8932" spans="1:5" x14ac:dyDescent="0.3">
      <c r="A8932" s="2" t="s">
        <v>1573</v>
      </c>
      <c r="B8932" s="2" t="s">
        <v>1996</v>
      </c>
      <c r="C8932" s="7">
        <v>44748</v>
      </c>
      <c r="D8932" s="7">
        <v>44794</v>
      </c>
      <c r="E8932">
        <f>VLOOKUP(satış[[#This Row],[id_campaign]],kompaniyalar[#All],4,FALSE)</f>
        <v>13</v>
      </c>
    </row>
    <row r="8933" spans="1:5" x14ac:dyDescent="0.3">
      <c r="A8933" s="2" t="s">
        <v>1573</v>
      </c>
      <c r="B8933" s="2" t="s">
        <v>1996</v>
      </c>
      <c r="C8933" s="7">
        <v>44748</v>
      </c>
      <c r="D8933" s="7">
        <v>44825</v>
      </c>
      <c r="E8933">
        <f>VLOOKUP(satış[[#This Row],[id_campaign]],kompaniyalar[#All],4,FALSE)</f>
        <v>13</v>
      </c>
    </row>
    <row r="8934" spans="1:5" x14ac:dyDescent="0.3">
      <c r="A8934" s="2" t="s">
        <v>1573</v>
      </c>
      <c r="B8934" s="2" t="s">
        <v>1996</v>
      </c>
      <c r="C8934" s="7">
        <v>44748</v>
      </c>
      <c r="D8934" s="7">
        <v>44850</v>
      </c>
      <c r="E8934">
        <f>VLOOKUP(satış[[#This Row],[id_campaign]],kompaniyalar[#All],4,FALSE)</f>
        <v>13</v>
      </c>
    </row>
    <row r="8935" spans="1:5" x14ac:dyDescent="0.3">
      <c r="A8935" s="2" t="s">
        <v>1573</v>
      </c>
      <c r="B8935" s="2" t="s">
        <v>1996</v>
      </c>
      <c r="C8935" s="7">
        <v>44748</v>
      </c>
      <c r="D8935" s="7">
        <v>44883</v>
      </c>
      <c r="E8935">
        <f>VLOOKUP(satış[[#This Row],[id_campaign]],kompaniyalar[#All],4,FALSE)</f>
        <v>13</v>
      </c>
    </row>
    <row r="8936" spans="1:5" x14ac:dyDescent="0.3">
      <c r="A8936" s="2" t="s">
        <v>1573</v>
      </c>
      <c r="B8936" s="2" t="s">
        <v>1996</v>
      </c>
      <c r="C8936" s="7">
        <v>44748</v>
      </c>
      <c r="D8936" s="7">
        <v>44911</v>
      </c>
      <c r="E8936">
        <f>VLOOKUP(satış[[#This Row],[id_campaign]],kompaniyalar[#All],4,FALSE)</f>
        <v>13</v>
      </c>
    </row>
    <row r="8937" spans="1:5" x14ac:dyDescent="0.3">
      <c r="A8937" s="2" t="s">
        <v>1573</v>
      </c>
      <c r="B8937" s="2" t="s">
        <v>1996</v>
      </c>
      <c r="C8937" s="7">
        <v>44748</v>
      </c>
      <c r="D8937" s="7">
        <v>44935</v>
      </c>
      <c r="E8937">
        <f>VLOOKUP(satış[[#This Row],[id_campaign]],kompaniyalar[#All],4,FALSE)</f>
        <v>13</v>
      </c>
    </row>
    <row r="8938" spans="1:5" x14ac:dyDescent="0.3">
      <c r="A8938" s="2" t="s">
        <v>1573</v>
      </c>
      <c r="B8938" s="2" t="s">
        <v>1996</v>
      </c>
      <c r="C8938" s="7">
        <v>44748</v>
      </c>
      <c r="D8938" s="7">
        <v>44993</v>
      </c>
      <c r="E8938">
        <f>VLOOKUP(satış[[#This Row],[id_campaign]],kompaniyalar[#All],4,FALSE)</f>
        <v>13</v>
      </c>
    </row>
    <row r="8939" spans="1:5" x14ac:dyDescent="0.3">
      <c r="A8939" s="2" t="s">
        <v>1573</v>
      </c>
      <c r="B8939" s="2" t="s">
        <v>1996</v>
      </c>
      <c r="C8939" s="7">
        <v>44748</v>
      </c>
      <c r="D8939" s="7">
        <v>45028</v>
      </c>
      <c r="E8939">
        <f>VLOOKUP(satış[[#This Row],[id_campaign]],kompaniyalar[#All],4,FALSE)</f>
        <v>13</v>
      </c>
    </row>
    <row r="8940" spans="1:5" x14ac:dyDescent="0.3">
      <c r="A8940" s="2" t="s">
        <v>1573</v>
      </c>
      <c r="B8940" s="2" t="s">
        <v>1996</v>
      </c>
      <c r="C8940" s="7">
        <v>44748</v>
      </c>
      <c r="D8940" s="7">
        <v>45063</v>
      </c>
      <c r="E8940">
        <f>VLOOKUP(satış[[#This Row],[id_campaign]],kompaniyalar[#All],4,FALSE)</f>
        <v>13</v>
      </c>
    </row>
    <row r="8941" spans="1:5" x14ac:dyDescent="0.3">
      <c r="A8941" s="2" t="s">
        <v>1574</v>
      </c>
      <c r="B8941" s="2" t="s">
        <v>1996</v>
      </c>
      <c r="C8941" s="7">
        <v>44715</v>
      </c>
      <c r="D8941" s="7">
        <v>44715</v>
      </c>
      <c r="E8941">
        <f>VLOOKUP(satış[[#This Row],[id_campaign]],kompaniyalar[#All],4,FALSE)</f>
        <v>13</v>
      </c>
    </row>
    <row r="8942" spans="1:5" x14ac:dyDescent="0.3">
      <c r="A8942" s="2" t="s">
        <v>1574</v>
      </c>
      <c r="B8942" s="2" t="s">
        <v>1996</v>
      </c>
      <c r="C8942" s="7">
        <v>44715</v>
      </c>
      <c r="D8942" s="7">
        <v>44757</v>
      </c>
      <c r="E8942">
        <f>VLOOKUP(satış[[#This Row],[id_campaign]],kompaniyalar[#All],4,FALSE)</f>
        <v>13</v>
      </c>
    </row>
    <row r="8943" spans="1:5" x14ac:dyDescent="0.3">
      <c r="A8943" s="2" t="s">
        <v>1574</v>
      </c>
      <c r="B8943" s="2" t="s">
        <v>1996</v>
      </c>
      <c r="C8943" s="7">
        <v>44715</v>
      </c>
      <c r="D8943" s="7">
        <v>44788</v>
      </c>
      <c r="E8943">
        <f>VLOOKUP(satış[[#This Row],[id_campaign]],kompaniyalar[#All],4,FALSE)</f>
        <v>13</v>
      </c>
    </row>
    <row r="8944" spans="1:5" x14ac:dyDescent="0.3">
      <c r="A8944" s="2" t="s">
        <v>1574</v>
      </c>
      <c r="B8944" s="2" t="s">
        <v>1996</v>
      </c>
      <c r="C8944" s="7">
        <v>44715</v>
      </c>
      <c r="D8944" s="7">
        <v>44814</v>
      </c>
      <c r="E8944">
        <f>VLOOKUP(satış[[#This Row],[id_campaign]],kompaniyalar[#All],4,FALSE)</f>
        <v>13</v>
      </c>
    </row>
    <row r="8945" spans="1:5" x14ac:dyDescent="0.3">
      <c r="A8945" s="2" t="s">
        <v>1574</v>
      </c>
      <c r="B8945" s="2" t="s">
        <v>1996</v>
      </c>
      <c r="C8945" s="7">
        <v>44715</v>
      </c>
      <c r="D8945" s="7">
        <v>44848</v>
      </c>
      <c r="E8945">
        <f>VLOOKUP(satış[[#This Row],[id_campaign]],kompaniyalar[#All],4,FALSE)</f>
        <v>13</v>
      </c>
    </row>
    <row r="8946" spans="1:5" x14ac:dyDescent="0.3">
      <c r="A8946" s="2" t="s">
        <v>1574</v>
      </c>
      <c r="B8946" s="2" t="s">
        <v>1996</v>
      </c>
      <c r="C8946" s="7">
        <v>44715</v>
      </c>
      <c r="D8946" s="7">
        <v>44871</v>
      </c>
      <c r="E8946">
        <f>VLOOKUP(satış[[#This Row],[id_campaign]],kompaniyalar[#All],4,FALSE)</f>
        <v>13</v>
      </c>
    </row>
    <row r="8947" spans="1:5" x14ac:dyDescent="0.3">
      <c r="A8947" s="2" t="s">
        <v>1574</v>
      </c>
      <c r="B8947" s="2" t="s">
        <v>1996</v>
      </c>
      <c r="C8947" s="7">
        <v>44715</v>
      </c>
      <c r="D8947" s="7">
        <v>44906</v>
      </c>
      <c r="E8947">
        <f>VLOOKUP(satış[[#This Row],[id_campaign]],kompaniyalar[#All],4,FALSE)</f>
        <v>13</v>
      </c>
    </row>
    <row r="8948" spans="1:5" x14ac:dyDescent="0.3">
      <c r="A8948" s="2" t="s">
        <v>1574</v>
      </c>
      <c r="B8948" s="2" t="s">
        <v>1996</v>
      </c>
      <c r="C8948" s="7">
        <v>44715</v>
      </c>
      <c r="D8948" s="7">
        <v>44941</v>
      </c>
      <c r="E8948">
        <f>VLOOKUP(satış[[#This Row],[id_campaign]],kompaniyalar[#All],4,FALSE)</f>
        <v>13</v>
      </c>
    </row>
    <row r="8949" spans="1:5" x14ac:dyDescent="0.3">
      <c r="A8949" s="2" t="s">
        <v>1574</v>
      </c>
      <c r="B8949" s="2" t="s">
        <v>1996</v>
      </c>
      <c r="C8949" s="7">
        <v>44715</v>
      </c>
      <c r="D8949" s="7">
        <v>44997</v>
      </c>
      <c r="E8949">
        <f>VLOOKUP(satış[[#This Row],[id_campaign]],kompaniyalar[#All],4,FALSE)</f>
        <v>13</v>
      </c>
    </row>
    <row r="8950" spans="1:5" x14ac:dyDescent="0.3">
      <c r="A8950" s="2" t="s">
        <v>1574</v>
      </c>
      <c r="B8950" s="2" t="s">
        <v>1996</v>
      </c>
      <c r="C8950" s="7">
        <v>44715</v>
      </c>
      <c r="D8950" s="7">
        <v>45028</v>
      </c>
      <c r="E8950">
        <f>VLOOKUP(satış[[#This Row],[id_campaign]],kompaniyalar[#All],4,FALSE)</f>
        <v>13</v>
      </c>
    </row>
    <row r="8951" spans="1:5" x14ac:dyDescent="0.3">
      <c r="A8951" s="2" t="s">
        <v>1574</v>
      </c>
      <c r="B8951" s="2" t="s">
        <v>1996</v>
      </c>
      <c r="C8951" s="7">
        <v>44715</v>
      </c>
      <c r="D8951" s="7">
        <v>45050</v>
      </c>
      <c r="E8951">
        <f>VLOOKUP(satış[[#This Row],[id_campaign]],kompaniyalar[#All],4,FALSE)</f>
        <v>13</v>
      </c>
    </row>
    <row r="8952" spans="1:5" x14ac:dyDescent="0.3">
      <c r="A8952" s="2" t="s">
        <v>1574</v>
      </c>
      <c r="B8952" s="2" t="s">
        <v>1993</v>
      </c>
      <c r="C8952" s="7">
        <v>44736</v>
      </c>
      <c r="D8952" s="7">
        <v>44736</v>
      </c>
      <c r="E8952">
        <f>VLOOKUP(satış[[#This Row],[id_campaign]],kompaniyalar[#All],4,FALSE)</f>
        <v>62</v>
      </c>
    </row>
    <row r="8953" spans="1:5" x14ac:dyDescent="0.3">
      <c r="A8953" s="2" t="s">
        <v>1574</v>
      </c>
      <c r="B8953" s="2" t="s">
        <v>1993</v>
      </c>
      <c r="C8953" s="7">
        <v>44736</v>
      </c>
      <c r="D8953" s="7">
        <v>44771</v>
      </c>
      <c r="E8953">
        <f>VLOOKUP(satış[[#This Row],[id_campaign]],kompaniyalar[#All],4,FALSE)</f>
        <v>62</v>
      </c>
    </row>
    <row r="8954" spans="1:5" x14ac:dyDescent="0.3">
      <c r="A8954" s="2" t="s">
        <v>1574</v>
      </c>
      <c r="B8954" s="2" t="s">
        <v>1993</v>
      </c>
      <c r="C8954" s="7">
        <v>44736</v>
      </c>
      <c r="D8954" s="7">
        <v>44777</v>
      </c>
      <c r="E8954">
        <f>VLOOKUP(satış[[#This Row],[id_campaign]],kompaniyalar[#All],4,FALSE)</f>
        <v>62</v>
      </c>
    </row>
    <row r="8955" spans="1:5" x14ac:dyDescent="0.3">
      <c r="A8955" s="2" t="s">
        <v>1574</v>
      </c>
      <c r="B8955" s="2" t="s">
        <v>1993</v>
      </c>
      <c r="C8955" s="7">
        <v>44736</v>
      </c>
      <c r="D8955" s="7">
        <v>44806</v>
      </c>
      <c r="E8955">
        <f>VLOOKUP(satış[[#This Row],[id_campaign]],kompaniyalar[#All],4,FALSE)</f>
        <v>62</v>
      </c>
    </row>
    <row r="8956" spans="1:5" x14ac:dyDescent="0.3">
      <c r="A8956" s="2" t="s">
        <v>1574</v>
      </c>
      <c r="B8956" s="2" t="s">
        <v>1993</v>
      </c>
      <c r="C8956" s="7">
        <v>44736</v>
      </c>
      <c r="D8956" s="7">
        <v>44835</v>
      </c>
      <c r="E8956">
        <f>VLOOKUP(satış[[#This Row],[id_campaign]],kompaniyalar[#All],4,FALSE)</f>
        <v>62</v>
      </c>
    </row>
    <row r="8957" spans="1:5" x14ac:dyDescent="0.3">
      <c r="A8957" s="2" t="s">
        <v>1574</v>
      </c>
      <c r="B8957" s="2" t="s">
        <v>1993</v>
      </c>
      <c r="C8957" s="7">
        <v>44736</v>
      </c>
      <c r="D8957" s="7">
        <v>44867</v>
      </c>
      <c r="E8957">
        <f>VLOOKUP(satış[[#This Row],[id_campaign]],kompaniyalar[#All],4,FALSE)</f>
        <v>62</v>
      </c>
    </row>
    <row r="8958" spans="1:5" x14ac:dyDescent="0.3">
      <c r="A8958" s="2" t="s">
        <v>1574</v>
      </c>
      <c r="B8958" s="2" t="s">
        <v>1993</v>
      </c>
      <c r="C8958" s="7">
        <v>44736</v>
      </c>
      <c r="D8958" s="7">
        <v>44923</v>
      </c>
      <c r="E8958">
        <f>VLOOKUP(satış[[#This Row],[id_campaign]],kompaniyalar[#All],4,FALSE)</f>
        <v>62</v>
      </c>
    </row>
    <row r="8959" spans="1:5" x14ac:dyDescent="0.3">
      <c r="A8959" s="2" t="s">
        <v>1574</v>
      </c>
      <c r="B8959" s="2" t="s">
        <v>1993</v>
      </c>
      <c r="C8959" s="7">
        <v>44736</v>
      </c>
      <c r="D8959" s="7">
        <v>44927</v>
      </c>
      <c r="E8959">
        <f>VLOOKUP(satış[[#This Row],[id_campaign]],kompaniyalar[#All],4,FALSE)</f>
        <v>62</v>
      </c>
    </row>
    <row r="8960" spans="1:5" x14ac:dyDescent="0.3">
      <c r="A8960" s="2" t="s">
        <v>1574</v>
      </c>
      <c r="B8960" s="2" t="s">
        <v>1993</v>
      </c>
      <c r="C8960" s="7">
        <v>44736</v>
      </c>
      <c r="D8960" s="7">
        <v>44981</v>
      </c>
      <c r="E8960">
        <f>VLOOKUP(satış[[#This Row],[id_campaign]],kompaniyalar[#All],4,FALSE)</f>
        <v>62</v>
      </c>
    </row>
    <row r="8961" spans="1:5" x14ac:dyDescent="0.3">
      <c r="A8961" s="2" t="s">
        <v>1574</v>
      </c>
      <c r="B8961" s="2" t="s">
        <v>1993</v>
      </c>
      <c r="C8961" s="7">
        <v>44736</v>
      </c>
      <c r="D8961" s="7">
        <v>44996</v>
      </c>
      <c r="E8961">
        <f>VLOOKUP(satış[[#This Row],[id_campaign]],kompaniyalar[#All],4,FALSE)</f>
        <v>62</v>
      </c>
    </row>
    <row r="8962" spans="1:5" x14ac:dyDescent="0.3">
      <c r="A8962" s="2" t="s">
        <v>1574</v>
      </c>
      <c r="B8962" s="2" t="s">
        <v>1993</v>
      </c>
      <c r="C8962" s="7">
        <v>44736</v>
      </c>
      <c r="D8962" s="7">
        <v>45044</v>
      </c>
      <c r="E8962">
        <f>VLOOKUP(satış[[#This Row],[id_campaign]],kompaniyalar[#All],4,FALSE)</f>
        <v>62</v>
      </c>
    </row>
    <row r="8963" spans="1:5" x14ac:dyDescent="0.3">
      <c r="A8963" s="2" t="s">
        <v>1574</v>
      </c>
      <c r="B8963" s="2" t="s">
        <v>1993</v>
      </c>
      <c r="C8963" s="7">
        <v>44736</v>
      </c>
      <c r="D8963" s="7">
        <v>45055</v>
      </c>
      <c r="E8963">
        <f>VLOOKUP(satış[[#This Row],[id_campaign]],kompaniyalar[#All],4,FALSE)</f>
        <v>62</v>
      </c>
    </row>
    <row r="8964" spans="1:5" x14ac:dyDescent="0.3">
      <c r="A8964" s="2" t="s">
        <v>1574</v>
      </c>
      <c r="B8964" s="2" t="s">
        <v>1993</v>
      </c>
      <c r="C8964" s="7">
        <v>44736</v>
      </c>
      <c r="D8964" s="7">
        <v>45082</v>
      </c>
      <c r="E8964">
        <f>VLOOKUP(satış[[#This Row],[id_campaign]],kompaniyalar[#All],4,FALSE)</f>
        <v>62</v>
      </c>
    </row>
    <row r="8965" spans="1:5" x14ac:dyDescent="0.3">
      <c r="A8965" s="2" t="s">
        <v>1575</v>
      </c>
      <c r="B8965" s="2" t="s">
        <v>1994</v>
      </c>
      <c r="C8965" s="7">
        <v>44870</v>
      </c>
      <c r="D8965" s="7">
        <v>44870</v>
      </c>
      <c r="E8965">
        <f>VLOOKUP(satış[[#This Row],[id_campaign]],kompaniyalar[#All],4,FALSE)</f>
        <v>26</v>
      </c>
    </row>
    <row r="8966" spans="1:5" x14ac:dyDescent="0.3">
      <c r="A8966" s="2" t="s">
        <v>1575</v>
      </c>
      <c r="B8966" s="2" t="s">
        <v>1994</v>
      </c>
      <c r="C8966" s="7">
        <v>44870</v>
      </c>
      <c r="D8966" s="7">
        <v>44911</v>
      </c>
      <c r="E8966">
        <f>VLOOKUP(satış[[#This Row],[id_campaign]],kompaniyalar[#All],4,FALSE)</f>
        <v>26</v>
      </c>
    </row>
    <row r="8967" spans="1:5" x14ac:dyDescent="0.3">
      <c r="A8967" s="2" t="s">
        <v>1575</v>
      </c>
      <c r="B8967" s="2" t="s">
        <v>1994</v>
      </c>
      <c r="C8967" s="7">
        <v>44870</v>
      </c>
      <c r="D8967" s="7">
        <v>44933</v>
      </c>
      <c r="E8967">
        <f>VLOOKUP(satış[[#This Row],[id_campaign]],kompaniyalar[#All],4,FALSE)</f>
        <v>26</v>
      </c>
    </row>
    <row r="8968" spans="1:5" x14ac:dyDescent="0.3">
      <c r="A8968" s="2" t="s">
        <v>1575</v>
      </c>
      <c r="B8968" s="2" t="s">
        <v>1994</v>
      </c>
      <c r="C8968" s="7">
        <v>44870</v>
      </c>
      <c r="D8968" s="7">
        <v>44975</v>
      </c>
      <c r="E8968">
        <f>VLOOKUP(satış[[#This Row],[id_campaign]],kompaniyalar[#All],4,FALSE)</f>
        <v>26</v>
      </c>
    </row>
    <row r="8969" spans="1:5" x14ac:dyDescent="0.3">
      <c r="A8969" s="2" t="s">
        <v>1575</v>
      </c>
      <c r="B8969" s="2" t="s">
        <v>1994</v>
      </c>
      <c r="C8969" s="7">
        <v>44870</v>
      </c>
      <c r="D8969" s="7">
        <v>45003</v>
      </c>
      <c r="E8969">
        <f>VLOOKUP(satış[[#This Row],[id_campaign]],kompaniyalar[#All],4,FALSE)</f>
        <v>26</v>
      </c>
    </row>
    <row r="8970" spans="1:5" x14ac:dyDescent="0.3">
      <c r="A8970" s="2" t="s">
        <v>1575</v>
      </c>
      <c r="B8970" s="2" t="s">
        <v>1994</v>
      </c>
      <c r="C8970" s="7">
        <v>44870</v>
      </c>
      <c r="D8970" s="7">
        <v>45027</v>
      </c>
      <c r="E8970">
        <f>VLOOKUP(satış[[#This Row],[id_campaign]],kompaniyalar[#All],4,FALSE)</f>
        <v>26</v>
      </c>
    </row>
    <row r="8971" spans="1:5" x14ac:dyDescent="0.3">
      <c r="A8971" s="2" t="s">
        <v>1575</v>
      </c>
      <c r="B8971" s="2" t="s">
        <v>1994</v>
      </c>
      <c r="C8971" s="7">
        <v>44870</v>
      </c>
      <c r="D8971" s="7">
        <v>45063</v>
      </c>
      <c r="E8971">
        <f>VLOOKUP(satış[[#This Row],[id_campaign]],kompaniyalar[#All],4,FALSE)</f>
        <v>26</v>
      </c>
    </row>
    <row r="8972" spans="1:5" x14ac:dyDescent="0.3">
      <c r="A8972" s="2" t="s">
        <v>1575</v>
      </c>
      <c r="B8972" s="2" t="s">
        <v>1998</v>
      </c>
      <c r="C8972" s="7">
        <v>44932</v>
      </c>
      <c r="D8972" s="7">
        <v>44932</v>
      </c>
      <c r="E8972">
        <f>VLOOKUP(satış[[#This Row],[id_campaign]],kompaniyalar[#All],4,FALSE)</f>
        <v>27</v>
      </c>
    </row>
    <row r="8973" spans="1:5" x14ac:dyDescent="0.3">
      <c r="A8973" s="2" t="s">
        <v>1575</v>
      </c>
      <c r="B8973" s="2" t="s">
        <v>1998</v>
      </c>
      <c r="C8973" s="7">
        <v>44932</v>
      </c>
      <c r="D8973" s="7">
        <v>44966</v>
      </c>
      <c r="E8973">
        <f>VLOOKUP(satış[[#This Row],[id_campaign]],kompaniyalar[#All],4,FALSE)</f>
        <v>27</v>
      </c>
    </row>
    <row r="8974" spans="1:5" x14ac:dyDescent="0.3">
      <c r="A8974" s="2" t="s">
        <v>1575</v>
      </c>
      <c r="B8974" s="2" t="s">
        <v>1998</v>
      </c>
      <c r="C8974" s="7">
        <v>44932</v>
      </c>
      <c r="D8974" s="7">
        <v>45004</v>
      </c>
      <c r="E8974">
        <f>VLOOKUP(satış[[#This Row],[id_campaign]],kompaniyalar[#All],4,FALSE)</f>
        <v>27</v>
      </c>
    </row>
    <row r="8975" spans="1:5" x14ac:dyDescent="0.3">
      <c r="A8975" s="2" t="s">
        <v>1575</v>
      </c>
      <c r="B8975" s="2" t="s">
        <v>1998</v>
      </c>
      <c r="C8975" s="7">
        <v>44932</v>
      </c>
      <c r="D8975" s="7">
        <v>45034</v>
      </c>
      <c r="E8975">
        <f>VLOOKUP(satış[[#This Row],[id_campaign]],kompaniyalar[#All],4,FALSE)</f>
        <v>27</v>
      </c>
    </row>
    <row r="8976" spans="1:5" x14ac:dyDescent="0.3">
      <c r="A8976" s="2" t="s">
        <v>1575</v>
      </c>
      <c r="B8976" s="2" t="s">
        <v>1998</v>
      </c>
      <c r="C8976" s="7">
        <v>44932</v>
      </c>
      <c r="D8976" s="7">
        <v>45053</v>
      </c>
      <c r="E8976">
        <f>VLOOKUP(satış[[#This Row],[id_campaign]],kompaniyalar[#All],4,FALSE)</f>
        <v>27</v>
      </c>
    </row>
    <row r="8977" spans="1:5" x14ac:dyDescent="0.3">
      <c r="A8977" s="2" t="s">
        <v>1576</v>
      </c>
      <c r="B8977" s="2" t="s">
        <v>2003</v>
      </c>
      <c r="C8977" s="7">
        <v>44733</v>
      </c>
      <c r="D8977" s="7">
        <v>44733</v>
      </c>
      <c r="E8977">
        <f>VLOOKUP(satış[[#This Row],[id_campaign]],kompaniyalar[#All],4,FALSE)</f>
        <v>25</v>
      </c>
    </row>
    <row r="8978" spans="1:5" x14ac:dyDescent="0.3">
      <c r="A8978" s="2" t="s">
        <v>1576</v>
      </c>
      <c r="B8978" s="2" t="s">
        <v>2003</v>
      </c>
      <c r="C8978" s="7">
        <v>44733</v>
      </c>
      <c r="D8978" s="7">
        <v>44764</v>
      </c>
      <c r="E8978">
        <f>VLOOKUP(satış[[#This Row],[id_campaign]],kompaniyalar[#All],4,FALSE)</f>
        <v>25</v>
      </c>
    </row>
    <row r="8979" spans="1:5" x14ac:dyDescent="0.3">
      <c r="A8979" s="2" t="s">
        <v>1576</v>
      </c>
      <c r="B8979" s="2" t="s">
        <v>2003</v>
      </c>
      <c r="C8979" s="7">
        <v>44733</v>
      </c>
      <c r="D8979" s="7">
        <v>44801</v>
      </c>
      <c r="E8979">
        <f>VLOOKUP(satış[[#This Row],[id_campaign]],kompaniyalar[#All],4,FALSE)</f>
        <v>25</v>
      </c>
    </row>
    <row r="8980" spans="1:5" x14ac:dyDescent="0.3">
      <c r="A8980" s="2" t="s">
        <v>1576</v>
      </c>
      <c r="B8980" s="2" t="s">
        <v>2003</v>
      </c>
      <c r="C8980" s="7">
        <v>44733</v>
      </c>
      <c r="D8980" s="7">
        <v>44863</v>
      </c>
      <c r="E8980">
        <f>VLOOKUP(satış[[#This Row],[id_campaign]],kompaniyalar[#All],4,FALSE)</f>
        <v>25</v>
      </c>
    </row>
    <row r="8981" spans="1:5" x14ac:dyDescent="0.3">
      <c r="A8981" s="2" t="s">
        <v>1576</v>
      </c>
      <c r="B8981" s="2" t="s">
        <v>2003</v>
      </c>
      <c r="C8981" s="7">
        <v>44733</v>
      </c>
      <c r="D8981" s="7">
        <v>44870</v>
      </c>
      <c r="E8981">
        <f>VLOOKUP(satış[[#This Row],[id_campaign]],kompaniyalar[#All],4,FALSE)</f>
        <v>25</v>
      </c>
    </row>
    <row r="8982" spans="1:5" x14ac:dyDescent="0.3">
      <c r="A8982" s="2" t="s">
        <v>1576</v>
      </c>
      <c r="B8982" s="2" t="s">
        <v>2003</v>
      </c>
      <c r="C8982" s="7">
        <v>44733</v>
      </c>
      <c r="D8982" s="7">
        <v>44897</v>
      </c>
      <c r="E8982">
        <f>VLOOKUP(satış[[#This Row],[id_campaign]],kompaniyalar[#All],4,FALSE)</f>
        <v>25</v>
      </c>
    </row>
    <row r="8983" spans="1:5" x14ac:dyDescent="0.3">
      <c r="A8983" s="2" t="s">
        <v>1576</v>
      </c>
      <c r="B8983" s="2" t="s">
        <v>2003</v>
      </c>
      <c r="C8983" s="7">
        <v>44733</v>
      </c>
      <c r="D8983" s="7">
        <v>44957</v>
      </c>
      <c r="E8983">
        <f>VLOOKUP(satış[[#This Row],[id_campaign]],kompaniyalar[#All],4,FALSE)</f>
        <v>25</v>
      </c>
    </row>
    <row r="8984" spans="1:5" x14ac:dyDescent="0.3">
      <c r="A8984" s="2" t="s">
        <v>1576</v>
      </c>
      <c r="B8984" s="2" t="s">
        <v>2003</v>
      </c>
      <c r="C8984" s="7">
        <v>44733</v>
      </c>
      <c r="D8984" s="7">
        <v>44979</v>
      </c>
      <c r="E8984">
        <f>VLOOKUP(satış[[#This Row],[id_campaign]],kompaniyalar[#All],4,FALSE)</f>
        <v>25</v>
      </c>
    </row>
    <row r="8985" spans="1:5" x14ac:dyDescent="0.3">
      <c r="A8985" s="2" t="s">
        <v>1576</v>
      </c>
      <c r="B8985" s="2" t="s">
        <v>2003</v>
      </c>
      <c r="C8985" s="7">
        <v>44733</v>
      </c>
      <c r="D8985" s="7">
        <v>45009</v>
      </c>
      <c r="E8985">
        <f>VLOOKUP(satış[[#This Row],[id_campaign]],kompaniyalar[#All],4,FALSE)</f>
        <v>25</v>
      </c>
    </row>
    <row r="8986" spans="1:5" x14ac:dyDescent="0.3">
      <c r="A8986" s="2" t="s">
        <v>1576</v>
      </c>
      <c r="B8986" s="2" t="s">
        <v>2003</v>
      </c>
      <c r="C8986" s="7">
        <v>44733</v>
      </c>
      <c r="D8986" s="7">
        <v>45044</v>
      </c>
      <c r="E8986">
        <f>VLOOKUP(satış[[#This Row],[id_campaign]],kompaniyalar[#All],4,FALSE)</f>
        <v>25</v>
      </c>
    </row>
    <row r="8987" spans="1:5" x14ac:dyDescent="0.3">
      <c r="A8987" s="2" t="s">
        <v>1576</v>
      </c>
      <c r="B8987" s="2" t="s">
        <v>2003</v>
      </c>
      <c r="C8987" s="7">
        <v>44733</v>
      </c>
      <c r="D8987" s="7">
        <v>45067</v>
      </c>
      <c r="E8987">
        <f>VLOOKUP(satış[[#This Row],[id_campaign]],kompaniyalar[#All],4,FALSE)</f>
        <v>25</v>
      </c>
    </row>
    <row r="8988" spans="1:5" x14ac:dyDescent="0.3">
      <c r="A8988" s="2" t="s">
        <v>1576</v>
      </c>
      <c r="B8988" s="2" t="s">
        <v>1995</v>
      </c>
      <c r="C8988" s="7">
        <v>44924</v>
      </c>
      <c r="D8988" s="7">
        <v>44924</v>
      </c>
      <c r="E8988">
        <f>VLOOKUP(satış[[#This Row],[id_campaign]],kompaniyalar[#All],4,FALSE)</f>
        <v>22</v>
      </c>
    </row>
    <row r="8989" spans="1:5" x14ac:dyDescent="0.3">
      <c r="A8989" s="2" t="s">
        <v>1576</v>
      </c>
      <c r="B8989" s="2" t="s">
        <v>1995</v>
      </c>
      <c r="C8989" s="7">
        <v>44924</v>
      </c>
      <c r="D8989" s="7">
        <v>44967</v>
      </c>
      <c r="E8989">
        <f>VLOOKUP(satış[[#This Row],[id_campaign]],kompaniyalar[#All],4,FALSE)</f>
        <v>22</v>
      </c>
    </row>
    <row r="8990" spans="1:5" x14ac:dyDescent="0.3">
      <c r="A8990" s="2" t="s">
        <v>1576</v>
      </c>
      <c r="B8990" s="2" t="s">
        <v>1995</v>
      </c>
      <c r="C8990" s="7">
        <v>44924</v>
      </c>
      <c r="D8990" s="7">
        <v>44987</v>
      </c>
      <c r="E8990">
        <f>VLOOKUP(satış[[#This Row],[id_campaign]],kompaniyalar[#All],4,FALSE)</f>
        <v>22</v>
      </c>
    </row>
    <row r="8991" spans="1:5" x14ac:dyDescent="0.3">
      <c r="A8991" s="2" t="s">
        <v>1576</v>
      </c>
      <c r="B8991" s="2" t="s">
        <v>1995</v>
      </c>
      <c r="C8991" s="7">
        <v>44924</v>
      </c>
      <c r="D8991" s="7">
        <v>45020</v>
      </c>
      <c r="E8991">
        <f>VLOOKUP(satış[[#This Row],[id_campaign]],kompaniyalar[#All],4,FALSE)</f>
        <v>22</v>
      </c>
    </row>
    <row r="8992" spans="1:5" x14ac:dyDescent="0.3">
      <c r="A8992" s="2" t="s">
        <v>1576</v>
      </c>
      <c r="B8992" s="2" t="s">
        <v>1995</v>
      </c>
      <c r="C8992" s="7">
        <v>44924</v>
      </c>
      <c r="D8992" s="7">
        <v>45059</v>
      </c>
      <c r="E8992">
        <f>VLOOKUP(satış[[#This Row],[id_campaign]],kompaniyalar[#All],4,FALSE)</f>
        <v>22</v>
      </c>
    </row>
    <row r="8993" spans="1:5" x14ac:dyDescent="0.3">
      <c r="A8993" s="2" t="s">
        <v>1576</v>
      </c>
      <c r="B8993" s="2" t="s">
        <v>1995</v>
      </c>
      <c r="C8993" s="7">
        <v>44924</v>
      </c>
      <c r="D8993" s="7">
        <v>45090</v>
      </c>
      <c r="E8993">
        <f>VLOOKUP(satış[[#This Row],[id_campaign]],kompaniyalar[#All],4,FALSE)</f>
        <v>22</v>
      </c>
    </row>
    <row r="8994" spans="1:5" x14ac:dyDescent="0.3">
      <c r="A8994" s="2" t="s">
        <v>1577</v>
      </c>
      <c r="B8994" s="2" t="s">
        <v>2002</v>
      </c>
      <c r="C8994" s="7">
        <v>44616</v>
      </c>
      <c r="D8994" s="7">
        <v>44616</v>
      </c>
      <c r="E8994">
        <f>VLOOKUP(satış[[#This Row],[id_campaign]],kompaniyalar[#All],4,FALSE)</f>
        <v>65</v>
      </c>
    </row>
    <row r="8995" spans="1:5" x14ac:dyDescent="0.3">
      <c r="A8995" s="2" t="s">
        <v>1577</v>
      </c>
      <c r="B8995" s="2" t="s">
        <v>2002</v>
      </c>
      <c r="C8995" s="7">
        <v>44616</v>
      </c>
      <c r="D8995" s="7">
        <v>44650</v>
      </c>
      <c r="E8995">
        <f>VLOOKUP(satış[[#This Row],[id_campaign]],kompaniyalar[#All],4,FALSE)</f>
        <v>65</v>
      </c>
    </row>
    <row r="8996" spans="1:5" x14ac:dyDescent="0.3">
      <c r="A8996" s="2" t="s">
        <v>1577</v>
      </c>
      <c r="B8996" s="2" t="s">
        <v>2002</v>
      </c>
      <c r="C8996" s="7">
        <v>44616</v>
      </c>
      <c r="D8996" s="7">
        <v>44658</v>
      </c>
      <c r="E8996">
        <f>VLOOKUP(satış[[#This Row],[id_campaign]],kompaniyalar[#All],4,FALSE)</f>
        <v>65</v>
      </c>
    </row>
    <row r="8997" spans="1:5" x14ac:dyDescent="0.3">
      <c r="A8997" s="2" t="s">
        <v>1577</v>
      </c>
      <c r="B8997" s="2" t="s">
        <v>2002</v>
      </c>
      <c r="C8997" s="7">
        <v>44616</v>
      </c>
      <c r="D8997" s="7">
        <v>44716</v>
      </c>
      <c r="E8997">
        <f>VLOOKUP(satış[[#This Row],[id_campaign]],kompaniyalar[#All],4,FALSE)</f>
        <v>65</v>
      </c>
    </row>
    <row r="8998" spans="1:5" x14ac:dyDescent="0.3">
      <c r="A8998" s="2" t="s">
        <v>1577</v>
      </c>
      <c r="B8998" s="2" t="s">
        <v>2002</v>
      </c>
      <c r="C8998" s="7">
        <v>44616</v>
      </c>
      <c r="D8998" s="7">
        <v>44751</v>
      </c>
      <c r="E8998">
        <f>VLOOKUP(satış[[#This Row],[id_campaign]],kompaniyalar[#All],4,FALSE)</f>
        <v>65</v>
      </c>
    </row>
    <row r="8999" spans="1:5" x14ac:dyDescent="0.3">
      <c r="A8999" s="2" t="s">
        <v>1577</v>
      </c>
      <c r="B8999" s="2" t="s">
        <v>2002</v>
      </c>
      <c r="C8999" s="7">
        <v>44616</v>
      </c>
      <c r="D8999" s="7">
        <v>44799</v>
      </c>
      <c r="E8999">
        <f>VLOOKUP(satış[[#This Row],[id_campaign]],kompaniyalar[#All],4,FALSE)</f>
        <v>65</v>
      </c>
    </row>
    <row r="9000" spans="1:5" x14ac:dyDescent="0.3">
      <c r="A9000" s="2" t="s">
        <v>1577</v>
      </c>
      <c r="B9000" s="2" t="s">
        <v>2002</v>
      </c>
      <c r="C9000" s="7">
        <v>44616</v>
      </c>
      <c r="D9000" s="7">
        <v>44809</v>
      </c>
      <c r="E9000">
        <f>VLOOKUP(satış[[#This Row],[id_campaign]],kompaniyalar[#All],4,FALSE)</f>
        <v>65</v>
      </c>
    </row>
    <row r="9001" spans="1:5" x14ac:dyDescent="0.3">
      <c r="A9001" s="2" t="s">
        <v>1577</v>
      </c>
      <c r="B9001" s="2" t="s">
        <v>2002</v>
      </c>
      <c r="C9001" s="7">
        <v>44616</v>
      </c>
      <c r="D9001" s="7">
        <v>44838</v>
      </c>
      <c r="E9001">
        <f>VLOOKUP(satış[[#This Row],[id_campaign]],kompaniyalar[#All],4,FALSE)</f>
        <v>65</v>
      </c>
    </row>
    <row r="9002" spans="1:5" x14ac:dyDescent="0.3">
      <c r="A9002" s="2" t="s">
        <v>1577</v>
      </c>
      <c r="B9002" s="2" t="s">
        <v>2002</v>
      </c>
      <c r="C9002" s="7">
        <v>44616</v>
      </c>
      <c r="D9002" s="7">
        <v>44872</v>
      </c>
      <c r="E9002">
        <f>VLOOKUP(satış[[#This Row],[id_campaign]],kompaniyalar[#All],4,FALSE)</f>
        <v>65</v>
      </c>
    </row>
    <row r="9003" spans="1:5" x14ac:dyDescent="0.3">
      <c r="A9003" s="2" t="s">
        <v>1577</v>
      </c>
      <c r="B9003" s="2" t="s">
        <v>2002</v>
      </c>
      <c r="C9003" s="7">
        <v>44616</v>
      </c>
      <c r="D9003" s="7">
        <v>44926</v>
      </c>
      <c r="E9003">
        <f>VLOOKUP(satış[[#This Row],[id_campaign]],kompaniyalar[#All],4,FALSE)</f>
        <v>65</v>
      </c>
    </row>
    <row r="9004" spans="1:5" x14ac:dyDescent="0.3">
      <c r="A9004" s="2" t="s">
        <v>1577</v>
      </c>
      <c r="B9004" s="2" t="s">
        <v>2002</v>
      </c>
      <c r="C9004" s="7">
        <v>44616</v>
      </c>
      <c r="D9004" s="7">
        <v>44928</v>
      </c>
      <c r="E9004">
        <f>VLOOKUP(satış[[#This Row],[id_campaign]],kompaniyalar[#All],4,FALSE)</f>
        <v>65</v>
      </c>
    </row>
    <row r="9005" spans="1:5" x14ac:dyDescent="0.3">
      <c r="A9005" s="2" t="s">
        <v>1577</v>
      </c>
      <c r="B9005" s="2" t="s">
        <v>2002</v>
      </c>
      <c r="C9005" s="7">
        <v>44616</v>
      </c>
      <c r="D9005" s="7">
        <v>44963</v>
      </c>
      <c r="E9005">
        <f>VLOOKUP(satış[[#This Row],[id_campaign]],kompaniyalar[#All],4,FALSE)</f>
        <v>65</v>
      </c>
    </row>
    <row r="9006" spans="1:5" x14ac:dyDescent="0.3">
      <c r="A9006" s="2" t="s">
        <v>1577</v>
      </c>
      <c r="B9006" s="2" t="s">
        <v>2002</v>
      </c>
      <c r="C9006" s="7">
        <v>44616</v>
      </c>
      <c r="D9006" s="7">
        <v>45012</v>
      </c>
      <c r="E9006">
        <f>VLOOKUP(satış[[#This Row],[id_campaign]],kompaniyalar[#All],4,FALSE)</f>
        <v>65</v>
      </c>
    </row>
    <row r="9007" spans="1:5" x14ac:dyDescent="0.3">
      <c r="A9007" s="2" t="s">
        <v>1577</v>
      </c>
      <c r="B9007" s="2" t="s">
        <v>2002</v>
      </c>
      <c r="C9007" s="7">
        <v>44616</v>
      </c>
      <c r="D9007" s="7">
        <v>45023</v>
      </c>
      <c r="E9007">
        <f>VLOOKUP(satış[[#This Row],[id_campaign]],kompaniyalar[#All],4,FALSE)</f>
        <v>65</v>
      </c>
    </row>
    <row r="9008" spans="1:5" x14ac:dyDescent="0.3">
      <c r="A9008" s="2" t="s">
        <v>1577</v>
      </c>
      <c r="B9008" s="2" t="s">
        <v>2002</v>
      </c>
      <c r="C9008" s="7">
        <v>44616</v>
      </c>
      <c r="D9008" s="7">
        <v>45074</v>
      </c>
      <c r="E9008">
        <f>VLOOKUP(satış[[#This Row],[id_campaign]],kompaniyalar[#All],4,FALSE)</f>
        <v>65</v>
      </c>
    </row>
    <row r="9009" spans="1:5" x14ac:dyDescent="0.3">
      <c r="A9009" s="2" t="s">
        <v>1577</v>
      </c>
      <c r="B9009" s="2" t="s">
        <v>2002</v>
      </c>
      <c r="C9009" s="7">
        <v>44616</v>
      </c>
      <c r="D9009" s="7">
        <v>45078</v>
      </c>
      <c r="E9009">
        <f>VLOOKUP(satış[[#This Row],[id_campaign]],kompaniyalar[#All],4,FALSE)</f>
        <v>65</v>
      </c>
    </row>
    <row r="9010" spans="1:5" x14ac:dyDescent="0.3">
      <c r="A9010" s="2" t="s">
        <v>1577</v>
      </c>
      <c r="B9010" s="2" t="s">
        <v>2007</v>
      </c>
      <c r="C9010" s="7">
        <v>44837</v>
      </c>
      <c r="D9010" s="7">
        <v>44837</v>
      </c>
      <c r="E9010">
        <f>VLOOKUP(satış[[#This Row],[id_campaign]],kompaniyalar[#All],4,FALSE)</f>
        <v>29</v>
      </c>
    </row>
    <row r="9011" spans="1:5" x14ac:dyDescent="0.3">
      <c r="A9011" s="2" t="s">
        <v>1577</v>
      </c>
      <c r="B9011" s="2" t="s">
        <v>2007</v>
      </c>
      <c r="C9011" s="7">
        <v>44837</v>
      </c>
      <c r="D9011" s="7">
        <v>44871</v>
      </c>
      <c r="E9011">
        <f>VLOOKUP(satış[[#This Row],[id_campaign]],kompaniyalar[#All],4,FALSE)</f>
        <v>29</v>
      </c>
    </row>
    <row r="9012" spans="1:5" x14ac:dyDescent="0.3">
      <c r="A9012" s="2" t="s">
        <v>1577</v>
      </c>
      <c r="B9012" s="2" t="s">
        <v>2007</v>
      </c>
      <c r="C9012" s="7">
        <v>44837</v>
      </c>
      <c r="D9012" s="7">
        <v>44906</v>
      </c>
      <c r="E9012">
        <f>VLOOKUP(satış[[#This Row],[id_campaign]],kompaniyalar[#All],4,FALSE)</f>
        <v>29</v>
      </c>
    </row>
    <row r="9013" spans="1:5" x14ac:dyDescent="0.3">
      <c r="A9013" s="2" t="s">
        <v>1577</v>
      </c>
      <c r="B9013" s="2" t="s">
        <v>2007</v>
      </c>
      <c r="C9013" s="7">
        <v>44837</v>
      </c>
      <c r="D9013" s="7">
        <v>44936</v>
      </c>
      <c r="E9013">
        <f>VLOOKUP(satış[[#This Row],[id_campaign]],kompaniyalar[#All],4,FALSE)</f>
        <v>29</v>
      </c>
    </row>
    <row r="9014" spans="1:5" x14ac:dyDescent="0.3">
      <c r="A9014" s="2" t="s">
        <v>1577</v>
      </c>
      <c r="B9014" s="2" t="s">
        <v>2007</v>
      </c>
      <c r="C9014" s="7">
        <v>44837</v>
      </c>
      <c r="D9014" s="7">
        <v>44963</v>
      </c>
      <c r="E9014">
        <f>VLOOKUP(satış[[#This Row],[id_campaign]],kompaniyalar[#All],4,FALSE)</f>
        <v>29</v>
      </c>
    </row>
    <row r="9015" spans="1:5" x14ac:dyDescent="0.3">
      <c r="A9015" s="2" t="s">
        <v>1577</v>
      </c>
      <c r="B9015" s="2" t="s">
        <v>2007</v>
      </c>
      <c r="C9015" s="7">
        <v>44837</v>
      </c>
      <c r="D9015" s="7">
        <v>44994</v>
      </c>
      <c r="E9015">
        <f>VLOOKUP(satış[[#This Row],[id_campaign]],kompaniyalar[#All],4,FALSE)</f>
        <v>29</v>
      </c>
    </row>
    <row r="9016" spans="1:5" x14ac:dyDescent="0.3">
      <c r="A9016" s="2" t="s">
        <v>1577</v>
      </c>
      <c r="B9016" s="2" t="s">
        <v>2007</v>
      </c>
      <c r="C9016" s="7">
        <v>44837</v>
      </c>
      <c r="D9016" s="7">
        <v>45023</v>
      </c>
      <c r="E9016">
        <f>VLOOKUP(satış[[#This Row],[id_campaign]],kompaniyalar[#All],4,FALSE)</f>
        <v>29</v>
      </c>
    </row>
    <row r="9017" spans="1:5" x14ac:dyDescent="0.3">
      <c r="A9017" s="2" t="s">
        <v>1577</v>
      </c>
      <c r="B9017" s="2" t="s">
        <v>2007</v>
      </c>
      <c r="C9017" s="7">
        <v>44837</v>
      </c>
      <c r="D9017" s="7">
        <v>45058</v>
      </c>
      <c r="E9017">
        <f>VLOOKUP(satış[[#This Row],[id_campaign]],kompaniyalar[#All],4,FALSE)</f>
        <v>29</v>
      </c>
    </row>
    <row r="9018" spans="1:5" x14ac:dyDescent="0.3">
      <c r="A9018" s="2" t="s">
        <v>1578</v>
      </c>
      <c r="B9018" s="2" t="s">
        <v>2001</v>
      </c>
      <c r="C9018" s="7">
        <v>44850</v>
      </c>
      <c r="D9018" s="7">
        <v>44850</v>
      </c>
      <c r="E9018">
        <f>VLOOKUP(satış[[#This Row],[id_campaign]],kompaniyalar[#All],4,FALSE)</f>
        <v>62</v>
      </c>
    </row>
    <row r="9019" spans="1:5" x14ac:dyDescent="0.3">
      <c r="A9019" s="2" t="s">
        <v>1578</v>
      </c>
      <c r="B9019" s="2" t="s">
        <v>2001</v>
      </c>
      <c r="C9019" s="7">
        <v>44850</v>
      </c>
      <c r="D9019" s="7">
        <v>44891</v>
      </c>
      <c r="E9019">
        <f>VLOOKUP(satış[[#This Row],[id_campaign]],kompaniyalar[#All],4,FALSE)</f>
        <v>62</v>
      </c>
    </row>
    <row r="9020" spans="1:5" x14ac:dyDescent="0.3">
      <c r="A9020" s="2" t="s">
        <v>1578</v>
      </c>
      <c r="B9020" s="2" t="s">
        <v>2001</v>
      </c>
      <c r="C9020" s="7">
        <v>44850</v>
      </c>
      <c r="D9020" s="7">
        <v>44919</v>
      </c>
      <c r="E9020">
        <f>VLOOKUP(satış[[#This Row],[id_campaign]],kompaniyalar[#All],4,FALSE)</f>
        <v>62</v>
      </c>
    </row>
    <row r="9021" spans="1:5" x14ac:dyDescent="0.3">
      <c r="A9021" s="2" t="s">
        <v>1578</v>
      </c>
      <c r="B9021" s="2" t="s">
        <v>2001</v>
      </c>
      <c r="C9021" s="7">
        <v>44850</v>
      </c>
      <c r="D9021" s="7">
        <v>44943</v>
      </c>
      <c r="E9021">
        <f>VLOOKUP(satış[[#This Row],[id_campaign]],kompaniyalar[#All],4,FALSE)</f>
        <v>62</v>
      </c>
    </row>
    <row r="9022" spans="1:5" x14ac:dyDescent="0.3">
      <c r="A9022" s="2" t="s">
        <v>1578</v>
      </c>
      <c r="B9022" s="2" t="s">
        <v>2001</v>
      </c>
      <c r="C9022" s="7">
        <v>44850</v>
      </c>
      <c r="D9022" s="7">
        <v>44982</v>
      </c>
      <c r="E9022">
        <f>VLOOKUP(satış[[#This Row],[id_campaign]],kompaniyalar[#All],4,FALSE)</f>
        <v>62</v>
      </c>
    </row>
    <row r="9023" spans="1:5" x14ac:dyDescent="0.3">
      <c r="A9023" s="2" t="s">
        <v>1578</v>
      </c>
      <c r="B9023" s="2" t="s">
        <v>2001</v>
      </c>
      <c r="C9023" s="7">
        <v>44850</v>
      </c>
      <c r="D9023" s="7">
        <v>45013</v>
      </c>
      <c r="E9023">
        <f>VLOOKUP(satış[[#This Row],[id_campaign]],kompaniyalar[#All],4,FALSE)</f>
        <v>62</v>
      </c>
    </row>
    <row r="9024" spans="1:5" x14ac:dyDescent="0.3">
      <c r="A9024" s="2" t="s">
        <v>1578</v>
      </c>
      <c r="B9024" s="2" t="s">
        <v>2001</v>
      </c>
      <c r="C9024" s="7">
        <v>44850</v>
      </c>
      <c r="D9024" s="7">
        <v>45043</v>
      </c>
      <c r="E9024">
        <f>VLOOKUP(satış[[#This Row],[id_campaign]],kompaniyalar[#All],4,FALSE)</f>
        <v>62</v>
      </c>
    </row>
    <row r="9025" spans="1:5" x14ac:dyDescent="0.3">
      <c r="A9025" s="2" t="s">
        <v>1578</v>
      </c>
      <c r="B9025" s="2" t="s">
        <v>2001</v>
      </c>
      <c r="C9025" s="7">
        <v>44850</v>
      </c>
      <c r="D9025" s="7">
        <v>45076</v>
      </c>
      <c r="E9025">
        <f>VLOOKUP(satış[[#This Row],[id_campaign]],kompaniyalar[#All],4,FALSE)</f>
        <v>62</v>
      </c>
    </row>
    <row r="9026" spans="1:5" x14ac:dyDescent="0.3">
      <c r="A9026" s="2" t="s">
        <v>1579</v>
      </c>
      <c r="B9026" s="2" t="s">
        <v>2000</v>
      </c>
      <c r="C9026" s="7">
        <v>44847</v>
      </c>
      <c r="D9026" s="7">
        <v>44847</v>
      </c>
      <c r="E9026">
        <f>VLOOKUP(satış[[#This Row],[id_campaign]],kompaniyalar[#All],4,FALSE)</f>
        <v>66</v>
      </c>
    </row>
    <row r="9027" spans="1:5" x14ac:dyDescent="0.3">
      <c r="A9027" s="2" t="s">
        <v>1579</v>
      </c>
      <c r="B9027" s="2" t="s">
        <v>2000</v>
      </c>
      <c r="C9027" s="7">
        <v>44847</v>
      </c>
      <c r="D9027" s="7">
        <v>44878</v>
      </c>
      <c r="E9027">
        <f>VLOOKUP(satış[[#This Row],[id_campaign]],kompaniyalar[#All],4,FALSE)</f>
        <v>66</v>
      </c>
    </row>
    <row r="9028" spans="1:5" x14ac:dyDescent="0.3">
      <c r="A9028" s="2" t="s">
        <v>1579</v>
      </c>
      <c r="B9028" s="2" t="s">
        <v>2000</v>
      </c>
      <c r="C9028" s="7">
        <v>44847</v>
      </c>
      <c r="D9028" s="7">
        <v>44920</v>
      </c>
      <c r="E9028">
        <f>VLOOKUP(satış[[#This Row],[id_campaign]],kompaniyalar[#All],4,FALSE)</f>
        <v>66</v>
      </c>
    </row>
    <row r="9029" spans="1:5" x14ac:dyDescent="0.3">
      <c r="A9029" s="2" t="s">
        <v>1579</v>
      </c>
      <c r="B9029" s="2" t="s">
        <v>2000</v>
      </c>
      <c r="C9029" s="7">
        <v>44847</v>
      </c>
      <c r="D9029" s="7">
        <v>44945</v>
      </c>
      <c r="E9029">
        <f>VLOOKUP(satış[[#This Row],[id_campaign]],kompaniyalar[#All],4,FALSE)</f>
        <v>66</v>
      </c>
    </row>
    <row r="9030" spans="1:5" x14ac:dyDescent="0.3">
      <c r="A9030" s="2" t="s">
        <v>1579</v>
      </c>
      <c r="B9030" s="2" t="s">
        <v>2000</v>
      </c>
      <c r="C9030" s="7">
        <v>44847</v>
      </c>
      <c r="D9030" s="7">
        <v>44976</v>
      </c>
      <c r="E9030">
        <f>VLOOKUP(satış[[#This Row],[id_campaign]],kompaniyalar[#All],4,FALSE)</f>
        <v>66</v>
      </c>
    </row>
    <row r="9031" spans="1:5" x14ac:dyDescent="0.3">
      <c r="A9031" s="2" t="s">
        <v>1579</v>
      </c>
      <c r="B9031" s="2" t="s">
        <v>2000</v>
      </c>
      <c r="C9031" s="7">
        <v>44847</v>
      </c>
      <c r="D9031" s="7">
        <v>45004</v>
      </c>
      <c r="E9031">
        <f>VLOOKUP(satış[[#This Row],[id_campaign]],kompaniyalar[#All],4,FALSE)</f>
        <v>66</v>
      </c>
    </row>
    <row r="9032" spans="1:5" x14ac:dyDescent="0.3">
      <c r="A9032" s="2" t="s">
        <v>1579</v>
      </c>
      <c r="B9032" s="2" t="s">
        <v>2000</v>
      </c>
      <c r="C9032" s="7">
        <v>44847</v>
      </c>
      <c r="D9032" s="7">
        <v>45031</v>
      </c>
      <c r="E9032">
        <f>VLOOKUP(satış[[#This Row],[id_campaign]],kompaniyalar[#All],4,FALSE)</f>
        <v>66</v>
      </c>
    </row>
    <row r="9033" spans="1:5" x14ac:dyDescent="0.3">
      <c r="A9033" s="2" t="s">
        <v>1579</v>
      </c>
      <c r="B9033" s="2" t="s">
        <v>2000</v>
      </c>
      <c r="C9033" s="7">
        <v>44847</v>
      </c>
      <c r="D9033" s="7">
        <v>45074</v>
      </c>
      <c r="E9033">
        <f>VLOOKUP(satış[[#This Row],[id_campaign]],kompaniyalar[#All],4,FALSE)</f>
        <v>66</v>
      </c>
    </row>
    <row r="9034" spans="1:5" x14ac:dyDescent="0.3">
      <c r="A9034" s="2" t="s">
        <v>1579</v>
      </c>
      <c r="B9034" s="2" t="s">
        <v>2007</v>
      </c>
      <c r="C9034" s="7">
        <v>44989</v>
      </c>
      <c r="D9034" s="7">
        <v>44989</v>
      </c>
      <c r="E9034">
        <f>VLOOKUP(satış[[#This Row],[id_campaign]],kompaniyalar[#All],4,FALSE)</f>
        <v>29</v>
      </c>
    </row>
    <row r="9035" spans="1:5" x14ac:dyDescent="0.3">
      <c r="A9035" s="2" t="s">
        <v>1579</v>
      </c>
      <c r="B9035" s="2" t="s">
        <v>2007</v>
      </c>
      <c r="C9035" s="7">
        <v>44989</v>
      </c>
      <c r="D9035" s="7">
        <v>45021</v>
      </c>
      <c r="E9035">
        <f>VLOOKUP(satış[[#This Row],[id_campaign]],kompaniyalar[#All],4,FALSE)</f>
        <v>29</v>
      </c>
    </row>
    <row r="9036" spans="1:5" x14ac:dyDescent="0.3">
      <c r="A9036" s="2" t="s">
        <v>1579</v>
      </c>
      <c r="B9036" s="2" t="s">
        <v>2007</v>
      </c>
      <c r="C9036" s="7">
        <v>44989</v>
      </c>
      <c r="D9036" s="7">
        <v>45057</v>
      </c>
      <c r="E9036">
        <f>VLOOKUP(satış[[#This Row],[id_campaign]],kompaniyalar[#All],4,FALSE)</f>
        <v>29</v>
      </c>
    </row>
    <row r="9037" spans="1:5" x14ac:dyDescent="0.3">
      <c r="A9037" s="2" t="s">
        <v>1580</v>
      </c>
      <c r="B9037" s="2" t="s">
        <v>2003</v>
      </c>
      <c r="C9037" s="7">
        <v>44766</v>
      </c>
      <c r="D9037" s="7">
        <v>44766</v>
      </c>
      <c r="E9037">
        <f>VLOOKUP(satış[[#This Row],[id_campaign]],kompaniyalar[#All],4,FALSE)</f>
        <v>25</v>
      </c>
    </row>
    <row r="9038" spans="1:5" x14ac:dyDescent="0.3">
      <c r="A9038" s="2" t="s">
        <v>1580</v>
      </c>
      <c r="B9038" s="2" t="s">
        <v>2003</v>
      </c>
      <c r="C9038" s="7">
        <v>44766</v>
      </c>
      <c r="D9038" s="7">
        <v>44800</v>
      </c>
      <c r="E9038">
        <f>VLOOKUP(satış[[#This Row],[id_campaign]],kompaniyalar[#All],4,FALSE)</f>
        <v>25</v>
      </c>
    </row>
    <row r="9039" spans="1:5" x14ac:dyDescent="0.3">
      <c r="A9039" s="2" t="s">
        <v>1580</v>
      </c>
      <c r="B9039" s="2" t="s">
        <v>2003</v>
      </c>
      <c r="C9039" s="7">
        <v>44766</v>
      </c>
      <c r="D9039" s="7">
        <v>44834</v>
      </c>
      <c r="E9039">
        <f>VLOOKUP(satış[[#This Row],[id_campaign]],kompaniyalar[#All],4,FALSE)</f>
        <v>25</v>
      </c>
    </row>
    <row r="9040" spans="1:5" x14ac:dyDescent="0.3">
      <c r="A9040" s="2" t="s">
        <v>1580</v>
      </c>
      <c r="B9040" s="2" t="s">
        <v>2003</v>
      </c>
      <c r="C9040" s="7">
        <v>44766</v>
      </c>
      <c r="D9040" s="7">
        <v>44870</v>
      </c>
      <c r="E9040">
        <f>VLOOKUP(satış[[#This Row],[id_campaign]],kompaniyalar[#All],4,FALSE)</f>
        <v>25</v>
      </c>
    </row>
    <row r="9041" spans="1:5" x14ac:dyDescent="0.3">
      <c r="A9041" s="2" t="s">
        <v>1580</v>
      </c>
      <c r="B9041" s="2" t="s">
        <v>2003</v>
      </c>
      <c r="C9041" s="7">
        <v>44766</v>
      </c>
      <c r="D9041" s="7">
        <v>44900</v>
      </c>
      <c r="E9041">
        <f>VLOOKUP(satış[[#This Row],[id_campaign]],kompaniyalar[#All],4,FALSE)</f>
        <v>25</v>
      </c>
    </row>
    <row r="9042" spans="1:5" x14ac:dyDescent="0.3">
      <c r="A9042" s="2" t="s">
        <v>1580</v>
      </c>
      <c r="B9042" s="2" t="s">
        <v>2003</v>
      </c>
      <c r="C9042" s="7">
        <v>44766</v>
      </c>
      <c r="D9042" s="7">
        <v>44962</v>
      </c>
      <c r="E9042">
        <f>VLOOKUP(satış[[#This Row],[id_campaign]],kompaniyalar[#All],4,FALSE)</f>
        <v>25</v>
      </c>
    </row>
    <row r="9043" spans="1:5" x14ac:dyDescent="0.3">
      <c r="A9043" s="2" t="s">
        <v>1580</v>
      </c>
      <c r="B9043" s="2" t="s">
        <v>2003</v>
      </c>
      <c r="C9043" s="7">
        <v>44766</v>
      </c>
      <c r="D9043" s="7">
        <v>44994</v>
      </c>
      <c r="E9043">
        <f>VLOOKUP(satış[[#This Row],[id_campaign]],kompaniyalar[#All],4,FALSE)</f>
        <v>25</v>
      </c>
    </row>
    <row r="9044" spans="1:5" x14ac:dyDescent="0.3">
      <c r="A9044" s="2" t="s">
        <v>1580</v>
      </c>
      <c r="B9044" s="2" t="s">
        <v>2003</v>
      </c>
      <c r="C9044" s="7">
        <v>44766</v>
      </c>
      <c r="D9044" s="7">
        <v>45023</v>
      </c>
      <c r="E9044">
        <f>VLOOKUP(satış[[#This Row],[id_campaign]],kompaniyalar[#All],4,FALSE)</f>
        <v>25</v>
      </c>
    </row>
    <row r="9045" spans="1:5" x14ac:dyDescent="0.3">
      <c r="A9045" s="2" t="s">
        <v>1580</v>
      </c>
      <c r="B9045" s="2" t="s">
        <v>2003</v>
      </c>
      <c r="C9045" s="7">
        <v>44766</v>
      </c>
      <c r="D9045" s="7">
        <v>45052</v>
      </c>
      <c r="E9045">
        <f>VLOOKUP(satış[[#This Row],[id_campaign]],kompaniyalar[#All],4,FALSE)</f>
        <v>25</v>
      </c>
    </row>
    <row r="9046" spans="1:5" x14ac:dyDescent="0.3">
      <c r="A9046" s="2" t="s">
        <v>1580</v>
      </c>
      <c r="B9046" s="2" t="s">
        <v>1996</v>
      </c>
      <c r="C9046" s="7">
        <v>44976</v>
      </c>
      <c r="D9046" s="7">
        <v>44976</v>
      </c>
      <c r="E9046">
        <f>VLOOKUP(satış[[#This Row],[id_campaign]],kompaniyalar[#All],4,FALSE)</f>
        <v>13</v>
      </c>
    </row>
    <row r="9047" spans="1:5" x14ac:dyDescent="0.3">
      <c r="A9047" s="2" t="s">
        <v>1580</v>
      </c>
      <c r="B9047" s="2" t="s">
        <v>1996</v>
      </c>
      <c r="C9047" s="7">
        <v>44976</v>
      </c>
      <c r="D9047" s="7">
        <v>45005</v>
      </c>
      <c r="E9047">
        <f>VLOOKUP(satış[[#This Row],[id_campaign]],kompaniyalar[#All],4,FALSE)</f>
        <v>13</v>
      </c>
    </row>
    <row r="9048" spans="1:5" x14ac:dyDescent="0.3">
      <c r="A9048" s="2" t="s">
        <v>1580</v>
      </c>
      <c r="B9048" s="2" t="s">
        <v>1996</v>
      </c>
      <c r="C9048" s="7">
        <v>44976</v>
      </c>
      <c r="D9048" s="7">
        <v>45017</v>
      </c>
      <c r="E9048">
        <f>VLOOKUP(satış[[#This Row],[id_campaign]],kompaniyalar[#All],4,FALSE)</f>
        <v>13</v>
      </c>
    </row>
    <row r="9049" spans="1:5" x14ac:dyDescent="0.3">
      <c r="A9049" s="2" t="s">
        <v>1580</v>
      </c>
      <c r="B9049" s="2" t="s">
        <v>1996</v>
      </c>
      <c r="C9049" s="7">
        <v>44976</v>
      </c>
      <c r="D9049" s="7">
        <v>45071</v>
      </c>
      <c r="E9049">
        <f>VLOOKUP(satış[[#This Row],[id_campaign]],kompaniyalar[#All],4,FALSE)</f>
        <v>13</v>
      </c>
    </row>
    <row r="9050" spans="1:5" x14ac:dyDescent="0.3">
      <c r="A9050" s="2" t="s">
        <v>1581</v>
      </c>
      <c r="B9050" s="2" t="s">
        <v>1996</v>
      </c>
      <c r="C9050" s="7">
        <v>44719</v>
      </c>
      <c r="D9050" s="7">
        <v>44719</v>
      </c>
      <c r="E9050">
        <f>VLOOKUP(satış[[#This Row],[id_campaign]],kompaniyalar[#All],4,FALSE)</f>
        <v>13</v>
      </c>
    </row>
    <row r="9051" spans="1:5" x14ac:dyDescent="0.3">
      <c r="A9051" s="2" t="s">
        <v>1581</v>
      </c>
      <c r="B9051" s="2" t="s">
        <v>1996</v>
      </c>
      <c r="C9051" s="7">
        <v>44719</v>
      </c>
      <c r="D9051" s="7">
        <v>44761</v>
      </c>
      <c r="E9051">
        <f>VLOOKUP(satış[[#This Row],[id_campaign]],kompaniyalar[#All],4,FALSE)</f>
        <v>13</v>
      </c>
    </row>
    <row r="9052" spans="1:5" x14ac:dyDescent="0.3">
      <c r="A9052" s="2" t="s">
        <v>1581</v>
      </c>
      <c r="B9052" s="2" t="s">
        <v>1996</v>
      </c>
      <c r="C9052" s="7">
        <v>44719</v>
      </c>
      <c r="D9052" s="7">
        <v>44783</v>
      </c>
      <c r="E9052">
        <f>VLOOKUP(satış[[#This Row],[id_campaign]],kompaniyalar[#All],4,FALSE)</f>
        <v>13</v>
      </c>
    </row>
    <row r="9053" spans="1:5" x14ac:dyDescent="0.3">
      <c r="A9053" s="2" t="s">
        <v>1581</v>
      </c>
      <c r="B9053" s="2" t="s">
        <v>1996</v>
      </c>
      <c r="C9053" s="7">
        <v>44719</v>
      </c>
      <c r="D9053" s="7">
        <v>44825</v>
      </c>
      <c r="E9053">
        <f>VLOOKUP(satış[[#This Row],[id_campaign]],kompaniyalar[#All],4,FALSE)</f>
        <v>13</v>
      </c>
    </row>
    <row r="9054" spans="1:5" x14ac:dyDescent="0.3">
      <c r="A9054" s="2" t="s">
        <v>1581</v>
      </c>
      <c r="B9054" s="2" t="s">
        <v>1996</v>
      </c>
      <c r="C9054" s="7">
        <v>44719</v>
      </c>
      <c r="D9054" s="7">
        <v>44937</v>
      </c>
      <c r="E9054">
        <f>VLOOKUP(satış[[#This Row],[id_campaign]],kompaniyalar[#All],4,FALSE)</f>
        <v>13</v>
      </c>
    </row>
    <row r="9055" spans="1:5" x14ac:dyDescent="0.3">
      <c r="A9055" s="2" t="s">
        <v>1581</v>
      </c>
      <c r="B9055" s="2" t="s">
        <v>1996</v>
      </c>
      <c r="C9055" s="7">
        <v>44719</v>
      </c>
      <c r="D9055" s="7">
        <v>44968</v>
      </c>
      <c r="E9055">
        <f>VLOOKUP(satış[[#This Row],[id_campaign]],kompaniyalar[#All],4,FALSE)</f>
        <v>13</v>
      </c>
    </row>
    <row r="9056" spans="1:5" x14ac:dyDescent="0.3">
      <c r="A9056" s="2" t="s">
        <v>1581</v>
      </c>
      <c r="B9056" s="2" t="s">
        <v>1996</v>
      </c>
      <c r="C9056" s="7">
        <v>44719</v>
      </c>
      <c r="D9056" s="7">
        <v>44992</v>
      </c>
      <c r="E9056">
        <f>VLOOKUP(satış[[#This Row],[id_campaign]],kompaniyalar[#All],4,FALSE)</f>
        <v>13</v>
      </c>
    </row>
    <row r="9057" spans="1:5" x14ac:dyDescent="0.3">
      <c r="A9057" s="2" t="s">
        <v>1581</v>
      </c>
      <c r="B9057" s="2" t="s">
        <v>1996</v>
      </c>
      <c r="C9057" s="7">
        <v>44719</v>
      </c>
      <c r="D9057" s="7">
        <v>45064</v>
      </c>
      <c r="E9057">
        <f>VLOOKUP(satış[[#This Row],[id_campaign]],kompaniyalar[#All],4,FALSE)</f>
        <v>13</v>
      </c>
    </row>
    <row r="9058" spans="1:5" x14ac:dyDescent="0.3">
      <c r="A9058" s="2" t="s">
        <v>1581</v>
      </c>
      <c r="B9058" s="2" t="s">
        <v>1995</v>
      </c>
      <c r="C9058" s="7">
        <v>44866</v>
      </c>
      <c r="D9058" s="7">
        <v>44866</v>
      </c>
      <c r="E9058">
        <f>VLOOKUP(satış[[#This Row],[id_campaign]],kompaniyalar[#All],4,FALSE)</f>
        <v>22</v>
      </c>
    </row>
    <row r="9059" spans="1:5" x14ac:dyDescent="0.3">
      <c r="A9059" s="2" t="s">
        <v>1581</v>
      </c>
      <c r="B9059" s="2" t="s">
        <v>1995</v>
      </c>
      <c r="C9059" s="7">
        <v>44866</v>
      </c>
      <c r="D9059" s="7">
        <v>44901</v>
      </c>
      <c r="E9059">
        <f>VLOOKUP(satış[[#This Row],[id_campaign]],kompaniyalar[#All],4,FALSE)</f>
        <v>22</v>
      </c>
    </row>
    <row r="9060" spans="1:5" x14ac:dyDescent="0.3">
      <c r="A9060" s="2" t="s">
        <v>1581</v>
      </c>
      <c r="B9060" s="2" t="s">
        <v>1995</v>
      </c>
      <c r="C9060" s="7">
        <v>44866</v>
      </c>
      <c r="D9060" s="7">
        <v>44940</v>
      </c>
      <c r="E9060">
        <f>VLOOKUP(satış[[#This Row],[id_campaign]],kompaniyalar[#All],4,FALSE)</f>
        <v>22</v>
      </c>
    </row>
    <row r="9061" spans="1:5" x14ac:dyDescent="0.3">
      <c r="A9061" s="2" t="s">
        <v>1581</v>
      </c>
      <c r="B9061" s="2" t="s">
        <v>1995</v>
      </c>
      <c r="C9061" s="7">
        <v>44866</v>
      </c>
      <c r="D9061" s="7">
        <v>44962</v>
      </c>
      <c r="E9061">
        <f>VLOOKUP(satış[[#This Row],[id_campaign]],kompaniyalar[#All],4,FALSE)</f>
        <v>22</v>
      </c>
    </row>
    <row r="9062" spans="1:5" x14ac:dyDescent="0.3">
      <c r="A9062" s="2" t="s">
        <v>1581</v>
      </c>
      <c r="B9062" s="2" t="s">
        <v>1995</v>
      </c>
      <c r="C9062" s="7">
        <v>44866</v>
      </c>
      <c r="D9062" s="7">
        <v>44989</v>
      </c>
      <c r="E9062">
        <f>VLOOKUP(satış[[#This Row],[id_campaign]],kompaniyalar[#All],4,FALSE)</f>
        <v>22</v>
      </c>
    </row>
    <row r="9063" spans="1:5" x14ac:dyDescent="0.3">
      <c r="A9063" s="2" t="s">
        <v>1581</v>
      </c>
      <c r="B9063" s="2" t="s">
        <v>1995</v>
      </c>
      <c r="C9063" s="7">
        <v>44866</v>
      </c>
      <c r="D9063" s="7">
        <v>45021</v>
      </c>
      <c r="E9063">
        <f>VLOOKUP(satış[[#This Row],[id_campaign]],kompaniyalar[#All],4,FALSE)</f>
        <v>22</v>
      </c>
    </row>
    <row r="9064" spans="1:5" x14ac:dyDescent="0.3">
      <c r="A9064" s="2" t="s">
        <v>1581</v>
      </c>
      <c r="B9064" s="2" t="s">
        <v>1995</v>
      </c>
      <c r="C9064" s="7">
        <v>44866</v>
      </c>
      <c r="D9064" s="7">
        <v>45055</v>
      </c>
      <c r="E9064">
        <f>VLOOKUP(satış[[#This Row],[id_campaign]],kompaniyalar[#All],4,FALSE)</f>
        <v>22</v>
      </c>
    </row>
    <row r="9065" spans="1:5" x14ac:dyDescent="0.3">
      <c r="A9065" s="2" t="s">
        <v>1582</v>
      </c>
      <c r="B9065" s="2" t="s">
        <v>2006</v>
      </c>
      <c r="C9065" s="7">
        <v>45034</v>
      </c>
      <c r="D9065" s="7">
        <v>45034</v>
      </c>
      <c r="E9065">
        <f>VLOOKUP(satış[[#This Row],[id_campaign]],kompaniyalar[#All],4,FALSE)</f>
        <v>16</v>
      </c>
    </row>
    <row r="9066" spans="1:5" x14ac:dyDescent="0.3">
      <c r="A9066" s="2" t="s">
        <v>1582</v>
      </c>
      <c r="B9066" s="2" t="s">
        <v>2006</v>
      </c>
      <c r="C9066" s="7">
        <v>45034</v>
      </c>
      <c r="D9066" s="7">
        <v>45074</v>
      </c>
      <c r="E9066">
        <f>VLOOKUP(satış[[#This Row],[id_campaign]],kompaniyalar[#All],4,FALSE)</f>
        <v>16</v>
      </c>
    </row>
    <row r="9067" spans="1:5" x14ac:dyDescent="0.3">
      <c r="A9067" s="2" t="s">
        <v>1582</v>
      </c>
      <c r="B9067" s="2" t="s">
        <v>2006</v>
      </c>
      <c r="C9067" s="7">
        <v>45034</v>
      </c>
      <c r="D9067" s="7">
        <v>45078</v>
      </c>
      <c r="E9067">
        <f>VLOOKUP(satış[[#This Row],[id_campaign]],kompaniyalar[#All],4,FALSE)</f>
        <v>16</v>
      </c>
    </row>
    <row r="9068" spans="1:5" x14ac:dyDescent="0.3">
      <c r="A9068" s="2" t="s">
        <v>1582</v>
      </c>
      <c r="B9068" s="2" t="s">
        <v>2005</v>
      </c>
      <c r="C9068" s="7">
        <v>45044</v>
      </c>
      <c r="D9068" s="7">
        <v>45044</v>
      </c>
      <c r="E9068">
        <f>VLOOKUP(satış[[#This Row],[id_campaign]],kompaniyalar[#All],4,FALSE)</f>
        <v>14</v>
      </c>
    </row>
    <row r="9069" spans="1:5" x14ac:dyDescent="0.3">
      <c r="A9069" s="2" t="s">
        <v>1582</v>
      </c>
      <c r="B9069" s="2" t="s">
        <v>2005</v>
      </c>
      <c r="C9069" s="7">
        <v>45044</v>
      </c>
      <c r="D9069" s="7">
        <v>45075</v>
      </c>
      <c r="E9069">
        <f>VLOOKUP(satış[[#This Row],[id_campaign]],kompaniyalar[#All],4,FALSE)</f>
        <v>14</v>
      </c>
    </row>
    <row r="9070" spans="1:5" x14ac:dyDescent="0.3">
      <c r="A9070" s="2" t="s">
        <v>1582</v>
      </c>
      <c r="B9070" s="2" t="s">
        <v>2005</v>
      </c>
      <c r="C9070" s="7">
        <v>45044</v>
      </c>
      <c r="D9070" s="7">
        <v>45084</v>
      </c>
      <c r="E9070">
        <f>VLOOKUP(satış[[#This Row],[id_campaign]],kompaniyalar[#All],4,FALSE)</f>
        <v>14</v>
      </c>
    </row>
    <row r="9071" spans="1:5" x14ac:dyDescent="0.3">
      <c r="A9071" s="2" t="s">
        <v>1583</v>
      </c>
      <c r="B9071" s="2" t="s">
        <v>2006</v>
      </c>
      <c r="C9071" s="7">
        <v>44908</v>
      </c>
      <c r="D9071" s="7">
        <v>44908</v>
      </c>
      <c r="E9071">
        <f>VLOOKUP(satış[[#This Row],[id_campaign]],kompaniyalar[#All],4,FALSE)</f>
        <v>16</v>
      </c>
    </row>
    <row r="9072" spans="1:5" x14ac:dyDescent="0.3">
      <c r="A9072" s="2" t="s">
        <v>1583</v>
      </c>
      <c r="B9072" s="2" t="s">
        <v>2006</v>
      </c>
      <c r="C9072" s="7">
        <v>44908</v>
      </c>
      <c r="D9072" s="7">
        <v>44949</v>
      </c>
      <c r="E9072">
        <f>VLOOKUP(satış[[#This Row],[id_campaign]],kompaniyalar[#All],4,FALSE)</f>
        <v>16</v>
      </c>
    </row>
    <row r="9073" spans="1:5" x14ac:dyDescent="0.3">
      <c r="A9073" s="2" t="s">
        <v>1583</v>
      </c>
      <c r="B9073" s="2" t="s">
        <v>2006</v>
      </c>
      <c r="C9073" s="7">
        <v>44908</v>
      </c>
      <c r="D9073" s="7">
        <v>44982</v>
      </c>
      <c r="E9073">
        <f>VLOOKUP(satış[[#This Row],[id_campaign]],kompaniyalar[#All],4,FALSE)</f>
        <v>16</v>
      </c>
    </row>
    <row r="9074" spans="1:5" x14ac:dyDescent="0.3">
      <c r="A9074" s="2" t="s">
        <v>1583</v>
      </c>
      <c r="B9074" s="2" t="s">
        <v>2006</v>
      </c>
      <c r="C9074" s="7">
        <v>44908</v>
      </c>
      <c r="D9074" s="7">
        <v>45010</v>
      </c>
      <c r="E9074">
        <f>VLOOKUP(satış[[#This Row],[id_campaign]],kompaniyalar[#All],4,FALSE)</f>
        <v>16</v>
      </c>
    </row>
    <row r="9075" spans="1:5" x14ac:dyDescent="0.3">
      <c r="A9075" s="2" t="s">
        <v>1583</v>
      </c>
      <c r="B9075" s="2" t="s">
        <v>2006</v>
      </c>
      <c r="C9075" s="7">
        <v>44908</v>
      </c>
      <c r="D9075" s="7">
        <v>45032</v>
      </c>
      <c r="E9075">
        <f>VLOOKUP(satış[[#This Row],[id_campaign]],kompaniyalar[#All],4,FALSE)</f>
        <v>16</v>
      </c>
    </row>
    <row r="9076" spans="1:5" x14ac:dyDescent="0.3">
      <c r="A9076" s="2" t="s">
        <v>1583</v>
      </c>
      <c r="B9076" s="2" t="s">
        <v>2006</v>
      </c>
      <c r="C9076" s="7">
        <v>44908</v>
      </c>
      <c r="D9076" s="7">
        <v>45064</v>
      </c>
      <c r="E9076">
        <f>VLOOKUP(satış[[#This Row],[id_campaign]],kompaniyalar[#All],4,FALSE)</f>
        <v>16</v>
      </c>
    </row>
    <row r="9077" spans="1:5" x14ac:dyDescent="0.3">
      <c r="A9077" s="2" t="s">
        <v>1583</v>
      </c>
      <c r="B9077" s="2" t="s">
        <v>1992</v>
      </c>
      <c r="C9077" s="7">
        <v>44942</v>
      </c>
      <c r="D9077" s="7">
        <v>44942</v>
      </c>
      <c r="E9077">
        <f>VLOOKUP(satış[[#This Row],[id_campaign]],kompaniyalar[#All],4,FALSE)</f>
        <v>26</v>
      </c>
    </row>
    <row r="9078" spans="1:5" x14ac:dyDescent="0.3">
      <c r="A9078" s="2" t="s">
        <v>1583</v>
      </c>
      <c r="B9078" s="2" t="s">
        <v>1992</v>
      </c>
      <c r="C9078" s="7">
        <v>44942</v>
      </c>
      <c r="D9078" s="7">
        <v>44980</v>
      </c>
      <c r="E9078">
        <f>VLOOKUP(satış[[#This Row],[id_campaign]],kompaniyalar[#All],4,FALSE)</f>
        <v>26</v>
      </c>
    </row>
    <row r="9079" spans="1:5" x14ac:dyDescent="0.3">
      <c r="A9079" s="2" t="s">
        <v>1583</v>
      </c>
      <c r="B9079" s="2" t="s">
        <v>1992</v>
      </c>
      <c r="C9079" s="7">
        <v>44942</v>
      </c>
      <c r="D9079" s="7">
        <v>45001</v>
      </c>
      <c r="E9079">
        <f>VLOOKUP(satış[[#This Row],[id_campaign]],kompaniyalar[#All],4,FALSE)</f>
        <v>26</v>
      </c>
    </row>
    <row r="9080" spans="1:5" x14ac:dyDescent="0.3">
      <c r="A9080" s="2" t="s">
        <v>1583</v>
      </c>
      <c r="B9080" s="2" t="s">
        <v>1992</v>
      </c>
      <c r="C9080" s="7">
        <v>44942</v>
      </c>
      <c r="D9080" s="7">
        <v>45034</v>
      </c>
      <c r="E9080">
        <f>VLOOKUP(satış[[#This Row],[id_campaign]],kompaniyalar[#All],4,FALSE)</f>
        <v>26</v>
      </c>
    </row>
    <row r="9081" spans="1:5" x14ac:dyDescent="0.3">
      <c r="A9081" s="2" t="s">
        <v>1583</v>
      </c>
      <c r="B9081" s="2" t="s">
        <v>1992</v>
      </c>
      <c r="C9081" s="7">
        <v>44942</v>
      </c>
      <c r="D9081" s="7">
        <v>45067</v>
      </c>
      <c r="E9081">
        <f>VLOOKUP(satış[[#This Row],[id_campaign]],kompaniyalar[#All],4,FALSE)</f>
        <v>26</v>
      </c>
    </row>
    <row r="9082" spans="1:5" x14ac:dyDescent="0.3">
      <c r="A9082" s="2" t="s">
        <v>1584</v>
      </c>
      <c r="B9082" s="2" t="s">
        <v>2003</v>
      </c>
      <c r="C9082" s="7">
        <v>44699</v>
      </c>
      <c r="D9082" s="7">
        <v>44699</v>
      </c>
      <c r="E9082">
        <f>VLOOKUP(satış[[#This Row],[id_campaign]],kompaniyalar[#All],4,FALSE)</f>
        <v>25</v>
      </c>
    </row>
    <row r="9083" spans="1:5" x14ac:dyDescent="0.3">
      <c r="A9083" s="2" t="s">
        <v>1584</v>
      </c>
      <c r="B9083" s="2" t="s">
        <v>2003</v>
      </c>
      <c r="C9083" s="7">
        <v>44699</v>
      </c>
      <c r="D9083" s="7">
        <v>44767</v>
      </c>
      <c r="E9083">
        <f>VLOOKUP(satış[[#This Row],[id_campaign]],kompaniyalar[#All],4,FALSE)</f>
        <v>25</v>
      </c>
    </row>
    <row r="9084" spans="1:5" x14ac:dyDescent="0.3">
      <c r="A9084" s="2" t="s">
        <v>1584</v>
      </c>
      <c r="B9084" s="2" t="s">
        <v>2003</v>
      </c>
      <c r="C9084" s="7">
        <v>44699</v>
      </c>
      <c r="D9084" s="7">
        <v>44797</v>
      </c>
      <c r="E9084">
        <f>VLOOKUP(satış[[#This Row],[id_campaign]],kompaniyalar[#All],4,FALSE)</f>
        <v>25</v>
      </c>
    </row>
    <row r="9085" spans="1:5" x14ac:dyDescent="0.3">
      <c r="A9085" s="2" t="s">
        <v>1584</v>
      </c>
      <c r="B9085" s="2" t="s">
        <v>2003</v>
      </c>
      <c r="C9085" s="7">
        <v>44699</v>
      </c>
      <c r="D9085" s="7">
        <v>44826</v>
      </c>
      <c r="E9085">
        <f>VLOOKUP(satış[[#This Row],[id_campaign]],kompaniyalar[#All],4,FALSE)</f>
        <v>25</v>
      </c>
    </row>
    <row r="9086" spans="1:5" x14ac:dyDescent="0.3">
      <c r="A9086" s="2" t="s">
        <v>1584</v>
      </c>
      <c r="B9086" s="2" t="s">
        <v>2003</v>
      </c>
      <c r="C9086" s="7">
        <v>44699</v>
      </c>
      <c r="D9086" s="7">
        <v>44853</v>
      </c>
      <c r="E9086">
        <f>VLOOKUP(satış[[#This Row],[id_campaign]],kompaniyalar[#All],4,FALSE)</f>
        <v>25</v>
      </c>
    </row>
    <row r="9087" spans="1:5" x14ac:dyDescent="0.3">
      <c r="A9087" s="2" t="s">
        <v>1584</v>
      </c>
      <c r="B9087" s="2" t="s">
        <v>2003</v>
      </c>
      <c r="C9087" s="7">
        <v>44699</v>
      </c>
      <c r="D9087" s="7">
        <v>44887</v>
      </c>
      <c r="E9087">
        <f>VLOOKUP(satış[[#This Row],[id_campaign]],kompaniyalar[#All],4,FALSE)</f>
        <v>25</v>
      </c>
    </row>
    <row r="9088" spans="1:5" x14ac:dyDescent="0.3">
      <c r="A9088" s="2" t="s">
        <v>1584</v>
      </c>
      <c r="B9088" s="2" t="s">
        <v>2003</v>
      </c>
      <c r="C9088" s="7">
        <v>44699</v>
      </c>
      <c r="D9088" s="7">
        <v>44917</v>
      </c>
      <c r="E9088">
        <f>VLOOKUP(satış[[#This Row],[id_campaign]],kompaniyalar[#All],4,FALSE)</f>
        <v>25</v>
      </c>
    </row>
    <row r="9089" spans="1:5" x14ac:dyDescent="0.3">
      <c r="A9089" s="2" t="s">
        <v>1584</v>
      </c>
      <c r="B9089" s="2" t="s">
        <v>2003</v>
      </c>
      <c r="C9089" s="7">
        <v>44699</v>
      </c>
      <c r="D9089" s="7">
        <v>44948</v>
      </c>
      <c r="E9089">
        <f>VLOOKUP(satış[[#This Row],[id_campaign]],kompaniyalar[#All],4,FALSE)</f>
        <v>25</v>
      </c>
    </row>
    <row r="9090" spans="1:5" x14ac:dyDescent="0.3">
      <c r="A9090" s="2" t="s">
        <v>1584</v>
      </c>
      <c r="B9090" s="2" t="s">
        <v>2003</v>
      </c>
      <c r="C9090" s="7">
        <v>44699</v>
      </c>
      <c r="D9090" s="7">
        <v>44978</v>
      </c>
      <c r="E9090">
        <f>VLOOKUP(satış[[#This Row],[id_campaign]],kompaniyalar[#All],4,FALSE)</f>
        <v>25</v>
      </c>
    </row>
    <row r="9091" spans="1:5" x14ac:dyDescent="0.3">
      <c r="A9091" s="2" t="s">
        <v>1584</v>
      </c>
      <c r="B9091" s="2" t="s">
        <v>2003</v>
      </c>
      <c r="C9091" s="7">
        <v>44699</v>
      </c>
      <c r="D9091" s="7">
        <v>44989</v>
      </c>
      <c r="E9091">
        <f>VLOOKUP(satış[[#This Row],[id_campaign]],kompaniyalar[#All],4,FALSE)</f>
        <v>25</v>
      </c>
    </row>
    <row r="9092" spans="1:5" x14ac:dyDescent="0.3">
      <c r="A9092" s="2" t="s">
        <v>1584</v>
      </c>
      <c r="B9092" s="2" t="s">
        <v>2003</v>
      </c>
      <c r="C9092" s="7">
        <v>44699</v>
      </c>
      <c r="D9092" s="7">
        <v>45049</v>
      </c>
      <c r="E9092">
        <f>VLOOKUP(satış[[#This Row],[id_campaign]],kompaniyalar[#All],4,FALSE)</f>
        <v>25</v>
      </c>
    </row>
    <row r="9093" spans="1:5" x14ac:dyDescent="0.3">
      <c r="A9093" s="2" t="s">
        <v>1584</v>
      </c>
      <c r="B9093" s="2" t="s">
        <v>2002</v>
      </c>
      <c r="C9093" s="7">
        <v>44875</v>
      </c>
      <c r="D9093" s="7">
        <v>44875</v>
      </c>
      <c r="E9093">
        <f>VLOOKUP(satış[[#This Row],[id_campaign]],kompaniyalar[#All],4,FALSE)</f>
        <v>65</v>
      </c>
    </row>
    <row r="9094" spans="1:5" x14ac:dyDescent="0.3">
      <c r="A9094" s="2" t="s">
        <v>1584</v>
      </c>
      <c r="B9094" s="2" t="s">
        <v>2002</v>
      </c>
      <c r="C9094" s="7">
        <v>44875</v>
      </c>
      <c r="D9094" s="7">
        <v>44911</v>
      </c>
      <c r="E9094">
        <f>VLOOKUP(satış[[#This Row],[id_campaign]],kompaniyalar[#All],4,FALSE)</f>
        <v>65</v>
      </c>
    </row>
    <row r="9095" spans="1:5" x14ac:dyDescent="0.3">
      <c r="A9095" s="2" t="s">
        <v>1584</v>
      </c>
      <c r="B9095" s="2" t="s">
        <v>2002</v>
      </c>
      <c r="C9095" s="7">
        <v>44875</v>
      </c>
      <c r="D9095" s="7">
        <v>44949</v>
      </c>
      <c r="E9095">
        <f>VLOOKUP(satış[[#This Row],[id_campaign]],kompaniyalar[#All],4,FALSE)</f>
        <v>65</v>
      </c>
    </row>
    <row r="9096" spans="1:5" x14ac:dyDescent="0.3">
      <c r="A9096" s="2" t="s">
        <v>1584</v>
      </c>
      <c r="B9096" s="2" t="s">
        <v>2002</v>
      </c>
      <c r="C9096" s="7">
        <v>44875</v>
      </c>
      <c r="D9096" s="7">
        <v>44970</v>
      </c>
      <c r="E9096">
        <f>VLOOKUP(satış[[#This Row],[id_campaign]],kompaniyalar[#All],4,FALSE)</f>
        <v>65</v>
      </c>
    </row>
    <row r="9097" spans="1:5" x14ac:dyDescent="0.3">
      <c r="A9097" s="2" t="s">
        <v>1584</v>
      </c>
      <c r="B9097" s="2" t="s">
        <v>2002</v>
      </c>
      <c r="C9097" s="7">
        <v>44875</v>
      </c>
      <c r="D9097" s="7">
        <v>45008</v>
      </c>
      <c r="E9097">
        <f>VLOOKUP(satış[[#This Row],[id_campaign]],kompaniyalar[#All],4,FALSE)</f>
        <v>65</v>
      </c>
    </row>
    <row r="9098" spans="1:5" x14ac:dyDescent="0.3">
      <c r="A9098" s="2" t="s">
        <v>1584</v>
      </c>
      <c r="B9098" s="2" t="s">
        <v>2002</v>
      </c>
      <c r="C9098" s="7">
        <v>44875</v>
      </c>
      <c r="D9098" s="7">
        <v>45041</v>
      </c>
      <c r="E9098">
        <f>VLOOKUP(satış[[#This Row],[id_campaign]],kompaniyalar[#All],4,FALSE)</f>
        <v>65</v>
      </c>
    </row>
    <row r="9099" spans="1:5" x14ac:dyDescent="0.3">
      <c r="A9099" s="2" t="s">
        <v>1584</v>
      </c>
      <c r="B9099" s="2" t="s">
        <v>2002</v>
      </c>
      <c r="C9099" s="7">
        <v>44875</v>
      </c>
      <c r="D9099" s="7">
        <v>45066</v>
      </c>
      <c r="E9099">
        <f>VLOOKUP(satış[[#This Row],[id_campaign]],kompaniyalar[#All],4,FALSE)</f>
        <v>65</v>
      </c>
    </row>
    <row r="9100" spans="1:5" x14ac:dyDescent="0.3">
      <c r="A9100" s="2" t="s">
        <v>1585</v>
      </c>
      <c r="B9100" s="2" t="s">
        <v>2005</v>
      </c>
      <c r="C9100" s="7">
        <v>44712</v>
      </c>
      <c r="D9100" s="7">
        <v>44712</v>
      </c>
      <c r="E9100">
        <f>VLOOKUP(satış[[#This Row],[id_campaign]],kompaniyalar[#All],4,FALSE)</f>
        <v>14</v>
      </c>
    </row>
    <row r="9101" spans="1:5" x14ac:dyDescent="0.3">
      <c r="A9101" s="2" t="s">
        <v>1585</v>
      </c>
      <c r="B9101" s="2" t="s">
        <v>2005</v>
      </c>
      <c r="C9101" s="7">
        <v>44712</v>
      </c>
      <c r="D9101" s="7">
        <v>44756</v>
      </c>
      <c r="E9101">
        <f>VLOOKUP(satış[[#This Row],[id_campaign]],kompaniyalar[#All],4,FALSE)</f>
        <v>14</v>
      </c>
    </row>
    <row r="9102" spans="1:5" x14ac:dyDescent="0.3">
      <c r="A9102" s="2" t="s">
        <v>1585</v>
      </c>
      <c r="B9102" s="2" t="s">
        <v>2005</v>
      </c>
      <c r="C9102" s="7">
        <v>44712</v>
      </c>
      <c r="D9102" s="7">
        <v>44774</v>
      </c>
      <c r="E9102">
        <f>VLOOKUP(satış[[#This Row],[id_campaign]],kompaniyalar[#All],4,FALSE)</f>
        <v>14</v>
      </c>
    </row>
    <row r="9103" spans="1:5" x14ac:dyDescent="0.3">
      <c r="A9103" s="2" t="s">
        <v>1585</v>
      </c>
      <c r="B9103" s="2" t="s">
        <v>2005</v>
      </c>
      <c r="C9103" s="7">
        <v>44712</v>
      </c>
      <c r="D9103" s="7">
        <v>44810</v>
      </c>
      <c r="E9103">
        <f>VLOOKUP(satış[[#This Row],[id_campaign]],kompaniyalar[#All],4,FALSE)</f>
        <v>14</v>
      </c>
    </row>
    <row r="9104" spans="1:5" x14ac:dyDescent="0.3">
      <c r="A9104" s="2" t="s">
        <v>1585</v>
      </c>
      <c r="B9104" s="2" t="s">
        <v>2005</v>
      </c>
      <c r="C9104" s="7">
        <v>44712</v>
      </c>
      <c r="D9104" s="7">
        <v>44843</v>
      </c>
      <c r="E9104">
        <f>VLOOKUP(satış[[#This Row],[id_campaign]],kompaniyalar[#All],4,FALSE)</f>
        <v>14</v>
      </c>
    </row>
    <row r="9105" spans="1:5" x14ac:dyDescent="0.3">
      <c r="A9105" s="2" t="s">
        <v>1585</v>
      </c>
      <c r="B9105" s="2" t="s">
        <v>2005</v>
      </c>
      <c r="C9105" s="7">
        <v>44712</v>
      </c>
      <c r="D9105" s="7">
        <v>44926</v>
      </c>
      <c r="E9105">
        <f>VLOOKUP(satış[[#This Row],[id_campaign]],kompaniyalar[#All],4,FALSE)</f>
        <v>14</v>
      </c>
    </row>
    <row r="9106" spans="1:5" x14ac:dyDescent="0.3">
      <c r="A9106" s="2" t="s">
        <v>1585</v>
      </c>
      <c r="B9106" s="2" t="s">
        <v>2005</v>
      </c>
      <c r="C9106" s="7">
        <v>44712</v>
      </c>
      <c r="D9106" s="7">
        <v>44936</v>
      </c>
      <c r="E9106">
        <f>VLOOKUP(satış[[#This Row],[id_campaign]],kompaniyalar[#All],4,FALSE)</f>
        <v>14</v>
      </c>
    </row>
    <row r="9107" spans="1:5" x14ac:dyDescent="0.3">
      <c r="A9107" s="2" t="s">
        <v>1585</v>
      </c>
      <c r="B9107" s="2" t="s">
        <v>2005</v>
      </c>
      <c r="C9107" s="7">
        <v>44712</v>
      </c>
      <c r="D9107" s="7">
        <v>44969</v>
      </c>
      <c r="E9107">
        <f>VLOOKUP(satış[[#This Row],[id_campaign]],kompaniyalar[#All],4,FALSE)</f>
        <v>14</v>
      </c>
    </row>
    <row r="9108" spans="1:5" x14ac:dyDescent="0.3">
      <c r="A9108" s="2" t="s">
        <v>1585</v>
      </c>
      <c r="B9108" s="2" t="s">
        <v>2005</v>
      </c>
      <c r="C9108" s="7">
        <v>44712</v>
      </c>
      <c r="D9108" s="7">
        <v>45017</v>
      </c>
      <c r="E9108">
        <f>VLOOKUP(satış[[#This Row],[id_campaign]],kompaniyalar[#All],4,FALSE)</f>
        <v>14</v>
      </c>
    </row>
    <row r="9109" spans="1:5" x14ac:dyDescent="0.3">
      <c r="A9109" s="2" t="s">
        <v>1585</v>
      </c>
      <c r="B9109" s="2" t="s">
        <v>2005</v>
      </c>
      <c r="C9109" s="7">
        <v>44712</v>
      </c>
      <c r="D9109" s="7">
        <v>45052</v>
      </c>
      <c r="E9109">
        <f>VLOOKUP(satış[[#This Row],[id_campaign]],kompaniyalar[#All],4,FALSE)</f>
        <v>14</v>
      </c>
    </row>
    <row r="9110" spans="1:5" x14ac:dyDescent="0.3">
      <c r="A9110" s="2" t="s">
        <v>1585</v>
      </c>
      <c r="B9110" s="2" t="s">
        <v>1994</v>
      </c>
      <c r="C9110" s="7">
        <v>44885</v>
      </c>
      <c r="D9110" s="7">
        <v>44885</v>
      </c>
      <c r="E9110">
        <f>VLOOKUP(satış[[#This Row],[id_campaign]],kompaniyalar[#All],4,FALSE)</f>
        <v>26</v>
      </c>
    </row>
    <row r="9111" spans="1:5" x14ac:dyDescent="0.3">
      <c r="A9111" s="2" t="s">
        <v>1585</v>
      </c>
      <c r="B9111" s="2" t="s">
        <v>1994</v>
      </c>
      <c r="C9111" s="7">
        <v>44885</v>
      </c>
      <c r="D9111" s="7">
        <v>44918</v>
      </c>
      <c r="E9111">
        <f>VLOOKUP(satış[[#This Row],[id_campaign]],kompaniyalar[#All],4,FALSE)</f>
        <v>26</v>
      </c>
    </row>
    <row r="9112" spans="1:5" x14ac:dyDescent="0.3">
      <c r="A9112" s="2" t="s">
        <v>1585</v>
      </c>
      <c r="B9112" s="2" t="s">
        <v>1994</v>
      </c>
      <c r="C9112" s="7">
        <v>44885</v>
      </c>
      <c r="D9112" s="7">
        <v>44952</v>
      </c>
      <c r="E9112">
        <f>VLOOKUP(satış[[#This Row],[id_campaign]],kompaniyalar[#All],4,FALSE)</f>
        <v>26</v>
      </c>
    </row>
    <row r="9113" spans="1:5" x14ac:dyDescent="0.3">
      <c r="A9113" s="2" t="s">
        <v>1585</v>
      </c>
      <c r="B9113" s="2" t="s">
        <v>1994</v>
      </c>
      <c r="C9113" s="7">
        <v>44885</v>
      </c>
      <c r="D9113" s="7">
        <v>44985</v>
      </c>
      <c r="E9113">
        <f>VLOOKUP(satış[[#This Row],[id_campaign]],kompaniyalar[#All],4,FALSE)</f>
        <v>26</v>
      </c>
    </row>
    <row r="9114" spans="1:5" x14ac:dyDescent="0.3">
      <c r="A9114" s="2" t="s">
        <v>1585</v>
      </c>
      <c r="B9114" s="2" t="s">
        <v>1994</v>
      </c>
      <c r="C9114" s="7">
        <v>44885</v>
      </c>
      <c r="D9114" s="7">
        <v>45007</v>
      </c>
      <c r="E9114">
        <f>VLOOKUP(satış[[#This Row],[id_campaign]],kompaniyalar[#All],4,FALSE)</f>
        <v>26</v>
      </c>
    </row>
    <row r="9115" spans="1:5" x14ac:dyDescent="0.3">
      <c r="A9115" s="2" t="s">
        <v>1585</v>
      </c>
      <c r="B9115" s="2" t="s">
        <v>1994</v>
      </c>
      <c r="C9115" s="7">
        <v>44885</v>
      </c>
      <c r="D9115" s="7">
        <v>45044</v>
      </c>
      <c r="E9115">
        <f>VLOOKUP(satış[[#This Row],[id_campaign]],kompaniyalar[#All],4,FALSE)</f>
        <v>26</v>
      </c>
    </row>
    <row r="9116" spans="1:5" x14ac:dyDescent="0.3">
      <c r="A9116" s="2" t="s">
        <v>1585</v>
      </c>
      <c r="B9116" s="2" t="s">
        <v>1994</v>
      </c>
      <c r="C9116" s="7">
        <v>44885</v>
      </c>
      <c r="D9116" s="7">
        <v>45077</v>
      </c>
      <c r="E9116">
        <f>VLOOKUP(satış[[#This Row],[id_campaign]],kompaniyalar[#All],4,FALSE)</f>
        <v>26</v>
      </c>
    </row>
    <row r="9117" spans="1:5" x14ac:dyDescent="0.3">
      <c r="A9117" s="2" t="s">
        <v>1585</v>
      </c>
      <c r="B9117" s="2" t="s">
        <v>1994</v>
      </c>
      <c r="C9117" s="7">
        <v>44885</v>
      </c>
      <c r="D9117" s="7">
        <v>45081</v>
      </c>
      <c r="E9117">
        <f>VLOOKUP(satış[[#This Row],[id_campaign]],kompaniyalar[#All],4,FALSE)</f>
        <v>26</v>
      </c>
    </row>
    <row r="9118" spans="1:5" x14ac:dyDescent="0.3">
      <c r="A9118" s="2" t="s">
        <v>1586</v>
      </c>
      <c r="B9118" s="2" t="s">
        <v>2000</v>
      </c>
      <c r="C9118" s="7">
        <v>44956</v>
      </c>
      <c r="D9118" s="7">
        <v>44956</v>
      </c>
      <c r="E9118">
        <f>VLOOKUP(satış[[#This Row],[id_campaign]],kompaniyalar[#All],4,FALSE)</f>
        <v>66</v>
      </c>
    </row>
    <row r="9119" spans="1:5" x14ac:dyDescent="0.3">
      <c r="A9119" s="2" t="s">
        <v>1586</v>
      </c>
      <c r="B9119" s="2" t="s">
        <v>2000</v>
      </c>
      <c r="C9119" s="7">
        <v>44956</v>
      </c>
      <c r="D9119" s="7">
        <v>44986</v>
      </c>
      <c r="E9119">
        <f>VLOOKUP(satış[[#This Row],[id_campaign]],kompaniyalar[#All],4,FALSE)</f>
        <v>66</v>
      </c>
    </row>
    <row r="9120" spans="1:5" x14ac:dyDescent="0.3">
      <c r="A9120" s="2" t="s">
        <v>1586</v>
      </c>
      <c r="B9120" s="2" t="s">
        <v>2000</v>
      </c>
      <c r="C9120" s="7">
        <v>44956</v>
      </c>
      <c r="D9120" s="7">
        <v>45029</v>
      </c>
      <c r="E9120">
        <f>VLOOKUP(satış[[#This Row],[id_campaign]],kompaniyalar[#All],4,FALSE)</f>
        <v>66</v>
      </c>
    </row>
    <row r="9121" spans="1:5" x14ac:dyDescent="0.3">
      <c r="A9121" s="2" t="s">
        <v>1586</v>
      </c>
      <c r="B9121" s="2" t="s">
        <v>2000</v>
      </c>
      <c r="C9121" s="7">
        <v>44956</v>
      </c>
      <c r="D9121" s="7">
        <v>45053</v>
      </c>
      <c r="E9121">
        <f>VLOOKUP(satış[[#This Row],[id_campaign]],kompaniyalar[#All],4,FALSE)</f>
        <v>66</v>
      </c>
    </row>
    <row r="9122" spans="1:5" x14ac:dyDescent="0.3">
      <c r="A9122" s="2" t="s">
        <v>1587</v>
      </c>
      <c r="B9122" s="2" t="s">
        <v>1992</v>
      </c>
      <c r="C9122" s="7">
        <v>44943</v>
      </c>
      <c r="D9122" s="7">
        <v>44943</v>
      </c>
      <c r="E9122">
        <f>VLOOKUP(satış[[#This Row],[id_campaign]],kompaniyalar[#All],4,FALSE)</f>
        <v>26</v>
      </c>
    </row>
    <row r="9123" spans="1:5" x14ac:dyDescent="0.3">
      <c r="A9123" s="2" t="s">
        <v>1587</v>
      </c>
      <c r="B9123" s="2" t="s">
        <v>1992</v>
      </c>
      <c r="C9123" s="7">
        <v>44943</v>
      </c>
      <c r="D9123" s="7">
        <v>44985</v>
      </c>
      <c r="E9123">
        <f>VLOOKUP(satış[[#This Row],[id_campaign]],kompaniyalar[#All],4,FALSE)</f>
        <v>26</v>
      </c>
    </row>
    <row r="9124" spans="1:5" x14ac:dyDescent="0.3">
      <c r="A9124" s="2" t="s">
        <v>1587</v>
      </c>
      <c r="B9124" s="2" t="s">
        <v>1992</v>
      </c>
      <c r="C9124" s="7">
        <v>44943</v>
      </c>
      <c r="D9124" s="7">
        <v>44989</v>
      </c>
      <c r="E9124">
        <f>VLOOKUP(satış[[#This Row],[id_campaign]],kompaniyalar[#All],4,FALSE)</f>
        <v>26</v>
      </c>
    </row>
    <row r="9125" spans="1:5" x14ac:dyDescent="0.3">
      <c r="A9125" s="2" t="s">
        <v>1587</v>
      </c>
      <c r="B9125" s="2" t="s">
        <v>1992</v>
      </c>
      <c r="C9125" s="7">
        <v>44943</v>
      </c>
      <c r="D9125" s="7">
        <v>45041</v>
      </c>
      <c r="E9125">
        <f>VLOOKUP(satış[[#This Row],[id_campaign]],kompaniyalar[#All],4,FALSE)</f>
        <v>26</v>
      </c>
    </row>
    <row r="9126" spans="1:5" x14ac:dyDescent="0.3">
      <c r="A9126" s="2" t="s">
        <v>1587</v>
      </c>
      <c r="B9126" s="2" t="s">
        <v>1992</v>
      </c>
      <c r="C9126" s="7">
        <v>44943</v>
      </c>
      <c r="D9126" s="7">
        <v>45077</v>
      </c>
      <c r="E9126">
        <f>VLOOKUP(satış[[#This Row],[id_campaign]],kompaniyalar[#All],4,FALSE)</f>
        <v>26</v>
      </c>
    </row>
    <row r="9127" spans="1:5" x14ac:dyDescent="0.3">
      <c r="A9127" s="2" t="s">
        <v>1587</v>
      </c>
      <c r="B9127" s="2" t="s">
        <v>1992</v>
      </c>
      <c r="C9127" s="7">
        <v>44943</v>
      </c>
      <c r="D9127" s="7">
        <v>45078</v>
      </c>
      <c r="E9127">
        <f>VLOOKUP(satış[[#This Row],[id_campaign]],kompaniyalar[#All],4,FALSE)</f>
        <v>26</v>
      </c>
    </row>
    <row r="9128" spans="1:5" x14ac:dyDescent="0.3">
      <c r="A9128" s="2" t="s">
        <v>1587</v>
      </c>
      <c r="B9128" s="2" t="s">
        <v>1998</v>
      </c>
      <c r="C9128" s="7">
        <v>45014</v>
      </c>
      <c r="D9128" s="7">
        <v>45014</v>
      </c>
      <c r="E9128">
        <f>VLOOKUP(satış[[#This Row],[id_campaign]],kompaniyalar[#All],4,FALSE)</f>
        <v>27</v>
      </c>
    </row>
    <row r="9129" spans="1:5" x14ac:dyDescent="0.3">
      <c r="A9129" s="2" t="s">
        <v>1587</v>
      </c>
      <c r="B9129" s="2" t="s">
        <v>1998</v>
      </c>
      <c r="C9129" s="7">
        <v>45014</v>
      </c>
      <c r="D9129" s="7">
        <v>45046</v>
      </c>
      <c r="E9129">
        <f>VLOOKUP(satış[[#This Row],[id_campaign]],kompaniyalar[#All],4,FALSE)</f>
        <v>27</v>
      </c>
    </row>
    <row r="9130" spans="1:5" x14ac:dyDescent="0.3">
      <c r="A9130" s="2" t="s">
        <v>1587</v>
      </c>
      <c r="B9130" s="2" t="s">
        <v>1998</v>
      </c>
      <c r="C9130" s="7">
        <v>45014</v>
      </c>
      <c r="D9130" s="7">
        <v>45056</v>
      </c>
      <c r="E9130">
        <f>VLOOKUP(satış[[#This Row],[id_campaign]],kompaniyalar[#All],4,FALSE)</f>
        <v>27</v>
      </c>
    </row>
    <row r="9131" spans="1:5" x14ac:dyDescent="0.3">
      <c r="A9131" s="2" t="s">
        <v>1587</v>
      </c>
      <c r="B9131" s="2" t="s">
        <v>1998</v>
      </c>
      <c r="C9131" s="7">
        <v>45014</v>
      </c>
      <c r="D9131" s="7">
        <v>45083</v>
      </c>
      <c r="E9131">
        <f>VLOOKUP(satış[[#This Row],[id_campaign]],kompaniyalar[#All],4,FALSE)</f>
        <v>27</v>
      </c>
    </row>
    <row r="9132" spans="1:5" x14ac:dyDescent="0.3">
      <c r="A9132" s="2" t="s">
        <v>1588</v>
      </c>
      <c r="B9132" s="2" t="s">
        <v>1995</v>
      </c>
      <c r="C9132" s="7">
        <v>44701</v>
      </c>
      <c r="D9132" s="7">
        <v>44701</v>
      </c>
      <c r="E9132">
        <f>VLOOKUP(satış[[#This Row],[id_campaign]],kompaniyalar[#All],4,FALSE)</f>
        <v>22</v>
      </c>
    </row>
    <row r="9133" spans="1:5" x14ac:dyDescent="0.3">
      <c r="A9133" s="2" t="s">
        <v>1588</v>
      </c>
      <c r="B9133" s="2" t="s">
        <v>1995</v>
      </c>
      <c r="C9133" s="7">
        <v>44701</v>
      </c>
      <c r="D9133" s="7">
        <v>44735</v>
      </c>
      <c r="E9133">
        <f>VLOOKUP(satış[[#This Row],[id_campaign]],kompaniyalar[#All],4,FALSE)</f>
        <v>22</v>
      </c>
    </row>
    <row r="9134" spans="1:5" x14ac:dyDescent="0.3">
      <c r="A9134" s="2" t="s">
        <v>1588</v>
      </c>
      <c r="B9134" s="2" t="s">
        <v>1995</v>
      </c>
      <c r="C9134" s="7">
        <v>44701</v>
      </c>
      <c r="D9134" s="7">
        <v>44746</v>
      </c>
      <c r="E9134">
        <f>VLOOKUP(satış[[#This Row],[id_campaign]],kompaniyalar[#All],4,FALSE)</f>
        <v>22</v>
      </c>
    </row>
    <row r="9135" spans="1:5" x14ac:dyDescent="0.3">
      <c r="A9135" s="2" t="s">
        <v>1588</v>
      </c>
      <c r="B9135" s="2" t="s">
        <v>1995</v>
      </c>
      <c r="C9135" s="7">
        <v>44701</v>
      </c>
      <c r="D9135" s="7">
        <v>44859</v>
      </c>
      <c r="E9135">
        <f>VLOOKUP(satış[[#This Row],[id_campaign]],kompaniyalar[#All],4,FALSE)</f>
        <v>22</v>
      </c>
    </row>
    <row r="9136" spans="1:5" x14ac:dyDescent="0.3">
      <c r="A9136" s="2" t="s">
        <v>1588</v>
      </c>
      <c r="B9136" s="2" t="s">
        <v>1995</v>
      </c>
      <c r="C9136" s="7">
        <v>44701</v>
      </c>
      <c r="D9136" s="7">
        <v>44893</v>
      </c>
      <c r="E9136">
        <f>VLOOKUP(satış[[#This Row],[id_campaign]],kompaniyalar[#All],4,FALSE)</f>
        <v>22</v>
      </c>
    </row>
    <row r="9137" spans="1:5" x14ac:dyDescent="0.3">
      <c r="A9137" s="2" t="s">
        <v>1588</v>
      </c>
      <c r="B9137" s="2" t="s">
        <v>1995</v>
      </c>
      <c r="C9137" s="7">
        <v>44701</v>
      </c>
      <c r="D9137" s="7">
        <v>44896</v>
      </c>
      <c r="E9137">
        <f>VLOOKUP(satış[[#This Row],[id_campaign]],kompaniyalar[#All],4,FALSE)</f>
        <v>22</v>
      </c>
    </row>
    <row r="9138" spans="1:5" x14ac:dyDescent="0.3">
      <c r="A9138" s="2" t="s">
        <v>1588</v>
      </c>
      <c r="B9138" s="2" t="s">
        <v>1995</v>
      </c>
      <c r="C9138" s="7">
        <v>44701</v>
      </c>
      <c r="D9138" s="7">
        <v>44979</v>
      </c>
      <c r="E9138">
        <f>VLOOKUP(satış[[#This Row],[id_campaign]],kompaniyalar[#All],4,FALSE)</f>
        <v>22</v>
      </c>
    </row>
    <row r="9139" spans="1:5" x14ac:dyDescent="0.3">
      <c r="A9139" s="2" t="s">
        <v>1588</v>
      </c>
      <c r="B9139" s="2" t="s">
        <v>1995</v>
      </c>
      <c r="C9139" s="7">
        <v>44701</v>
      </c>
      <c r="D9139" s="7">
        <v>44987</v>
      </c>
      <c r="E9139">
        <f>VLOOKUP(satış[[#This Row],[id_campaign]],kompaniyalar[#All],4,FALSE)</f>
        <v>22</v>
      </c>
    </row>
    <row r="9140" spans="1:5" x14ac:dyDescent="0.3">
      <c r="A9140" s="2" t="s">
        <v>1588</v>
      </c>
      <c r="B9140" s="2" t="s">
        <v>1995</v>
      </c>
      <c r="C9140" s="7">
        <v>44701</v>
      </c>
      <c r="D9140" s="7">
        <v>45036</v>
      </c>
      <c r="E9140">
        <f>VLOOKUP(satış[[#This Row],[id_campaign]],kompaniyalar[#All],4,FALSE)</f>
        <v>22</v>
      </c>
    </row>
    <row r="9141" spans="1:5" x14ac:dyDescent="0.3">
      <c r="A9141" s="2" t="s">
        <v>1588</v>
      </c>
      <c r="B9141" s="2" t="s">
        <v>1995</v>
      </c>
      <c r="C9141" s="7">
        <v>44701</v>
      </c>
      <c r="D9141" s="7">
        <v>45070</v>
      </c>
      <c r="E9141">
        <f>VLOOKUP(satış[[#This Row],[id_campaign]],kompaniyalar[#All],4,FALSE)</f>
        <v>22</v>
      </c>
    </row>
    <row r="9142" spans="1:5" x14ac:dyDescent="0.3">
      <c r="A9142" s="2" t="s">
        <v>1588</v>
      </c>
      <c r="B9142" s="2" t="s">
        <v>2003</v>
      </c>
      <c r="C9142" s="7">
        <v>45035</v>
      </c>
      <c r="D9142" s="7">
        <v>45035</v>
      </c>
      <c r="E9142">
        <f>VLOOKUP(satış[[#This Row],[id_campaign]],kompaniyalar[#All],4,FALSE)</f>
        <v>25</v>
      </c>
    </row>
    <row r="9143" spans="1:5" x14ac:dyDescent="0.3">
      <c r="A9143" s="2" t="s">
        <v>1588</v>
      </c>
      <c r="B9143" s="2" t="s">
        <v>2003</v>
      </c>
      <c r="C9143" s="7">
        <v>45035</v>
      </c>
      <c r="D9143" s="7">
        <v>45065</v>
      </c>
      <c r="E9143">
        <f>VLOOKUP(satış[[#This Row],[id_campaign]],kompaniyalar[#All],4,FALSE)</f>
        <v>25</v>
      </c>
    </row>
    <row r="9144" spans="1:5" x14ac:dyDescent="0.3">
      <c r="A9144" s="2" t="s">
        <v>1588</v>
      </c>
      <c r="B9144" s="2" t="s">
        <v>2003</v>
      </c>
      <c r="C9144" s="7">
        <v>45035</v>
      </c>
      <c r="D9144" s="7">
        <v>45078</v>
      </c>
      <c r="E9144">
        <f>VLOOKUP(satış[[#This Row],[id_campaign]],kompaniyalar[#All],4,FALSE)</f>
        <v>25</v>
      </c>
    </row>
    <row r="9145" spans="1:5" x14ac:dyDescent="0.3">
      <c r="A9145" s="2" t="s">
        <v>1589</v>
      </c>
      <c r="B9145" s="2" t="s">
        <v>1994</v>
      </c>
      <c r="C9145" s="7">
        <v>44868</v>
      </c>
      <c r="D9145" s="7">
        <v>44868</v>
      </c>
      <c r="E9145">
        <f>VLOOKUP(satış[[#This Row],[id_campaign]],kompaniyalar[#All],4,FALSE)</f>
        <v>26</v>
      </c>
    </row>
    <row r="9146" spans="1:5" x14ac:dyDescent="0.3">
      <c r="A9146" s="2" t="s">
        <v>1589</v>
      </c>
      <c r="B9146" s="2" t="s">
        <v>1994</v>
      </c>
      <c r="C9146" s="7">
        <v>44868</v>
      </c>
      <c r="D9146" s="7">
        <v>44908</v>
      </c>
      <c r="E9146">
        <f>VLOOKUP(satış[[#This Row],[id_campaign]],kompaniyalar[#All],4,FALSE)</f>
        <v>26</v>
      </c>
    </row>
    <row r="9147" spans="1:5" x14ac:dyDescent="0.3">
      <c r="A9147" s="2" t="s">
        <v>1589</v>
      </c>
      <c r="B9147" s="2" t="s">
        <v>1994</v>
      </c>
      <c r="C9147" s="7">
        <v>44868</v>
      </c>
      <c r="D9147" s="7">
        <v>44940</v>
      </c>
      <c r="E9147">
        <f>VLOOKUP(satış[[#This Row],[id_campaign]],kompaniyalar[#All],4,FALSE)</f>
        <v>26</v>
      </c>
    </row>
    <row r="9148" spans="1:5" x14ac:dyDescent="0.3">
      <c r="A9148" s="2" t="s">
        <v>1589</v>
      </c>
      <c r="B9148" s="2" t="s">
        <v>1994</v>
      </c>
      <c r="C9148" s="7">
        <v>44868</v>
      </c>
      <c r="D9148" s="7">
        <v>44960</v>
      </c>
      <c r="E9148">
        <f>VLOOKUP(satış[[#This Row],[id_campaign]],kompaniyalar[#All],4,FALSE)</f>
        <v>26</v>
      </c>
    </row>
    <row r="9149" spans="1:5" x14ac:dyDescent="0.3">
      <c r="A9149" s="2" t="s">
        <v>1589</v>
      </c>
      <c r="B9149" s="2" t="s">
        <v>1994</v>
      </c>
      <c r="C9149" s="7">
        <v>44868</v>
      </c>
      <c r="D9149" s="7">
        <v>44993</v>
      </c>
      <c r="E9149">
        <f>VLOOKUP(satış[[#This Row],[id_campaign]],kompaniyalar[#All],4,FALSE)</f>
        <v>26</v>
      </c>
    </row>
    <row r="9150" spans="1:5" x14ac:dyDescent="0.3">
      <c r="A9150" s="2" t="s">
        <v>1589</v>
      </c>
      <c r="B9150" s="2" t="s">
        <v>1994</v>
      </c>
      <c r="C9150" s="7">
        <v>44868</v>
      </c>
      <c r="D9150" s="7">
        <v>45023</v>
      </c>
      <c r="E9150">
        <f>VLOOKUP(satış[[#This Row],[id_campaign]],kompaniyalar[#All],4,FALSE)</f>
        <v>26</v>
      </c>
    </row>
    <row r="9151" spans="1:5" x14ac:dyDescent="0.3">
      <c r="A9151" s="2" t="s">
        <v>1589</v>
      </c>
      <c r="B9151" s="2" t="s">
        <v>1994</v>
      </c>
      <c r="C9151" s="7">
        <v>44868</v>
      </c>
      <c r="D9151" s="7">
        <v>45052</v>
      </c>
      <c r="E9151">
        <f>VLOOKUP(satış[[#This Row],[id_campaign]],kompaniyalar[#All],4,FALSE)</f>
        <v>26</v>
      </c>
    </row>
    <row r="9152" spans="1:5" x14ac:dyDescent="0.3">
      <c r="A9152" s="2" t="s">
        <v>1589</v>
      </c>
      <c r="B9152" s="2" t="s">
        <v>2006</v>
      </c>
      <c r="C9152" s="7">
        <v>44958</v>
      </c>
      <c r="D9152" s="7">
        <v>44958</v>
      </c>
      <c r="E9152">
        <f>VLOOKUP(satış[[#This Row],[id_campaign]],kompaniyalar[#All],4,FALSE)</f>
        <v>16</v>
      </c>
    </row>
    <row r="9153" spans="1:5" x14ac:dyDescent="0.3">
      <c r="A9153" s="2" t="s">
        <v>1589</v>
      </c>
      <c r="B9153" s="2" t="s">
        <v>2006</v>
      </c>
      <c r="C9153" s="7">
        <v>44958</v>
      </c>
      <c r="D9153" s="7">
        <v>44991</v>
      </c>
      <c r="E9153">
        <f>VLOOKUP(satış[[#This Row],[id_campaign]],kompaniyalar[#All],4,FALSE)</f>
        <v>16</v>
      </c>
    </row>
    <row r="9154" spans="1:5" x14ac:dyDescent="0.3">
      <c r="A9154" s="2" t="s">
        <v>1589</v>
      </c>
      <c r="B9154" s="2" t="s">
        <v>2006</v>
      </c>
      <c r="C9154" s="7">
        <v>44958</v>
      </c>
      <c r="D9154" s="7">
        <v>45031</v>
      </c>
      <c r="E9154">
        <f>VLOOKUP(satış[[#This Row],[id_campaign]],kompaniyalar[#All],4,FALSE)</f>
        <v>16</v>
      </c>
    </row>
    <row r="9155" spans="1:5" x14ac:dyDescent="0.3">
      <c r="A9155" s="2" t="s">
        <v>1589</v>
      </c>
      <c r="B9155" s="2" t="s">
        <v>2006</v>
      </c>
      <c r="C9155" s="7">
        <v>44958</v>
      </c>
      <c r="D9155" s="7">
        <v>45062</v>
      </c>
      <c r="E9155">
        <f>VLOOKUP(satış[[#This Row],[id_campaign]],kompaniyalar[#All],4,FALSE)</f>
        <v>16</v>
      </c>
    </row>
    <row r="9156" spans="1:5" x14ac:dyDescent="0.3">
      <c r="A9156" s="2" t="s">
        <v>1590</v>
      </c>
      <c r="B9156" s="2" t="s">
        <v>1997</v>
      </c>
      <c r="C9156" s="7">
        <v>44757</v>
      </c>
      <c r="D9156" s="7">
        <v>44757</v>
      </c>
      <c r="E9156">
        <f>VLOOKUP(satış[[#This Row],[id_campaign]],kompaniyalar[#All],4,FALSE)</f>
        <v>25</v>
      </c>
    </row>
    <row r="9157" spans="1:5" x14ac:dyDescent="0.3">
      <c r="A9157" s="2" t="s">
        <v>1590</v>
      </c>
      <c r="B9157" s="2" t="s">
        <v>1997</v>
      </c>
      <c r="C9157" s="7">
        <v>44757</v>
      </c>
      <c r="D9157" s="7">
        <v>44796</v>
      </c>
      <c r="E9157">
        <f>VLOOKUP(satış[[#This Row],[id_campaign]],kompaniyalar[#All],4,FALSE)</f>
        <v>25</v>
      </c>
    </row>
    <row r="9158" spans="1:5" x14ac:dyDescent="0.3">
      <c r="A9158" s="2" t="s">
        <v>1590</v>
      </c>
      <c r="B9158" s="2" t="s">
        <v>1997</v>
      </c>
      <c r="C9158" s="7">
        <v>44757</v>
      </c>
      <c r="D9158" s="7">
        <v>44821</v>
      </c>
      <c r="E9158">
        <f>VLOOKUP(satış[[#This Row],[id_campaign]],kompaniyalar[#All],4,FALSE)</f>
        <v>25</v>
      </c>
    </row>
    <row r="9159" spans="1:5" x14ac:dyDescent="0.3">
      <c r="A9159" s="2" t="s">
        <v>1590</v>
      </c>
      <c r="B9159" s="2" t="s">
        <v>1997</v>
      </c>
      <c r="C9159" s="7">
        <v>44757</v>
      </c>
      <c r="D9159" s="7">
        <v>44862</v>
      </c>
      <c r="E9159">
        <f>VLOOKUP(satış[[#This Row],[id_campaign]],kompaniyalar[#All],4,FALSE)</f>
        <v>25</v>
      </c>
    </row>
    <row r="9160" spans="1:5" x14ac:dyDescent="0.3">
      <c r="A9160" s="2" t="s">
        <v>1590</v>
      </c>
      <c r="B9160" s="2" t="s">
        <v>1997</v>
      </c>
      <c r="C9160" s="7">
        <v>44757</v>
      </c>
      <c r="D9160" s="7">
        <v>44894</v>
      </c>
      <c r="E9160">
        <f>VLOOKUP(satış[[#This Row],[id_campaign]],kompaniyalar[#All],4,FALSE)</f>
        <v>25</v>
      </c>
    </row>
    <row r="9161" spans="1:5" x14ac:dyDescent="0.3">
      <c r="A9161" s="2" t="s">
        <v>1590</v>
      </c>
      <c r="B9161" s="2" t="s">
        <v>1997</v>
      </c>
      <c r="C9161" s="7">
        <v>44757</v>
      </c>
      <c r="D9161" s="7">
        <v>44911</v>
      </c>
      <c r="E9161">
        <f>VLOOKUP(satış[[#This Row],[id_campaign]],kompaniyalar[#All],4,FALSE)</f>
        <v>25</v>
      </c>
    </row>
    <row r="9162" spans="1:5" x14ac:dyDescent="0.3">
      <c r="A9162" s="2" t="s">
        <v>1590</v>
      </c>
      <c r="B9162" s="2" t="s">
        <v>1997</v>
      </c>
      <c r="C9162" s="7">
        <v>44757</v>
      </c>
      <c r="D9162" s="7">
        <v>44949</v>
      </c>
      <c r="E9162">
        <f>VLOOKUP(satış[[#This Row],[id_campaign]],kompaniyalar[#All],4,FALSE)</f>
        <v>25</v>
      </c>
    </row>
    <row r="9163" spans="1:5" x14ac:dyDescent="0.3">
      <c r="A9163" s="2" t="s">
        <v>1590</v>
      </c>
      <c r="B9163" s="2" t="s">
        <v>1997</v>
      </c>
      <c r="C9163" s="7">
        <v>44757</v>
      </c>
      <c r="D9163" s="7">
        <v>44973</v>
      </c>
      <c r="E9163">
        <f>VLOOKUP(satış[[#This Row],[id_campaign]],kompaniyalar[#All],4,FALSE)</f>
        <v>25</v>
      </c>
    </row>
    <row r="9164" spans="1:5" x14ac:dyDescent="0.3">
      <c r="A9164" s="2" t="s">
        <v>1590</v>
      </c>
      <c r="B9164" s="2" t="s">
        <v>1997</v>
      </c>
      <c r="C9164" s="7">
        <v>44757</v>
      </c>
      <c r="D9164" s="7">
        <v>45004</v>
      </c>
      <c r="E9164">
        <f>VLOOKUP(satış[[#This Row],[id_campaign]],kompaniyalar[#All],4,FALSE)</f>
        <v>25</v>
      </c>
    </row>
    <row r="9165" spans="1:5" x14ac:dyDescent="0.3">
      <c r="A9165" s="2" t="s">
        <v>1590</v>
      </c>
      <c r="B9165" s="2" t="s">
        <v>1997</v>
      </c>
      <c r="C9165" s="7">
        <v>44757</v>
      </c>
      <c r="D9165" s="7">
        <v>45034</v>
      </c>
      <c r="E9165">
        <f>VLOOKUP(satış[[#This Row],[id_campaign]],kompaniyalar[#All],4,FALSE)</f>
        <v>25</v>
      </c>
    </row>
    <row r="9166" spans="1:5" x14ac:dyDescent="0.3">
      <c r="A9166" s="2" t="s">
        <v>1590</v>
      </c>
      <c r="B9166" s="2" t="s">
        <v>1997</v>
      </c>
      <c r="C9166" s="7">
        <v>44757</v>
      </c>
      <c r="D9166" s="7">
        <v>45066</v>
      </c>
      <c r="E9166">
        <f>VLOOKUP(satış[[#This Row],[id_campaign]],kompaniyalar[#All],4,FALSE)</f>
        <v>25</v>
      </c>
    </row>
    <row r="9167" spans="1:5" x14ac:dyDescent="0.3">
      <c r="A9167" s="2" t="s">
        <v>1590</v>
      </c>
      <c r="B9167" s="2" t="s">
        <v>2000</v>
      </c>
      <c r="C9167" s="7">
        <v>44825</v>
      </c>
      <c r="D9167" s="7">
        <v>44825</v>
      </c>
      <c r="E9167">
        <f>VLOOKUP(satış[[#This Row],[id_campaign]],kompaniyalar[#All],4,FALSE)</f>
        <v>66</v>
      </c>
    </row>
    <row r="9168" spans="1:5" x14ac:dyDescent="0.3">
      <c r="A9168" s="2" t="s">
        <v>1590</v>
      </c>
      <c r="B9168" s="2" t="s">
        <v>2000</v>
      </c>
      <c r="C9168" s="7">
        <v>44825</v>
      </c>
      <c r="D9168" s="7">
        <v>44863</v>
      </c>
      <c r="E9168">
        <f>VLOOKUP(satış[[#This Row],[id_campaign]],kompaniyalar[#All],4,FALSE)</f>
        <v>66</v>
      </c>
    </row>
    <row r="9169" spans="1:5" x14ac:dyDescent="0.3">
      <c r="A9169" s="2" t="s">
        <v>1590</v>
      </c>
      <c r="B9169" s="2" t="s">
        <v>2000</v>
      </c>
      <c r="C9169" s="7">
        <v>44825</v>
      </c>
      <c r="D9169" s="7">
        <v>44891</v>
      </c>
      <c r="E9169">
        <f>VLOOKUP(satış[[#This Row],[id_campaign]],kompaniyalar[#All],4,FALSE)</f>
        <v>66</v>
      </c>
    </row>
    <row r="9170" spans="1:5" x14ac:dyDescent="0.3">
      <c r="A9170" s="2" t="s">
        <v>1590</v>
      </c>
      <c r="B9170" s="2" t="s">
        <v>2000</v>
      </c>
      <c r="C9170" s="7">
        <v>44825</v>
      </c>
      <c r="D9170" s="7">
        <v>44898</v>
      </c>
      <c r="E9170">
        <f>VLOOKUP(satış[[#This Row],[id_campaign]],kompaniyalar[#All],4,FALSE)</f>
        <v>66</v>
      </c>
    </row>
    <row r="9171" spans="1:5" x14ac:dyDescent="0.3">
      <c r="A9171" s="2" t="s">
        <v>1590</v>
      </c>
      <c r="B9171" s="2" t="s">
        <v>2000</v>
      </c>
      <c r="C9171" s="7">
        <v>44825</v>
      </c>
      <c r="D9171" s="7">
        <v>44957</v>
      </c>
      <c r="E9171">
        <f>VLOOKUP(satış[[#This Row],[id_campaign]],kompaniyalar[#All],4,FALSE)</f>
        <v>66</v>
      </c>
    </row>
    <row r="9172" spans="1:5" x14ac:dyDescent="0.3">
      <c r="A9172" s="2" t="s">
        <v>1590</v>
      </c>
      <c r="B9172" s="2" t="s">
        <v>2000</v>
      </c>
      <c r="C9172" s="7">
        <v>44825</v>
      </c>
      <c r="D9172" s="7">
        <v>44983</v>
      </c>
      <c r="E9172">
        <f>VLOOKUP(satış[[#This Row],[id_campaign]],kompaniyalar[#All],4,FALSE)</f>
        <v>66</v>
      </c>
    </row>
    <row r="9173" spans="1:5" x14ac:dyDescent="0.3">
      <c r="A9173" s="2" t="s">
        <v>1590</v>
      </c>
      <c r="B9173" s="2" t="s">
        <v>2000</v>
      </c>
      <c r="C9173" s="7">
        <v>44825</v>
      </c>
      <c r="D9173" s="7">
        <v>44993</v>
      </c>
      <c r="E9173">
        <f>VLOOKUP(satış[[#This Row],[id_campaign]],kompaniyalar[#All],4,FALSE)</f>
        <v>66</v>
      </c>
    </row>
    <row r="9174" spans="1:5" x14ac:dyDescent="0.3">
      <c r="A9174" s="2" t="s">
        <v>1590</v>
      </c>
      <c r="B9174" s="2" t="s">
        <v>2000</v>
      </c>
      <c r="C9174" s="7">
        <v>44825</v>
      </c>
      <c r="D9174" s="7">
        <v>45043</v>
      </c>
      <c r="E9174">
        <f>VLOOKUP(satış[[#This Row],[id_campaign]],kompaniyalar[#All],4,FALSE)</f>
        <v>66</v>
      </c>
    </row>
    <row r="9175" spans="1:5" x14ac:dyDescent="0.3">
      <c r="A9175" s="2" t="s">
        <v>1590</v>
      </c>
      <c r="B9175" s="2" t="s">
        <v>2000</v>
      </c>
      <c r="C9175" s="7">
        <v>44825</v>
      </c>
      <c r="D9175" s="7">
        <v>45077</v>
      </c>
      <c r="E9175">
        <f>VLOOKUP(satış[[#This Row],[id_campaign]],kompaniyalar[#All],4,FALSE)</f>
        <v>66</v>
      </c>
    </row>
    <row r="9176" spans="1:5" x14ac:dyDescent="0.3">
      <c r="A9176" s="2" t="s">
        <v>1591</v>
      </c>
      <c r="B9176" s="2" t="s">
        <v>1996</v>
      </c>
      <c r="C9176" s="7">
        <v>44796</v>
      </c>
      <c r="D9176" s="7">
        <v>44796</v>
      </c>
      <c r="E9176">
        <f>VLOOKUP(satış[[#This Row],[id_campaign]],kompaniyalar[#All],4,FALSE)</f>
        <v>13</v>
      </c>
    </row>
    <row r="9177" spans="1:5" x14ac:dyDescent="0.3">
      <c r="A9177" s="2" t="s">
        <v>1591</v>
      </c>
      <c r="B9177" s="2" t="s">
        <v>1996</v>
      </c>
      <c r="C9177" s="7">
        <v>44796</v>
      </c>
      <c r="D9177" s="7">
        <v>44831</v>
      </c>
      <c r="E9177">
        <f>VLOOKUP(satış[[#This Row],[id_campaign]],kompaniyalar[#All],4,FALSE)</f>
        <v>13</v>
      </c>
    </row>
    <row r="9178" spans="1:5" x14ac:dyDescent="0.3">
      <c r="A9178" s="2" t="s">
        <v>1591</v>
      </c>
      <c r="B9178" s="2" t="s">
        <v>1996</v>
      </c>
      <c r="C9178" s="7">
        <v>44796</v>
      </c>
      <c r="D9178" s="7">
        <v>44842</v>
      </c>
      <c r="E9178">
        <f>VLOOKUP(satış[[#This Row],[id_campaign]],kompaniyalar[#All],4,FALSE)</f>
        <v>13</v>
      </c>
    </row>
    <row r="9179" spans="1:5" x14ac:dyDescent="0.3">
      <c r="A9179" s="2" t="s">
        <v>1591</v>
      </c>
      <c r="B9179" s="2" t="s">
        <v>1996</v>
      </c>
      <c r="C9179" s="7">
        <v>44796</v>
      </c>
      <c r="D9179" s="7">
        <v>44868</v>
      </c>
      <c r="E9179">
        <f>VLOOKUP(satış[[#This Row],[id_campaign]],kompaniyalar[#All],4,FALSE)</f>
        <v>13</v>
      </c>
    </row>
    <row r="9180" spans="1:5" x14ac:dyDescent="0.3">
      <c r="A9180" s="2" t="s">
        <v>1591</v>
      </c>
      <c r="B9180" s="2" t="s">
        <v>1996</v>
      </c>
      <c r="C9180" s="7">
        <v>44796</v>
      </c>
      <c r="D9180" s="7">
        <v>44896</v>
      </c>
      <c r="E9180">
        <f>VLOOKUP(satış[[#This Row],[id_campaign]],kompaniyalar[#All],4,FALSE)</f>
        <v>13</v>
      </c>
    </row>
    <row r="9181" spans="1:5" x14ac:dyDescent="0.3">
      <c r="A9181" s="2" t="s">
        <v>1591</v>
      </c>
      <c r="B9181" s="2" t="s">
        <v>1996</v>
      </c>
      <c r="C9181" s="7">
        <v>44796</v>
      </c>
      <c r="D9181" s="7">
        <v>44933</v>
      </c>
      <c r="E9181">
        <f>VLOOKUP(satış[[#This Row],[id_campaign]],kompaniyalar[#All],4,FALSE)</f>
        <v>13</v>
      </c>
    </row>
    <row r="9182" spans="1:5" x14ac:dyDescent="0.3">
      <c r="A9182" s="2" t="s">
        <v>1591</v>
      </c>
      <c r="B9182" s="2" t="s">
        <v>1996</v>
      </c>
      <c r="C9182" s="7">
        <v>44796</v>
      </c>
      <c r="D9182" s="7">
        <v>44961</v>
      </c>
      <c r="E9182">
        <f>VLOOKUP(satış[[#This Row],[id_campaign]],kompaniyalar[#All],4,FALSE)</f>
        <v>13</v>
      </c>
    </row>
    <row r="9183" spans="1:5" x14ac:dyDescent="0.3">
      <c r="A9183" s="2" t="s">
        <v>1591</v>
      </c>
      <c r="B9183" s="2" t="s">
        <v>1996</v>
      </c>
      <c r="C9183" s="7">
        <v>44796</v>
      </c>
      <c r="D9183" s="7">
        <v>44990</v>
      </c>
      <c r="E9183">
        <f>VLOOKUP(satış[[#This Row],[id_campaign]],kompaniyalar[#All],4,FALSE)</f>
        <v>13</v>
      </c>
    </row>
    <row r="9184" spans="1:5" x14ac:dyDescent="0.3">
      <c r="A9184" s="2" t="s">
        <v>1591</v>
      </c>
      <c r="B9184" s="2" t="s">
        <v>1996</v>
      </c>
      <c r="C9184" s="7">
        <v>44796</v>
      </c>
      <c r="D9184" s="7">
        <v>45020</v>
      </c>
      <c r="E9184">
        <f>VLOOKUP(satış[[#This Row],[id_campaign]],kompaniyalar[#All],4,FALSE)</f>
        <v>13</v>
      </c>
    </row>
    <row r="9185" spans="1:5" x14ac:dyDescent="0.3">
      <c r="A9185" s="2" t="s">
        <v>1591</v>
      </c>
      <c r="B9185" s="2" t="s">
        <v>1996</v>
      </c>
      <c r="C9185" s="7">
        <v>44796</v>
      </c>
      <c r="D9185" s="7">
        <v>45049</v>
      </c>
      <c r="E9185">
        <f>VLOOKUP(satış[[#This Row],[id_campaign]],kompaniyalar[#All],4,FALSE)</f>
        <v>13</v>
      </c>
    </row>
    <row r="9186" spans="1:5" x14ac:dyDescent="0.3">
      <c r="A9186" s="2" t="s">
        <v>1591</v>
      </c>
      <c r="B9186" s="2" t="s">
        <v>1996</v>
      </c>
      <c r="C9186" s="7">
        <v>44796</v>
      </c>
      <c r="D9186" s="7">
        <v>45080</v>
      </c>
      <c r="E9186">
        <f>VLOOKUP(satış[[#This Row],[id_campaign]],kompaniyalar[#All],4,FALSE)</f>
        <v>13</v>
      </c>
    </row>
    <row r="9187" spans="1:5" x14ac:dyDescent="0.3">
      <c r="A9187" s="2" t="s">
        <v>1592</v>
      </c>
      <c r="B9187" s="2" t="s">
        <v>2001</v>
      </c>
      <c r="C9187" s="7">
        <v>44815</v>
      </c>
      <c r="D9187" s="7">
        <v>44815</v>
      </c>
      <c r="E9187">
        <f>VLOOKUP(satış[[#This Row],[id_campaign]],kompaniyalar[#All],4,FALSE)</f>
        <v>62</v>
      </c>
    </row>
    <row r="9188" spans="1:5" x14ac:dyDescent="0.3">
      <c r="A9188" s="2" t="s">
        <v>1592</v>
      </c>
      <c r="B9188" s="2" t="s">
        <v>2001</v>
      </c>
      <c r="C9188" s="7">
        <v>44815</v>
      </c>
      <c r="D9188" s="7">
        <v>44853</v>
      </c>
      <c r="E9188">
        <f>VLOOKUP(satış[[#This Row],[id_campaign]],kompaniyalar[#All],4,FALSE)</f>
        <v>62</v>
      </c>
    </row>
    <row r="9189" spans="1:5" x14ac:dyDescent="0.3">
      <c r="A9189" s="2" t="s">
        <v>1592</v>
      </c>
      <c r="B9189" s="2" t="s">
        <v>2001</v>
      </c>
      <c r="C9189" s="7">
        <v>44815</v>
      </c>
      <c r="D9189" s="7">
        <v>44891</v>
      </c>
      <c r="E9189">
        <f>VLOOKUP(satış[[#This Row],[id_campaign]],kompaniyalar[#All],4,FALSE)</f>
        <v>62</v>
      </c>
    </row>
    <row r="9190" spans="1:5" x14ac:dyDescent="0.3">
      <c r="A9190" s="2" t="s">
        <v>1592</v>
      </c>
      <c r="B9190" s="2" t="s">
        <v>2001</v>
      </c>
      <c r="C9190" s="7">
        <v>44815</v>
      </c>
      <c r="D9190" s="7">
        <v>44913</v>
      </c>
      <c r="E9190">
        <f>VLOOKUP(satış[[#This Row],[id_campaign]],kompaniyalar[#All],4,FALSE)</f>
        <v>62</v>
      </c>
    </row>
    <row r="9191" spans="1:5" x14ac:dyDescent="0.3">
      <c r="A9191" s="2" t="s">
        <v>1592</v>
      </c>
      <c r="B9191" s="2" t="s">
        <v>2001</v>
      </c>
      <c r="C9191" s="7">
        <v>44815</v>
      </c>
      <c r="D9191" s="7">
        <v>44937</v>
      </c>
      <c r="E9191">
        <f>VLOOKUP(satış[[#This Row],[id_campaign]],kompaniyalar[#All],4,FALSE)</f>
        <v>62</v>
      </c>
    </row>
    <row r="9192" spans="1:5" x14ac:dyDescent="0.3">
      <c r="A9192" s="2" t="s">
        <v>1592</v>
      </c>
      <c r="B9192" s="2" t="s">
        <v>2001</v>
      </c>
      <c r="C9192" s="7">
        <v>44815</v>
      </c>
      <c r="D9192" s="7">
        <v>44975</v>
      </c>
      <c r="E9192">
        <f>VLOOKUP(satış[[#This Row],[id_campaign]],kompaniyalar[#All],4,FALSE)</f>
        <v>62</v>
      </c>
    </row>
    <row r="9193" spans="1:5" x14ac:dyDescent="0.3">
      <c r="A9193" s="2" t="s">
        <v>1592</v>
      </c>
      <c r="B9193" s="2" t="s">
        <v>2001</v>
      </c>
      <c r="C9193" s="7">
        <v>44815</v>
      </c>
      <c r="D9193" s="7">
        <v>45008</v>
      </c>
      <c r="E9193">
        <f>VLOOKUP(satış[[#This Row],[id_campaign]],kompaniyalar[#All],4,FALSE)</f>
        <v>62</v>
      </c>
    </row>
    <row r="9194" spans="1:5" x14ac:dyDescent="0.3">
      <c r="A9194" s="2" t="s">
        <v>1592</v>
      </c>
      <c r="B9194" s="2" t="s">
        <v>2001</v>
      </c>
      <c r="C9194" s="7">
        <v>44815</v>
      </c>
      <c r="D9194" s="7">
        <v>45039</v>
      </c>
      <c r="E9194">
        <f>VLOOKUP(satış[[#This Row],[id_campaign]],kompaniyalar[#All],4,FALSE)</f>
        <v>62</v>
      </c>
    </row>
    <row r="9195" spans="1:5" x14ac:dyDescent="0.3">
      <c r="A9195" s="2" t="s">
        <v>1592</v>
      </c>
      <c r="B9195" s="2" t="s">
        <v>2001</v>
      </c>
      <c r="C9195" s="7">
        <v>44815</v>
      </c>
      <c r="D9195" s="7">
        <v>45069</v>
      </c>
      <c r="E9195">
        <f>VLOOKUP(satış[[#This Row],[id_campaign]],kompaniyalar[#All],4,FALSE)</f>
        <v>62</v>
      </c>
    </row>
    <row r="9196" spans="1:5" x14ac:dyDescent="0.3">
      <c r="A9196" s="2" t="s">
        <v>1592</v>
      </c>
      <c r="B9196" s="2" t="s">
        <v>1992</v>
      </c>
      <c r="C9196" s="7">
        <v>44924</v>
      </c>
      <c r="D9196" s="7">
        <v>44924</v>
      </c>
      <c r="E9196">
        <f>VLOOKUP(satış[[#This Row],[id_campaign]],kompaniyalar[#All],4,FALSE)</f>
        <v>26</v>
      </c>
    </row>
    <row r="9197" spans="1:5" x14ac:dyDescent="0.3">
      <c r="A9197" s="2" t="s">
        <v>1592</v>
      </c>
      <c r="B9197" s="2" t="s">
        <v>1992</v>
      </c>
      <c r="C9197" s="7">
        <v>44924</v>
      </c>
      <c r="D9197" s="7">
        <v>44968</v>
      </c>
      <c r="E9197">
        <f>VLOOKUP(satış[[#This Row],[id_campaign]],kompaniyalar[#All],4,FALSE)</f>
        <v>26</v>
      </c>
    </row>
    <row r="9198" spans="1:5" x14ac:dyDescent="0.3">
      <c r="A9198" s="2" t="s">
        <v>1592</v>
      </c>
      <c r="B9198" s="2" t="s">
        <v>1992</v>
      </c>
      <c r="C9198" s="7">
        <v>44924</v>
      </c>
      <c r="D9198" s="7">
        <v>45015</v>
      </c>
      <c r="E9198">
        <f>VLOOKUP(satış[[#This Row],[id_campaign]],kompaniyalar[#All],4,FALSE)</f>
        <v>26</v>
      </c>
    </row>
    <row r="9199" spans="1:5" x14ac:dyDescent="0.3">
      <c r="A9199" s="2" t="s">
        <v>1592</v>
      </c>
      <c r="B9199" s="2" t="s">
        <v>1992</v>
      </c>
      <c r="C9199" s="7">
        <v>44924</v>
      </c>
      <c r="D9199" s="7">
        <v>45022</v>
      </c>
      <c r="E9199">
        <f>VLOOKUP(satış[[#This Row],[id_campaign]],kompaniyalar[#All],4,FALSE)</f>
        <v>26</v>
      </c>
    </row>
    <row r="9200" spans="1:5" x14ac:dyDescent="0.3">
      <c r="A9200" s="2" t="s">
        <v>1592</v>
      </c>
      <c r="B9200" s="2" t="s">
        <v>1992</v>
      </c>
      <c r="C9200" s="7">
        <v>44924</v>
      </c>
      <c r="D9200" s="7">
        <v>45047</v>
      </c>
      <c r="E9200">
        <f>VLOOKUP(satış[[#This Row],[id_campaign]],kompaniyalar[#All],4,FALSE)</f>
        <v>26</v>
      </c>
    </row>
    <row r="9201" spans="1:5" x14ac:dyDescent="0.3">
      <c r="A9201" s="2" t="s">
        <v>1592</v>
      </c>
      <c r="B9201" s="2" t="s">
        <v>1992</v>
      </c>
      <c r="C9201" s="7">
        <v>44924</v>
      </c>
      <c r="D9201" s="7">
        <v>45084</v>
      </c>
      <c r="E9201">
        <f>VLOOKUP(satış[[#This Row],[id_campaign]],kompaniyalar[#All],4,FALSE)</f>
        <v>26</v>
      </c>
    </row>
    <row r="9202" spans="1:5" x14ac:dyDescent="0.3">
      <c r="A9202" s="2" t="s">
        <v>1593</v>
      </c>
      <c r="B9202" s="2" t="s">
        <v>2003</v>
      </c>
      <c r="C9202" s="7">
        <v>44626</v>
      </c>
      <c r="D9202" s="7">
        <v>44626</v>
      </c>
      <c r="E9202">
        <f>VLOOKUP(satış[[#This Row],[id_campaign]],kompaniyalar[#All],4,FALSE)</f>
        <v>25</v>
      </c>
    </row>
    <row r="9203" spans="1:5" x14ac:dyDescent="0.3">
      <c r="A9203" s="2" t="s">
        <v>1593</v>
      </c>
      <c r="B9203" s="2" t="s">
        <v>2003</v>
      </c>
      <c r="C9203" s="7">
        <v>44626</v>
      </c>
      <c r="D9203" s="7">
        <v>44658</v>
      </c>
      <c r="E9203">
        <f>VLOOKUP(satış[[#This Row],[id_campaign]],kompaniyalar[#All],4,FALSE)</f>
        <v>25</v>
      </c>
    </row>
    <row r="9204" spans="1:5" x14ac:dyDescent="0.3">
      <c r="A9204" s="2" t="s">
        <v>1593</v>
      </c>
      <c r="B9204" s="2" t="s">
        <v>2003</v>
      </c>
      <c r="C9204" s="7">
        <v>44626</v>
      </c>
      <c r="D9204" s="7">
        <v>44730</v>
      </c>
      <c r="E9204">
        <f>VLOOKUP(satış[[#This Row],[id_campaign]],kompaniyalar[#All],4,FALSE)</f>
        <v>25</v>
      </c>
    </row>
    <row r="9205" spans="1:5" x14ac:dyDescent="0.3">
      <c r="A9205" s="2" t="s">
        <v>1593</v>
      </c>
      <c r="B9205" s="2" t="s">
        <v>2003</v>
      </c>
      <c r="C9205" s="7">
        <v>44626</v>
      </c>
      <c r="D9205" s="7">
        <v>44872</v>
      </c>
      <c r="E9205">
        <f>VLOOKUP(satış[[#This Row],[id_campaign]],kompaniyalar[#All],4,FALSE)</f>
        <v>25</v>
      </c>
    </row>
    <row r="9206" spans="1:5" x14ac:dyDescent="0.3">
      <c r="A9206" s="2" t="s">
        <v>1593</v>
      </c>
      <c r="B9206" s="2" t="s">
        <v>2003</v>
      </c>
      <c r="C9206" s="7">
        <v>44626</v>
      </c>
      <c r="D9206" s="7">
        <v>44906</v>
      </c>
      <c r="E9206">
        <f>VLOOKUP(satış[[#This Row],[id_campaign]],kompaniyalar[#All],4,FALSE)</f>
        <v>25</v>
      </c>
    </row>
    <row r="9207" spans="1:5" x14ac:dyDescent="0.3">
      <c r="A9207" s="2" t="s">
        <v>1593</v>
      </c>
      <c r="B9207" s="2" t="s">
        <v>2003</v>
      </c>
      <c r="C9207" s="7">
        <v>44626</v>
      </c>
      <c r="D9207" s="7">
        <v>44969</v>
      </c>
      <c r="E9207">
        <f>VLOOKUP(satış[[#This Row],[id_campaign]],kompaniyalar[#All],4,FALSE)</f>
        <v>25</v>
      </c>
    </row>
    <row r="9208" spans="1:5" x14ac:dyDescent="0.3">
      <c r="A9208" s="2" t="s">
        <v>1593</v>
      </c>
      <c r="B9208" s="2" t="s">
        <v>2003</v>
      </c>
      <c r="C9208" s="7">
        <v>44626</v>
      </c>
      <c r="D9208" s="7">
        <v>44997</v>
      </c>
      <c r="E9208">
        <f>VLOOKUP(satış[[#This Row],[id_campaign]],kompaniyalar[#All],4,FALSE)</f>
        <v>25</v>
      </c>
    </row>
    <row r="9209" spans="1:5" x14ac:dyDescent="0.3">
      <c r="A9209" s="2" t="s">
        <v>1593</v>
      </c>
      <c r="B9209" s="2" t="s">
        <v>2003</v>
      </c>
      <c r="C9209" s="7">
        <v>44626</v>
      </c>
      <c r="D9209" s="7">
        <v>45067</v>
      </c>
      <c r="E9209">
        <f>VLOOKUP(satış[[#This Row],[id_campaign]],kompaniyalar[#All],4,FALSE)</f>
        <v>25</v>
      </c>
    </row>
    <row r="9210" spans="1:5" x14ac:dyDescent="0.3">
      <c r="A9210" s="2" t="s">
        <v>1593</v>
      </c>
      <c r="B9210" s="2" t="s">
        <v>1992</v>
      </c>
      <c r="C9210" s="7">
        <v>44667</v>
      </c>
      <c r="D9210" s="7">
        <v>44667</v>
      </c>
      <c r="E9210">
        <f>VLOOKUP(satış[[#This Row],[id_campaign]],kompaniyalar[#All],4,FALSE)</f>
        <v>26</v>
      </c>
    </row>
    <row r="9211" spans="1:5" x14ac:dyDescent="0.3">
      <c r="A9211" s="2" t="s">
        <v>1593</v>
      </c>
      <c r="B9211" s="2" t="s">
        <v>1992</v>
      </c>
      <c r="C9211" s="7">
        <v>44667</v>
      </c>
      <c r="D9211" s="7">
        <v>44702</v>
      </c>
      <c r="E9211">
        <f>VLOOKUP(satış[[#This Row],[id_campaign]],kompaniyalar[#All],4,FALSE)</f>
        <v>26</v>
      </c>
    </row>
    <row r="9212" spans="1:5" x14ac:dyDescent="0.3">
      <c r="A9212" s="2" t="s">
        <v>1593</v>
      </c>
      <c r="B9212" s="2" t="s">
        <v>1992</v>
      </c>
      <c r="C9212" s="7">
        <v>44667</v>
      </c>
      <c r="D9212" s="7">
        <v>44763</v>
      </c>
      <c r="E9212">
        <f>VLOOKUP(satış[[#This Row],[id_campaign]],kompaniyalar[#All],4,FALSE)</f>
        <v>26</v>
      </c>
    </row>
    <row r="9213" spans="1:5" x14ac:dyDescent="0.3">
      <c r="A9213" s="2" t="s">
        <v>1593</v>
      </c>
      <c r="B9213" s="2" t="s">
        <v>1992</v>
      </c>
      <c r="C9213" s="7">
        <v>44667</v>
      </c>
      <c r="D9213" s="7">
        <v>44828</v>
      </c>
      <c r="E9213">
        <f>VLOOKUP(satış[[#This Row],[id_campaign]],kompaniyalar[#All],4,FALSE)</f>
        <v>26</v>
      </c>
    </row>
    <row r="9214" spans="1:5" x14ac:dyDescent="0.3">
      <c r="A9214" s="2" t="s">
        <v>1593</v>
      </c>
      <c r="B9214" s="2" t="s">
        <v>1992</v>
      </c>
      <c r="C9214" s="7">
        <v>44667</v>
      </c>
      <c r="D9214" s="7">
        <v>44853</v>
      </c>
      <c r="E9214">
        <f>VLOOKUP(satış[[#This Row],[id_campaign]],kompaniyalar[#All],4,FALSE)</f>
        <v>26</v>
      </c>
    </row>
    <row r="9215" spans="1:5" x14ac:dyDescent="0.3">
      <c r="A9215" s="2" t="s">
        <v>1593</v>
      </c>
      <c r="B9215" s="2" t="s">
        <v>1992</v>
      </c>
      <c r="C9215" s="7">
        <v>44667</v>
      </c>
      <c r="D9215" s="7">
        <v>44885</v>
      </c>
      <c r="E9215">
        <f>VLOOKUP(satış[[#This Row],[id_campaign]],kompaniyalar[#All],4,FALSE)</f>
        <v>26</v>
      </c>
    </row>
    <row r="9216" spans="1:5" x14ac:dyDescent="0.3">
      <c r="A9216" s="2" t="s">
        <v>1593</v>
      </c>
      <c r="B9216" s="2" t="s">
        <v>1992</v>
      </c>
      <c r="C9216" s="7">
        <v>44667</v>
      </c>
      <c r="D9216" s="7">
        <v>44915</v>
      </c>
      <c r="E9216">
        <f>VLOOKUP(satış[[#This Row],[id_campaign]],kompaniyalar[#All],4,FALSE)</f>
        <v>26</v>
      </c>
    </row>
    <row r="9217" spans="1:5" x14ac:dyDescent="0.3">
      <c r="A9217" s="2" t="s">
        <v>1593</v>
      </c>
      <c r="B9217" s="2" t="s">
        <v>1992</v>
      </c>
      <c r="C9217" s="7">
        <v>44667</v>
      </c>
      <c r="D9217" s="7">
        <v>45015</v>
      </c>
      <c r="E9217">
        <f>VLOOKUP(satış[[#This Row],[id_campaign]],kompaniyalar[#All],4,FALSE)</f>
        <v>26</v>
      </c>
    </row>
    <row r="9218" spans="1:5" x14ac:dyDescent="0.3">
      <c r="A9218" s="2" t="s">
        <v>1593</v>
      </c>
      <c r="B9218" s="2" t="s">
        <v>1992</v>
      </c>
      <c r="C9218" s="7">
        <v>44667</v>
      </c>
      <c r="D9218" s="7">
        <v>45045</v>
      </c>
      <c r="E9218">
        <f>VLOOKUP(satış[[#This Row],[id_campaign]],kompaniyalar[#All],4,FALSE)</f>
        <v>26</v>
      </c>
    </row>
    <row r="9219" spans="1:5" x14ac:dyDescent="0.3">
      <c r="A9219" s="2" t="s">
        <v>1594</v>
      </c>
      <c r="B9219" s="2" t="s">
        <v>2006</v>
      </c>
      <c r="C9219" s="7">
        <v>44564</v>
      </c>
      <c r="D9219" s="7">
        <v>44564</v>
      </c>
      <c r="E9219">
        <f>VLOOKUP(satış[[#This Row],[id_campaign]],kompaniyalar[#All],4,FALSE)</f>
        <v>16</v>
      </c>
    </row>
    <row r="9220" spans="1:5" x14ac:dyDescent="0.3">
      <c r="A9220" s="2" t="s">
        <v>1594</v>
      </c>
      <c r="B9220" s="2" t="s">
        <v>2006</v>
      </c>
      <c r="C9220" s="7">
        <v>44564</v>
      </c>
      <c r="D9220" s="7">
        <v>44629</v>
      </c>
      <c r="E9220">
        <f>VLOOKUP(satış[[#This Row],[id_campaign]],kompaniyalar[#All],4,FALSE)</f>
        <v>16</v>
      </c>
    </row>
    <row r="9221" spans="1:5" x14ac:dyDescent="0.3">
      <c r="A9221" s="2" t="s">
        <v>1594</v>
      </c>
      <c r="B9221" s="2" t="s">
        <v>2006</v>
      </c>
      <c r="C9221" s="7">
        <v>44564</v>
      </c>
      <c r="D9221" s="7">
        <v>44663</v>
      </c>
      <c r="E9221">
        <f>VLOOKUP(satış[[#This Row],[id_campaign]],kompaniyalar[#All],4,FALSE)</f>
        <v>16</v>
      </c>
    </row>
    <row r="9222" spans="1:5" x14ac:dyDescent="0.3">
      <c r="A9222" s="2" t="s">
        <v>1594</v>
      </c>
      <c r="B9222" s="2" t="s">
        <v>2006</v>
      </c>
      <c r="C9222" s="7">
        <v>44564</v>
      </c>
      <c r="D9222" s="7">
        <v>44716</v>
      </c>
      <c r="E9222">
        <f>VLOOKUP(satış[[#This Row],[id_campaign]],kompaniyalar[#All],4,FALSE)</f>
        <v>16</v>
      </c>
    </row>
    <row r="9223" spans="1:5" x14ac:dyDescent="0.3">
      <c r="A9223" s="2" t="s">
        <v>1594</v>
      </c>
      <c r="B9223" s="2" t="s">
        <v>2006</v>
      </c>
      <c r="C9223" s="7">
        <v>44564</v>
      </c>
      <c r="D9223" s="7">
        <v>44746</v>
      </c>
      <c r="E9223">
        <f>VLOOKUP(satış[[#This Row],[id_campaign]],kompaniyalar[#All],4,FALSE)</f>
        <v>16</v>
      </c>
    </row>
    <row r="9224" spans="1:5" x14ac:dyDescent="0.3">
      <c r="A9224" s="2" t="s">
        <v>1594</v>
      </c>
      <c r="B9224" s="2" t="s">
        <v>2006</v>
      </c>
      <c r="C9224" s="7">
        <v>44564</v>
      </c>
      <c r="D9224" s="7">
        <v>44785</v>
      </c>
      <c r="E9224">
        <f>VLOOKUP(satış[[#This Row],[id_campaign]],kompaniyalar[#All],4,FALSE)</f>
        <v>16</v>
      </c>
    </row>
    <row r="9225" spans="1:5" x14ac:dyDescent="0.3">
      <c r="A9225" s="2" t="s">
        <v>1594</v>
      </c>
      <c r="B9225" s="2" t="s">
        <v>2006</v>
      </c>
      <c r="C9225" s="7">
        <v>44564</v>
      </c>
      <c r="D9225" s="7">
        <v>44814</v>
      </c>
      <c r="E9225">
        <f>VLOOKUP(satış[[#This Row],[id_campaign]],kompaniyalar[#All],4,FALSE)</f>
        <v>16</v>
      </c>
    </row>
    <row r="9226" spans="1:5" x14ac:dyDescent="0.3">
      <c r="A9226" s="2" t="s">
        <v>1594</v>
      </c>
      <c r="B9226" s="2" t="s">
        <v>2006</v>
      </c>
      <c r="C9226" s="7">
        <v>44564</v>
      </c>
      <c r="D9226" s="7">
        <v>44838</v>
      </c>
      <c r="E9226">
        <f>VLOOKUP(satış[[#This Row],[id_campaign]],kompaniyalar[#All],4,FALSE)</f>
        <v>16</v>
      </c>
    </row>
    <row r="9227" spans="1:5" x14ac:dyDescent="0.3">
      <c r="A9227" s="2" t="s">
        <v>1594</v>
      </c>
      <c r="B9227" s="2" t="s">
        <v>2006</v>
      </c>
      <c r="C9227" s="7">
        <v>44564</v>
      </c>
      <c r="D9227" s="7">
        <v>44868</v>
      </c>
      <c r="E9227">
        <f>VLOOKUP(satış[[#This Row],[id_campaign]],kompaniyalar[#All],4,FALSE)</f>
        <v>16</v>
      </c>
    </row>
    <row r="9228" spans="1:5" x14ac:dyDescent="0.3">
      <c r="A9228" s="2" t="s">
        <v>1594</v>
      </c>
      <c r="B9228" s="2" t="s">
        <v>2006</v>
      </c>
      <c r="C9228" s="7">
        <v>44564</v>
      </c>
      <c r="D9228" s="7">
        <v>44912</v>
      </c>
      <c r="E9228">
        <f>VLOOKUP(satış[[#This Row],[id_campaign]],kompaniyalar[#All],4,FALSE)</f>
        <v>16</v>
      </c>
    </row>
    <row r="9229" spans="1:5" x14ac:dyDescent="0.3">
      <c r="A9229" s="2" t="s">
        <v>1594</v>
      </c>
      <c r="B9229" s="2" t="s">
        <v>2006</v>
      </c>
      <c r="C9229" s="7">
        <v>44564</v>
      </c>
      <c r="D9229" s="7">
        <v>44938</v>
      </c>
      <c r="E9229">
        <f>VLOOKUP(satış[[#This Row],[id_campaign]],kompaniyalar[#All],4,FALSE)</f>
        <v>16</v>
      </c>
    </row>
    <row r="9230" spans="1:5" x14ac:dyDescent="0.3">
      <c r="A9230" s="2" t="s">
        <v>1594</v>
      </c>
      <c r="B9230" s="2" t="s">
        <v>2006</v>
      </c>
      <c r="C9230" s="7">
        <v>44564</v>
      </c>
      <c r="D9230" s="7">
        <v>44973</v>
      </c>
      <c r="E9230">
        <f>VLOOKUP(satış[[#This Row],[id_campaign]],kompaniyalar[#All],4,FALSE)</f>
        <v>16</v>
      </c>
    </row>
    <row r="9231" spans="1:5" x14ac:dyDescent="0.3">
      <c r="A9231" s="2" t="s">
        <v>1594</v>
      </c>
      <c r="B9231" s="2" t="s">
        <v>2006</v>
      </c>
      <c r="C9231" s="7">
        <v>44564</v>
      </c>
      <c r="D9231" s="7">
        <v>45000</v>
      </c>
      <c r="E9231">
        <f>VLOOKUP(satış[[#This Row],[id_campaign]],kompaniyalar[#All],4,FALSE)</f>
        <v>16</v>
      </c>
    </row>
    <row r="9232" spans="1:5" x14ac:dyDescent="0.3">
      <c r="A9232" s="2" t="s">
        <v>1594</v>
      </c>
      <c r="B9232" s="2" t="s">
        <v>2006</v>
      </c>
      <c r="C9232" s="7">
        <v>44564</v>
      </c>
      <c r="D9232" s="7">
        <v>45051</v>
      </c>
      <c r="E9232">
        <f>VLOOKUP(satış[[#This Row],[id_campaign]],kompaniyalar[#All],4,FALSE)</f>
        <v>16</v>
      </c>
    </row>
    <row r="9233" spans="1:5" x14ac:dyDescent="0.3">
      <c r="A9233" s="2" t="s">
        <v>1594</v>
      </c>
      <c r="B9233" s="2" t="s">
        <v>1991</v>
      </c>
      <c r="C9233" s="7">
        <v>44935</v>
      </c>
      <c r="D9233" s="7">
        <v>44935</v>
      </c>
      <c r="E9233">
        <f>VLOOKUP(satış[[#This Row],[id_campaign]],kompaniyalar[#All],4,FALSE)</f>
        <v>10</v>
      </c>
    </row>
    <row r="9234" spans="1:5" x14ac:dyDescent="0.3">
      <c r="A9234" s="2" t="s">
        <v>1594</v>
      </c>
      <c r="B9234" s="2" t="s">
        <v>1991</v>
      </c>
      <c r="C9234" s="7">
        <v>44935</v>
      </c>
      <c r="D9234" s="7">
        <v>44980</v>
      </c>
      <c r="E9234">
        <f>VLOOKUP(satış[[#This Row],[id_campaign]],kompaniyalar[#All],4,FALSE)</f>
        <v>10</v>
      </c>
    </row>
    <row r="9235" spans="1:5" x14ac:dyDescent="0.3">
      <c r="A9235" s="2" t="s">
        <v>1594</v>
      </c>
      <c r="B9235" s="2" t="s">
        <v>1991</v>
      </c>
      <c r="C9235" s="7">
        <v>44935</v>
      </c>
      <c r="D9235" s="7">
        <v>44995</v>
      </c>
      <c r="E9235">
        <f>VLOOKUP(satış[[#This Row],[id_campaign]],kompaniyalar[#All],4,FALSE)</f>
        <v>10</v>
      </c>
    </row>
    <row r="9236" spans="1:5" x14ac:dyDescent="0.3">
      <c r="A9236" s="2" t="s">
        <v>1594</v>
      </c>
      <c r="B9236" s="2" t="s">
        <v>1991</v>
      </c>
      <c r="C9236" s="7">
        <v>44935</v>
      </c>
      <c r="D9236" s="7">
        <v>45028</v>
      </c>
      <c r="E9236">
        <f>VLOOKUP(satış[[#This Row],[id_campaign]],kompaniyalar[#All],4,FALSE)</f>
        <v>10</v>
      </c>
    </row>
    <row r="9237" spans="1:5" x14ac:dyDescent="0.3">
      <c r="A9237" s="2" t="s">
        <v>1594</v>
      </c>
      <c r="B9237" s="2" t="s">
        <v>1991</v>
      </c>
      <c r="C9237" s="7">
        <v>44935</v>
      </c>
      <c r="D9237" s="7">
        <v>45059</v>
      </c>
      <c r="E9237">
        <f>VLOOKUP(satış[[#This Row],[id_campaign]],kompaniyalar[#All],4,FALSE)</f>
        <v>10</v>
      </c>
    </row>
    <row r="9238" spans="1:5" x14ac:dyDescent="0.3">
      <c r="A9238" s="2" t="s">
        <v>1595</v>
      </c>
      <c r="B9238" s="2" t="s">
        <v>1996</v>
      </c>
      <c r="C9238" s="7">
        <v>45043</v>
      </c>
      <c r="D9238" s="7">
        <v>45043</v>
      </c>
      <c r="E9238">
        <f>VLOOKUP(satış[[#This Row],[id_campaign]],kompaniyalar[#All],4,FALSE)</f>
        <v>13</v>
      </c>
    </row>
    <row r="9239" spans="1:5" x14ac:dyDescent="0.3">
      <c r="A9239" s="2" t="s">
        <v>1595</v>
      </c>
      <c r="B9239" s="2" t="s">
        <v>1996</v>
      </c>
      <c r="C9239" s="7">
        <v>45043</v>
      </c>
      <c r="D9239" s="7">
        <v>45073</v>
      </c>
      <c r="E9239">
        <f>VLOOKUP(satış[[#This Row],[id_campaign]],kompaniyalar[#All],4,FALSE)</f>
        <v>13</v>
      </c>
    </row>
    <row r="9240" spans="1:5" x14ac:dyDescent="0.3">
      <c r="A9240" s="2" t="s">
        <v>1595</v>
      </c>
      <c r="B9240" s="2" t="s">
        <v>1996</v>
      </c>
      <c r="C9240" s="7">
        <v>45043</v>
      </c>
      <c r="D9240" s="7">
        <v>45084</v>
      </c>
      <c r="E9240">
        <f>VLOOKUP(satış[[#This Row],[id_campaign]],kompaniyalar[#All],4,FALSE)</f>
        <v>13</v>
      </c>
    </row>
    <row r="9241" spans="1:5" x14ac:dyDescent="0.3">
      <c r="A9241" s="2" t="s">
        <v>1596</v>
      </c>
      <c r="B9241" s="2" t="s">
        <v>1992</v>
      </c>
      <c r="C9241" s="7">
        <v>44581</v>
      </c>
      <c r="D9241" s="7">
        <v>44581</v>
      </c>
      <c r="E9241">
        <f>VLOOKUP(satış[[#This Row],[id_campaign]],kompaniyalar[#All],4,FALSE)</f>
        <v>26</v>
      </c>
    </row>
    <row r="9242" spans="1:5" x14ac:dyDescent="0.3">
      <c r="A9242" s="2" t="s">
        <v>1596</v>
      </c>
      <c r="B9242" s="2" t="s">
        <v>1992</v>
      </c>
      <c r="C9242" s="7">
        <v>44581</v>
      </c>
      <c r="D9242" s="7">
        <v>44619</v>
      </c>
      <c r="E9242">
        <f>VLOOKUP(satış[[#This Row],[id_campaign]],kompaniyalar[#All],4,FALSE)</f>
        <v>26</v>
      </c>
    </row>
    <row r="9243" spans="1:5" x14ac:dyDescent="0.3">
      <c r="A9243" s="2" t="s">
        <v>1596</v>
      </c>
      <c r="B9243" s="2" t="s">
        <v>1992</v>
      </c>
      <c r="C9243" s="7">
        <v>44581</v>
      </c>
      <c r="D9243" s="7">
        <v>44627</v>
      </c>
      <c r="E9243">
        <f>VLOOKUP(satış[[#This Row],[id_campaign]],kompaniyalar[#All],4,FALSE)</f>
        <v>26</v>
      </c>
    </row>
    <row r="9244" spans="1:5" x14ac:dyDescent="0.3">
      <c r="A9244" s="2" t="s">
        <v>1596</v>
      </c>
      <c r="B9244" s="2" t="s">
        <v>1992</v>
      </c>
      <c r="C9244" s="7">
        <v>44581</v>
      </c>
      <c r="D9244" s="7">
        <v>44653</v>
      </c>
      <c r="E9244">
        <f>VLOOKUP(satış[[#This Row],[id_campaign]],kompaniyalar[#All],4,FALSE)</f>
        <v>26</v>
      </c>
    </row>
    <row r="9245" spans="1:5" x14ac:dyDescent="0.3">
      <c r="A9245" s="2" t="s">
        <v>1596</v>
      </c>
      <c r="B9245" s="2" t="s">
        <v>1992</v>
      </c>
      <c r="C9245" s="7">
        <v>44581</v>
      </c>
      <c r="D9245" s="7">
        <v>44702</v>
      </c>
      <c r="E9245">
        <f>VLOOKUP(satış[[#This Row],[id_campaign]],kompaniyalar[#All],4,FALSE)</f>
        <v>26</v>
      </c>
    </row>
    <row r="9246" spans="1:5" x14ac:dyDescent="0.3">
      <c r="A9246" s="2" t="s">
        <v>1596</v>
      </c>
      <c r="B9246" s="2" t="s">
        <v>1992</v>
      </c>
      <c r="C9246" s="7">
        <v>44581</v>
      </c>
      <c r="D9246" s="7">
        <v>44741</v>
      </c>
      <c r="E9246">
        <f>VLOOKUP(satış[[#This Row],[id_campaign]],kompaniyalar[#All],4,FALSE)</f>
        <v>26</v>
      </c>
    </row>
    <row r="9247" spans="1:5" x14ac:dyDescent="0.3">
      <c r="A9247" s="2" t="s">
        <v>1596</v>
      </c>
      <c r="B9247" s="2" t="s">
        <v>1992</v>
      </c>
      <c r="C9247" s="7">
        <v>44581</v>
      </c>
      <c r="D9247" s="7">
        <v>44772</v>
      </c>
      <c r="E9247">
        <f>VLOOKUP(satış[[#This Row],[id_campaign]],kompaniyalar[#All],4,FALSE)</f>
        <v>26</v>
      </c>
    </row>
    <row r="9248" spans="1:5" x14ac:dyDescent="0.3">
      <c r="A9248" s="2" t="s">
        <v>1596</v>
      </c>
      <c r="B9248" s="2" t="s">
        <v>1992</v>
      </c>
      <c r="C9248" s="7">
        <v>44581</v>
      </c>
      <c r="D9248" s="7">
        <v>44793</v>
      </c>
      <c r="E9248">
        <f>VLOOKUP(satış[[#This Row],[id_campaign]],kompaniyalar[#All],4,FALSE)</f>
        <v>26</v>
      </c>
    </row>
    <row r="9249" spans="1:5" x14ac:dyDescent="0.3">
      <c r="A9249" s="2" t="s">
        <v>1596</v>
      </c>
      <c r="B9249" s="2" t="s">
        <v>1992</v>
      </c>
      <c r="C9249" s="7">
        <v>44581</v>
      </c>
      <c r="D9249" s="7">
        <v>44834</v>
      </c>
      <c r="E9249">
        <f>VLOOKUP(satış[[#This Row],[id_campaign]],kompaniyalar[#All],4,FALSE)</f>
        <v>26</v>
      </c>
    </row>
    <row r="9250" spans="1:5" x14ac:dyDescent="0.3">
      <c r="A9250" s="2" t="s">
        <v>1596</v>
      </c>
      <c r="B9250" s="2" t="s">
        <v>1992</v>
      </c>
      <c r="C9250" s="7">
        <v>44581</v>
      </c>
      <c r="D9250" s="7">
        <v>44854</v>
      </c>
      <c r="E9250">
        <f>VLOOKUP(satış[[#This Row],[id_campaign]],kompaniyalar[#All],4,FALSE)</f>
        <v>26</v>
      </c>
    </row>
    <row r="9251" spans="1:5" x14ac:dyDescent="0.3">
      <c r="A9251" s="2" t="s">
        <v>1596</v>
      </c>
      <c r="B9251" s="2" t="s">
        <v>1992</v>
      </c>
      <c r="C9251" s="7">
        <v>44581</v>
      </c>
      <c r="D9251" s="7">
        <v>44869</v>
      </c>
      <c r="E9251">
        <f>VLOOKUP(satış[[#This Row],[id_campaign]],kompaniyalar[#All],4,FALSE)</f>
        <v>26</v>
      </c>
    </row>
    <row r="9252" spans="1:5" x14ac:dyDescent="0.3">
      <c r="A9252" s="2" t="s">
        <v>1596</v>
      </c>
      <c r="B9252" s="2" t="s">
        <v>1992</v>
      </c>
      <c r="C9252" s="7">
        <v>44581</v>
      </c>
      <c r="D9252" s="7">
        <v>44925</v>
      </c>
      <c r="E9252">
        <f>VLOOKUP(satış[[#This Row],[id_campaign]],kompaniyalar[#All],4,FALSE)</f>
        <v>26</v>
      </c>
    </row>
    <row r="9253" spans="1:5" x14ac:dyDescent="0.3">
      <c r="A9253" s="2" t="s">
        <v>1596</v>
      </c>
      <c r="B9253" s="2" t="s">
        <v>1992</v>
      </c>
      <c r="C9253" s="7">
        <v>44581</v>
      </c>
      <c r="D9253" s="7">
        <v>44949</v>
      </c>
      <c r="E9253">
        <f>VLOOKUP(satış[[#This Row],[id_campaign]],kompaniyalar[#All],4,FALSE)</f>
        <v>26</v>
      </c>
    </row>
    <row r="9254" spans="1:5" x14ac:dyDescent="0.3">
      <c r="A9254" s="2" t="s">
        <v>1596</v>
      </c>
      <c r="B9254" s="2" t="s">
        <v>1992</v>
      </c>
      <c r="C9254" s="7">
        <v>44581</v>
      </c>
      <c r="D9254" s="7">
        <v>44978</v>
      </c>
      <c r="E9254">
        <f>VLOOKUP(satış[[#This Row],[id_campaign]],kompaniyalar[#All],4,FALSE)</f>
        <v>26</v>
      </c>
    </row>
    <row r="9255" spans="1:5" x14ac:dyDescent="0.3">
      <c r="A9255" s="2" t="s">
        <v>1596</v>
      </c>
      <c r="B9255" s="2" t="s">
        <v>1992</v>
      </c>
      <c r="C9255" s="7">
        <v>44581</v>
      </c>
      <c r="D9255" s="7">
        <v>44991</v>
      </c>
      <c r="E9255">
        <f>VLOOKUP(satış[[#This Row],[id_campaign]],kompaniyalar[#All],4,FALSE)</f>
        <v>26</v>
      </c>
    </row>
    <row r="9256" spans="1:5" x14ac:dyDescent="0.3">
      <c r="A9256" s="2" t="s">
        <v>1596</v>
      </c>
      <c r="B9256" s="2" t="s">
        <v>1992</v>
      </c>
      <c r="C9256" s="7">
        <v>44581</v>
      </c>
      <c r="D9256" s="7">
        <v>45051</v>
      </c>
      <c r="E9256">
        <f>VLOOKUP(satış[[#This Row],[id_campaign]],kompaniyalar[#All],4,FALSE)</f>
        <v>26</v>
      </c>
    </row>
    <row r="9257" spans="1:5" x14ac:dyDescent="0.3">
      <c r="A9257" s="2" t="s">
        <v>1596</v>
      </c>
      <c r="B9257" s="2" t="s">
        <v>2004</v>
      </c>
      <c r="C9257" s="7">
        <v>44782</v>
      </c>
      <c r="D9257" s="7">
        <v>44782</v>
      </c>
      <c r="E9257">
        <f>VLOOKUP(satış[[#This Row],[id_campaign]],kompaniyalar[#All],4,FALSE)</f>
        <v>28</v>
      </c>
    </row>
    <row r="9258" spans="1:5" x14ac:dyDescent="0.3">
      <c r="A9258" s="2" t="s">
        <v>1596</v>
      </c>
      <c r="B9258" s="2" t="s">
        <v>2004</v>
      </c>
      <c r="C9258" s="7">
        <v>44782</v>
      </c>
      <c r="D9258" s="7">
        <v>44820</v>
      </c>
      <c r="E9258">
        <f>VLOOKUP(satış[[#This Row],[id_campaign]],kompaniyalar[#All],4,FALSE)</f>
        <v>28</v>
      </c>
    </row>
    <row r="9259" spans="1:5" x14ac:dyDescent="0.3">
      <c r="A9259" s="2" t="s">
        <v>1596</v>
      </c>
      <c r="B9259" s="2" t="s">
        <v>2004</v>
      </c>
      <c r="C9259" s="7">
        <v>44782</v>
      </c>
      <c r="D9259" s="7">
        <v>44843</v>
      </c>
      <c r="E9259">
        <f>VLOOKUP(satış[[#This Row],[id_campaign]],kompaniyalar[#All],4,FALSE)</f>
        <v>28</v>
      </c>
    </row>
    <row r="9260" spans="1:5" x14ac:dyDescent="0.3">
      <c r="A9260" s="2" t="s">
        <v>1596</v>
      </c>
      <c r="B9260" s="2" t="s">
        <v>2004</v>
      </c>
      <c r="C9260" s="7">
        <v>44782</v>
      </c>
      <c r="D9260" s="7">
        <v>44878</v>
      </c>
      <c r="E9260">
        <f>VLOOKUP(satış[[#This Row],[id_campaign]],kompaniyalar[#All],4,FALSE)</f>
        <v>28</v>
      </c>
    </row>
    <row r="9261" spans="1:5" x14ac:dyDescent="0.3">
      <c r="A9261" s="2" t="s">
        <v>1596</v>
      </c>
      <c r="B9261" s="2" t="s">
        <v>2004</v>
      </c>
      <c r="C9261" s="7">
        <v>44782</v>
      </c>
      <c r="D9261" s="7">
        <v>44906</v>
      </c>
      <c r="E9261">
        <f>VLOOKUP(satış[[#This Row],[id_campaign]],kompaniyalar[#All],4,FALSE)</f>
        <v>28</v>
      </c>
    </row>
    <row r="9262" spans="1:5" x14ac:dyDescent="0.3">
      <c r="A9262" s="2" t="s">
        <v>1596</v>
      </c>
      <c r="B9262" s="2" t="s">
        <v>2004</v>
      </c>
      <c r="C9262" s="7">
        <v>44782</v>
      </c>
      <c r="D9262" s="7">
        <v>44937</v>
      </c>
      <c r="E9262">
        <f>VLOOKUP(satış[[#This Row],[id_campaign]],kompaniyalar[#All],4,FALSE)</f>
        <v>28</v>
      </c>
    </row>
    <row r="9263" spans="1:5" x14ac:dyDescent="0.3">
      <c r="A9263" s="2" t="s">
        <v>1596</v>
      </c>
      <c r="B9263" s="2" t="s">
        <v>2004</v>
      </c>
      <c r="C9263" s="7">
        <v>44782</v>
      </c>
      <c r="D9263" s="7">
        <v>44973</v>
      </c>
      <c r="E9263">
        <f>VLOOKUP(satış[[#This Row],[id_campaign]],kompaniyalar[#All],4,FALSE)</f>
        <v>28</v>
      </c>
    </row>
    <row r="9264" spans="1:5" x14ac:dyDescent="0.3">
      <c r="A9264" s="2" t="s">
        <v>1596</v>
      </c>
      <c r="B9264" s="2" t="s">
        <v>2004</v>
      </c>
      <c r="C9264" s="7">
        <v>44782</v>
      </c>
      <c r="D9264" s="7">
        <v>44999</v>
      </c>
      <c r="E9264">
        <f>VLOOKUP(satış[[#This Row],[id_campaign]],kompaniyalar[#All],4,FALSE)</f>
        <v>28</v>
      </c>
    </row>
    <row r="9265" spans="1:5" x14ac:dyDescent="0.3">
      <c r="A9265" s="2" t="s">
        <v>1596</v>
      </c>
      <c r="B9265" s="2" t="s">
        <v>2004</v>
      </c>
      <c r="C9265" s="7">
        <v>44782</v>
      </c>
      <c r="D9265" s="7">
        <v>45039</v>
      </c>
      <c r="E9265">
        <f>VLOOKUP(satış[[#This Row],[id_campaign]],kompaniyalar[#All],4,FALSE)</f>
        <v>28</v>
      </c>
    </row>
    <row r="9266" spans="1:5" x14ac:dyDescent="0.3">
      <c r="A9266" s="2" t="s">
        <v>1596</v>
      </c>
      <c r="B9266" s="2" t="s">
        <v>2004</v>
      </c>
      <c r="C9266" s="7">
        <v>44782</v>
      </c>
      <c r="D9266" s="7">
        <v>45056</v>
      </c>
      <c r="E9266">
        <f>VLOOKUP(satış[[#This Row],[id_campaign]],kompaniyalar[#All],4,FALSE)</f>
        <v>28</v>
      </c>
    </row>
    <row r="9267" spans="1:5" x14ac:dyDescent="0.3">
      <c r="A9267" s="2" t="s">
        <v>1597</v>
      </c>
      <c r="B9267" s="2" t="s">
        <v>2007</v>
      </c>
      <c r="C9267" s="7">
        <v>44942</v>
      </c>
      <c r="D9267" s="7">
        <v>44942</v>
      </c>
      <c r="E9267">
        <f>VLOOKUP(satış[[#This Row],[id_campaign]],kompaniyalar[#All],4,FALSE)</f>
        <v>29</v>
      </c>
    </row>
    <row r="9268" spans="1:5" x14ac:dyDescent="0.3">
      <c r="A9268" s="2" t="s">
        <v>1597</v>
      </c>
      <c r="B9268" s="2" t="s">
        <v>2007</v>
      </c>
      <c r="C9268" s="7">
        <v>44942</v>
      </c>
      <c r="D9268" s="7">
        <v>44975</v>
      </c>
      <c r="E9268">
        <f>VLOOKUP(satış[[#This Row],[id_campaign]],kompaniyalar[#All],4,FALSE)</f>
        <v>29</v>
      </c>
    </row>
    <row r="9269" spans="1:5" x14ac:dyDescent="0.3">
      <c r="A9269" s="2" t="s">
        <v>1597</v>
      </c>
      <c r="B9269" s="2" t="s">
        <v>2007</v>
      </c>
      <c r="C9269" s="7">
        <v>44942</v>
      </c>
      <c r="D9269" s="7">
        <v>44986</v>
      </c>
      <c r="E9269">
        <f>VLOOKUP(satış[[#This Row],[id_campaign]],kompaniyalar[#All],4,FALSE)</f>
        <v>29</v>
      </c>
    </row>
    <row r="9270" spans="1:5" x14ac:dyDescent="0.3">
      <c r="A9270" s="2" t="s">
        <v>1597</v>
      </c>
      <c r="B9270" s="2" t="s">
        <v>2007</v>
      </c>
      <c r="C9270" s="7">
        <v>44942</v>
      </c>
      <c r="D9270" s="7">
        <v>45034</v>
      </c>
      <c r="E9270">
        <f>VLOOKUP(satış[[#This Row],[id_campaign]],kompaniyalar[#All],4,FALSE)</f>
        <v>29</v>
      </c>
    </row>
    <row r="9271" spans="1:5" x14ac:dyDescent="0.3">
      <c r="A9271" s="2" t="s">
        <v>1597</v>
      </c>
      <c r="B9271" s="2" t="s">
        <v>2007</v>
      </c>
      <c r="C9271" s="7">
        <v>44942</v>
      </c>
      <c r="D9271" s="7">
        <v>45067</v>
      </c>
      <c r="E9271">
        <f>VLOOKUP(satış[[#This Row],[id_campaign]],kompaniyalar[#All],4,FALSE)</f>
        <v>29</v>
      </c>
    </row>
    <row r="9272" spans="1:5" x14ac:dyDescent="0.3">
      <c r="A9272" s="2" t="s">
        <v>1597</v>
      </c>
      <c r="B9272" s="2" t="s">
        <v>2004</v>
      </c>
      <c r="C9272" s="7">
        <v>44976</v>
      </c>
      <c r="D9272" s="7">
        <v>44976</v>
      </c>
      <c r="E9272">
        <f>VLOOKUP(satış[[#This Row],[id_campaign]],kompaniyalar[#All],4,FALSE)</f>
        <v>28</v>
      </c>
    </row>
    <row r="9273" spans="1:5" x14ac:dyDescent="0.3">
      <c r="A9273" s="2" t="s">
        <v>1597</v>
      </c>
      <c r="B9273" s="2" t="s">
        <v>2004</v>
      </c>
      <c r="C9273" s="7">
        <v>44976</v>
      </c>
      <c r="D9273" s="7">
        <v>45006</v>
      </c>
      <c r="E9273">
        <f>VLOOKUP(satış[[#This Row],[id_campaign]],kompaniyalar[#All],4,FALSE)</f>
        <v>28</v>
      </c>
    </row>
    <row r="9274" spans="1:5" x14ac:dyDescent="0.3">
      <c r="A9274" s="2" t="s">
        <v>1597</v>
      </c>
      <c r="B9274" s="2" t="s">
        <v>2004</v>
      </c>
      <c r="C9274" s="7">
        <v>44976</v>
      </c>
      <c r="D9274" s="7">
        <v>45018</v>
      </c>
      <c r="E9274">
        <f>VLOOKUP(satış[[#This Row],[id_campaign]],kompaniyalar[#All],4,FALSE)</f>
        <v>28</v>
      </c>
    </row>
    <row r="9275" spans="1:5" x14ac:dyDescent="0.3">
      <c r="A9275" s="2" t="s">
        <v>1597</v>
      </c>
      <c r="B9275" s="2" t="s">
        <v>2004</v>
      </c>
      <c r="C9275" s="7">
        <v>44976</v>
      </c>
      <c r="D9275" s="7">
        <v>45075</v>
      </c>
      <c r="E9275">
        <f>VLOOKUP(satış[[#This Row],[id_campaign]],kompaniyalar[#All],4,FALSE)</f>
        <v>28</v>
      </c>
    </row>
    <row r="9276" spans="1:5" x14ac:dyDescent="0.3">
      <c r="A9276" s="2" t="s">
        <v>1597</v>
      </c>
      <c r="B9276" s="2" t="s">
        <v>2004</v>
      </c>
      <c r="C9276" s="7">
        <v>44976</v>
      </c>
      <c r="D9276" s="7">
        <v>45078</v>
      </c>
      <c r="E9276">
        <f>VLOOKUP(satış[[#This Row],[id_campaign]],kompaniyalar[#All],4,FALSE)</f>
        <v>28</v>
      </c>
    </row>
    <row r="9277" spans="1:5" x14ac:dyDescent="0.3">
      <c r="A9277" s="2" t="s">
        <v>1598</v>
      </c>
      <c r="B9277" s="2" t="s">
        <v>1995</v>
      </c>
      <c r="C9277" s="7">
        <v>44676</v>
      </c>
      <c r="D9277" s="7">
        <v>44676</v>
      </c>
      <c r="E9277">
        <f>VLOOKUP(satış[[#This Row],[id_campaign]],kompaniyalar[#All],4,FALSE)</f>
        <v>22</v>
      </c>
    </row>
    <row r="9278" spans="1:5" x14ac:dyDescent="0.3">
      <c r="A9278" s="2" t="s">
        <v>1598</v>
      </c>
      <c r="B9278" s="2" t="s">
        <v>1995</v>
      </c>
      <c r="C9278" s="7">
        <v>44676</v>
      </c>
      <c r="D9278" s="7">
        <v>44710</v>
      </c>
      <c r="E9278">
        <f>VLOOKUP(satış[[#This Row],[id_campaign]],kompaniyalar[#All],4,FALSE)</f>
        <v>22</v>
      </c>
    </row>
    <row r="9279" spans="1:5" x14ac:dyDescent="0.3">
      <c r="A9279" s="2" t="s">
        <v>1598</v>
      </c>
      <c r="B9279" s="2" t="s">
        <v>1995</v>
      </c>
      <c r="C9279" s="7">
        <v>44676</v>
      </c>
      <c r="D9279" s="7">
        <v>44720</v>
      </c>
      <c r="E9279">
        <f>VLOOKUP(satış[[#This Row],[id_campaign]],kompaniyalar[#All],4,FALSE)</f>
        <v>22</v>
      </c>
    </row>
    <row r="9280" spans="1:5" x14ac:dyDescent="0.3">
      <c r="A9280" s="2" t="s">
        <v>1598</v>
      </c>
      <c r="B9280" s="2" t="s">
        <v>1995</v>
      </c>
      <c r="C9280" s="7">
        <v>44676</v>
      </c>
      <c r="D9280" s="7">
        <v>44767</v>
      </c>
      <c r="E9280">
        <f>VLOOKUP(satış[[#This Row],[id_campaign]],kompaniyalar[#All],4,FALSE)</f>
        <v>22</v>
      </c>
    </row>
    <row r="9281" spans="1:5" x14ac:dyDescent="0.3">
      <c r="A9281" s="2" t="s">
        <v>1598</v>
      </c>
      <c r="B9281" s="2" t="s">
        <v>1995</v>
      </c>
      <c r="C9281" s="7">
        <v>44676</v>
      </c>
      <c r="D9281" s="7">
        <v>44780</v>
      </c>
      <c r="E9281">
        <f>VLOOKUP(satış[[#This Row],[id_campaign]],kompaniyalar[#All],4,FALSE)</f>
        <v>22</v>
      </c>
    </row>
    <row r="9282" spans="1:5" x14ac:dyDescent="0.3">
      <c r="A9282" s="2" t="s">
        <v>1598</v>
      </c>
      <c r="B9282" s="2" t="s">
        <v>1995</v>
      </c>
      <c r="C9282" s="7">
        <v>44676</v>
      </c>
      <c r="D9282" s="7">
        <v>44833</v>
      </c>
      <c r="E9282">
        <f>VLOOKUP(satış[[#This Row],[id_campaign]],kompaniyalar[#All],4,FALSE)</f>
        <v>22</v>
      </c>
    </row>
    <row r="9283" spans="1:5" x14ac:dyDescent="0.3">
      <c r="A9283" s="2" t="s">
        <v>1598</v>
      </c>
      <c r="B9283" s="2" t="s">
        <v>1995</v>
      </c>
      <c r="C9283" s="7">
        <v>44676</v>
      </c>
      <c r="D9283" s="7">
        <v>44838</v>
      </c>
      <c r="E9283">
        <f>VLOOKUP(satış[[#This Row],[id_campaign]],kompaniyalar[#All],4,FALSE)</f>
        <v>22</v>
      </c>
    </row>
    <row r="9284" spans="1:5" x14ac:dyDescent="0.3">
      <c r="A9284" s="2" t="s">
        <v>1598</v>
      </c>
      <c r="B9284" s="2" t="s">
        <v>1995</v>
      </c>
      <c r="C9284" s="7">
        <v>44676</v>
      </c>
      <c r="D9284" s="7">
        <v>44905</v>
      </c>
      <c r="E9284">
        <f>VLOOKUP(satış[[#This Row],[id_campaign]],kompaniyalar[#All],4,FALSE)</f>
        <v>22</v>
      </c>
    </row>
    <row r="9285" spans="1:5" x14ac:dyDescent="0.3">
      <c r="A9285" s="2" t="s">
        <v>1598</v>
      </c>
      <c r="B9285" s="2" t="s">
        <v>1995</v>
      </c>
      <c r="C9285" s="7">
        <v>44676</v>
      </c>
      <c r="D9285" s="7">
        <v>44932</v>
      </c>
      <c r="E9285">
        <f>VLOOKUP(satış[[#This Row],[id_campaign]],kompaniyalar[#All],4,FALSE)</f>
        <v>22</v>
      </c>
    </row>
    <row r="9286" spans="1:5" x14ac:dyDescent="0.3">
      <c r="A9286" s="2" t="s">
        <v>1598</v>
      </c>
      <c r="B9286" s="2" t="s">
        <v>1995</v>
      </c>
      <c r="C9286" s="7">
        <v>44676</v>
      </c>
      <c r="D9286" s="7">
        <v>45045</v>
      </c>
      <c r="E9286">
        <f>VLOOKUP(satış[[#This Row],[id_campaign]],kompaniyalar[#All],4,FALSE)</f>
        <v>22</v>
      </c>
    </row>
    <row r="9287" spans="1:5" x14ac:dyDescent="0.3">
      <c r="A9287" s="2" t="s">
        <v>1598</v>
      </c>
      <c r="B9287" s="2" t="s">
        <v>1995</v>
      </c>
      <c r="C9287" s="7">
        <v>44676</v>
      </c>
      <c r="D9287" s="7">
        <v>45074</v>
      </c>
      <c r="E9287">
        <f>VLOOKUP(satış[[#This Row],[id_campaign]],kompaniyalar[#All],4,FALSE)</f>
        <v>22</v>
      </c>
    </row>
    <row r="9288" spans="1:5" x14ac:dyDescent="0.3">
      <c r="A9288" s="2" t="s">
        <v>1598</v>
      </c>
      <c r="B9288" s="2" t="s">
        <v>1995</v>
      </c>
      <c r="C9288" s="7">
        <v>44676</v>
      </c>
      <c r="D9288" s="7">
        <v>45081</v>
      </c>
      <c r="E9288">
        <f>VLOOKUP(satış[[#This Row],[id_campaign]],kompaniyalar[#All],4,FALSE)</f>
        <v>22</v>
      </c>
    </row>
    <row r="9289" spans="1:5" x14ac:dyDescent="0.3">
      <c r="A9289" s="2" t="s">
        <v>1598</v>
      </c>
      <c r="B9289" s="2" t="s">
        <v>2002</v>
      </c>
      <c r="C9289" s="7">
        <v>44683</v>
      </c>
      <c r="D9289" s="7">
        <v>44683</v>
      </c>
      <c r="E9289">
        <f>VLOOKUP(satış[[#This Row],[id_campaign]],kompaniyalar[#All],4,FALSE)</f>
        <v>65</v>
      </c>
    </row>
    <row r="9290" spans="1:5" x14ac:dyDescent="0.3">
      <c r="A9290" s="2" t="s">
        <v>1598</v>
      </c>
      <c r="B9290" s="2" t="s">
        <v>2002</v>
      </c>
      <c r="C9290" s="7">
        <v>44683</v>
      </c>
      <c r="D9290" s="7">
        <v>44719</v>
      </c>
      <c r="E9290">
        <f>VLOOKUP(satış[[#This Row],[id_campaign]],kompaniyalar[#All],4,FALSE)</f>
        <v>65</v>
      </c>
    </row>
    <row r="9291" spans="1:5" x14ac:dyDescent="0.3">
      <c r="A9291" s="2" t="s">
        <v>1598</v>
      </c>
      <c r="B9291" s="2" t="s">
        <v>2002</v>
      </c>
      <c r="C9291" s="7">
        <v>44683</v>
      </c>
      <c r="D9291" s="7">
        <v>44755</v>
      </c>
      <c r="E9291">
        <f>VLOOKUP(satış[[#This Row],[id_campaign]],kompaniyalar[#All],4,FALSE)</f>
        <v>65</v>
      </c>
    </row>
    <row r="9292" spans="1:5" x14ac:dyDescent="0.3">
      <c r="A9292" s="2" t="s">
        <v>1598</v>
      </c>
      <c r="B9292" s="2" t="s">
        <v>2002</v>
      </c>
      <c r="C9292" s="7">
        <v>44683</v>
      </c>
      <c r="D9292" s="7">
        <v>44780</v>
      </c>
      <c r="E9292">
        <f>VLOOKUP(satış[[#This Row],[id_campaign]],kompaniyalar[#All],4,FALSE)</f>
        <v>65</v>
      </c>
    </row>
    <row r="9293" spans="1:5" x14ac:dyDescent="0.3">
      <c r="A9293" s="2" t="s">
        <v>1598</v>
      </c>
      <c r="B9293" s="2" t="s">
        <v>2002</v>
      </c>
      <c r="C9293" s="7">
        <v>44683</v>
      </c>
      <c r="D9293" s="7">
        <v>44809</v>
      </c>
      <c r="E9293">
        <f>VLOOKUP(satış[[#This Row],[id_campaign]],kompaniyalar[#All],4,FALSE)</f>
        <v>65</v>
      </c>
    </row>
    <row r="9294" spans="1:5" x14ac:dyDescent="0.3">
      <c r="A9294" s="2" t="s">
        <v>1598</v>
      </c>
      <c r="B9294" s="2" t="s">
        <v>2002</v>
      </c>
      <c r="C9294" s="7">
        <v>44683</v>
      </c>
      <c r="D9294" s="7">
        <v>44845</v>
      </c>
      <c r="E9294">
        <f>VLOOKUP(satış[[#This Row],[id_campaign]],kompaniyalar[#All],4,FALSE)</f>
        <v>65</v>
      </c>
    </row>
    <row r="9295" spans="1:5" x14ac:dyDescent="0.3">
      <c r="A9295" s="2" t="s">
        <v>1598</v>
      </c>
      <c r="B9295" s="2" t="s">
        <v>2002</v>
      </c>
      <c r="C9295" s="7">
        <v>44683</v>
      </c>
      <c r="D9295" s="7">
        <v>44873</v>
      </c>
      <c r="E9295">
        <f>VLOOKUP(satış[[#This Row],[id_campaign]],kompaniyalar[#All],4,FALSE)</f>
        <v>65</v>
      </c>
    </row>
    <row r="9296" spans="1:5" x14ac:dyDescent="0.3">
      <c r="A9296" s="2" t="s">
        <v>1598</v>
      </c>
      <c r="B9296" s="2" t="s">
        <v>2002</v>
      </c>
      <c r="C9296" s="7">
        <v>44683</v>
      </c>
      <c r="D9296" s="7">
        <v>44897</v>
      </c>
      <c r="E9296">
        <f>VLOOKUP(satış[[#This Row],[id_campaign]],kompaniyalar[#All],4,FALSE)</f>
        <v>65</v>
      </c>
    </row>
    <row r="9297" spans="1:5" x14ac:dyDescent="0.3">
      <c r="A9297" s="2" t="s">
        <v>1598</v>
      </c>
      <c r="B9297" s="2" t="s">
        <v>2002</v>
      </c>
      <c r="C9297" s="7">
        <v>44683</v>
      </c>
      <c r="D9297" s="7">
        <v>44931</v>
      </c>
      <c r="E9297">
        <f>VLOOKUP(satış[[#This Row],[id_campaign]],kompaniyalar[#All],4,FALSE)</f>
        <v>65</v>
      </c>
    </row>
    <row r="9298" spans="1:5" x14ac:dyDescent="0.3">
      <c r="A9298" s="2" t="s">
        <v>1598</v>
      </c>
      <c r="B9298" s="2" t="s">
        <v>2002</v>
      </c>
      <c r="C9298" s="7">
        <v>44683</v>
      </c>
      <c r="D9298" s="7">
        <v>44969</v>
      </c>
      <c r="E9298">
        <f>VLOOKUP(satış[[#This Row],[id_campaign]],kompaniyalar[#All],4,FALSE)</f>
        <v>65</v>
      </c>
    </row>
    <row r="9299" spans="1:5" x14ac:dyDescent="0.3">
      <c r="A9299" s="2" t="s">
        <v>1598</v>
      </c>
      <c r="B9299" s="2" t="s">
        <v>2002</v>
      </c>
      <c r="C9299" s="7">
        <v>44683</v>
      </c>
      <c r="D9299" s="7">
        <v>45002</v>
      </c>
      <c r="E9299">
        <f>VLOOKUP(satış[[#This Row],[id_campaign]],kompaniyalar[#All],4,FALSE)</f>
        <v>65</v>
      </c>
    </row>
    <row r="9300" spans="1:5" x14ac:dyDescent="0.3">
      <c r="A9300" s="2" t="s">
        <v>1598</v>
      </c>
      <c r="B9300" s="2" t="s">
        <v>2002</v>
      </c>
      <c r="C9300" s="7">
        <v>44683</v>
      </c>
      <c r="D9300" s="7">
        <v>45026</v>
      </c>
      <c r="E9300">
        <f>VLOOKUP(satış[[#This Row],[id_campaign]],kompaniyalar[#All],4,FALSE)</f>
        <v>65</v>
      </c>
    </row>
    <row r="9301" spans="1:5" x14ac:dyDescent="0.3">
      <c r="A9301" s="2" t="s">
        <v>1598</v>
      </c>
      <c r="B9301" s="2" t="s">
        <v>2002</v>
      </c>
      <c r="C9301" s="7">
        <v>44683</v>
      </c>
      <c r="D9301" s="7">
        <v>45057</v>
      </c>
      <c r="E9301">
        <f>VLOOKUP(satış[[#This Row],[id_campaign]],kompaniyalar[#All],4,FALSE)</f>
        <v>65</v>
      </c>
    </row>
    <row r="9302" spans="1:5" x14ac:dyDescent="0.3">
      <c r="A9302" s="2" t="s">
        <v>1599</v>
      </c>
      <c r="B9302" s="2" t="s">
        <v>1994</v>
      </c>
      <c r="C9302" s="7">
        <v>44610</v>
      </c>
      <c r="D9302" s="7">
        <v>44610</v>
      </c>
      <c r="E9302">
        <f>VLOOKUP(satış[[#This Row],[id_campaign]],kompaniyalar[#All],4,FALSE)</f>
        <v>26</v>
      </c>
    </row>
    <row r="9303" spans="1:5" x14ac:dyDescent="0.3">
      <c r="A9303" s="2" t="s">
        <v>1599</v>
      </c>
      <c r="B9303" s="2" t="s">
        <v>1994</v>
      </c>
      <c r="C9303" s="7">
        <v>44610</v>
      </c>
      <c r="D9303" s="7">
        <v>44643</v>
      </c>
      <c r="E9303">
        <f>VLOOKUP(satış[[#This Row],[id_campaign]],kompaniyalar[#All],4,FALSE)</f>
        <v>26</v>
      </c>
    </row>
    <row r="9304" spans="1:5" x14ac:dyDescent="0.3">
      <c r="A9304" s="2" t="s">
        <v>1599</v>
      </c>
      <c r="B9304" s="2" t="s">
        <v>1994</v>
      </c>
      <c r="C9304" s="7">
        <v>44610</v>
      </c>
      <c r="D9304" s="7">
        <v>44670</v>
      </c>
      <c r="E9304">
        <f>VLOOKUP(satış[[#This Row],[id_campaign]],kompaniyalar[#All],4,FALSE)</f>
        <v>26</v>
      </c>
    </row>
    <row r="9305" spans="1:5" x14ac:dyDescent="0.3">
      <c r="A9305" s="2" t="s">
        <v>1599</v>
      </c>
      <c r="B9305" s="2" t="s">
        <v>1994</v>
      </c>
      <c r="C9305" s="7">
        <v>44610</v>
      </c>
      <c r="D9305" s="7">
        <v>44707</v>
      </c>
      <c r="E9305">
        <f>VLOOKUP(satış[[#This Row],[id_campaign]],kompaniyalar[#All],4,FALSE)</f>
        <v>26</v>
      </c>
    </row>
    <row r="9306" spans="1:5" x14ac:dyDescent="0.3">
      <c r="A9306" s="2" t="s">
        <v>1599</v>
      </c>
      <c r="B9306" s="2" t="s">
        <v>1994</v>
      </c>
      <c r="C9306" s="7">
        <v>44610</v>
      </c>
      <c r="D9306" s="7">
        <v>44769</v>
      </c>
      <c r="E9306">
        <f>VLOOKUP(satış[[#This Row],[id_campaign]],kompaniyalar[#All],4,FALSE)</f>
        <v>26</v>
      </c>
    </row>
    <row r="9307" spans="1:5" x14ac:dyDescent="0.3">
      <c r="A9307" s="2" t="s">
        <v>1599</v>
      </c>
      <c r="B9307" s="2" t="s">
        <v>1994</v>
      </c>
      <c r="C9307" s="7">
        <v>44610</v>
      </c>
      <c r="D9307" s="7">
        <v>44802</v>
      </c>
      <c r="E9307">
        <f>VLOOKUP(satış[[#This Row],[id_campaign]],kompaniyalar[#All],4,FALSE)</f>
        <v>26</v>
      </c>
    </row>
    <row r="9308" spans="1:5" x14ac:dyDescent="0.3">
      <c r="A9308" s="2" t="s">
        <v>1599</v>
      </c>
      <c r="B9308" s="2" t="s">
        <v>1994</v>
      </c>
      <c r="C9308" s="7">
        <v>44610</v>
      </c>
      <c r="D9308" s="7">
        <v>44806</v>
      </c>
      <c r="E9308">
        <f>VLOOKUP(satış[[#This Row],[id_campaign]],kompaniyalar[#All],4,FALSE)</f>
        <v>26</v>
      </c>
    </row>
    <row r="9309" spans="1:5" x14ac:dyDescent="0.3">
      <c r="A9309" s="2" t="s">
        <v>1599</v>
      </c>
      <c r="B9309" s="2" t="s">
        <v>1994</v>
      </c>
      <c r="C9309" s="7">
        <v>44610</v>
      </c>
      <c r="D9309" s="7">
        <v>44855</v>
      </c>
      <c r="E9309">
        <f>VLOOKUP(satış[[#This Row],[id_campaign]],kompaniyalar[#All],4,FALSE)</f>
        <v>26</v>
      </c>
    </row>
    <row r="9310" spans="1:5" x14ac:dyDescent="0.3">
      <c r="A9310" s="2" t="s">
        <v>1599</v>
      </c>
      <c r="B9310" s="2" t="s">
        <v>1994</v>
      </c>
      <c r="C9310" s="7">
        <v>44610</v>
      </c>
      <c r="D9310" s="7">
        <v>44883</v>
      </c>
      <c r="E9310">
        <f>VLOOKUP(satış[[#This Row],[id_campaign]],kompaniyalar[#All],4,FALSE)</f>
        <v>26</v>
      </c>
    </row>
    <row r="9311" spans="1:5" x14ac:dyDescent="0.3">
      <c r="A9311" s="2" t="s">
        <v>1599</v>
      </c>
      <c r="B9311" s="2" t="s">
        <v>1994</v>
      </c>
      <c r="C9311" s="7">
        <v>44610</v>
      </c>
      <c r="D9311" s="7">
        <v>44898</v>
      </c>
      <c r="E9311">
        <f>VLOOKUP(satış[[#This Row],[id_campaign]],kompaniyalar[#All],4,FALSE)</f>
        <v>26</v>
      </c>
    </row>
    <row r="9312" spans="1:5" x14ac:dyDescent="0.3">
      <c r="A9312" s="2" t="s">
        <v>1599</v>
      </c>
      <c r="B9312" s="2" t="s">
        <v>1994</v>
      </c>
      <c r="C9312" s="7">
        <v>44610</v>
      </c>
      <c r="D9312" s="7">
        <v>44952</v>
      </c>
      <c r="E9312">
        <f>VLOOKUP(satış[[#This Row],[id_campaign]],kompaniyalar[#All],4,FALSE)</f>
        <v>26</v>
      </c>
    </row>
    <row r="9313" spans="1:5" x14ac:dyDescent="0.3">
      <c r="A9313" s="2" t="s">
        <v>1599</v>
      </c>
      <c r="B9313" s="2" t="s">
        <v>1994</v>
      </c>
      <c r="C9313" s="7">
        <v>44610</v>
      </c>
      <c r="D9313" s="7">
        <v>44984</v>
      </c>
      <c r="E9313">
        <f>VLOOKUP(satış[[#This Row],[id_campaign]],kompaniyalar[#All],4,FALSE)</f>
        <v>26</v>
      </c>
    </row>
    <row r="9314" spans="1:5" x14ac:dyDescent="0.3">
      <c r="A9314" s="2" t="s">
        <v>1599</v>
      </c>
      <c r="B9314" s="2" t="s">
        <v>1994</v>
      </c>
      <c r="C9314" s="7">
        <v>44610</v>
      </c>
      <c r="D9314" s="7">
        <v>45007</v>
      </c>
      <c r="E9314">
        <f>VLOOKUP(satış[[#This Row],[id_campaign]],kompaniyalar[#All],4,FALSE)</f>
        <v>26</v>
      </c>
    </row>
    <row r="9315" spans="1:5" x14ac:dyDescent="0.3">
      <c r="A9315" s="2" t="s">
        <v>1599</v>
      </c>
      <c r="B9315" s="2" t="s">
        <v>1994</v>
      </c>
      <c r="C9315" s="7">
        <v>44610</v>
      </c>
      <c r="D9315" s="7">
        <v>45042</v>
      </c>
      <c r="E9315">
        <f>VLOOKUP(satış[[#This Row],[id_campaign]],kompaniyalar[#All],4,FALSE)</f>
        <v>26</v>
      </c>
    </row>
    <row r="9316" spans="1:5" x14ac:dyDescent="0.3">
      <c r="A9316" s="2" t="s">
        <v>1599</v>
      </c>
      <c r="B9316" s="2" t="s">
        <v>1994</v>
      </c>
      <c r="C9316" s="7">
        <v>44610</v>
      </c>
      <c r="D9316" s="7">
        <v>45048</v>
      </c>
      <c r="E9316">
        <f>VLOOKUP(satış[[#This Row],[id_campaign]],kompaniyalar[#All],4,FALSE)</f>
        <v>26</v>
      </c>
    </row>
    <row r="9317" spans="1:5" x14ac:dyDescent="0.3">
      <c r="A9317" s="2" t="s">
        <v>1599</v>
      </c>
      <c r="B9317" s="2" t="s">
        <v>1993</v>
      </c>
      <c r="C9317" s="7">
        <v>44994</v>
      </c>
      <c r="D9317" s="7">
        <v>44994</v>
      </c>
      <c r="E9317">
        <f>VLOOKUP(satış[[#This Row],[id_campaign]],kompaniyalar[#All],4,FALSE)</f>
        <v>62</v>
      </c>
    </row>
    <row r="9318" spans="1:5" x14ac:dyDescent="0.3">
      <c r="A9318" s="2" t="s">
        <v>1599</v>
      </c>
      <c r="B9318" s="2" t="s">
        <v>1993</v>
      </c>
      <c r="C9318" s="7">
        <v>44994</v>
      </c>
      <c r="D9318" s="7">
        <v>45032</v>
      </c>
      <c r="E9318">
        <f>VLOOKUP(satış[[#This Row],[id_campaign]],kompaniyalar[#All],4,FALSE)</f>
        <v>62</v>
      </c>
    </row>
    <row r="9319" spans="1:5" x14ac:dyDescent="0.3">
      <c r="A9319" s="2" t="s">
        <v>1599</v>
      </c>
      <c r="B9319" s="2" t="s">
        <v>1993</v>
      </c>
      <c r="C9319" s="7">
        <v>44994</v>
      </c>
      <c r="D9319" s="7">
        <v>45060</v>
      </c>
      <c r="E9319">
        <f>VLOOKUP(satış[[#This Row],[id_campaign]],kompaniyalar[#All],4,FALSE)</f>
        <v>62</v>
      </c>
    </row>
    <row r="9320" spans="1:5" x14ac:dyDescent="0.3">
      <c r="A9320" s="2" t="s">
        <v>1600</v>
      </c>
      <c r="B9320" s="2" t="s">
        <v>1996</v>
      </c>
      <c r="C9320" s="7">
        <v>44703</v>
      </c>
      <c r="D9320" s="7">
        <v>44703</v>
      </c>
      <c r="E9320">
        <f>VLOOKUP(satış[[#This Row],[id_campaign]],kompaniyalar[#All],4,FALSE)</f>
        <v>13</v>
      </c>
    </row>
    <row r="9321" spans="1:5" x14ac:dyDescent="0.3">
      <c r="A9321" s="2" t="s">
        <v>1600</v>
      </c>
      <c r="B9321" s="2" t="s">
        <v>1996</v>
      </c>
      <c r="C9321" s="7">
        <v>44703</v>
      </c>
      <c r="D9321" s="7">
        <v>44738</v>
      </c>
      <c r="E9321">
        <f>VLOOKUP(satış[[#This Row],[id_campaign]],kompaniyalar[#All],4,FALSE)</f>
        <v>13</v>
      </c>
    </row>
    <row r="9322" spans="1:5" x14ac:dyDescent="0.3">
      <c r="A9322" s="2" t="s">
        <v>1600</v>
      </c>
      <c r="B9322" s="2" t="s">
        <v>1996</v>
      </c>
      <c r="C9322" s="7">
        <v>44703</v>
      </c>
      <c r="D9322" s="7">
        <v>44744</v>
      </c>
      <c r="E9322">
        <f>VLOOKUP(satış[[#This Row],[id_campaign]],kompaniyalar[#All],4,FALSE)</f>
        <v>13</v>
      </c>
    </row>
    <row r="9323" spans="1:5" x14ac:dyDescent="0.3">
      <c r="A9323" s="2" t="s">
        <v>1600</v>
      </c>
      <c r="B9323" s="2" t="s">
        <v>1996</v>
      </c>
      <c r="C9323" s="7">
        <v>44703</v>
      </c>
      <c r="D9323" s="7">
        <v>44774</v>
      </c>
      <c r="E9323">
        <f>VLOOKUP(satış[[#This Row],[id_campaign]],kompaniyalar[#All],4,FALSE)</f>
        <v>13</v>
      </c>
    </row>
    <row r="9324" spans="1:5" x14ac:dyDescent="0.3">
      <c r="A9324" s="2" t="s">
        <v>1600</v>
      </c>
      <c r="B9324" s="2" t="s">
        <v>1996</v>
      </c>
      <c r="C9324" s="7">
        <v>44703</v>
      </c>
      <c r="D9324" s="7">
        <v>44865</v>
      </c>
      <c r="E9324">
        <f>VLOOKUP(satış[[#This Row],[id_campaign]],kompaniyalar[#All],4,FALSE)</f>
        <v>13</v>
      </c>
    </row>
    <row r="9325" spans="1:5" x14ac:dyDescent="0.3">
      <c r="A9325" s="2" t="s">
        <v>1600</v>
      </c>
      <c r="B9325" s="2" t="s">
        <v>1996</v>
      </c>
      <c r="C9325" s="7">
        <v>44703</v>
      </c>
      <c r="D9325" s="7">
        <v>44896</v>
      </c>
      <c r="E9325">
        <f>VLOOKUP(satış[[#This Row],[id_campaign]],kompaniyalar[#All],4,FALSE)</f>
        <v>13</v>
      </c>
    </row>
    <row r="9326" spans="1:5" x14ac:dyDescent="0.3">
      <c r="A9326" s="2" t="s">
        <v>1600</v>
      </c>
      <c r="B9326" s="2" t="s">
        <v>1996</v>
      </c>
      <c r="C9326" s="7">
        <v>44703</v>
      </c>
      <c r="D9326" s="7">
        <v>44930</v>
      </c>
      <c r="E9326">
        <f>VLOOKUP(satış[[#This Row],[id_campaign]],kompaniyalar[#All],4,FALSE)</f>
        <v>13</v>
      </c>
    </row>
    <row r="9327" spans="1:5" x14ac:dyDescent="0.3">
      <c r="A9327" s="2" t="s">
        <v>1600</v>
      </c>
      <c r="B9327" s="2" t="s">
        <v>1996</v>
      </c>
      <c r="C9327" s="7">
        <v>44703</v>
      </c>
      <c r="D9327" s="7">
        <v>44980</v>
      </c>
      <c r="E9327">
        <f>VLOOKUP(satış[[#This Row],[id_campaign]],kompaniyalar[#All],4,FALSE)</f>
        <v>13</v>
      </c>
    </row>
    <row r="9328" spans="1:5" x14ac:dyDescent="0.3">
      <c r="A9328" s="2" t="s">
        <v>1600</v>
      </c>
      <c r="B9328" s="2" t="s">
        <v>1996</v>
      </c>
      <c r="C9328" s="7">
        <v>44703</v>
      </c>
      <c r="D9328" s="7">
        <v>44988</v>
      </c>
      <c r="E9328">
        <f>VLOOKUP(satış[[#This Row],[id_campaign]],kompaniyalar[#All],4,FALSE)</f>
        <v>13</v>
      </c>
    </row>
    <row r="9329" spans="1:5" x14ac:dyDescent="0.3">
      <c r="A9329" s="2" t="s">
        <v>1600</v>
      </c>
      <c r="B9329" s="2" t="s">
        <v>1996</v>
      </c>
      <c r="C9329" s="7">
        <v>44703</v>
      </c>
      <c r="D9329" s="7">
        <v>45038</v>
      </c>
      <c r="E9329">
        <f>VLOOKUP(satış[[#This Row],[id_campaign]],kompaniyalar[#All],4,FALSE)</f>
        <v>13</v>
      </c>
    </row>
    <row r="9330" spans="1:5" x14ac:dyDescent="0.3">
      <c r="A9330" s="2" t="s">
        <v>1600</v>
      </c>
      <c r="B9330" s="2" t="s">
        <v>1996</v>
      </c>
      <c r="C9330" s="7">
        <v>44703</v>
      </c>
      <c r="D9330" s="7">
        <v>45069</v>
      </c>
      <c r="E9330">
        <f>VLOOKUP(satış[[#This Row],[id_campaign]],kompaniyalar[#All],4,FALSE)</f>
        <v>13</v>
      </c>
    </row>
    <row r="9331" spans="1:5" x14ac:dyDescent="0.3">
      <c r="A9331" s="2" t="s">
        <v>1600</v>
      </c>
      <c r="B9331" s="2" t="s">
        <v>1996</v>
      </c>
      <c r="C9331" s="7">
        <v>44703</v>
      </c>
      <c r="D9331" s="7">
        <v>45079</v>
      </c>
      <c r="E9331">
        <f>VLOOKUP(satış[[#This Row],[id_campaign]],kompaniyalar[#All],4,FALSE)</f>
        <v>13</v>
      </c>
    </row>
    <row r="9332" spans="1:5" x14ac:dyDescent="0.3">
      <c r="A9332" s="2" t="s">
        <v>1601</v>
      </c>
      <c r="B9332" s="2" t="s">
        <v>2002</v>
      </c>
      <c r="C9332" s="7">
        <v>44664</v>
      </c>
      <c r="D9332" s="7">
        <v>44664</v>
      </c>
      <c r="E9332">
        <f>VLOOKUP(satış[[#This Row],[id_campaign]],kompaniyalar[#All],4,FALSE)</f>
        <v>65</v>
      </c>
    </row>
    <row r="9333" spans="1:5" x14ac:dyDescent="0.3">
      <c r="A9333" s="2" t="s">
        <v>1601</v>
      </c>
      <c r="B9333" s="2" t="s">
        <v>2002</v>
      </c>
      <c r="C9333" s="7">
        <v>44664</v>
      </c>
      <c r="D9333" s="7">
        <v>44698</v>
      </c>
      <c r="E9333">
        <f>VLOOKUP(satış[[#This Row],[id_campaign]],kompaniyalar[#All],4,FALSE)</f>
        <v>65</v>
      </c>
    </row>
    <row r="9334" spans="1:5" x14ac:dyDescent="0.3">
      <c r="A9334" s="2" t="s">
        <v>1601</v>
      </c>
      <c r="B9334" s="2" t="s">
        <v>2002</v>
      </c>
      <c r="C9334" s="7">
        <v>44664</v>
      </c>
      <c r="D9334" s="7">
        <v>44739</v>
      </c>
      <c r="E9334">
        <f>VLOOKUP(satış[[#This Row],[id_campaign]],kompaniyalar[#All],4,FALSE)</f>
        <v>65</v>
      </c>
    </row>
    <row r="9335" spans="1:5" x14ac:dyDescent="0.3">
      <c r="A9335" s="2" t="s">
        <v>1601</v>
      </c>
      <c r="B9335" s="2" t="s">
        <v>2002</v>
      </c>
      <c r="C9335" s="7">
        <v>44664</v>
      </c>
      <c r="D9335" s="7">
        <v>44764</v>
      </c>
      <c r="E9335">
        <f>VLOOKUP(satış[[#This Row],[id_campaign]],kompaniyalar[#All],4,FALSE)</f>
        <v>65</v>
      </c>
    </row>
    <row r="9336" spans="1:5" x14ac:dyDescent="0.3">
      <c r="A9336" s="2" t="s">
        <v>1601</v>
      </c>
      <c r="B9336" s="2" t="s">
        <v>2002</v>
      </c>
      <c r="C9336" s="7">
        <v>44664</v>
      </c>
      <c r="D9336" s="7">
        <v>44788</v>
      </c>
      <c r="E9336">
        <f>VLOOKUP(satış[[#This Row],[id_campaign]],kompaniyalar[#All],4,FALSE)</f>
        <v>65</v>
      </c>
    </row>
    <row r="9337" spans="1:5" x14ac:dyDescent="0.3">
      <c r="A9337" s="2" t="s">
        <v>1601</v>
      </c>
      <c r="B9337" s="2" t="s">
        <v>2002</v>
      </c>
      <c r="C9337" s="7">
        <v>44664</v>
      </c>
      <c r="D9337" s="7">
        <v>44848</v>
      </c>
      <c r="E9337">
        <f>VLOOKUP(satış[[#This Row],[id_campaign]],kompaniyalar[#All],4,FALSE)</f>
        <v>65</v>
      </c>
    </row>
    <row r="9338" spans="1:5" x14ac:dyDescent="0.3">
      <c r="A9338" s="2" t="s">
        <v>1601</v>
      </c>
      <c r="B9338" s="2" t="s">
        <v>2002</v>
      </c>
      <c r="C9338" s="7">
        <v>44664</v>
      </c>
      <c r="D9338" s="7">
        <v>44888</v>
      </c>
      <c r="E9338">
        <f>VLOOKUP(satış[[#This Row],[id_campaign]],kompaniyalar[#All],4,FALSE)</f>
        <v>65</v>
      </c>
    </row>
    <row r="9339" spans="1:5" x14ac:dyDescent="0.3">
      <c r="A9339" s="2" t="s">
        <v>1601</v>
      </c>
      <c r="B9339" s="2" t="s">
        <v>2002</v>
      </c>
      <c r="C9339" s="7">
        <v>44664</v>
      </c>
      <c r="D9339" s="7">
        <v>44941</v>
      </c>
      <c r="E9339">
        <f>VLOOKUP(satış[[#This Row],[id_campaign]],kompaniyalar[#All],4,FALSE)</f>
        <v>65</v>
      </c>
    </row>
    <row r="9340" spans="1:5" x14ac:dyDescent="0.3">
      <c r="A9340" s="2" t="s">
        <v>1601</v>
      </c>
      <c r="B9340" s="2" t="s">
        <v>2002</v>
      </c>
      <c r="C9340" s="7">
        <v>44664</v>
      </c>
      <c r="D9340" s="7">
        <v>45009</v>
      </c>
      <c r="E9340">
        <f>VLOOKUP(satış[[#This Row],[id_campaign]],kompaniyalar[#All],4,FALSE)</f>
        <v>65</v>
      </c>
    </row>
    <row r="9341" spans="1:5" x14ac:dyDescent="0.3">
      <c r="A9341" s="2" t="s">
        <v>1601</v>
      </c>
      <c r="B9341" s="2" t="s">
        <v>2002</v>
      </c>
      <c r="C9341" s="7">
        <v>44664</v>
      </c>
      <c r="D9341" s="7">
        <v>45061</v>
      </c>
      <c r="E9341">
        <f>VLOOKUP(satış[[#This Row],[id_campaign]],kompaniyalar[#All],4,FALSE)</f>
        <v>65</v>
      </c>
    </row>
    <row r="9342" spans="1:5" x14ac:dyDescent="0.3">
      <c r="A9342" s="2" t="s">
        <v>1601</v>
      </c>
      <c r="B9342" s="2" t="s">
        <v>2003</v>
      </c>
      <c r="C9342" s="7">
        <v>45034</v>
      </c>
      <c r="D9342" s="7">
        <v>45034</v>
      </c>
      <c r="E9342">
        <f>VLOOKUP(satış[[#This Row],[id_campaign]],kompaniyalar[#All],4,FALSE)</f>
        <v>25</v>
      </c>
    </row>
    <row r="9343" spans="1:5" x14ac:dyDescent="0.3">
      <c r="A9343" s="2" t="s">
        <v>1601</v>
      </c>
      <c r="B9343" s="2" t="s">
        <v>2003</v>
      </c>
      <c r="C9343" s="7">
        <v>45034</v>
      </c>
      <c r="D9343" s="7">
        <v>45065</v>
      </c>
      <c r="E9343">
        <f>VLOOKUP(satış[[#This Row],[id_campaign]],kompaniyalar[#All],4,FALSE)</f>
        <v>25</v>
      </c>
    </row>
    <row r="9344" spans="1:5" x14ac:dyDescent="0.3">
      <c r="A9344" s="2" t="s">
        <v>1601</v>
      </c>
      <c r="B9344" s="2" t="s">
        <v>2003</v>
      </c>
      <c r="C9344" s="7">
        <v>45034</v>
      </c>
      <c r="D9344" s="7">
        <v>45079</v>
      </c>
      <c r="E9344">
        <f>VLOOKUP(satış[[#This Row],[id_campaign]],kompaniyalar[#All],4,FALSE)</f>
        <v>25</v>
      </c>
    </row>
    <row r="9345" spans="1:5" x14ac:dyDescent="0.3">
      <c r="A9345" s="2" t="s">
        <v>1602</v>
      </c>
      <c r="B9345" s="2" t="s">
        <v>2006</v>
      </c>
      <c r="C9345" s="7">
        <v>45043</v>
      </c>
      <c r="D9345" s="7">
        <v>45043</v>
      </c>
      <c r="E9345">
        <f>VLOOKUP(satış[[#This Row],[id_campaign]],kompaniyalar[#All],4,FALSE)</f>
        <v>16</v>
      </c>
    </row>
    <row r="9346" spans="1:5" x14ac:dyDescent="0.3">
      <c r="A9346" s="2" t="s">
        <v>1602</v>
      </c>
      <c r="B9346" s="2" t="s">
        <v>2006</v>
      </c>
      <c r="C9346" s="7">
        <v>45043</v>
      </c>
      <c r="D9346" s="7">
        <v>45074</v>
      </c>
      <c r="E9346">
        <f>VLOOKUP(satış[[#This Row],[id_campaign]],kompaniyalar[#All],4,FALSE)</f>
        <v>16</v>
      </c>
    </row>
    <row r="9347" spans="1:5" x14ac:dyDescent="0.3">
      <c r="A9347" s="2" t="s">
        <v>1602</v>
      </c>
      <c r="B9347" s="2" t="s">
        <v>2006</v>
      </c>
      <c r="C9347" s="7">
        <v>45043</v>
      </c>
      <c r="D9347" s="7">
        <v>45087</v>
      </c>
      <c r="E9347">
        <f>VLOOKUP(satış[[#This Row],[id_campaign]],kompaniyalar[#All],4,FALSE)</f>
        <v>16</v>
      </c>
    </row>
    <row r="9348" spans="1:5" x14ac:dyDescent="0.3">
      <c r="A9348" s="2" t="s">
        <v>1603</v>
      </c>
      <c r="B9348" s="2" t="s">
        <v>1998</v>
      </c>
      <c r="C9348" s="7">
        <v>44802</v>
      </c>
      <c r="D9348" s="7">
        <v>44802</v>
      </c>
      <c r="E9348">
        <f>VLOOKUP(satış[[#This Row],[id_campaign]],kompaniyalar[#All],4,FALSE)</f>
        <v>27</v>
      </c>
    </row>
    <row r="9349" spans="1:5" x14ac:dyDescent="0.3">
      <c r="A9349" s="2" t="s">
        <v>1603</v>
      </c>
      <c r="B9349" s="2" t="s">
        <v>1998</v>
      </c>
      <c r="C9349" s="7">
        <v>44802</v>
      </c>
      <c r="D9349" s="7">
        <v>44841</v>
      </c>
      <c r="E9349">
        <f>VLOOKUP(satış[[#This Row],[id_campaign]],kompaniyalar[#All],4,FALSE)</f>
        <v>27</v>
      </c>
    </row>
    <row r="9350" spans="1:5" x14ac:dyDescent="0.3">
      <c r="A9350" s="2" t="s">
        <v>1603</v>
      </c>
      <c r="B9350" s="2" t="s">
        <v>1998</v>
      </c>
      <c r="C9350" s="7">
        <v>44802</v>
      </c>
      <c r="D9350" s="7">
        <v>44878</v>
      </c>
      <c r="E9350">
        <f>VLOOKUP(satış[[#This Row],[id_campaign]],kompaniyalar[#All],4,FALSE)</f>
        <v>27</v>
      </c>
    </row>
    <row r="9351" spans="1:5" x14ac:dyDescent="0.3">
      <c r="A9351" s="2" t="s">
        <v>1603</v>
      </c>
      <c r="B9351" s="2" t="s">
        <v>1998</v>
      </c>
      <c r="C9351" s="7">
        <v>44802</v>
      </c>
      <c r="D9351" s="7">
        <v>44926</v>
      </c>
      <c r="E9351">
        <f>VLOOKUP(satış[[#This Row],[id_campaign]],kompaniyalar[#All],4,FALSE)</f>
        <v>27</v>
      </c>
    </row>
    <row r="9352" spans="1:5" x14ac:dyDescent="0.3">
      <c r="A9352" s="2" t="s">
        <v>1603</v>
      </c>
      <c r="B9352" s="2" t="s">
        <v>1998</v>
      </c>
      <c r="C9352" s="7">
        <v>44802</v>
      </c>
      <c r="D9352" s="7">
        <v>44956</v>
      </c>
      <c r="E9352">
        <f>VLOOKUP(satış[[#This Row],[id_campaign]],kompaniyalar[#All],4,FALSE)</f>
        <v>27</v>
      </c>
    </row>
    <row r="9353" spans="1:5" x14ac:dyDescent="0.3">
      <c r="A9353" s="2" t="s">
        <v>1603</v>
      </c>
      <c r="B9353" s="2" t="s">
        <v>1998</v>
      </c>
      <c r="C9353" s="7">
        <v>44802</v>
      </c>
      <c r="D9353" s="7">
        <v>44968</v>
      </c>
      <c r="E9353">
        <f>VLOOKUP(satış[[#This Row],[id_campaign]],kompaniyalar[#All],4,FALSE)</f>
        <v>27</v>
      </c>
    </row>
    <row r="9354" spans="1:5" x14ac:dyDescent="0.3">
      <c r="A9354" s="2" t="s">
        <v>1603</v>
      </c>
      <c r="B9354" s="2" t="s">
        <v>1998</v>
      </c>
      <c r="C9354" s="7">
        <v>44802</v>
      </c>
      <c r="D9354" s="7">
        <v>44997</v>
      </c>
      <c r="E9354">
        <f>VLOOKUP(satış[[#This Row],[id_campaign]],kompaniyalar[#All],4,FALSE)</f>
        <v>27</v>
      </c>
    </row>
    <row r="9355" spans="1:5" x14ac:dyDescent="0.3">
      <c r="A9355" s="2" t="s">
        <v>1603</v>
      </c>
      <c r="B9355" s="2" t="s">
        <v>1998</v>
      </c>
      <c r="C9355" s="7">
        <v>44802</v>
      </c>
      <c r="D9355" s="7">
        <v>45024</v>
      </c>
      <c r="E9355">
        <f>VLOOKUP(satış[[#This Row],[id_campaign]],kompaniyalar[#All],4,FALSE)</f>
        <v>27</v>
      </c>
    </row>
    <row r="9356" spans="1:5" x14ac:dyDescent="0.3">
      <c r="A9356" s="2" t="s">
        <v>1603</v>
      </c>
      <c r="B9356" s="2" t="s">
        <v>1998</v>
      </c>
      <c r="C9356" s="7">
        <v>44802</v>
      </c>
      <c r="D9356" s="7">
        <v>45047</v>
      </c>
      <c r="E9356">
        <f>VLOOKUP(satış[[#This Row],[id_campaign]],kompaniyalar[#All],4,FALSE)</f>
        <v>27</v>
      </c>
    </row>
    <row r="9357" spans="1:5" x14ac:dyDescent="0.3">
      <c r="A9357" s="2" t="s">
        <v>1603</v>
      </c>
      <c r="B9357" s="2" t="s">
        <v>1998</v>
      </c>
      <c r="C9357" s="7">
        <v>44802</v>
      </c>
      <c r="D9357" s="7">
        <v>45081</v>
      </c>
      <c r="E9357">
        <f>VLOOKUP(satış[[#This Row],[id_campaign]],kompaniyalar[#All],4,FALSE)</f>
        <v>27</v>
      </c>
    </row>
    <row r="9358" spans="1:5" x14ac:dyDescent="0.3">
      <c r="A9358" s="2" t="s">
        <v>1603</v>
      </c>
      <c r="B9358" s="2" t="s">
        <v>1996</v>
      </c>
      <c r="C9358" s="7">
        <v>44934</v>
      </c>
      <c r="D9358" s="7">
        <v>44934</v>
      </c>
      <c r="E9358">
        <f>VLOOKUP(satış[[#This Row],[id_campaign]],kompaniyalar[#All],4,FALSE)</f>
        <v>13</v>
      </c>
    </row>
    <row r="9359" spans="1:5" x14ac:dyDescent="0.3">
      <c r="A9359" s="2" t="s">
        <v>1603</v>
      </c>
      <c r="B9359" s="2" t="s">
        <v>1996</v>
      </c>
      <c r="C9359" s="7">
        <v>44934</v>
      </c>
      <c r="D9359" s="7">
        <v>44967</v>
      </c>
      <c r="E9359">
        <f>VLOOKUP(satış[[#This Row],[id_campaign]],kompaniyalar[#All],4,FALSE)</f>
        <v>13</v>
      </c>
    </row>
    <row r="9360" spans="1:5" x14ac:dyDescent="0.3">
      <c r="A9360" s="2" t="s">
        <v>1603</v>
      </c>
      <c r="B9360" s="2" t="s">
        <v>1996</v>
      </c>
      <c r="C9360" s="7">
        <v>44934</v>
      </c>
      <c r="D9360" s="7">
        <v>45000</v>
      </c>
      <c r="E9360">
        <f>VLOOKUP(satış[[#This Row],[id_campaign]],kompaniyalar[#All],4,FALSE)</f>
        <v>13</v>
      </c>
    </row>
    <row r="9361" spans="1:5" x14ac:dyDescent="0.3">
      <c r="A9361" s="2" t="s">
        <v>1603</v>
      </c>
      <c r="B9361" s="2" t="s">
        <v>1996</v>
      </c>
      <c r="C9361" s="7">
        <v>44934</v>
      </c>
      <c r="D9361" s="7">
        <v>45028</v>
      </c>
      <c r="E9361">
        <f>VLOOKUP(satış[[#This Row],[id_campaign]],kompaniyalar[#All],4,FALSE)</f>
        <v>13</v>
      </c>
    </row>
    <row r="9362" spans="1:5" x14ac:dyDescent="0.3">
      <c r="A9362" s="2" t="s">
        <v>1603</v>
      </c>
      <c r="B9362" s="2" t="s">
        <v>1996</v>
      </c>
      <c r="C9362" s="7">
        <v>44934</v>
      </c>
      <c r="D9362" s="7">
        <v>45059</v>
      </c>
      <c r="E9362">
        <f>VLOOKUP(satış[[#This Row],[id_campaign]],kompaniyalar[#All],4,FALSE)</f>
        <v>13</v>
      </c>
    </row>
    <row r="9363" spans="1:5" x14ac:dyDescent="0.3">
      <c r="A9363" s="2" t="s">
        <v>1604</v>
      </c>
      <c r="B9363" s="2" t="s">
        <v>2004</v>
      </c>
      <c r="C9363" s="7">
        <v>45019</v>
      </c>
      <c r="D9363" s="7">
        <v>45019</v>
      </c>
      <c r="E9363">
        <f>VLOOKUP(satış[[#This Row],[id_campaign]],kompaniyalar[#All],4,FALSE)</f>
        <v>28</v>
      </c>
    </row>
    <row r="9364" spans="1:5" x14ac:dyDescent="0.3">
      <c r="A9364" s="2" t="s">
        <v>1604</v>
      </c>
      <c r="B9364" s="2" t="s">
        <v>2004</v>
      </c>
      <c r="C9364" s="7">
        <v>45019</v>
      </c>
      <c r="D9364" s="7">
        <v>45055</v>
      </c>
      <c r="E9364">
        <f>VLOOKUP(satış[[#This Row],[id_campaign]],kompaniyalar[#All],4,FALSE)</f>
        <v>28</v>
      </c>
    </row>
    <row r="9365" spans="1:5" x14ac:dyDescent="0.3">
      <c r="A9365" s="2" t="s">
        <v>1605</v>
      </c>
      <c r="B9365" s="2" t="s">
        <v>1996</v>
      </c>
      <c r="C9365" s="7">
        <v>44710</v>
      </c>
      <c r="D9365" s="7">
        <v>44710</v>
      </c>
      <c r="E9365">
        <f>VLOOKUP(satış[[#This Row],[id_campaign]],kompaniyalar[#All],4,FALSE)</f>
        <v>13</v>
      </c>
    </row>
    <row r="9366" spans="1:5" x14ac:dyDescent="0.3">
      <c r="A9366" s="2" t="s">
        <v>1605</v>
      </c>
      <c r="B9366" s="2" t="s">
        <v>1996</v>
      </c>
      <c r="C9366" s="7">
        <v>44710</v>
      </c>
      <c r="D9366" s="7">
        <v>44833</v>
      </c>
      <c r="E9366">
        <f>VLOOKUP(satış[[#This Row],[id_campaign]],kompaniyalar[#All],4,FALSE)</f>
        <v>13</v>
      </c>
    </row>
    <row r="9367" spans="1:5" x14ac:dyDescent="0.3">
      <c r="A9367" s="2" t="s">
        <v>1605</v>
      </c>
      <c r="B9367" s="2" t="s">
        <v>1996</v>
      </c>
      <c r="C9367" s="7">
        <v>44710</v>
      </c>
      <c r="D9367" s="7">
        <v>44836</v>
      </c>
      <c r="E9367">
        <f>VLOOKUP(satış[[#This Row],[id_campaign]],kompaniyalar[#All],4,FALSE)</f>
        <v>13</v>
      </c>
    </row>
    <row r="9368" spans="1:5" x14ac:dyDescent="0.3">
      <c r="A9368" s="2" t="s">
        <v>1605</v>
      </c>
      <c r="B9368" s="2" t="s">
        <v>1996</v>
      </c>
      <c r="C9368" s="7">
        <v>44710</v>
      </c>
      <c r="D9368" s="7">
        <v>44956</v>
      </c>
      <c r="E9368">
        <f>VLOOKUP(satış[[#This Row],[id_campaign]],kompaniyalar[#All],4,FALSE)</f>
        <v>13</v>
      </c>
    </row>
    <row r="9369" spans="1:5" x14ac:dyDescent="0.3">
      <c r="A9369" s="2" t="s">
        <v>1605</v>
      </c>
      <c r="B9369" s="2" t="s">
        <v>1996</v>
      </c>
      <c r="C9369" s="7">
        <v>44710</v>
      </c>
      <c r="D9369" s="7">
        <v>44993</v>
      </c>
      <c r="E9369">
        <f>VLOOKUP(satış[[#This Row],[id_campaign]],kompaniyalar[#All],4,FALSE)</f>
        <v>13</v>
      </c>
    </row>
    <row r="9370" spans="1:5" x14ac:dyDescent="0.3">
      <c r="A9370" s="2" t="s">
        <v>1605</v>
      </c>
      <c r="B9370" s="2" t="s">
        <v>1996</v>
      </c>
      <c r="C9370" s="7">
        <v>44710</v>
      </c>
      <c r="D9370" s="7">
        <v>45019</v>
      </c>
      <c r="E9370">
        <f>VLOOKUP(satış[[#This Row],[id_campaign]],kompaniyalar[#All],4,FALSE)</f>
        <v>13</v>
      </c>
    </row>
    <row r="9371" spans="1:5" x14ac:dyDescent="0.3">
      <c r="A9371" s="2" t="s">
        <v>1605</v>
      </c>
      <c r="B9371" s="2" t="s">
        <v>1996</v>
      </c>
      <c r="C9371" s="7">
        <v>44710</v>
      </c>
      <c r="D9371" s="7">
        <v>45048</v>
      </c>
      <c r="E9371">
        <f>VLOOKUP(satış[[#This Row],[id_campaign]],kompaniyalar[#All],4,FALSE)</f>
        <v>13</v>
      </c>
    </row>
    <row r="9372" spans="1:5" x14ac:dyDescent="0.3">
      <c r="A9372" s="2" t="s">
        <v>1605</v>
      </c>
      <c r="B9372" s="2" t="s">
        <v>1998</v>
      </c>
      <c r="C9372" s="7">
        <v>44863</v>
      </c>
      <c r="D9372" s="7">
        <v>44863</v>
      </c>
      <c r="E9372">
        <f>VLOOKUP(satış[[#This Row],[id_campaign]],kompaniyalar[#All],4,FALSE)</f>
        <v>27</v>
      </c>
    </row>
    <row r="9373" spans="1:5" x14ac:dyDescent="0.3">
      <c r="A9373" s="2" t="s">
        <v>1605</v>
      </c>
      <c r="B9373" s="2" t="s">
        <v>1998</v>
      </c>
      <c r="C9373" s="7">
        <v>44863</v>
      </c>
      <c r="D9373" s="7">
        <v>44896</v>
      </c>
      <c r="E9373">
        <f>VLOOKUP(satış[[#This Row],[id_campaign]],kompaniyalar[#All],4,FALSE)</f>
        <v>27</v>
      </c>
    </row>
    <row r="9374" spans="1:5" x14ac:dyDescent="0.3">
      <c r="A9374" s="2" t="s">
        <v>1605</v>
      </c>
      <c r="B9374" s="2" t="s">
        <v>1998</v>
      </c>
      <c r="C9374" s="7">
        <v>44863</v>
      </c>
      <c r="D9374" s="7">
        <v>44936</v>
      </c>
      <c r="E9374">
        <f>VLOOKUP(satış[[#This Row],[id_campaign]],kompaniyalar[#All],4,FALSE)</f>
        <v>27</v>
      </c>
    </row>
    <row r="9375" spans="1:5" x14ac:dyDescent="0.3">
      <c r="A9375" s="2" t="s">
        <v>1605</v>
      </c>
      <c r="B9375" s="2" t="s">
        <v>1998</v>
      </c>
      <c r="C9375" s="7">
        <v>44863</v>
      </c>
      <c r="D9375" s="7">
        <v>44961</v>
      </c>
      <c r="E9375">
        <f>VLOOKUP(satış[[#This Row],[id_campaign]],kompaniyalar[#All],4,FALSE)</f>
        <v>27</v>
      </c>
    </row>
    <row r="9376" spans="1:5" x14ac:dyDescent="0.3">
      <c r="A9376" s="2" t="s">
        <v>1605</v>
      </c>
      <c r="B9376" s="2" t="s">
        <v>1998</v>
      </c>
      <c r="C9376" s="7">
        <v>44863</v>
      </c>
      <c r="D9376" s="7">
        <v>44988</v>
      </c>
      <c r="E9376">
        <f>VLOOKUP(satış[[#This Row],[id_campaign]],kompaniyalar[#All],4,FALSE)</f>
        <v>27</v>
      </c>
    </row>
    <row r="9377" spans="1:5" x14ac:dyDescent="0.3">
      <c r="A9377" s="2" t="s">
        <v>1605</v>
      </c>
      <c r="B9377" s="2" t="s">
        <v>1998</v>
      </c>
      <c r="C9377" s="7">
        <v>44863</v>
      </c>
      <c r="D9377" s="7">
        <v>45019</v>
      </c>
      <c r="E9377">
        <f>VLOOKUP(satış[[#This Row],[id_campaign]],kompaniyalar[#All],4,FALSE)</f>
        <v>27</v>
      </c>
    </row>
    <row r="9378" spans="1:5" x14ac:dyDescent="0.3">
      <c r="A9378" s="2" t="s">
        <v>1605</v>
      </c>
      <c r="B9378" s="2" t="s">
        <v>1998</v>
      </c>
      <c r="C9378" s="7">
        <v>44863</v>
      </c>
      <c r="D9378" s="7">
        <v>45075</v>
      </c>
      <c r="E9378">
        <f>VLOOKUP(satış[[#This Row],[id_campaign]],kompaniyalar[#All],4,FALSE)</f>
        <v>27</v>
      </c>
    </row>
    <row r="9379" spans="1:5" x14ac:dyDescent="0.3">
      <c r="A9379" s="2" t="s">
        <v>1605</v>
      </c>
      <c r="B9379" s="2" t="s">
        <v>1998</v>
      </c>
      <c r="C9379" s="7">
        <v>44863</v>
      </c>
      <c r="D9379" s="7">
        <v>45080</v>
      </c>
      <c r="E9379">
        <f>VLOOKUP(satış[[#This Row],[id_campaign]],kompaniyalar[#All],4,FALSE)</f>
        <v>27</v>
      </c>
    </row>
    <row r="9380" spans="1:5" x14ac:dyDescent="0.3">
      <c r="A9380" s="2" t="s">
        <v>1606</v>
      </c>
      <c r="B9380" s="2" t="s">
        <v>1993</v>
      </c>
      <c r="C9380" s="7">
        <v>44750</v>
      </c>
      <c r="D9380" s="7">
        <v>44750</v>
      </c>
      <c r="E9380">
        <f>VLOOKUP(satış[[#This Row],[id_campaign]],kompaniyalar[#All],4,FALSE)</f>
        <v>62</v>
      </c>
    </row>
    <row r="9381" spans="1:5" x14ac:dyDescent="0.3">
      <c r="A9381" s="2" t="s">
        <v>1606</v>
      </c>
      <c r="B9381" s="2" t="s">
        <v>1993</v>
      </c>
      <c r="C9381" s="7">
        <v>44750</v>
      </c>
      <c r="D9381" s="7">
        <v>44822</v>
      </c>
      <c r="E9381">
        <f>VLOOKUP(satış[[#This Row],[id_campaign]],kompaniyalar[#All],4,FALSE)</f>
        <v>62</v>
      </c>
    </row>
    <row r="9382" spans="1:5" x14ac:dyDescent="0.3">
      <c r="A9382" s="2" t="s">
        <v>1606</v>
      </c>
      <c r="B9382" s="2" t="s">
        <v>1993</v>
      </c>
      <c r="C9382" s="7">
        <v>44750</v>
      </c>
      <c r="D9382" s="7">
        <v>44852</v>
      </c>
      <c r="E9382">
        <f>VLOOKUP(satış[[#This Row],[id_campaign]],kompaniyalar[#All],4,FALSE)</f>
        <v>62</v>
      </c>
    </row>
    <row r="9383" spans="1:5" x14ac:dyDescent="0.3">
      <c r="A9383" s="2" t="s">
        <v>1606</v>
      </c>
      <c r="B9383" s="2" t="s">
        <v>1993</v>
      </c>
      <c r="C9383" s="7">
        <v>44750</v>
      </c>
      <c r="D9383" s="7">
        <v>44873</v>
      </c>
      <c r="E9383">
        <f>VLOOKUP(satış[[#This Row],[id_campaign]],kompaniyalar[#All],4,FALSE)</f>
        <v>62</v>
      </c>
    </row>
    <row r="9384" spans="1:5" x14ac:dyDescent="0.3">
      <c r="A9384" s="2" t="s">
        <v>1606</v>
      </c>
      <c r="B9384" s="2" t="s">
        <v>1993</v>
      </c>
      <c r="C9384" s="7">
        <v>44750</v>
      </c>
      <c r="D9384" s="7">
        <v>44908</v>
      </c>
      <c r="E9384">
        <f>VLOOKUP(satış[[#This Row],[id_campaign]],kompaniyalar[#All],4,FALSE)</f>
        <v>62</v>
      </c>
    </row>
    <row r="9385" spans="1:5" x14ac:dyDescent="0.3">
      <c r="A9385" s="2" t="s">
        <v>1606</v>
      </c>
      <c r="B9385" s="2" t="s">
        <v>1993</v>
      </c>
      <c r="C9385" s="7">
        <v>44750</v>
      </c>
      <c r="D9385" s="7">
        <v>44942</v>
      </c>
      <c r="E9385">
        <f>VLOOKUP(satış[[#This Row],[id_campaign]],kompaniyalar[#All],4,FALSE)</f>
        <v>62</v>
      </c>
    </row>
    <row r="9386" spans="1:5" x14ac:dyDescent="0.3">
      <c r="A9386" s="2" t="s">
        <v>1606</v>
      </c>
      <c r="B9386" s="2" t="s">
        <v>1993</v>
      </c>
      <c r="C9386" s="7">
        <v>44750</v>
      </c>
      <c r="D9386" s="7">
        <v>44967</v>
      </c>
      <c r="E9386">
        <f>VLOOKUP(satış[[#This Row],[id_campaign]],kompaniyalar[#All],4,FALSE)</f>
        <v>62</v>
      </c>
    </row>
    <row r="9387" spans="1:5" x14ac:dyDescent="0.3">
      <c r="A9387" s="2" t="s">
        <v>1606</v>
      </c>
      <c r="B9387" s="2" t="s">
        <v>1993</v>
      </c>
      <c r="C9387" s="7">
        <v>44750</v>
      </c>
      <c r="D9387" s="7">
        <v>45064</v>
      </c>
      <c r="E9387">
        <f>VLOOKUP(satış[[#This Row],[id_campaign]],kompaniyalar[#All],4,FALSE)</f>
        <v>62</v>
      </c>
    </row>
    <row r="9388" spans="1:5" x14ac:dyDescent="0.3">
      <c r="A9388" s="2" t="s">
        <v>1606</v>
      </c>
      <c r="B9388" s="2" t="s">
        <v>1997</v>
      </c>
      <c r="C9388" s="7">
        <v>44839</v>
      </c>
      <c r="D9388" s="7">
        <v>44839</v>
      </c>
      <c r="E9388">
        <f>VLOOKUP(satış[[#This Row],[id_campaign]],kompaniyalar[#All],4,FALSE)</f>
        <v>25</v>
      </c>
    </row>
    <row r="9389" spans="1:5" x14ac:dyDescent="0.3">
      <c r="A9389" s="2" t="s">
        <v>1606</v>
      </c>
      <c r="B9389" s="2" t="s">
        <v>1997</v>
      </c>
      <c r="C9389" s="7">
        <v>44839</v>
      </c>
      <c r="D9389" s="7">
        <v>44874</v>
      </c>
      <c r="E9389">
        <f>VLOOKUP(satış[[#This Row],[id_campaign]],kompaniyalar[#All],4,FALSE)</f>
        <v>25</v>
      </c>
    </row>
    <row r="9390" spans="1:5" x14ac:dyDescent="0.3">
      <c r="A9390" s="2" t="s">
        <v>1606</v>
      </c>
      <c r="B9390" s="2" t="s">
        <v>1997</v>
      </c>
      <c r="C9390" s="7">
        <v>44839</v>
      </c>
      <c r="D9390" s="7">
        <v>44915</v>
      </c>
      <c r="E9390">
        <f>VLOOKUP(satış[[#This Row],[id_campaign]],kompaniyalar[#All],4,FALSE)</f>
        <v>25</v>
      </c>
    </row>
    <row r="9391" spans="1:5" x14ac:dyDescent="0.3">
      <c r="A9391" s="2" t="s">
        <v>1606</v>
      </c>
      <c r="B9391" s="2" t="s">
        <v>1997</v>
      </c>
      <c r="C9391" s="7">
        <v>44839</v>
      </c>
      <c r="D9391" s="7">
        <v>44932</v>
      </c>
      <c r="E9391">
        <f>VLOOKUP(satış[[#This Row],[id_campaign]],kompaniyalar[#All],4,FALSE)</f>
        <v>25</v>
      </c>
    </row>
    <row r="9392" spans="1:5" x14ac:dyDescent="0.3">
      <c r="A9392" s="2" t="s">
        <v>1606</v>
      </c>
      <c r="B9392" s="2" t="s">
        <v>1997</v>
      </c>
      <c r="C9392" s="7">
        <v>44839</v>
      </c>
      <c r="D9392" s="7">
        <v>44966</v>
      </c>
      <c r="E9392">
        <f>VLOOKUP(satış[[#This Row],[id_campaign]],kompaniyalar[#All],4,FALSE)</f>
        <v>25</v>
      </c>
    </row>
    <row r="9393" spans="1:5" x14ac:dyDescent="0.3">
      <c r="A9393" s="2" t="s">
        <v>1606</v>
      </c>
      <c r="B9393" s="2" t="s">
        <v>1997</v>
      </c>
      <c r="C9393" s="7">
        <v>44839</v>
      </c>
      <c r="D9393" s="7">
        <v>44990</v>
      </c>
      <c r="E9393">
        <f>VLOOKUP(satış[[#This Row],[id_campaign]],kompaniyalar[#All],4,FALSE)</f>
        <v>25</v>
      </c>
    </row>
    <row r="9394" spans="1:5" x14ac:dyDescent="0.3">
      <c r="A9394" s="2" t="s">
        <v>1606</v>
      </c>
      <c r="B9394" s="2" t="s">
        <v>1997</v>
      </c>
      <c r="C9394" s="7">
        <v>44839</v>
      </c>
      <c r="D9394" s="7">
        <v>45031</v>
      </c>
      <c r="E9394">
        <f>VLOOKUP(satış[[#This Row],[id_campaign]],kompaniyalar[#All],4,FALSE)</f>
        <v>25</v>
      </c>
    </row>
    <row r="9395" spans="1:5" x14ac:dyDescent="0.3">
      <c r="A9395" s="2" t="s">
        <v>1606</v>
      </c>
      <c r="B9395" s="2" t="s">
        <v>1997</v>
      </c>
      <c r="C9395" s="7">
        <v>44839</v>
      </c>
      <c r="D9395" s="7">
        <v>45054</v>
      </c>
      <c r="E9395">
        <f>VLOOKUP(satış[[#This Row],[id_campaign]],kompaniyalar[#All],4,FALSE)</f>
        <v>25</v>
      </c>
    </row>
    <row r="9396" spans="1:5" x14ac:dyDescent="0.3">
      <c r="A9396" s="2" t="s">
        <v>1607</v>
      </c>
      <c r="B9396" s="2" t="s">
        <v>2003</v>
      </c>
      <c r="C9396" s="7">
        <v>44751</v>
      </c>
      <c r="D9396" s="7">
        <v>44751</v>
      </c>
      <c r="E9396">
        <f>VLOOKUP(satış[[#This Row],[id_campaign]],kompaniyalar[#All],4,FALSE)</f>
        <v>25</v>
      </c>
    </row>
    <row r="9397" spans="1:5" x14ac:dyDescent="0.3">
      <c r="A9397" s="2" t="s">
        <v>1607</v>
      </c>
      <c r="B9397" s="2" t="s">
        <v>2003</v>
      </c>
      <c r="C9397" s="7">
        <v>44751</v>
      </c>
      <c r="D9397" s="7">
        <v>44791</v>
      </c>
      <c r="E9397">
        <f>VLOOKUP(satış[[#This Row],[id_campaign]],kompaniyalar[#All],4,FALSE)</f>
        <v>25</v>
      </c>
    </row>
    <row r="9398" spans="1:5" x14ac:dyDescent="0.3">
      <c r="A9398" s="2" t="s">
        <v>1607</v>
      </c>
      <c r="B9398" s="2" t="s">
        <v>2003</v>
      </c>
      <c r="C9398" s="7">
        <v>44751</v>
      </c>
      <c r="D9398" s="7">
        <v>44820</v>
      </c>
      <c r="E9398">
        <f>VLOOKUP(satış[[#This Row],[id_campaign]],kompaniyalar[#All],4,FALSE)</f>
        <v>25</v>
      </c>
    </row>
    <row r="9399" spans="1:5" x14ac:dyDescent="0.3">
      <c r="A9399" s="2" t="s">
        <v>1607</v>
      </c>
      <c r="B9399" s="2" t="s">
        <v>2003</v>
      </c>
      <c r="C9399" s="7">
        <v>44751</v>
      </c>
      <c r="D9399" s="7">
        <v>44853</v>
      </c>
      <c r="E9399">
        <f>VLOOKUP(satış[[#This Row],[id_campaign]],kompaniyalar[#All],4,FALSE)</f>
        <v>25</v>
      </c>
    </row>
    <row r="9400" spans="1:5" x14ac:dyDescent="0.3">
      <c r="A9400" s="2" t="s">
        <v>1607</v>
      </c>
      <c r="B9400" s="2" t="s">
        <v>2003</v>
      </c>
      <c r="C9400" s="7">
        <v>44751</v>
      </c>
      <c r="D9400" s="7">
        <v>44888</v>
      </c>
      <c r="E9400">
        <f>VLOOKUP(satış[[#This Row],[id_campaign]],kompaniyalar[#All],4,FALSE)</f>
        <v>25</v>
      </c>
    </row>
    <row r="9401" spans="1:5" x14ac:dyDescent="0.3">
      <c r="A9401" s="2" t="s">
        <v>1607</v>
      </c>
      <c r="B9401" s="2" t="s">
        <v>2003</v>
      </c>
      <c r="C9401" s="7">
        <v>44751</v>
      </c>
      <c r="D9401" s="7">
        <v>44912</v>
      </c>
      <c r="E9401">
        <f>VLOOKUP(satış[[#This Row],[id_campaign]],kompaniyalar[#All],4,FALSE)</f>
        <v>25</v>
      </c>
    </row>
    <row r="9402" spans="1:5" x14ac:dyDescent="0.3">
      <c r="A9402" s="2" t="s">
        <v>1607</v>
      </c>
      <c r="B9402" s="2" t="s">
        <v>2003</v>
      </c>
      <c r="C9402" s="7">
        <v>44751</v>
      </c>
      <c r="D9402" s="7">
        <v>44947</v>
      </c>
      <c r="E9402">
        <f>VLOOKUP(satış[[#This Row],[id_campaign]],kompaniyalar[#All],4,FALSE)</f>
        <v>25</v>
      </c>
    </row>
    <row r="9403" spans="1:5" x14ac:dyDescent="0.3">
      <c r="A9403" s="2" t="s">
        <v>1607</v>
      </c>
      <c r="B9403" s="2" t="s">
        <v>2003</v>
      </c>
      <c r="C9403" s="7">
        <v>44751</v>
      </c>
      <c r="D9403" s="7">
        <v>44971</v>
      </c>
      <c r="E9403">
        <f>VLOOKUP(satış[[#This Row],[id_campaign]],kompaniyalar[#All],4,FALSE)</f>
        <v>25</v>
      </c>
    </row>
    <row r="9404" spans="1:5" x14ac:dyDescent="0.3">
      <c r="A9404" s="2" t="s">
        <v>1607</v>
      </c>
      <c r="B9404" s="2" t="s">
        <v>2003</v>
      </c>
      <c r="C9404" s="7">
        <v>44751</v>
      </c>
      <c r="D9404" s="7">
        <v>44998</v>
      </c>
      <c r="E9404">
        <f>VLOOKUP(satış[[#This Row],[id_campaign]],kompaniyalar[#All],4,FALSE)</f>
        <v>25</v>
      </c>
    </row>
    <row r="9405" spans="1:5" x14ac:dyDescent="0.3">
      <c r="A9405" s="2" t="s">
        <v>1607</v>
      </c>
      <c r="B9405" s="2" t="s">
        <v>2003</v>
      </c>
      <c r="C9405" s="7">
        <v>44751</v>
      </c>
      <c r="D9405" s="7">
        <v>45065</v>
      </c>
      <c r="E9405">
        <f>VLOOKUP(satış[[#This Row],[id_campaign]],kompaniyalar[#All],4,FALSE)</f>
        <v>25</v>
      </c>
    </row>
    <row r="9406" spans="1:5" x14ac:dyDescent="0.3">
      <c r="A9406" s="2" t="s">
        <v>1607</v>
      </c>
      <c r="B9406" s="2" t="s">
        <v>1991</v>
      </c>
      <c r="C9406" s="7">
        <v>44927</v>
      </c>
      <c r="D9406" s="7">
        <v>44927</v>
      </c>
      <c r="E9406">
        <f>VLOOKUP(satış[[#This Row],[id_campaign]],kompaniyalar[#All],4,FALSE)</f>
        <v>10</v>
      </c>
    </row>
    <row r="9407" spans="1:5" x14ac:dyDescent="0.3">
      <c r="A9407" s="2" t="s">
        <v>1607</v>
      </c>
      <c r="B9407" s="2" t="s">
        <v>1991</v>
      </c>
      <c r="C9407" s="7">
        <v>44927</v>
      </c>
      <c r="D9407" s="7">
        <v>44963</v>
      </c>
      <c r="E9407">
        <f>VLOOKUP(satış[[#This Row],[id_campaign]],kompaniyalar[#All],4,FALSE)</f>
        <v>10</v>
      </c>
    </row>
    <row r="9408" spans="1:5" x14ac:dyDescent="0.3">
      <c r="A9408" s="2" t="s">
        <v>1607</v>
      </c>
      <c r="B9408" s="2" t="s">
        <v>1991</v>
      </c>
      <c r="C9408" s="7">
        <v>44927</v>
      </c>
      <c r="D9408" s="7">
        <v>44989</v>
      </c>
      <c r="E9408">
        <f>VLOOKUP(satış[[#This Row],[id_campaign]],kompaniyalar[#All],4,FALSE)</f>
        <v>10</v>
      </c>
    </row>
    <row r="9409" spans="1:5" x14ac:dyDescent="0.3">
      <c r="A9409" s="2" t="s">
        <v>1607</v>
      </c>
      <c r="B9409" s="2" t="s">
        <v>1991</v>
      </c>
      <c r="C9409" s="7">
        <v>44927</v>
      </c>
      <c r="D9409" s="7">
        <v>45024</v>
      </c>
      <c r="E9409">
        <f>VLOOKUP(satış[[#This Row],[id_campaign]],kompaniyalar[#All],4,FALSE)</f>
        <v>10</v>
      </c>
    </row>
    <row r="9410" spans="1:5" x14ac:dyDescent="0.3">
      <c r="A9410" s="2" t="s">
        <v>1607</v>
      </c>
      <c r="B9410" s="2" t="s">
        <v>1991</v>
      </c>
      <c r="C9410" s="7">
        <v>44927</v>
      </c>
      <c r="D9410" s="7">
        <v>45051</v>
      </c>
      <c r="E9410">
        <f>VLOOKUP(satış[[#This Row],[id_campaign]],kompaniyalar[#All],4,FALSE)</f>
        <v>10</v>
      </c>
    </row>
    <row r="9411" spans="1:5" x14ac:dyDescent="0.3">
      <c r="A9411" s="2" t="s">
        <v>1608</v>
      </c>
      <c r="B9411" s="2" t="s">
        <v>1993</v>
      </c>
      <c r="C9411" s="7">
        <v>44834</v>
      </c>
      <c r="D9411" s="7">
        <v>44834</v>
      </c>
      <c r="E9411">
        <f>VLOOKUP(satış[[#This Row],[id_campaign]],kompaniyalar[#All],4,FALSE)</f>
        <v>62</v>
      </c>
    </row>
    <row r="9412" spans="1:5" x14ac:dyDescent="0.3">
      <c r="A9412" s="2" t="s">
        <v>1608</v>
      </c>
      <c r="B9412" s="2" t="s">
        <v>1993</v>
      </c>
      <c r="C9412" s="7">
        <v>44834</v>
      </c>
      <c r="D9412" s="7">
        <v>44879</v>
      </c>
      <c r="E9412">
        <f>VLOOKUP(satış[[#This Row],[id_campaign]],kompaniyalar[#All],4,FALSE)</f>
        <v>62</v>
      </c>
    </row>
    <row r="9413" spans="1:5" x14ac:dyDescent="0.3">
      <c r="A9413" s="2" t="s">
        <v>1608</v>
      </c>
      <c r="B9413" s="2" t="s">
        <v>1993</v>
      </c>
      <c r="C9413" s="7">
        <v>44834</v>
      </c>
      <c r="D9413" s="7">
        <v>44901</v>
      </c>
      <c r="E9413">
        <f>VLOOKUP(satış[[#This Row],[id_campaign]],kompaniyalar[#All],4,FALSE)</f>
        <v>62</v>
      </c>
    </row>
    <row r="9414" spans="1:5" x14ac:dyDescent="0.3">
      <c r="A9414" s="2" t="s">
        <v>1608</v>
      </c>
      <c r="B9414" s="2" t="s">
        <v>1993</v>
      </c>
      <c r="C9414" s="7">
        <v>44834</v>
      </c>
      <c r="D9414" s="7">
        <v>44936</v>
      </c>
      <c r="E9414">
        <f>VLOOKUP(satış[[#This Row],[id_campaign]],kompaniyalar[#All],4,FALSE)</f>
        <v>62</v>
      </c>
    </row>
    <row r="9415" spans="1:5" x14ac:dyDescent="0.3">
      <c r="A9415" s="2" t="s">
        <v>1608</v>
      </c>
      <c r="B9415" s="2" t="s">
        <v>1993</v>
      </c>
      <c r="C9415" s="7">
        <v>44834</v>
      </c>
      <c r="D9415" s="7">
        <v>44963</v>
      </c>
      <c r="E9415">
        <f>VLOOKUP(satış[[#This Row],[id_campaign]],kompaniyalar[#All],4,FALSE)</f>
        <v>62</v>
      </c>
    </row>
    <row r="9416" spans="1:5" x14ac:dyDescent="0.3">
      <c r="A9416" s="2" t="s">
        <v>1608</v>
      </c>
      <c r="B9416" s="2" t="s">
        <v>1993</v>
      </c>
      <c r="C9416" s="7">
        <v>44834</v>
      </c>
      <c r="D9416" s="7">
        <v>44999</v>
      </c>
      <c r="E9416">
        <f>VLOOKUP(satış[[#This Row],[id_campaign]],kompaniyalar[#All],4,FALSE)</f>
        <v>62</v>
      </c>
    </row>
    <row r="9417" spans="1:5" x14ac:dyDescent="0.3">
      <c r="A9417" s="2" t="s">
        <v>1608</v>
      </c>
      <c r="B9417" s="2" t="s">
        <v>1993</v>
      </c>
      <c r="C9417" s="7">
        <v>44834</v>
      </c>
      <c r="D9417" s="7">
        <v>45027</v>
      </c>
      <c r="E9417">
        <f>VLOOKUP(satış[[#This Row],[id_campaign]],kompaniyalar[#All],4,FALSE)</f>
        <v>62</v>
      </c>
    </row>
    <row r="9418" spans="1:5" x14ac:dyDescent="0.3">
      <c r="A9418" s="2" t="s">
        <v>1608</v>
      </c>
      <c r="B9418" s="2" t="s">
        <v>1993</v>
      </c>
      <c r="C9418" s="7">
        <v>44834</v>
      </c>
      <c r="D9418" s="7">
        <v>45047</v>
      </c>
      <c r="E9418">
        <f>VLOOKUP(satış[[#This Row],[id_campaign]],kompaniyalar[#All],4,FALSE)</f>
        <v>62</v>
      </c>
    </row>
    <row r="9419" spans="1:5" x14ac:dyDescent="0.3">
      <c r="A9419" s="2" t="s">
        <v>1608</v>
      </c>
      <c r="B9419" s="2" t="s">
        <v>2001</v>
      </c>
      <c r="C9419" s="7">
        <v>44909</v>
      </c>
      <c r="D9419" s="7">
        <v>44909</v>
      </c>
      <c r="E9419">
        <f>VLOOKUP(satış[[#This Row],[id_campaign]],kompaniyalar[#All],4,FALSE)</f>
        <v>62</v>
      </c>
    </row>
    <row r="9420" spans="1:5" x14ac:dyDescent="0.3">
      <c r="A9420" s="2" t="s">
        <v>1608</v>
      </c>
      <c r="B9420" s="2" t="s">
        <v>2001</v>
      </c>
      <c r="C9420" s="7">
        <v>44909</v>
      </c>
      <c r="D9420" s="7">
        <v>44946</v>
      </c>
      <c r="E9420">
        <f>VLOOKUP(satış[[#This Row],[id_campaign]],kompaniyalar[#All],4,FALSE)</f>
        <v>62</v>
      </c>
    </row>
    <row r="9421" spans="1:5" x14ac:dyDescent="0.3">
      <c r="A9421" s="2" t="s">
        <v>1608</v>
      </c>
      <c r="B9421" s="2" t="s">
        <v>2001</v>
      </c>
      <c r="C9421" s="7">
        <v>44909</v>
      </c>
      <c r="D9421" s="7">
        <v>44972</v>
      </c>
      <c r="E9421">
        <f>VLOOKUP(satış[[#This Row],[id_campaign]],kompaniyalar[#All],4,FALSE)</f>
        <v>62</v>
      </c>
    </row>
    <row r="9422" spans="1:5" x14ac:dyDescent="0.3">
      <c r="A9422" s="2" t="s">
        <v>1608</v>
      </c>
      <c r="B9422" s="2" t="s">
        <v>2001</v>
      </c>
      <c r="C9422" s="7">
        <v>44909</v>
      </c>
      <c r="D9422" s="7">
        <v>45006</v>
      </c>
      <c r="E9422">
        <f>VLOOKUP(satış[[#This Row],[id_campaign]],kompaniyalar[#All],4,FALSE)</f>
        <v>62</v>
      </c>
    </row>
    <row r="9423" spans="1:5" x14ac:dyDescent="0.3">
      <c r="A9423" s="2" t="s">
        <v>1608</v>
      </c>
      <c r="B9423" s="2" t="s">
        <v>2001</v>
      </c>
      <c r="C9423" s="7">
        <v>44909</v>
      </c>
      <c r="D9423" s="7">
        <v>45042</v>
      </c>
      <c r="E9423">
        <f>VLOOKUP(satış[[#This Row],[id_campaign]],kompaniyalar[#All],4,FALSE)</f>
        <v>62</v>
      </c>
    </row>
    <row r="9424" spans="1:5" x14ac:dyDescent="0.3">
      <c r="A9424" s="2" t="s">
        <v>1608</v>
      </c>
      <c r="B9424" s="2" t="s">
        <v>2001</v>
      </c>
      <c r="C9424" s="7">
        <v>44909</v>
      </c>
      <c r="D9424" s="7">
        <v>45074</v>
      </c>
      <c r="E9424">
        <f>VLOOKUP(satış[[#This Row],[id_campaign]],kompaniyalar[#All],4,FALSE)</f>
        <v>62</v>
      </c>
    </row>
    <row r="9425" spans="1:5" x14ac:dyDescent="0.3">
      <c r="A9425" s="2" t="s">
        <v>1609</v>
      </c>
      <c r="B9425" s="2" t="s">
        <v>2005</v>
      </c>
      <c r="C9425" s="7">
        <v>44586</v>
      </c>
      <c r="D9425" s="7">
        <v>44586</v>
      </c>
      <c r="E9425">
        <f>VLOOKUP(satış[[#This Row],[id_campaign]],kompaniyalar[#All],4,FALSE)</f>
        <v>14</v>
      </c>
    </row>
    <row r="9426" spans="1:5" x14ac:dyDescent="0.3">
      <c r="A9426" s="2" t="s">
        <v>1609</v>
      </c>
      <c r="B9426" s="2" t="s">
        <v>2005</v>
      </c>
      <c r="C9426" s="7">
        <v>44586</v>
      </c>
      <c r="D9426" s="7">
        <v>44620</v>
      </c>
      <c r="E9426">
        <f>VLOOKUP(satış[[#This Row],[id_campaign]],kompaniyalar[#All],4,FALSE)</f>
        <v>14</v>
      </c>
    </row>
    <row r="9427" spans="1:5" x14ac:dyDescent="0.3">
      <c r="A9427" s="2" t="s">
        <v>1609</v>
      </c>
      <c r="B9427" s="2" t="s">
        <v>2005</v>
      </c>
      <c r="C9427" s="7">
        <v>44586</v>
      </c>
      <c r="D9427" s="7">
        <v>44622</v>
      </c>
      <c r="E9427">
        <f>VLOOKUP(satış[[#This Row],[id_campaign]],kompaniyalar[#All],4,FALSE)</f>
        <v>14</v>
      </c>
    </row>
    <row r="9428" spans="1:5" x14ac:dyDescent="0.3">
      <c r="A9428" s="2" t="s">
        <v>1609</v>
      </c>
      <c r="B9428" s="2" t="s">
        <v>2005</v>
      </c>
      <c r="C9428" s="7">
        <v>44586</v>
      </c>
      <c r="D9428" s="7">
        <v>44709</v>
      </c>
      <c r="E9428">
        <f>VLOOKUP(satış[[#This Row],[id_campaign]],kompaniyalar[#All],4,FALSE)</f>
        <v>14</v>
      </c>
    </row>
    <row r="9429" spans="1:5" x14ac:dyDescent="0.3">
      <c r="A9429" s="2" t="s">
        <v>1609</v>
      </c>
      <c r="B9429" s="2" t="s">
        <v>2005</v>
      </c>
      <c r="C9429" s="7">
        <v>44586</v>
      </c>
      <c r="D9429" s="7">
        <v>44742</v>
      </c>
      <c r="E9429">
        <f>VLOOKUP(satış[[#This Row],[id_campaign]],kompaniyalar[#All],4,FALSE)</f>
        <v>14</v>
      </c>
    </row>
    <row r="9430" spans="1:5" x14ac:dyDescent="0.3">
      <c r="A9430" s="2" t="s">
        <v>1609</v>
      </c>
      <c r="B9430" s="2" t="s">
        <v>2005</v>
      </c>
      <c r="C9430" s="7">
        <v>44586</v>
      </c>
      <c r="D9430" s="7">
        <v>44749</v>
      </c>
      <c r="E9430">
        <f>VLOOKUP(satış[[#This Row],[id_campaign]],kompaniyalar[#All],4,FALSE)</f>
        <v>14</v>
      </c>
    </row>
    <row r="9431" spans="1:5" x14ac:dyDescent="0.3">
      <c r="A9431" s="2" t="s">
        <v>1609</v>
      </c>
      <c r="B9431" s="2" t="s">
        <v>2005</v>
      </c>
      <c r="C9431" s="7">
        <v>44586</v>
      </c>
      <c r="D9431" s="7">
        <v>44799</v>
      </c>
      <c r="E9431">
        <f>VLOOKUP(satış[[#This Row],[id_campaign]],kompaniyalar[#All],4,FALSE)</f>
        <v>14</v>
      </c>
    </row>
    <row r="9432" spans="1:5" x14ac:dyDescent="0.3">
      <c r="A9432" s="2" t="s">
        <v>1609</v>
      </c>
      <c r="B9432" s="2" t="s">
        <v>2005</v>
      </c>
      <c r="C9432" s="7">
        <v>44586</v>
      </c>
      <c r="D9432" s="7">
        <v>44870</v>
      </c>
      <c r="E9432">
        <f>VLOOKUP(satış[[#This Row],[id_campaign]],kompaniyalar[#All],4,FALSE)</f>
        <v>14</v>
      </c>
    </row>
    <row r="9433" spans="1:5" x14ac:dyDescent="0.3">
      <c r="A9433" s="2" t="s">
        <v>1609</v>
      </c>
      <c r="B9433" s="2" t="s">
        <v>2005</v>
      </c>
      <c r="C9433" s="7">
        <v>44586</v>
      </c>
      <c r="D9433" s="7">
        <v>44925</v>
      </c>
      <c r="E9433">
        <f>VLOOKUP(satış[[#This Row],[id_campaign]],kompaniyalar[#All],4,FALSE)</f>
        <v>14</v>
      </c>
    </row>
    <row r="9434" spans="1:5" x14ac:dyDescent="0.3">
      <c r="A9434" s="2" t="s">
        <v>1609</v>
      </c>
      <c r="B9434" s="2" t="s">
        <v>2005</v>
      </c>
      <c r="C9434" s="7">
        <v>44586</v>
      </c>
      <c r="D9434" s="7">
        <v>45023</v>
      </c>
      <c r="E9434">
        <f>VLOOKUP(satış[[#This Row],[id_campaign]],kompaniyalar[#All],4,FALSE)</f>
        <v>14</v>
      </c>
    </row>
    <row r="9435" spans="1:5" x14ac:dyDescent="0.3">
      <c r="A9435" s="2" t="s">
        <v>1609</v>
      </c>
      <c r="B9435" s="2" t="s">
        <v>2005</v>
      </c>
      <c r="C9435" s="7">
        <v>44586</v>
      </c>
      <c r="D9435" s="7">
        <v>45054</v>
      </c>
      <c r="E9435">
        <f>VLOOKUP(satış[[#This Row],[id_campaign]],kompaniyalar[#All],4,FALSE)</f>
        <v>14</v>
      </c>
    </row>
    <row r="9436" spans="1:5" x14ac:dyDescent="0.3">
      <c r="A9436" s="2" t="s">
        <v>1609</v>
      </c>
      <c r="B9436" s="2" t="s">
        <v>2000</v>
      </c>
      <c r="C9436" s="7">
        <v>44858</v>
      </c>
      <c r="D9436" s="7">
        <v>44858</v>
      </c>
      <c r="E9436">
        <f>VLOOKUP(satış[[#This Row],[id_campaign]],kompaniyalar[#All],4,FALSE)</f>
        <v>66</v>
      </c>
    </row>
    <row r="9437" spans="1:5" x14ac:dyDescent="0.3">
      <c r="A9437" s="2" t="s">
        <v>1609</v>
      </c>
      <c r="B9437" s="2" t="s">
        <v>2000</v>
      </c>
      <c r="C9437" s="7">
        <v>44858</v>
      </c>
      <c r="D9437" s="7">
        <v>44894</v>
      </c>
      <c r="E9437">
        <f>VLOOKUP(satış[[#This Row],[id_campaign]],kompaniyalar[#All],4,FALSE)</f>
        <v>66</v>
      </c>
    </row>
    <row r="9438" spans="1:5" x14ac:dyDescent="0.3">
      <c r="A9438" s="2" t="s">
        <v>1609</v>
      </c>
      <c r="B9438" s="2" t="s">
        <v>2000</v>
      </c>
      <c r="C9438" s="7">
        <v>44858</v>
      </c>
      <c r="D9438" s="7">
        <v>44924</v>
      </c>
      <c r="E9438">
        <f>VLOOKUP(satış[[#This Row],[id_campaign]],kompaniyalar[#All],4,FALSE)</f>
        <v>66</v>
      </c>
    </row>
    <row r="9439" spans="1:5" x14ac:dyDescent="0.3">
      <c r="A9439" s="2" t="s">
        <v>1609</v>
      </c>
      <c r="B9439" s="2" t="s">
        <v>2000</v>
      </c>
      <c r="C9439" s="7">
        <v>44858</v>
      </c>
      <c r="D9439" s="7">
        <v>44929</v>
      </c>
      <c r="E9439">
        <f>VLOOKUP(satış[[#This Row],[id_campaign]],kompaniyalar[#All],4,FALSE)</f>
        <v>66</v>
      </c>
    </row>
    <row r="9440" spans="1:5" x14ac:dyDescent="0.3">
      <c r="A9440" s="2" t="s">
        <v>1609</v>
      </c>
      <c r="B9440" s="2" t="s">
        <v>2000</v>
      </c>
      <c r="C9440" s="7">
        <v>44858</v>
      </c>
      <c r="D9440" s="7">
        <v>44982</v>
      </c>
      <c r="E9440">
        <f>VLOOKUP(satış[[#This Row],[id_campaign]],kompaniyalar[#All],4,FALSE)</f>
        <v>66</v>
      </c>
    </row>
    <row r="9441" spans="1:5" x14ac:dyDescent="0.3">
      <c r="A9441" s="2" t="s">
        <v>1609</v>
      </c>
      <c r="B9441" s="2" t="s">
        <v>2000</v>
      </c>
      <c r="C9441" s="7">
        <v>44858</v>
      </c>
      <c r="D9441" s="7">
        <v>44990</v>
      </c>
      <c r="E9441">
        <f>VLOOKUP(satış[[#This Row],[id_campaign]],kompaniyalar[#All],4,FALSE)</f>
        <v>66</v>
      </c>
    </row>
    <row r="9442" spans="1:5" x14ac:dyDescent="0.3">
      <c r="A9442" s="2" t="s">
        <v>1609</v>
      </c>
      <c r="B9442" s="2" t="s">
        <v>2000</v>
      </c>
      <c r="C9442" s="7">
        <v>44858</v>
      </c>
      <c r="D9442" s="7">
        <v>45044</v>
      </c>
      <c r="E9442">
        <f>VLOOKUP(satış[[#This Row],[id_campaign]],kompaniyalar[#All],4,FALSE)</f>
        <v>66</v>
      </c>
    </row>
    <row r="9443" spans="1:5" x14ac:dyDescent="0.3">
      <c r="A9443" s="2" t="s">
        <v>1609</v>
      </c>
      <c r="B9443" s="2" t="s">
        <v>2000</v>
      </c>
      <c r="C9443" s="7">
        <v>44858</v>
      </c>
      <c r="D9443" s="7">
        <v>45077</v>
      </c>
      <c r="E9443">
        <f>VLOOKUP(satış[[#This Row],[id_campaign]],kompaniyalar[#All],4,FALSE)</f>
        <v>66</v>
      </c>
    </row>
    <row r="9444" spans="1:5" x14ac:dyDescent="0.3">
      <c r="A9444" s="2" t="s">
        <v>1609</v>
      </c>
      <c r="B9444" s="2" t="s">
        <v>2000</v>
      </c>
      <c r="C9444" s="7">
        <v>44858</v>
      </c>
      <c r="D9444" s="7">
        <v>45078</v>
      </c>
      <c r="E9444">
        <f>VLOOKUP(satış[[#This Row],[id_campaign]],kompaniyalar[#All],4,FALSE)</f>
        <v>66</v>
      </c>
    </row>
    <row r="9445" spans="1:5" x14ac:dyDescent="0.3">
      <c r="A9445" s="2" t="s">
        <v>1610</v>
      </c>
      <c r="B9445" s="2" t="s">
        <v>2000</v>
      </c>
      <c r="C9445" s="7">
        <v>44723</v>
      </c>
      <c r="D9445" s="7">
        <v>44723</v>
      </c>
      <c r="E9445">
        <f>VLOOKUP(satış[[#This Row],[id_campaign]],kompaniyalar[#All],4,FALSE)</f>
        <v>66</v>
      </c>
    </row>
    <row r="9446" spans="1:5" x14ac:dyDescent="0.3">
      <c r="A9446" s="2" t="s">
        <v>1610</v>
      </c>
      <c r="B9446" s="2" t="s">
        <v>2000</v>
      </c>
      <c r="C9446" s="7">
        <v>44723</v>
      </c>
      <c r="D9446" s="7">
        <v>44762</v>
      </c>
      <c r="E9446">
        <f>VLOOKUP(satış[[#This Row],[id_campaign]],kompaniyalar[#All],4,FALSE)</f>
        <v>66</v>
      </c>
    </row>
    <row r="9447" spans="1:5" x14ac:dyDescent="0.3">
      <c r="A9447" s="2" t="s">
        <v>1610</v>
      </c>
      <c r="B9447" s="2" t="s">
        <v>2000</v>
      </c>
      <c r="C9447" s="7">
        <v>44723</v>
      </c>
      <c r="D9447" s="7">
        <v>44788</v>
      </c>
      <c r="E9447">
        <f>VLOOKUP(satış[[#This Row],[id_campaign]],kompaniyalar[#All],4,FALSE)</f>
        <v>66</v>
      </c>
    </row>
    <row r="9448" spans="1:5" x14ac:dyDescent="0.3">
      <c r="A9448" s="2" t="s">
        <v>1610</v>
      </c>
      <c r="B9448" s="2" t="s">
        <v>2000</v>
      </c>
      <c r="C9448" s="7">
        <v>44723</v>
      </c>
      <c r="D9448" s="7">
        <v>44819</v>
      </c>
      <c r="E9448">
        <f>VLOOKUP(satış[[#This Row],[id_campaign]],kompaniyalar[#All],4,FALSE)</f>
        <v>66</v>
      </c>
    </row>
    <row r="9449" spans="1:5" x14ac:dyDescent="0.3">
      <c r="A9449" s="2" t="s">
        <v>1610</v>
      </c>
      <c r="B9449" s="2" t="s">
        <v>2000</v>
      </c>
      <c r="C9449" s="7">
        <v>44723</v>
      </c>
      <c r="D9449" s="7">
        <v>44854</v>
      </c>
      <c r="E9449">
        <f>VLOOKUP(satış[[#This Row],[id_campaign]],kompaniyalar[#All],4,FALSE)</f>
        <v>66</v>
      </c>
    </row>
    <row r="9450" spans="1:5" x14ac:dyDescent="0.3">
      <c r="A9450" s="2" t="s">
        <v>1610</v>
      </c>
      <c r="B9450" s="2" t="s">
        <v>2000</v>
      </c>
      <c r="C9450" s="7">
        <v>44723</v>
      </c>
      <c r="D9450" s="7">
        <v>44888</v>
      </c>
      <c r="E9450">
        <f>VLOOKUP(satış[[#This Row],[id_campaign]],kompaniyalar[#All],4,FALSE)</f>
        <v>66</v>
      </c>
    </row>
    <row r="9451" spans="1:5" x14ac:dyDescent="0.3">
      <c r="A9451" s="2" t="s">
        <v>1610</v>
      </c>
      <c r="B9451" s="2" t="s">
        <v>2000</v>
      </c>
      <c r="C9451" s="7">
        <v>44723</v>
      </c>
      <c r="D9451" s="7">
        <v>44946</v>
      </c>
      <c r="E9451">
        <f>VLOOKUP(satış[[#This Row],[id_campaign]],kompaniyalar[#All],4,FALSE)</f>
        <v>66</v>
      </c>
    </row>
    <row r="9452" spans="1:5" x14ac:dyDescent="0.3">
      <c r="A9452" s="2" t="s">
        <v>1610</v>
      </c>
      <c r="B9452" s="2" t="s">
        <v>2000</v>
      </c>
      <c r="C9452" s="7">
        <v>44723</v>
      </c>
      <c r="D9452" s="7">
        <v>44996</v>
      </c>
      <c r="E9452">
        <f>VLOOKUP(satış[[#This Row],[id_campaign]],kompaniyalar[#All],4,FALSE)</f>
        <v>66</v>
      </c>
    </row>
    <row r="9453" spans="1:5" x14ac:dyDescent="0.3">
      <c r="A9453" s="2" t="s">
        <v>1610</v>
      </c>
      <c r="B9453" s="2" t="s">
        <v>2000</v>
      </c>
      <c r="C9453" s="7">
        <v>44723</v>
      </c>
      <c r="D9453" s="7">
        <v>45060</v>
      </c>
      <c r="E9453">
        <f>VLOOKUP(satış[[#This Row],[id_campaign]],kompaniyalar[#All],4,FALSE)</f>
        <v>66</v>
      </c>
    </row>
    <row r="9454" spans="1:5" x14ac:dyDescent="0.3">
      <c r="A9454" s="2" t="s">
        <v>1610</v>
      </c>
      <c r="B9454" s="2" t="s">
        <v>1997</v>
      </c>
      <c r="C9454" s="7">
        <v>44884</v>
      </c>
      <c r="D9454" s="7">
        <v>44884</v>
      </c>
      <c r="E9454">
        <f>VLOOKUP(satış[[#This Row],[id_campaign]],kompaniyalar[#All],4,FALSE)</f>
        <v>25</v>
      </c>
    </row>
    <row r="9455" spans="1:5" x14ac:dyDescent="0.3">
      <c r="A9455" s="2" t="s">
        <v>1610</v>
      </c>
      <c r="B9455" s="2" t="s">
        <v>1997</v>
      </c>
      <c r="C9455" s="7">
        <v>44884</v>
      </c>
      <c r="D9455" s="7">
        <v>44926</v>
      </c>
      <c r="E9455">
        <f>VLOOKUP(satış[[#This Row],[id_campaign]],kompaniyalar[#All],4,FALSE)</f>
        <v>25</v>
      </c>
    </row>
    <row r="9456" spans="1:5" x14ac:dyDescent="0.3">
      <c r="A9456" s="2" t="s">
        <v>1610</v>
      </c>
      <c r="B9456" s="2" t="s">
        <v>1997</v>
      </c>
      <c r="C9456" s="7">
        <v>44884</v>
      </c>
      <c r="D9456" s="7">
        <v>44952</v>
      </c>
      <c r="E9456">
        <f>VLOOKUP(satış[[#This Row],[id_campaign]],kompaniyalar[#All],4,FALSE)</f>
        <v>25</v>
      </c>
    </row>
    <row r="9457" spans="1:5" x14ac:dyDescent="0.3">
      <c r="A9457" s="2" t="s">
        <v>1610</v>
      </c>
      <c r="B9457" s="2" t="s">
        <v>1997</v>
      </c>
      <c r="C9457" s="7">
        <v>44884</v>
      </c>
      <c r="D9457" s="7">
        <v>44959</v>
      </c>
      <c r="E9457">
        <f>VLOOKUP(satış[[#This Row],[id_campaign]],kompaniyalar[#All],4,FALSE)</f>
        <v>25</v>
      </c>
    </row>
    <row r="9458" spans="1:5" x14ac:dyDescent="0.3">
      <c r="A9458" s="2" t="s">
        <v>1610</v>
      </c>
      <c r="B9458" s="2" t="s">
        <v>1997</v>
      </c>
      <c r="C9458" s="7">
        <v>44884</v>
      </c>
      <c r="D9458" s="7">
        <v>45016</v>
      </c>
      <c r="E9458">
        <f>VLOOKUP(satış[[#This Row],[id_campaign]],kompaniyalar[#All],4,FALSE)</f>
        <v>25</v>
      </c>
    </row>
    <row r="9459" spans="1:5" x14ac:dyDescent="0.3">
      <c r="A9459" s="2" t="s">
        <v>1610</v>
      </c>
      <c r="B9459" s="2" t="s">
        <v>1997</v>
      </c>
      <c r="C9459" s="7">
        <v>44884</v>
      </c>
      <c r="D9459" s="7">
        <v>45043</v>
      </c>
      <c r="E9459">
        <f>VLOOKUP(satış[[#This Row],[id_campaign]],kompaniyalar[#All],4,FALSE)</f>
        <v>25</v>
      </c>
    </row>
    <row r="9460" spans="1:5" x14ac:dyDescent="0.3">
      <c r="A9460" s="2" t="s">
        <v>1610</v>
      </c>
      <c r="B9460" s="2" t="s">
        <v>1997</v>
      </c>
      <c r="C9460" s="7">
        <v>44884</v>
      </c>
      <c r="D9460" s="7">
        <v>45066</v>
      </c>
      <c r="E9460">
        <f>VLOOKUP(satış[[#This Row],[id_campaign]],kompaniyalar[#All],4,FALSE)</f>
        <v>25</v>
      </c>
    </row>
    <row r="9461" spans="1:5" x14ac:dyDescent="0.3">
      <c r="A9461" s="2" t="s">
        <v>1610</v>
      </c>
      <c r="B9461" s="2" t="s">
        <v>1997</v>
      </c>
      <c r="C9461" s="7">
        <v>44884</v>
      </c>
      <c r="D9461" s="7">
        <v>45078</v>
      </c>
      <c r="E9461">
        <f>VLOOKUP(satış[[#This Row],[id_campaign]],kompaniyalar[#All],4,FALSE)</f>
        <v>25</v>
      </c>
    </row>
    <row r="9462" spans="1:5" x14ac:dyDescent="0.3">
      <c r="A9462" s="2" t="s">
        <v>1611</v>
      </c>
      <c r="B9462" s="2" t="s">
        <v>1995</v>
      </c>
      <c r="C9462" s="7">
        <v>44701</v>
      </c>
      <c r="D9462" s="7">
        <v>44701</v>
      </c>
      <c r="E9462">
        <f>VLOOKUP(satış[[#This Row],[id_campaign]],kompaniyalar[#All],4,FALSE)</f>
        <v>22</v>
      </c>
    </row>
    <row r="9463" spans="1:5" x14ac:dyDescent="0.3">
      <c r="A9463" s="2" t="s">
        <v>1611</v>
      </c>
      <c r="B9463" s="2" t="s">
        <v>1995</v>
      </c>
      <c r="C9463" s="7">
        <v>44701</v>
      </c>
      <c r="D9463" s="7">
        <v>44802</v>
      </c>
      <c r="E9463">
        <f>VLOOKUP(satış[[#This Row],[id_campaign]],kompaniyalar[#All],4,FALSE)</f>
        <v>22</v>
      </c>
    </row>
    <row r="9464" spans="1:5" x14ac:dyDescent="0.3">
      <c r="A9464" s="2" t="s">
        <v>1611</v>
      </c>
      <c r="B9464" s="2" t="s">
        <v>1995</v>
      </c>
      <c r="C9464" s="7">
        <v>44701</v>
      </c>
      <c r="D9464" s="7">
        <v>44826</v>
      </c>
      <c r="E9464">
        <f>VLOOKUP(satış[[#This Row],[id_campaign]],kompaniyalar[#All],4,FALSE)</f>
        <v>22</v>
      </c>
    </row>
    <row r="9465" spans="1:5" x14ac:dyDescent="0.3">
      <c r="A9465" s="2" t="s">
        <v>1611</v>
      </c>
      <c r="B9465" s="2" t="s">
        <v>1995</v>
      </c>
      <c r="C9465" s="7">
        <v>44701</v>
      </c>
      <c r="D9465" s="7">
        <v>44854</v>
      </c>
      <c r="E9465">
        <f>VLOOKUP(satış[[#This Row],[id_campaign]],kompaniyalar[#All],4,FALSE)</f>
        <v>22</v>
      </c>
    </row>
    <row r="9466" spans="1:5" x14ac:dyDescent="0.3">
      <c r="A9466" s="2" t="s">
        <v>1611</v>
      </c>
      <c r="B9466" s="2" t="s">
        <v>1995</v>
      </c>
      <c r="C9466" s="7">
        <v>44701</v>
      </c>
      <c r="D9466" s="7">
        <v>44868</v>
      </c>
      <c r="E9466">
        <f>VLOOKUP(satış[[#This Row],[id_campaign]],kompaniyalar[#All],4,FALSE)</f>
        <v>22</v>
      </c>
    </row>
    <row r="9467" spans="1:5" x14ac:dyDescent="0.3">
      <c r="A9467" s="2" t="s">
        <v>1611</v>
      </c>
      <c r="B9467" s="2" t="s">
        <v>1995</v>
      </c>
      <c r="C9467" s="7">
        <v>44701</v>
      </c>
      <c r="D9467" s="7">
        <v>44919</v>
      </c>
      <c r="E9467">
        <f>VLOOKUP(satış[[#This Row],[id_campaign]],kompaniyalar[#All],4,FALSE)</f>
        <v>22</v>
      </c>
    </row>
    <row r="9468" spans="1:5" x14ac:dyDescent="0.3">
      <c r="A9468" s="2" t="s">
        <v>1611</v>
      </c>
      <c r="B9468" s="2" t="s">
        <v>1995</v>
      </c>
      <c r="C9468" s="7">
        <v>44701</v>
      </c>
      <c r="D9468" s="7">
        <v>44948</v>
      </c>
      <c r="E9468">
        <f>VLOOKUP(satış[[#This Row],[id_campaign]],kompaniyalar[#All],4,FALSE)</f>
        <v>22</v>
      </c>
    </row>
    <row r="9469" spans="1:5" x14ac:dyDescent="0.3">
      <c r="A9469" s="2" t="s">
        <v>1611</v>
      </c>
      <c r="B9469" s="2" t="s">
        <v>1995</v>
      </c>
      <c r="C9469" s="7">
        <v>44701</v>
      </c>
      <c r="D9469" s="7">
        <v>44987</v>
      </c>
      <c r="E9469">
        <f>VLOOKUP(satış[[#This Row],[id_campaign]],kompaniyalar[#All],4,FALSE)</f>
        <v>22</v>
      </c>
    </row>
    <row r="9470" spans="1:5" x14ac:dyDescent="0.3">
      <c r="A9470" s="2" t="s">
        <v>1611</v>
      </c>
      <c r="B9470" s="2" t="s">
        <v>1995</v>
      </c>
      <c r="C9470" s="7">
        <v>44701</v>
      </c>
      <c r="D9470" s="7">
        <v>45041</v>
      </c>
      <c r="E9470">
        <f>VLOOKUP(satış[[#This Row],[id_campaign]],kompaniyalar[#All],4,FALSE)</f>
        <v>22</v>
      </c>
    </row>
    <row r="9471" spans="1:5" x14ac:dyDescent="0.3">
      <c r="A9471" s="2" t="s">
        <v>1611</v>
      </c>
      <c r="B9471" s="2" t="s">
        <v>2004</v>
      </c>
      <c r="C9471" s="7">
        <v>44720</v>
      </c>
      <c r="D9471" s="7">
        <v>44720</v>
      </c>
      <c r="E9471">
        <f>VLOOKUP(satış[[#This Row],[id_campaign]],kompaniyalar[#All],4,FALSE)</f>
        <v>28</v>
      </c>
    </row>
    <row r="9472" spans="1:5" x14ac:dyDescent="0.3">
      <c r="A9472" s="2" t="s">
        <v>1611</v>
      </c>
      <c r="B9472" s="2" t="s">
        <v>2004</v>
      </c>
      <c r="C9472" s="7">
        <v>44720</v>
      </c>
      <c r="D9472" s="7">
        <v>44750</v>
      </c>
      <c r="E9472">
        <f>VLOOKUP(satış[[#This Row],[id_campaign]],kompaniyalar[#All],4,FALSE)</f>
        <v>28</v>
      </c>
    </row>
    <row r="9473" spans="1:5" x14ac:dyDescent="0.3">
      <c r="A9473" s="2" t="s">
        <v>1611</v>
      </c>
      <c r="B9473" s="2" t="s">
        <v>2004</v>
      </c>
      <c r="C9473" s="7">
        <v>44720</v>
      </c>
      <c r="D9473" s="7">
        <v>44787</v>
      </c>
      <c r="E9473">
        <f>VLOOKUP(satış[[#This Row],[id_campaign]],kompaniyalar[#All],4,FALSE)</f>
        <v>28</v>
      </c>
    </row>
    <row r="9474" spans="1:5" x14ac:dyDescent="0.3">
      <c r="A9474" s="2" t="s">
        <v>1611</v>
      </c>
      <c r="B9474" s="2" t="s">
        <v>2004</v>
      </c>
      <c r="C9474" s="7">
        <v>44720</v>
      </c>
      <c r="D9474" s="7">
        <v>44814</v>
      </c>
      <c r="E9474">
        <f>VLOOKUP(satış[[#This Row],[id_campaign]],kompaniyalar[#All],4,FALSE)</f>
        <v>28</v>
      </c>
    </row>
    <row r="9475" spans="1:5" x14ac:dyDescent="0.3">
      <c r="A9475" s="2" t="s">
        <v>1611</v>
      </c>
      <c r="B9475" s="2" t="s">
        <v>2004</v>
      </c>
      <c r="C9475" s="7">
        <v>44720</v>
      </c>
      <c r="D9475" s="7">
        <v>44853</v>
      </c>
      <c r="E9475">
        <f>VLOOKUP(satış[[#This Row],[id_campaign]],kompaniyalar[#All],4,FALSE)</f>
        <v>28</v>
      </c>
    </row>
    <row r="9476" spans="1:5" x14ac:dyDescent="0.3">
      <c r="A9476" s="2" t="s">
        <v>1611</v>
      </c>
      <c r="B9476" s="2" t="s">
        <v>2004</v>
      </c>
      <c r="C9476" s="7">
        <v>44720</v>
      </c>
      <c r="D9476" s="7">
        <v>44883</v>
      </c>
      <c r="E9476">
        <f>VLOOKUP(satış[[#This Row],[id_campaign]],kompaniyalar[#All],4,FALSE)</f>
        <v>28</v>
      </c>
    </row>
    <row r="9477" spans="1:5" x14ac:dyDescent="0.3">
      <c r="A9477" s="2" t="s">
        <v>1611</v>
      </c>
      <c r="B9477" s="2" t="s">
        <v>2004</v>
      </c>
      <c r="C9477" s="7">
        <v>44720</v>
      </c>
      <c r="D9477" s="7">
        <v>44907</v>
      </c>
      <c r="E9477">
        <f>VLOOKUP(satış[[#This Row],[id_campaign]],kompaniyalar[#All],4,FALSE)</f>
        <v>28</v>
      </c>
    </row>
    <row r="9478" spans="1:5" x14ac:dyDescent="0.3">
      <c r="A9478" s="2" t="s">
        <v>1611</v>
      </c>
      <c r="B9478" s="2" t="s">
        <v>2004</v>
      </c>
      <c r="C9478" s="7">
        <v>44720</v>
      </c>
      <c r="D9478" s="7">
        <v>44946</v>
      </c>
      <c r="E9478">
        <f>VLOOKUP(satış[[#This Row],[id_campaign]],kompaniyalar[#All],4,FALSE)</f>
        <v>28</v>
      </c>
    </row>
    <row r="9479" spans="1:5" x14ac:dyDescent="0.3">
      <c r="A9479" s="2" t="s">
        <v>1611</v>
      </c>
      <c r="B9479" s="2" t="s">
        <v>2004</v>
      </c>
      <c r="C9479" s="7">
        <v>44720</v>
      </c>
      <c r="D9479" s="7">
        <v>44971</v>
      </c>
      <c r="E9479">
        <f>VLOOKUP(satış[[#This Row],[id_campaign]],kompaniyalar[#All],4,FALSE)</f>
        <v>28</v>
      </c>
    </row>
    <row r="9480" spans="1:5" x14ac:dyDescent="0.3">
      <c r="A9480" s="2" t="s">
        <v>1611</v>
      </c>
      <c r="B9480" s="2" t="s">
        <v>2004</v>
      </c>
      <c r="C9480" s="7">
        <v>44720</v>
      </c>
      <c r="D9480" s="7">
        <v>45002</v>
      </c>
      <c r="E9480">
        <f>VLOOKUP(satış[[#This Row],[id_campaign]],kompaniyalar[#All],4,FALSE)</f>
        <v>28</v>
      </c>
    </row>
    <row r="9481" spans="1:5" x14ac:dyDescent="0.3">
      <c r="A9481" s="2" t="s">
        <v>1611</v>
      </c>
      <c r="B9481" s="2" t="s">
        <v>2004</v>
      </c>
      <c r="C9481" s="7">
        <v>44720</v>
      </c>
      <c r="D9481" s="7">
        <v>45036</v>
      </c>
      <c r="E9481">
        <f>VLOOKUP(satış[[#This Row],[id_campaign]],kompaniyalar[#All],4,FALSE)</f>
        <v>28</v>
      </c>
    </row>
    <row r="9482" spans="1:5" x14ac:dyDescent="0.3">
      <c r="A9482" s="2" t="s">
        <v>1612</v>
      </c>
      <c r="B9482" s="2" t="s">
        <v>2004</v>
      </c>
      <c r="C9482" s="7">
        <v>44602</v>
      </c>
      <c r="D9482" s="7">
        <v>44602</v>
      </c>
      <c r="E9482">
        <f>VLOOKUP(satış[[#This Row],[id_campaign]],kompaniyalar[#All],4,FALSE)</f>
        <v>28</v>
      </c>
    </row>
    <row r="9483" spans="1:5" x14ac:dyDescent="0.3">
      <c r="A9483" s="2" t="s">
        <v>1612</v>
      </c>
      <c r="B9483" s="2" t="s">
        <v>2004</v>
      </c>
      <c r="C9483" s="7">
        <v>44602</v>
      </c>
      <c r="D9483" s="7">
        <v>44643</v>
      </c>
      <c r="E9483">
        <f>VLOOKUP(satış[[#This Row],[id_campaign]],kompaniyalar[#All],4,FALSE)</f>
        <v>28</v>
      </c>
    </row>
    <row r="9484" spans="1:5" x14ac:dyDescent="0.3">
      <c r="A9484" s="2" t="s">
        <v>1612</v>
      </c>
      <c r="B9484" s="2" t="s">
        <v>2004</v>
      </c>
      <c r="C9484" s="7">
        <v>44602</v>
      </c>
      <c r="D9484" s="7">
        <v>44701</v>
      </c>
      <c r="E9484">
        <f>VLOOKUP(satış[[#This Row],[id_campaign]],kompaniyalar[#All],4,FALSE)</f>
        <v>28</v>
      </c>
    </row>
    <row r="9485" spans="1:5" x14ac:dyDescent="0.3">
      <c r="A9485" s="2" t="s">
        <v>1612</v>
      </c>
      <c r="B9485" s="2" t="s">
        <v>2004</v>
      </c>
      <c r="C9485" s="7">
        <v>44602</v>
      </c>
      <c r="D9485" s="7">
        <v>44759</v>
      </c>
      <c r="E9485">
        <f>VLOOKUP(satış[[#This Row],[id_campaign]],kompaniyalar[#All],4,FALSE)</f>
        <v>28</v>
      </c>
    </row>
    <row r="9486" spans="1:5" x14ac:dyDescent="0.3">
      <c r="A9486" s="2" t="s">
        <v>1612</v>
      </c>
      <c r="B9486" s="2" t="s">
        <v>2004</v>
      </c>
      <c r="C9486" s="7">
        <v>44602</v>
      </c>
      <c r="D9486" s="7">
        <v>44798</v>
      </c>
      <c r="E9486">
        <f>VLOOKUP(satış[[#This Row],[id_campaign]],kompaniyalar[#All],4,FALSE)</f>
        <v>28</v>
      </c>
    </row>
    <row r="9487" spans="1:5" x14ac:dyDescent="0.3">
      <c r="A9487" s="2" t="s">
        <v>1612</v>
      </c>
      <c r="B9487" s="2" t="s">
        <v>2004</v>
      </c>
      <c r="C9487" s="7">
        <v>44602</v>
      </c>
      <c r="D9487" s="7">
        <v>44816</v>
      </c>
      <c r="E9487">
        <f>VLOOKUP(satış[[#This Row],[id_campaign]],kompaniyalar[#All],4,FALSE)</f>
        <v>28</v>
      </c>
    </row>
    <row r="9488" spans="1:5" x14ac:dyDescent="0.3">
      <c r="A9488" s="2" t="s">
        <v>1612</v>
      </c>
      <c r="B9488" s="2" t="s">
        <v>2004</v>
      </c>
      <c r="C9488" s="7">
        <v>44602</v>
      </c>
      <c r="D9488" s="7">
        <v>44846</v>
      </c>
      <c r="E9488">
        <f>VLOOKUP(satış[[#This Row],[id_campaign]],kompaniyalar[#All],4,FALSE)</f>
        <v>28</v>
      </c>
    </row>
    <row r="9489" spans="1:5" x14ac:dyDescent="0.3">
      <c r="A9489" s="2" t="s">
        <v>1612</v>
      </c>
      <c r="B9489" s="2" t="s">
        <v>2004</v>
      </c>
      <c r="C9489" s="7">
        <v>44602</v>
      </c>
      <c r="D9489" s="7">
        <v>44878</v>
      </c>
      <c r="E9489">
        <f>VLOOKUP(satış[[#This Row],[id_campaign]],kompaniyalar[#All],4,FALSE)</f>
        <v>28</v>
      </c>
    </row>
    <row r="9490" spans="1:5" x14ac:dyDescent="0.3">
      <c r="A9490" s="2" t="s">
        <v>1612</v>
      </c>
      <c r="B9490" s="2" t="s">
        <v>2004</v>
      </c>
      <c r="C9490" s="7">
        <v>44602</v>
      </c>
      <c r="D9490" s="7">
        <v>44918</v>
      </c>
      <c r="E9490">
        <f>VLOOKUP(satış[[#This Row],[id_campaign]],kompaniyalar[#All],4,FALSE)</f>
        <v>28</v>
      </c>
    </row>
    <row r="9491" spans="1:5" x14ac:dyDescent="0.3">
      <c r="A9491" s="2" t="s">
        <v>1612</v>
      </c>
      <c r="B9491" s="2" t="s">
        <v>2004</v>
      </c>
      <c r="C9491" s="7">
        <v>44602</v>
      </c>
      <c r="D9491" s="7">
        <v>44944</v>
      </c>
      <c r="E9491">
        <f>VLOOKUP(satış[[#This Row],[id_campaign]],kompaniyalar[#All],4,FALSE)</f>
        <v>28</v>
      </c>
    </row>
    <row r="9492" spans="1:5" x14ac:dyDescent="0.3">
      <c r="A9492" s="2" t="s">
        <v>1612</v>
      </c>
      <c r="B9492" s="2" t="s">
        <v>2004</v>
      </c>
      <c r="C9492" s="7">
        <v>44602</v>
      </c>
      <c r="D9492" s="7">
        <v>44977</v>
      </c>
      <c r="E9492">
        <f>VLOOKUP(satış[[#This Row],[id_campaign]],kompaniyalar[#All],4,FALSE)</f>
        <v>28</v>
      </c>
    </row>
    <row r="9493" spans="1:5" x14ac:dyDescent="0.3">
      <c r="A9493" s="2" t="s">
        <v>1612</v>
      </c>
      <c r="B9493" s="2" t="s">
        <v>2004</v>
      </c>
      <c r="C9493" s="7">
        <v>44602</v>
      </c>
      <c r="D9493" s="7">
        <v>44998</v>
      </c>
      <c r="E9493">
        <f>VLOOKUP(satış[[#This Row],[id_campaign]],kompaniyalar[#All],4,FALSE)</f>
        <v>28</v>
      </c>
    </row>
    <row r="9494" spans="1:5" x14ac:dyDescent="0.3">
      <c r="A9494" s="2" t="s">
        <v>1612</v>
      </c>
      <c r="B9494" s="2" t="s">
        <v>2004</v>
      </c>
      <c r="C9494" s="7">
        <v>44602</v>
      </c>
      <c r="D9494" s="7">
        <v>45036</v>
      </c>
      <c r="E9494">
        <f>VLOOKUP(satış[[#This Row],[id_campaign]],kompaniyalar[#All],4,FALSE)</f>
        <v>28</v>
      </c>
    </row>
    <row r="9495" spans="1:5" x14ac:dyDescent="0.3">
      <c r="A9495" s="2" t="s">
        <v>1612</v>
      </c>
      <c r="B9495" s="2" t="s">
        <v>2004</v>
      </c>
      <c r="C9495" s="7">
        <v>44602</v>
      </c>
      <c r="D9495" s="7">
        <v>45063</v>
      </c>
      <c r="E9495">
        <f>VLOOKUP(satış[[#This Row],[id_campaign]],kompaniyalar[#All],4,FALSE)</f>
        <v>28</v>
      </c>
    </row>
    <row r="9496" spans="1:5" x14ac:dyDescent="0.3">
      <c r="A9496" s="2" t="s">
        <v>1612</v>
      </c>
      <c r="B9496" s="2" t="s">
        <v>2000</v>
      </c>
      <c r="C9496" s="7">
        <v>44621</v>
      </c>
      <c r="D9496" s="7">
        <v>44621</v>
      </c>
      <c r="E9496">
        <f>VLOOKUP(satış[[#This Row],[id_campaign]],kompaniyalar[#All],4,FALSE)</f>
        <v>66</v>
      </c>
    </row>
    <row r="9497" spans="1:5" x14ac:dyDescent="0.3">
      <c r="A9497" s="2" t="s">
        <v>1612</v>
      </c>
      <c r="B9497" s="2" t="s">
        <v>2000</v>
      </c>
      <c r="C9497" s="7">
        <v>44621</v>
      </c>
      <c r="D9497" s="7">
        <v>44654</v>
      </c>
      <c r="E9497">
        <f>VLOOKUP(satış[[#This Row],[id_campaign]],kompaniyalar[#All],4,FALSE)</f>
        <v>66</v>
      </c>
    </row>
    <row r="9498" spans="1:5" x14ac:dyDescent="0.3">
      <c r="A9498" s="2" t="s">
        <v>1612</v>
      </c>
      <c r="B9498" s="2" t="s">
        <v>2000</v>
      </c>
      <c r="C9498" s="7">
        <v>44621</v>
      </c>
      <c r="D9498" s="7">
        <v>44687</v>
      </c>
      <c r="E9498">
        <f>VLOOKUP(satış[[#This Row],[id_campaign]],kompaniyalar[#All],4,FALSE)</f>
        <v>66</v>
      </c>
    </row>
    <row r="9499" spans="1:5" x14ac:dyDescent="0.3">
      <c r="A9499" s="2" t="s">
        <v>1612</v>
      </c>
      <c r="B9499" s="2" t="s">
        <v>2000</v>
      </c>
      <c r="C9499" s="7">
        <v>44621</v>
      </c>
      <c r="D9499" s="7">
        <v>44721</v>
      </c>
      <c r="E9499">
        <f>VLOOKUP(satış[[#This Row],[id_campaign]],kompaniyalar[#All],4,FALSE)</f>
        <v>66</v>
      </c>
    </row>
    <row r="9500" spans="1:5" x14ac:dyDescent="0.3">
      <c r="A9500" s="2" t="s">
        <v>1612</v>
      </c>
      <c r="B9500" s="2" t="s">
        <v>2000</v>
      </c>
      <c r="C9500" s="7">
        <v>44621</v>
      </c>
      <c r="D9500" s="7">
        <v>44744</v>
      </c>
      <c r="E9500">
        <f>VLOOKUP(satış[[#This Row],[id_campaign]],kompaniyalar[#All],4,FALSE)</f>
        <v>66</v>
      </c>
    </row>
    <row r="9501" spans="1:5" x14ac:dyDescent="0.3">
      <c r="A9501" s="2" t="s">
        <v>1612</v>
      </c>
      <c r="B9501" s="2" t="s">
        <v>2000</v>
      </c>
      <c r="C9501" s="7">
        <v>44621</v>
      </c>
      <c r="D9501" s="7">
        <v>44774</v>
      </c>
      <c r="E9501">
        <f>VLOOKUP(satış[[#This Row],[id_campaign]],kompaniyalar[#All],4,FALSE)</f>
        <v>66</v>
      </c>
    </row>
    <row r="9502" spans="1:5" x14ac:dyDescent="0.3">
      <c r="A9502" s="2" t="s">
        <v>1612</v>
      </c>
      <c r="B9502" s="2" t="s">
        <v>2000</v>
      </c>
      <c r="C9502" s="7">
        <v>44621</v>
      </c>
      <c r="D9502" s="7">
        <v>44809</v>
      </c>
      <c r="E9502">
        <f>VLOOKUP(satış[[#This Row],[id_campaign]],kompaniyalar[#All],4,FALSE)</f>
        <v>66</v>
      </c>
    </row>
    <row r="9503" spans="1:5" x14ac:dyDescent="0.3">
      <c r="A9503" s="2" t="s">
        <v>1612</v>
      </c>
      <c r="B9503" s="2" t="s">
        <v>2000</v>
      </c>
      <c r="C9503" s="7">
        <v>44621</v>
      </c>
      <c r="D9503" s="7">
        <v>44842</v>
      </c>
      <c r="E9503">
        <f>VLOOKUP(satış[[#This Row],[id_campaign]],kompaniyalar[#All],4,FALSE)</f>
        <v>66</v>
      </c>
    </row>
    <row r="9504" spans="1:5" x14ac:dyDescent="0.3">
      <c r="A9504" s="2" t="s">
        <v>1612</v>
      </c>
      <c r="B9504" s="2" t="s">
        <v>2000</v>
      </c>
      <c r="C9504" s="7">
        <v>44621</v>
      </c>
      <c r="D9504" s="7">
        <v>44906</v>
      </c>
      <c r="E9504">
        <f>VLOOKUP(satış[[#This Row],[id_campaign]],kompaniyalar[#All],4,FALSE)</f>
        <v>66</v>
      </c>
    </row>
    <row r="9505" spans="1:5" x14ac:dyDescent="0.3">
      <c r="A9505" s="2" t="s">
        <v>1612</v>
      </c>
      <c r="B9505" s="2" t="s">
        <v>2000</v>
      </c>
      <c r="C9505" s="7">
        <v>44621</v>
      </c>
      <c r="D9505" s="7">
        <v>44930</v>
      </c>
      <c r="E9505">
        <f>VLOOKUP(satış[[#This Row],[id_campaign]],kompaniyalar[#All],4,FALSE)</f>
        <v>66</v>
      </c>
    </row>
    <row r="9506" spans="1:5" x14ac:dyDescent="0.3">
      <c r="A9506" s="2" t="s">
        <v>1612</v>
      </c>
      <c r="B9506" s="2" t="s">
        <v>2000</v>
      </c>
      <c r="C9506" s="7">
        <v>44621</v>
      </c>
      <c r="D9506" s="7">
        <v>44973</v>
      </c>
      <c r="E9506">
        <f>VLOOKUP(satış[[#This Row],[id_campaign]],kompaniyalar[#All],4,FALSE)</f>
        <v>66</v>
      </c>
    </row>
    <row r="9507" spans="1:5" x14ac:dyDescent="0.3">
      <c r="A9507" s="2" t="s">
        <v>1612</v>
      </c>
      <c r="B9507" s="2" t="s">
        <v>2000</v>
      </c>
      <c r="C9507" s="7">
        <v>44621</v>
      </c>
      <c r="D9507" s="7">
        <v>45030</v>
      </c>
      <c r="E9507">
        <f>VLOOKUP(satış[[#This Row],[id_campaign]],kompaniyalar[#All],4,FALSE)</f>
        <v>66</v>
      </c>
    </row>
    <row r="9508" spans="1:5" x14ac:dyDescent="0.3">
      <c r="A9508" s="2" t="s">
        <v>1612</v>
      </c>
      <c r="B9508" s="2" t="s">
        <v>2000</v>
      </c>
      <c r="C9508" s="7">
        <v>44621</v>
      </c>
      <c r="D9508" s="7">
        <v>45055</v>
      </c>
      <c r="E9508">
        <f>VLOOKUP(satış[[#This Row],[id_campaign]],kompaniyalar[#All],4,FALSE)</f>
        <v>66</v>
      </c>
    </row>
    <row r="9509" spans="1:5" x14ac:dyDescent="0.3">
      <c r="A9509" s="2" t="s">
        <v>1613</v>
      </c>
      <c r="B9509" s="2" t="s">
        <v>2005</v>
      </c>
      <c r="C9509" s="7">
        <v>44847</v>
      </c>
      <c r="D9509" s="7">
        <v>44847</v>
      </c>
      <c r="E9509">
        <f>VLOOKUP(satış[[#This Row],[id_campaign]],kompaniyalar[#All],4,FALSE)</f>
        <v>14</v>
      </c>
    </row>
    <row r="9510" spans="1:5" x14ac:dyDescent="0.3">
      <c r="A9510" s="2" t="s">
        <v>1613</v>
      </c>
      <c r="B9510" s="2" t="s">
        <v>2005</v>
      </c>
      <c r="C9510" s="7">
        <v>44847</v>
      </c>
      <c r="D9510" s="7">
        <v>44889</v>
      </c>
      <c r="E9510">
        <f>VLOOKUP(satış[[#This Row],[id_campaign]],kompaniyalar[#All],4,FALSE)</f>
        <v>14</v>
      </c>
    </row>
    <row r="9511" spans="1:5" x14ac:dyDescent="0.3">
      <c r="A9511" s="2" t="s">
        <v>1613</v>
      </c>
      <c r="B9511" s="2" t="s">
        <v>2005</v>
      </c>
      <c r="C9511" s="7">
        <v>44847</v>
      </c>
      <c r="D9511" s="7">
        <v>44912</v>
      </c>
      <c r="E9511">
        <f>VLOOKUP(satış[[#This Row],[id_campaign]],kompaniyalar[#All],4,FALSE)</f>
        <v>14</v>
      </c>
    </row>
    <row r="9512" spans="1:5" x14ac:dyDescent="0.3">
      <c r="A9512" s="2" t="s">
        <v>1613</v>
      </c>
      <c r="B9512" s="2" t="s">
        <v>2005</v>
      </c>
      <c r="C9512" s="7">
        <v>44847</v>
      </c>
      <c r="D9512" s="7">
        <v>44973</v>
      </c>
      <c r="E9512">
        <f>VLOOKUP(satış[[#This Row],[id_campaign]],kompaniyalar[#All],4,FALSE)</f>
        <v>14</v>
      </c>
    </row>
    <row r="9513" spans="1:5" x14ac:dyDescent="0.3">
      <c r="A9513" s="2" t="s">
        <v>1613</v>
      </c>
      <c r="B9513" s="2" t="s">
        <v>2005</v>
      </c>
      <c r="C9513" s="7">
        <v>44847</v>
      </c>
      <c r="D9513" s="7">
        <v>45012</v>
      </c>
      <c r="E9513">
        <f>VLOOKUP(satış[[#This Row],[id_campaign]],kompaniyalar[#All],4,FALSE)</f>
        <v>14</v>
      </c>
    </row>
    <row r="9514" spans="1:5" x14ac:dyDescent="0.3">
      <c r="A9514" s="2" t="s">
        <v>1613</v>
      </c>
      <c r="B9514" s="2" t="s">
        <v>2005</v>
      </c>
      <c r="C9514" s="7">
        <v>44847</v>
      </c>
      <c r="D9514" s="7">
        <v>45034</v>
      </c>
      <c r="E9514">
        <f>VLOOKUP(satış[[#This Row],[id_campaign]],kompaniyalar[#All],4,FALSE)</f>
        <v>14</v>
      </c>
    </row>
    <row r="9515" spans="1:5" x14ac:dyDescent="0.3">
      <c r="A9515" s="2" t="s">
        <v>1613</v>
      </c>
      <c r="B9515" s="2" t="s">
        <v>2005</v>
      </c>
      <c r="C9515" s="7">
        <v>44847</v>
      </c>
      <c r="D9515" s="7">
        <v>45070</v>
      </c>
      <c r="E9515">
        <f>VLOOKUP(satış[[#This Row],[id_campaign]],kompaniyalar[#All],4,FALSE)</f>
        <v>14</v>
      </c>
    </row>
    <row r="9516" spans="1:5" x14ac:dyDescent="0.3">
      <c r="A9516" s="2" t="s">
        <v>1613</v>
      </c>
      <c r="B9516" s="2" t="s">
        <v>1991</v>
      </c>
      <c r="C9516" s="7">
        <v>44984</v>
      </c>
      <c r="D9516" s="7">
        <v>44984</v>
      </c>
      <c r="E9516">
        <f>VLOOKUP(satış[[#This Row],[id_campaign]],kompaniyalar[#All],4,FALSE)</f>
        <v>10</v>
      </c>
    </row>
    <row r="9517" spans="1:5" x14ac:dyDescent="0.3">
      <c r="A9517" s="2" t="s">
        <v>1613</v>
      </c>
      <c r="B9517" s="2" t="s">
        <v>1991</v>
      </c>
      <c r="C9517" s="7">
        <v>44984</v>
      </c>
      <c r="D9517" s="7">
        <v>45045</v>
      </c>
      <c r="E9517">
        <f>VLOOKUP(satış[[#This Row],[id_campaign]],kompaniyalar[#All],4,FALSE)</f>
        <v>10</v>
      </c>
    </row>
    <row r="9518" spans="1:5" x14ac:dyDescent="0.3">
      <c r="A9518" s="2" t="s">
        <v>1613</v>
      </c>
      <c r="B9518" s="2" t="s">
        <v>1991</v>
      </c>
      <c r="C9518" s="7">
        <v>44984</v>
      </c>
      <c r="D9518" s="7">
        <v>45058</v>
      </c>
      <c r="E9518">
        <f>VLOOKUP(satış[[#This Row],[id_campaign]],kompaniyalar[#All],4,FALSE)</f>
        <v>10</v>
      </c>
    </row>
    <row r="9519" spans="1:5" x14ac:dyDescent="0.3">
      <c r="A9519" s="2" t="s">
        <v>1613</v>
      </c>
      <c r="B9519" s="2" t="s">
        <v>1991</v>
      </c>
      <c r="C9519" s="7">
        <v>44984</v>
      </c>
      <c r="D9519" s="7">
        <v>45088</v>
      </c>
      <c r="E9519">
        <f>VLOOKUP(satış[[#This Row],[id_campaign]],kompaniyalar[#All],4,FALSE)</f>
        <v>10</v>
      </c>
    </row>
    <row r="9520" spans="1:5" x14ac:dyDescent="0.3">
      <c r="A9520" s="2" t="s">
        <v>1614</v>
      </c>
      <c r="B9520" s="2" t="s">
        <v>2006</v>
      </c>
      <c r="C9520" s="7">
        <v>44844</v>
      </c>
      <c r="D9520" s="7">
        <v>44844</v>
      </c>
      <c r="E9520">
        <f>VLOOKUP(satış[[#This Row],[id_campaign]],kompaniyalar[#All],4,FALSE)</f>
        <v>16</v>
      </c>
    </row>
    <row r="9521" spans="1:5" x14ac:dyDescent="0.3">
      <c r="A9521" s="2" t="s">
        <v>1614</v>
      </c>
      <c r="B9521" s="2" t="s">
        <v>2006</v>
      </c>
      <c r="C9521" s="7">
        <v>44844</v>
      </c>
      <c r="D9521" s="7">
        <v>44879</v>
      </c>
      <c r="E9521">
        <f>VLOOKUP(satış[[#This Row],[id_campaign]],kompaniyalar[#All],4,FALSE)</f>
        <v>16</v>
      </c>
    </row>
    <row r="9522" spans="1:5" x14ac:dyDescent="0.3">
      <c r="A9522" s="2" t="s">
        <v>1614</v>
      </c>
      <c r="B9522" s="2" t="s">
        <v>2006</v>
      </c>
      <c r="C9522" s="7">
        <v>44844</v>
      </c>
      <c r="D9522" s="7">
        <v>44916</v>
      </c>
      <c r="E9522">
        <f>VLOOKUP(satış[[#This Row],[id_campaign]],kompaniyalar[#All],4,FALSE)</f>
        <v>16</v>
      </c>
    </row>
    <row r="9523" spans="1:5" x14ac:dyDescent="0.3">
      <c r="A9523" s="2" t="s">
        <v>1614</v>
      </c>
      <c r="B9523" s="2" t="s">
        <v>2006</v>
      </c>
      <c r="C9523" s="7">
        <v>44844</v>
      </c>
      <c r="D9523" s="7">
        <v>44944</v>
      </c>
      <c r="E9523">
        <f>VLOOKUP(satış[[#This Row],[id_campaign]],kompaniyalar[#All],4,FALSE)</f>
        <v>16</v>
      </c>
    </row>
    <row r="9524" spans="1:5" x14ac:dyDescent="0.3">
      <c r="A9524" s="2" t="s">
        <v>1614</v>
      </c>
      <c r="B9524" s="2" t="s">
        <v>2006</v>
      </c>
      <c r="C9524" s="7">
        <v>44844</v>
      </c>
      <c r="D9524" s="7">
        <v>44979</v>
      </c>
      <c r="E9524">
        <f>VLOOKUP(satış[[#This Row],[id_campaign]],kompaniyalar[#All],4,FALSE)</f>
        <v>16</v>
      </c>
    </row>
    <row r="9525" spans="1:5" x14ac:dyDescent="0.3">
      <c r="A9525" s="2" t="s">
        <v>1614</v>
      </c>
      <c r="B9525" s="2" t="s">
        <v>2006</v>
      </c>
      <c r="C9525" s="7">
        <v>44844</v>
      </c>
      <c r="D9525" s="7">
        <v>44998</v>
      </c>
      <c r="E9525">
        <f>VLOOKUP(satış[[#This Row],[id_campaign]],kompaniyalar[#All],4,FALSE)</f>
        <v>16</v>
      </c>
    </row>
    <row r="9526" spans="1:5" x14ac:dyDescent="0.3">
      <c r="A9526" s="2" t="s">
        <v>1614</v>
      </c>
      <c r="B9526" s="2" t="s">
        <v>2006</v>
      </c>
      <c r="C9526" s="7">
        <v>44844</v>
      </c>
      <c r="D9526" s="7">
        <v>45028</v>
      </c>
      <c r="E9526">
        <f>VLOOKUP(satış[[#This Row],[id_campaign]],kompaniyalar[#All],4,FALSE)</f>
        <v>16</v>
      </c>
    </row>
    <row r="9527" spans="1:5" x14ac:dyDescent="0.3">
      <c r="A9527" s="2" t="s">
        <v>1614</v>
      </c>
      <c r="B9527" s="2" t="s">
        <v>2006</v>
      </c>
      <c r="C9527" s="7">
        <v>44844</v>
      </c>
      <c r="D9527" s="7">
        <v>45069</v>
      </c>
      <c r="E9527">
        <f>VLOOKUP(satış[[#This Row],[id_campaign]],kompaniyalar[#All],4,FALSE)</f>
        <v>16</v>
      </c>
    </row>
    <row r="9528" spans="1:5" x14ac:dyDescent="0.3">
      <c r="A9528" s="2" t="s">
        <v>1615</v>
      </c>
      <c r="B9528" s="2" t="s">
        <v>2000</v>
      </c>
      <c r="C9528" s="7">
        <v>44994</v>
      </c>
      <c r="D9528" s="7">
        <v>44994</v>
      </c>
      <c r="E9528">
        <f>VLOOKUP(satış[[#This Row],[id_campaign]],kompaniyalar[#All],4,FALSE)</f>
        <v>66</v>
      </c>
    </row>
    <row r="9529" spans="1:5" x14ac:dyDescent="0.3">
      <c r="A9529" s="2" t="s">
        <v>1615</v>
      </c>
      <c r="B9529" s="2" t="s">
        <v>2000</v>
      </c>
      <c r="C9529" s="7">
        <v>44994</v>
      </c>
      <c r="D9529" s="7">
        <v>45027</v>
      </c>
      <c r="E9529">
        <f>VLOOKUP(satış[[#This Row],[id_campaign]],kompaniyalar[#All],4,FALSE)</f>
        <v>66</v>
      </c>
    </row>
    <row r="9530" spans="1:5" x14ac:dyDescent="0.3">
      <c r="A9530" s="2" t="s">
        <v>1615</v>
      </c>
      <c r="B9530" s="2" t="s">
        <v>2000</v>
      </c>
      <c r="C9530" s="7">
        <v>44994</v>
      </c>
      <c r="D9530" s="7">
        <v>45068</v>
      </c>
      <c r="E9530">
        <f>VLOOKUP(satış[[#This Row],[id_campaign]],kompaniyalar[#All],4,FALSE)</f>
        <v>66</v>
      </c>
    </row>
    <row r="9531" spans="1:5" x14ac:dyDescent="0.3">
      <c r="A9531" s="2" t="s">
        <v>1615</v>
      </c>
      <c r="B9531" s="2" t="s">
        <v>1991</v>
      </c>
      <c r="C9531" s="7">
        <v>45017</v>
      </c>
      <c r="D9531" s="7">
        <v>45017</v>
      </c>
      <c r="E9531">
        <f>VLOOKUP(satış[[#This Row],[id_campaign]],kompaniyalar[#All],4,FALSE)</f>
        <v>10</v>
      </c>
    </row>
    <row r="9532" spans="1:5" x14ac:dyDescent="0.3">
      <c r="A9532" s="2" t="s">
        <v>1615</v>
      </c>
      <c r="B9532" s="2" t="s">
        <v>1991</v>
      </c>
      <c r="C9532" s="7">
        <v>45017</v>
      </c>
      <c r="D9532" s="7">
        <v>45055</v>
      </c>
      <c r="E9532">
        <f>VLOOKUP(satış[[#This Row],[id_campaign]],kompaniyalar[#All],4,FALSE)</f>
        <v>10</v>
      </c>
    </row>
    <row r="9533" spans="1:5" x14ac:dyDescent="0.3">
      <c r="A9533" s="2" t="s">
        <v>1616</v>
      </c>
      <c r="B9533" s="2" t="s">
        <v>1997</v>
      </c>
      <c r="C9533" s="7">
        <v>44660</v>
      </c>
      <c r="D9533" s="7">
        <v>44660</v>
      </c>
      <c r="E9533">
        <f>VLOOKUP(satış[[#This Row],[id_campaign]],kompaniyalar[#All],4,FALSE)</f>
        <v>25</v>
      </c>
    </row>
    <row r="9534" spans="1:5" x14ac:dyDescent="0.3">
      <c r="A9534" s="2" t="s">
        <v>1616</v>
      </c>
      <c r="B9534" s="2" t="s">
        <v>1997</v>
      </c>
      <c r="C9534" s="7">
        <v>44660</v>
      </c>
      <c r="D9534" s="7">
        <v>44730</v>
      </c>
      <c r="E9534">
        <f>VLOOKUP(satış[[#This Row],[id_campaign]],kompaniyalar[#All],4,FALSE)</f>
        <v>25</v>
      </c>
    </row>
    <row r="9535" spans="1:5" x14ac:dyDescent="0.3">
      <c r="A9535" s="2" t="s">
        <v>1616</v>
      </c>
      <c r="B9535" s="2" t="s">
        <v>1997</v>
      </c>
      <c r="C9535" s="7">
        <v>44660</v>
      </c>
      <c r="D9535" s="7">
        <v>44765</v>
      </c>
      <c r="E9535">
        <f>VLOOKUP(satış[[#This Row],[id_campaign]],kompaniyalar[#All],4,FALSE)</f>
        <v>25</v>
      </c>
    </row>
    <row r="9536" spans="1:5" x14ac:dyDescent="0.3">
      <c r="A9536" s="2" t="s">
        <v>1616</v>
      </c>
      <c r="B9536" s="2" t="s">
        <v>1997</v>
      </c>
      <c r="C9536" s="7">
        <v>44660</v>
      </c>
      <c r="D9536" s="7">
        <v>44789</v>
      </c>
      <c r="E9536">
        <f>VLOOKUP(satış[[#This Row],[id_campaign]],kompaniyalar[#All],4,FALSE)</f>
        <v>25</v>
      </c>
    </row>
    <row r="9537" spans="1:5" x14ac:dyDescent="0.3">
      <c r="A9537" s="2" t="s">
        <v>1616</v>
      </c>
      <c r="B9537" s="2" t="s">
        <v>1997</v>
      </c>
      <c r="C9537" s="7">
        <v>44660</v>
      </c>
      <c r="D9537" s="7">
        <v>44817</v>
      </c>
      <c r="E9537">
        <f>VLOOKUP(satış[[#This Row],[id_campaign]],kompaniyalar[#All],4,FALSE)</f>
        <v>25</v>
      </c>
    </row>
    <row r="9538" spans="1:5" x14ac:dyDescent="0.3">
      <c r="A9538" s="2" t="s">
        <v>1616</v>
      </c>
      <c r="B9538" s="2" t="s">
        <v>1997</v>
      </c>
      <c r="C9538" s="7">
        <v>44660</v>
      </c>
      <c r="D9538" s="7">
        <v>44844</v>
      </c>
      <c r="E9538">
        <f>VLOOKUP(satış[[#This Row],[id_campaign]],kompaniyalar[#All],4,FALSE)</f>
        <v>25</v>
      </c>
    </row>
    <row r="9539" spans="1:5" x14ac:dyDescent="0.3">
      <c r="A9539" s="2" t="s">
        <v>1616</v>
      </c>
      <c r="B9539" s="2" t="s">
        <v>1997</v>
      </c>
      <c r="C9539" s="7">
        <v>44660</v>
      </c>
      <c r="D9539" s="7">
        <v>44885</v>
      </c>
      <c r="E9539">
        <f>VLOOKUP(satış[[#This Row],[id_campaign]],kompaniyalar[#All],4,FALSE)</f>
        <v>25</v>
      </c>
    </row>
    <row r="9540" spans="1:5" x14ac:dyDescent="0.3">
      <c r="A9540" s="2" t="s">
        <v>1616</v>
      </c>
      <c r="B9540" s="2" t="s">
        <v>1997</v>
      </c>
      <c r="C9540" s="7">
        <v>44660</v>
      </c>
      <c r="D9540" s="7">
        <v>44935</v>
      </c>
      <c r="E9540">
        <f>VLOOKUP(satış[[#This Row],[id_campaign]],kompaniyalar[#All],4,FALSE)</f>
        <v>25</v>
      </c>
    </row>
    <row r="9541" spans="1:5" x14ac:dyDescent="0.3">
      <c r="A9541" s="2" t="s">
        <v>1616</v>
      </c>
      <c r="B9541" s="2" t="s">
        <v>1997</v>
      </c>
      <c r="C9541" s="7">
        <v>44660</v>
      </c>
      <c r="D9541" s="7">
        <v>44979</v>
      </c>
      <c r="E9541">
        <f>VLOOKUP(satış[[#This Row],[id_campaign]],kompaniyalar[#All],4,FALSE)</f>
        <v>25</v>
      </c>
    </row>
    <row r="9542" spans="1:5" x14ac:dyDescent="0.3">
      <c r="A9542" s="2" t="s">
        <v>1616</v>
      </c>
      <c r="B9542" s="2" t="s">
        <v>1997</v>
      </c>
      <c r="C9542" s="7">
        <v>44660</v>
      </c>
      <c r="D9542" s="7">
        <v>44994</v>
      </c>
      <c r="E9542">
        <f>VLOOKUP(satış[[#This Row],[id_campaign]],kompaniyalar[#All],4,FALSE)</f>
        <v>25</v>
      </c>
    </row>
    <row r="9543" spans="1:5" x14ac:dyDescent="0.3">
      <c r="A9543" s="2" t="s">
        <v>1616</v>
      </c>
      <c r="B9543" s="2" t="s">
        <v>1997</v>
      </c>
      <c r="C9543" s="7">
        <v>44660</v>
      </c>
      <c r="D9543" s="7">
        <v>45030</v>
      </c>
      <c r="E9543">
        <f>VLOOKUP(satış[[#This Row],[id_campaign]],kompaniyalar[#All],4,FALSE)</f>
        <v>25</v>
      </c>
    </row>
    <row r="9544" spans="1:5" x14ac:dyDescent="0.3">
      <c r="A9544" s="2" t="s">
        <v>1616</v>
      </c>
      <c r="B9544" s="2" t="s">
        <v>1997</v>
      </c>
      <c r="C9544" s="7">
        <v>44660</v>
      </c>
      <c r="D9544" s="7">
        <v>45070</v>
      </c>
      <c r="E9544">
        <f>VLOOKUP(satış[[#This Row],[id_campaign]],kompaniyalar[#All],4,FALSE)</f>
        <v>25</v>
      </c>
    </row>
    <row r="9545" spans="1:5" x14ac:dyDescent="0.3">
      <c r="A9545" s="2" t="s">
        <v>1616</v>
      </c>
      <c r="B9545" s="2" t="s">
        <v>1991</v>
      </c>
      <c r="C9545" s="7">
        <v>44908</v>
      </c>
      <c r="D9545" s="7">
        <v>44908</v>
      </c>
      <c r="E9545">
        <f>VLOOKUP(satış[[#This Row],[id_campaign]],kompaniyalar[#All],4,FALSE)</f>
        <v>10</v>
      </c>
    </row>
    <row r="9546" spans="1:5" x14ac:dyDescent="0.3">
      <c r="A9546" s="2" t="s">
        <v>1616</v>
      </c>
      <c r="B9546" s="2" t="s">
        <v>1991</v>
      </c>
      <c r="C9546" s="7">
        <v>44908</v>
      </c>
      <c r="D9546" s="7">
        <v>44942</v>
      </c>
      <c r="E9546">
        <f>VLOOKUP(satış[[#This Row],[id_campaign]],kompaniyalar[#All],4,FALSE)</f>
        <v>10</v>
      </c>
    </row>
    <row r="9547" spans="1:5" x14ac:dyDescent="0.3">
      <c r="A9547" s="2" t="s">
        <v>1616</v>
      </c>
      <c r="B9547" s="2" t="s">
        <v>1991</v>
      </c>
      <c r="C9547" s="7">
        <v>44908</v>
      </c>
      <c r="D9547" s="7">
        <v>44981</v>
      </c>
      <c r="E9547">
        <f>VLOOKUP(satış[[#This Row],[id_campaign]],kompaniyalar[#All],4,FALSE)</f>
        <v>10</v>
      </c>
    </row>
    <row r="9548" spans="1:5" x14ac:dyDescent="0.3">
      <c r="A9548" s="2" t="s">
        <v>1616</v>
      </c>
      <c r="B9548" s="2" t="s">
        <v>1991</v>
      </c>
      <c r="C9548" s="7">
        <v>44908</v>
      </c>
      <c r="D9548" s="7">
        <v>45007</v>
      </c>
      <c r="E9548">
        <f>VLOOKUP(satış[[#This Row],[id_campaign]],kompaniyalar[#All],4,FALSE)</f>
        <v>10</v>
      </c>
    </row>
    <row r="9549" spans="1:5" x14ac:dyDescent="0.3">
      <c r="A9549" s="2" t="s">
        <v>1616</v>
      </c>
      <c r="B9549" s="2" t="s">
        <v>1991</v>
      </c>
      <c r="C9549" s="7">
        <v>44908</v>
      </c>
      <c r="D9549" s="7">
        <v>45033</v>
      </c>
      <c r="E9549">
        <f>VLOOKUP(satış[[#This Row],[id_campaign]],kompaniyalar[#All],4,FALSE)</f>
        <v>10</v>
      </c>
    </row>
    <row r="9550" spans="1:5" x14ac:dyDescent="0.3">
      <c r="A9550" s="2" t="s">
        <v>1617</v>
      </c>
      <c r="B9550" s="2" t="s">
        <v>1995</v>
      </c>
      <c r="C9550" s="7">
        <v>44763</v>
      </c>
      <c r="D9550" s="7">
        <v>44763</v>
      </c>
      <c r="E9550">
        <f>VLOOKUP(satış[[#This Row],[id_campaign]],kompaniyalar[#All],4,FALSE)</f>
        <v>22</v>
      </c>
    </row>
    <row r="9551" spans="1:5" x14ac:dyDescent="0.3">
      <c r="A9551" s="2" t="s">
        <v>1617</v>
      </c>
      <c r="B9551" s="2" t="s">
        <v>1995</v>
      </c>
      <c r="C9551" s="7">
        <v>44763</v>
      </c>
      <c r="D9551" s="7">
        <v>44808</v>
      </c>
      <c r="E9551">
        <f>VLOOKUP(satış[[#This Row],[id_campaign]],kompaniyalar[#All],4,FALSE)</f>
        <v>22</v>
      </c>
    </row>
    <row r="9552" spans="1:5" x14ac:dyDescent="0.3">
      <c r="A9552" s="2" t="s">
        <v>1617</v>
      </c>
      <c r="B9552" s="2" t="s">
        <v>1995</v>
      </c>
      <c r="C9552" s="7">
        <v>44763</v>
      </c>
      <c r="D9552" s="7">
        <v>44838</v>
      </c>
      <c r="E9552">
        <f>VLOOKUP(satış[[#This Row],[id_campaign]],kompaniyalar[#All],4,FALSE)</f>
        <v>22</v>
      </c>
    </row>
    <row r="9553" spans="1:5" x14ac:dyDescent="0.3">
      <c r="A9553" s="2" t="s">
        <v>1617</v>
      </c>
      <c r="B9553" s="2" t="s">
        <v>1995</v>
      </c>
      <c r="C9553" s="7">
        <v>44763</v>
      </c>
      <c r="D9553" s="7">
        <v>44866</v>
      </c>
      <c r="E9553">
        <f>VLOOKUP(satış[[#This Row],[id_campaign]],kompaniyalar[#All],4,FALSE)</f>
        <v>22</v>
      </c>
    </row>
    <row r="9554" spans="1:5" x14ac:dyDescent="0.3">
      <c r="A9554" s="2" t="s">
        <v>1617</v>
      </c>
      <c r="B9554" s="2" t="s">
        <v>1995</v>
      </c>
      <c r="C9554" s="7">
        <v>44763</v>
      </c>
      <c r="D9554" s="7">
        <v>44916</v>
      </c>
      <c r="E9554">
        <f>VLOOKUP(satış[[#This Row],[id_campaign]],kompaniyalar[#All],4,FALSE)</f>
        <v>22</v>
      </c>
    </row>
    <row r="9555" spans="1:5" x14ac:dyDescent="0.3">
      <c r="A9555" s="2" t="s">
        <v>1617</v>
      </c>
      <c r="B9555" s="2" t="s">
        <v>1995</v>
      </c>
      <c r="C9555" s="7">
        <v>44763</v>
      </c>
      <c r="D9555" s="7">
        <v>44980</v>
      </c>
      <c r="E9555">
        <f>VLOOKUP(satış[[#This Row],[id_campaign]],kompaniyalar[#All],4,FALSE)</f>
        <v>22</v>
      </c>
    </row>
    <row r="9556" spans="1:5" x14ac:dyDescent="0.3">
      <c r="A9556" s="2" t="s">
        <v>1617</v>
      </c>
      <c r="B9556" s="2" t="s">
        <v>1995</v>
      </c>
      <c r="C9556" s="7">
        <v>44763</v>
      </c>
      <c r="D9556" s="7">
        <v>44988</v>
      </c>
      <c r="E9556">
        <f>VLOOKUP(satış[[#This Row],[id_campaign]],kompaniyalar[#All],4,FALSE)</f>
        <v>22</v>
      </c>
    </row>
    <row r="9557" spans="1:5" x14ac:dyDescent="0.3">
      <c r="A9557" s="2" t="s">
        <v>1617</v>
      </c>
      <c r="B9557" s="2" t="s">
        <v>1995</v>
      </c>
      <c r="C9557" s="7">
        <v>44763</v>
      </c>
      <c r="D9557" s="7">
        <v>45019</v>
      </c>
      <c r="E9557">
        <f>VLOOKUP(satış[[#This Row],[id_campaign]],kompaniyalar[#All],4,FALSE)</f>
        <v>22</v>
      </c>
    </row>
    <row r="9558" spans="1:5" x14ac:dyDescent="0.3">
      <c r="A9558" s="2" t="s">
        <v>1617</v>
      </c>
      <c r="B9558" s="2" t="s">
        <v>1995</v>
      </c>
      <c r="C9558" s="7">
        <v>44763</v>
      </c>
      <c r="D9558" s="7">
        <v>45047</v>
      </c>
      <c r="E9558">
        <f>VLOOKUP(satış[[#This Row],[id_campaign]],kompaniyalar[#All],4,FALSE)</f>
        <v>22</v>
      </c>
    </row>
    <row r="9559" spans="1:5" x14ac:dyDescent="0.3">
      <c r="A9559" s="2" t="s">
        <v>1617</v>
      </c>
      <c r="B9559" s="2" t="s">
        <v>2005</v>
      </c>
      <c r="C9559" s="7">
        <v>45019</v>
      </c>
      <c r="D9559" s="7">
        <v>45019</v>
      </c>
      <c r="E9559">
        <f>VLOOKUP(satış[[#This Row],[id_campaign]],kompaniyalar[#All],4,FALSE)</f>
        <v>14</v>
      </c>
    </row>
    <row r="9560" spans="1:5" x14ac:dyDescent="0.3">
      <c r="A9560" s="2" t="s">
        <v>1617</v>
      </c>
      <c r="B9560" s="2" t="s">
        <v>2005</v>
      </c>
      <c r="C9560" s="7">
        <v>45019</v>
      </c>
      <c r="D9560" s="7">
        <v>45052</v>
      </c>
      <c r="E9560">
        <f>VLOOKUP(satış[[#This Row],[id_campaign]],kompaniyalar[#All],4,FALSE)</f>
        <v>14</v>
      </c>
    </row>
    <row r="9561" spans="1:5" x14ac:dyDescent="0.3">
      <c r="A9561" s="2" t="s">
        <v>1618</v>
      </c>
      <c r="B9561" s="2" t="s">
        <v>1998</v>
      </c>
      <c r="C9561" s="7">
        <v>44973</v>
      </c>
      <c r="D9561" s="7">
        <v>44973</v>
      </c>
      <c r="E9561">
        <f>VLOOKUP(satış[[#This Row],[id_campaign]],kompaniyalar[#All],4,FALSE)</f>
        <v>27</v>
      </c>
    </row>
    <row r="9562" spans="1:5" x14ac:dyDescent="0.3">
      <c r="A9562" s="2" t="s">
        <v>1618</v>
      </c>
      <c r="B9562" s="2" t="s">
        <v>1998</v>
      </c>
      <c r="C9562" s="7">
        <v>44973</v>
      </c>
      <c r="D9562" s="7">
        <v>45009</v>
      </c>
      <c r="E9562">
        <f>VLOOKUP(satış[[#This Row],[id_campaign]],kompaniyalar[#All],4,FALSE)</f>
        <v>27</v>
      </c>
    </row>
    <row r="9563" spans="1:5" x14ac:dyDescent="0.3">
      <c r="A9563" s="2" t="s">
        <v>1618</v>
      </c>
      <c r="B9563" s="2" t="s">
        <v>1998</v>
      </c>
      <c r="C9563" s="7">
        <v>44973</v>
      </c>
      <c r="D9563" s="7">
        <v>45041</v>
      </c>
      <c r="E9563">
        <f>VLOOKUP(satış[[#This Row],[id_campaign]],kompaniyalar[#All],4,FALSE)</f>
        <v>27</v>
      </c>
    </row>
    <row r="9564" spans="1:5" x14ac:dyDescent="0.3">
      <c r="A9564" s="2" t="s">
        <v>1618</v>
      </c>
      <c r="B9564" s="2" t="s">
        <v>1998</v>
      </c>
      <c r="C9564" s="7">
        <v>44973</v>
      </c>
      <c r="D9564" s="7">
        <v>45074</v>
      </c>
      <c r="E9564">
        <f>VLOOKUP(satış[[#This Row],[id_campaign]],kompaniyalar[#All],4,FALSE)</f>
        <v>27</v>
      </c>
    </row>
    <row r="9565" spans="1:5" x14ac:dyDescent="0.3">
      <c r="A9565" s="2" t="s">
        <v>1619</v>
      </c>
      <c r="B9565" s="2" t="s">
        <v>1999</v>
      </c>
      <c r="C9565" s="7">
        <v>44637</v>
      </c>
      <c r="D9565" s="7">
        <v>44637</v>
      </c>
      <c r="E9565">
        <f>VLOOKUP(satış[[#This Row],[id_campaign]],kompaniyalar[#All],4,FALSE)</f>
        <v>75</v>
      </c>
    </row>
    <row r="9566" spans="1:5" x14ac:dyDescent="0.3">
      <c r="A9566" s="2" t="s">
        <v>1619</v>
      </c>
      <c r="B9566" s="2" t="s">
        <v>1999</v>
      </c>
      <c r="C9566" s="7">
        <v>44637</v>
      </c>
      <c r="D9566" s="7">
        <v>44675</v>
      </c>
      <c r="E9566">
        <f>VLOOKUP(satış[[#This Row],[id_campaign]],kompaniyalar[#All],4,FALSE)</f>
        <v>75</v>
      </c>
    </row>
    <row r="9567" spans="1:5" x14ac:dyDescent="0.3">
      <c r="A9567" s="2" t="s">
        <v>1619</v>
      </c>
      <c r="B9567" s="2" t="s">
        <v>1999</v>
      </c>
      <c r="C9567" s="7">
        <v>44637</v>
      </c>
      <c r="D9567" s="7">
        <v>44699</v>
      </c>
      <c r="E9567">
        <f>VLOOKUP(satış[[#This Row],[id_campaign]],kompaniyalar[#All],4,FALSE)</f>
        <v>75</v>
      </c>
    </row>
    <row r="9568" spans="1:5" x14ac:dyDescent="0.3">
      <c r="A9568" s="2" t="s">
        <v>1619</v>
      </c>
      <c r="B9568" s="2" t="s">
        <v>1999</v>
      </c>
      <c r="C9568" s="7">
        <v>44637</v>
      </c>
      <c r="D9568" s="7">
        <v>44738</v>
      </c>
      <c r="E9568">
        <f>VLOOKUP(satış[[#This Row],[id_campaign]],kompaniyalar[#All],4,FALSE)</f>
        <v>75</v>
      </c>
    </row>
    <row r="9569" spans="1:5" x14ac:dyDescent="0.3">
      <c r="A9569" s="2" t="s">
        <v>1619</v>
      </c>
      <c r="B9569" s="2" t="s">
        <v>1999</v>
      </c>
      <c r="C9569" s="7">
        <v>44637</v>
      </c>
      <c r="D9569" s="7">
        <v>44769</v>
      </c>
      <c r="E9569">
        <f>VLOOKUP(satış[[#This Row],[id_campaign]],kompaniyalar[#All],4,FALSE)</f>
        <v>75</v>
      </c>
    </row>
    <row r="9570" spans="1:5" x14ac:dyDescent="0.3">
      <c r="A9570" s="2" t="s">
        <v>1619</v>
      </c>
      <c r="B9570" s="2" t="s">
        <v>1999</v>
      </c>
      <c r="C9570" s="7">
        <v>44637</v>
      </c>
      <c r="D9570" s="7">
        <v>44804</v>
      </c>
      <c r="E9570">
        <f>VLOOKUP(satış[[#This Row],[id_campaign]],kompaniyalar[#All],4,FALSE)</f>
        <v>75</v>
      </c>
    </row>
    <row r="9571" spans="1:5" x14ac:dyDescent="0.3">
      <c r="A9571" s="2" t="s">
        <v>1619</v>
      </c>
      <c r="B9571" s="2" t="s">
        <v>1999</v>
      </c>
      <c r="C9571" s="7">
        <v>44637</v>
      </c>
      <c r="D9571" s="7">
        <v>44824</v>
      </c>
      <c r="E9571">
        <f>VLOOKUP(satış[[#This Row],[id_campaign]],kompaniyalar[#All],4,FALSE)</f>
        <v>75</v>
      </c>
    </row>
    <row r="9572" spans="1:5" x14ac:dyDescent="0.3">
      <c r="A9572" s="2" t="s">
        <v>1619</v>
      </c>
      <c r="B9572" s="2" t="s">
        <v>1999</v>
      </c>
      <c r="C9572" s="7">
        <v>44637</v>
      </c>
      <c r="D9572" s="7">
        <v>44852</v>
      </c>
      <c r="E9572">
        <f>VLOOKUP(satış[[#This Row],[id_campaign]],kompaniyalar[#All],4,FALSE)</f>
        <v>75</v>
      </c>
    </row>
    <row r="9573" spans="1:5" x14ac:dyDescent="0.3">
      <c r="A9573" s="2" t="s">
        <v>1619</v>
      </c>
      <c r="B9573" s="2" t="s">
        <v>1999</v>
      </c>
      <c r="C9573" s="7">
        <v>44637</v>
      </c>
      <c r="D9573" s="7">
        <v>44866</v>
      </c>
      <c r="E9573">
        <f>VLOOKUP(satış[[#This Row],[id_campaign]],kompaniyalar[#All],4,FALSE)</f>
        <v>75</v>
      </c>
    </row>
    <row r="9574" spans="1:5" x14ac:dyDescent="0.3">
      <c r="A9574" s="2" t="s">
        <v>1619</v>
      </c>
      <c r="B9574" s="2" t="s">
        <v>1999</v>
      </c>
      <c r="C9574" s="7">
        <v>44637</v>
      </c>
      <c r="D9574" s="7">
        <v>44917</v>
      </c>
      <c r="E9574">
        <f>VLOOKUP(satış[[#This Row],[id_campaign]],kompaniyalar[#All],4,FALSE)</f>
        <v>75</v>
      </c>
    </row>
    <row r="9575" spans="1:5" x14ac:dyDescent="0.3">
      <c r="A9575" s="2" t="s">
        <v>1619</v>
      </c>
      <c r="B9575" s="2" t="s">
        <v>1999</v>
      </c>
      <c r="C9575" s="7">
        <v>44637</v>
      </c>
      <c r="D9575" s="7">
        <v>44976</v>
      </c>
      <c r="E9575">
        <f>VLOOKUP(satış[[#This Row],[id_campaign]],kompaniyalar[#All],4,FALSE)</f>
        <v>75</v>
      </c>
    </row>
    <row r="9576" spans="1:5" x14ac:dyDescent="0.3">
      <c r="A9576" s="2" t="s">
        <v>1619</v>
      </c>
      <c r="B9576" s="2" t="s">
        <v>1999</v>
      </c>
      <c r="C9576" s="7">
        <v>44637</v>
      </c>
      <c r="D9576" s="7">
        <v>45013</v>
      </c>
      <c r="E9576">
        <f>VLOOKUP(satış[[#This Row],[id_campaign]],kompaniyalar[#All],4,FALSE)</f>
        <v>75</v>
      </c>
    </row>
    <row r="9577" spans="1:5" x14ac:dyDescent="0.3">
      <c r="A9577" s="2" t="s">
        <v>1619</v>
      </c>
      <c r="B9577" s="2" t="s">
        <v>1999</v>
      </c>
      <c r="C9577" s="7">
        <v>44637</v>
      </c>
      <c r="D9577" s="7">
        <v>45046</v>
      </c>
      <c r="E9577">
        <f>VLOOKUP(satış[[#This Row],[id_campaign]],kompaniyalar[#All],4,FALSE)</f>
        <v>75</v>
      </c>
    </row>
    <row r="9578" spans="1:5" x14ac:dyDescent="0.3">
      <c r="A9578" s="2" t="s">
        <v>1619</v>
      </c>
      <c r="B9578" s="2" t="s">
        <v>1999</v>
      </c>
      <c r="C9578" s="7">
        <v>44637</v>
      </c>
      <c r="D9578" s="7">
        <v>45074</v>
      </c>
      <c r="E9578">
        <f>VLOOKUP(satış[[#This Row],[id_campaign]],kompaniyalar[#All],4,FALSE)</f>
        <v>75</v>
      </c>
    </row>
    <row r="9579" spans="1:5" x14ac:dyDescent="0.3">
      <c r="A9579" s="2" t="s">
        <v>1619</v>
      </c>
      <c r="B9579" s="2" t="s">
        <v>2006</v>
      </c>
      <c r="C9579" s="7">
        <v>44672</v>
      </c>
      <c r="D9579" s="7">
        <v>44672</v>
      </c>
      <c r="E9579">
        <f>VLOOKUP(satış[[#This Row],[id_campaign]],kompaniyalar[#All],4,FALSE)</f>
        <v>16</v>
      </c>
    </row>
    <row r="9580" spans="1:5" x14ac:dyDescent="0.3">
      <c r="A9580" s="2" t="s">
        <v>1619</v>
      </c>
      <c r="B9580" s="2" t="s">
        <v>2006</v>
      </c>
      <c r="C9580" s="7">
        <v>44672</v>
      </c>
      <c r="D9580" s="7">
        <v>44712</v>
      </c>
      <c r="E9580">
        <f>VLOOKUP(satış[[#This Row],[id_campaign]],kompaniyalar[#All],4,FALSE)</f>
        <v>16</v>
      </c>
    </row>
    <row r="9581" spans="1:5" x14ac:dyDescent="0.3">
      <c r="A9581" s="2" t="s">
        <v>1619</v>
      </c>
      <c r="B9581" s="2" t="s">
        <v>2006</v>
      </c>
      <c r="C9581" s="7">
        <v>44672</v>
      </c>
      <c r="D9581" s="7">
        <v>44739</v>
      </c>
      <c r="E9581">
        <f>VLOOKUP(satış[[#This Row],[id_campaign]],kompaniyalar[#All],4,FALSE)</f>
        <v>16</v>
      </c>
    </row>
    <row r="9582" spans="1:5" x14ac:dyDescent="0.3">
      <c r="A9582" s="2" t="s">
        <v>1619</v>
      </c>
      <c r="B9582" s="2" t="s">
        <v>2006</v>
      </c>
      <c r="C9582" s="7">
        <v>44672</v>
      </c>
      <c r="D9582" s="7">
        <v>44744</v>
      </c>
      <c r="E9582">
        <f>VLOOKUP(satış[[#This Row],[id_campaign]],kompaniyalar[#All],4,FALSE)</f>
        <v>16</v>
      </c>
    </row>
    <row r="9583" spans="1:5" x14ac:dyDescent="0.3">
      <c r="A9583" s="2" t="s">
        <v>1619</v>
      </c>
      <c r="B9583" s="2" t="s">
        <v>2006</v>
      </c>
      <c r="C9583" s="7">
        <v>44672</v>
      </c>
      <c r="D9583" s="7">
        <v>44796</v>
      </c>
      <c r="E9583">
        <f>VLOOKUP(satış[[#This Row],[id_campaign]],kompaniyalar[#All],4,FALSE)</f>
        <v>16</v>
      </c>
    </row>
    <row r="9584" spans="1:5" x14ac:dyDescent="0.3">
      <c r="A9584" s="2" t="s">
        <v>1619</v>
      </c>
      <c r="B9584" s="2" t="s">
        <v>2006</v>
      </c>
      <c r="C9584" s="7">
        <v>44672</v>
      </c>
      <c r="D9584" s="7">
        <v>44831</v>
      </c>
      <c r="E9584">
        <f>VLOOKUP(satış[[#This Row],[id_campaign]],kompaniyalar[#All],4,FALSE)</f>
        <v>16</v>
      </c>
    </row>
    <row r="9585" spans="1:5" x14ac:dyDescent="0.3">
      <c r="A9585" s="2" t="s">
        <v>1619</v>
      </c>
      <c r="B9585" s="2" t="s">
        <v>2006</v>
      </c>
      <c r="C9585" s="7">
        <v>44672</v>
      </c>
      <c r="D9585" s="7">
        <v>44838</v>
      </c>
      <c r="E9585">
        <f>VLOOKUP(satış[[#This Row],[id_campaign]],kompaniyalar[#All],4,FALSE)</f>
        <v>16</v>
      </c>
    </row>
    <row r="9586" spans="1:5" x14ac:dyDescent="0.3">
      <c r="A9586" s="2" t="s">
        <v>1619</v>
      </c>
      <c r="B9586" s="2" t="s">
        <v>2006</v>
      </c>
      <c r="C9586" s="7">
        <v>44672</v>
      </c>
      <c r="D9586" s="7">
        <v>44868</v>
      </c>
      <c r="E9586">
        <f>VLOOKUP(satış[[#This Row],[id_campaign]],kompaniyalar[#All],4,FALSE)</f>
        <v>16</v>
      </c>
    </row>
    <row r="9587" spans="1:5" x14ac:dyDescent="0.3">
      <c r="A9587" s="2" t="s">
        <v>1619</v>
      </c>
      <c r="B9587" s="2" t="s">
        <v>2006</v>
      </c>
      <c r="C9587" s="7">
        <v>44672</v>
      </c>
      <c r="D9587" s="7">
        <v>44921</v>
      </c>
      <c r="E9587">
        <f>VLOOKUP(satış[[#This Row],[id_campaign]],kompaniyalar[#All],4,FALSE)</f>
        <v>16</v>
      </c>
    </row>
    <row r="9588" spans="1:5" x14ac:dyDescent="0.3">
      <c r="A9588" s="2" t="s">
        <v>1619</v>
      </c>
      <c r="B9588" s="2" t="s">
        <v>2006</v>
      </c>
      <c r="C9588" s="7">
        <v>44672</v>
      </c>
      <c r="D9588" s="7">
        <v>44927</v>
      </c>
      <c r="E9588">
        <f>VLOOKUP(satış[[#This Row],[id_campaign]],kompaniyalar[#All],4,FALSE)</f>
        <v>16</v>
      </c>
    </row>
    <row r="9589" spans="1:5" x14ac:dyDescent="0.3">
      <c r="A9589" s="2" t="s">
        <v>1619</v>
      </c>
      <c r="B9589" s="2" t="s">
        <v>2006</v>
      </c>
      <c r="C9589" s="7">
        <v>44672</v>
      </c>
      <c r="D9589" s="7">
        <v>44962</v>
      </c>
      <c r="E9589">
        <f>VLOOKUP(satış[[#This Row],[id_campaign]],kompaniyalar[#All],4,FALSE)</f>
        <v>16</v>
      </c>
    </row>
    <row r="9590" spans="1:5" x14ac:dyDescent="0.3">
      <c r="A9590" s="2" t="s">
        <v>1619</v>
      </c>
      <c r="B9590" s="2" t="s">
        <v>2006</v>
      </c>
      <c r="C9590" s="7">
        <v>44672</v>
      </c>
      <c r="D9590" s="7">
        <v>44991</v>
      </c>
      <c r="E9590">
        <f>VLOOKUP(satış[[#This Row],[id_campaign]],kompaniyalar[#All],4,FALSE)</f>
        <v>16</v>
      </c>
    </row>
    <row r="9591" spans="1:5" x14ac:dyDescent="0.3">
      <c r="A9591" s="2" t="s">
        <v>1619</v>
      </c>
      <c r="B9591" s="2" t="s">
        <v>2006</v>
      </c>
      <c r="C9591" s="7">
        <v>44672</v>
      </c>
      <c r="D9591" s="7">
        <v>45069</v>
      </c>
      <c r="E9591">
        <f>VLOOKUP(satış[[#This Row],[id_campaign]],kompaniyalar[#All],4,FALSE)</f>
        <v>16</v>
      </c>
    </row>
    <row r="9592" spans="1:5" x14ac:dyDescent="0.3">
      <c r="A9592" s="2" t="s">
        <v>1620</v>
      </c>
      <c r="B9592" s="2" t="s">
        <v>1992</v>
      </c>
      <c r="C9592" s="7">
        <v>44604</v>
      </c>
      <c r="D9592" s="7">
        <v>44604</v>
      </c>
      <c r="E9592">
        <f>VLOOKUP(satış[[#This Row],[id_campaign]],kompaniyalar[#All],4,FALSE)</f>
        <v>26</v>
      </c>
    </row>
    <row r="9593" spans="1:5" x14ac:dyDescent="0.3">
      <c r="A9593" s="2" t="s">
        <v>1620</v>
      </c>
      <c r="B9593" s="2" t="s">
        <v>1992</v>
      </c>
      <c r="C9593" s="7">
        <v>44604</v>
      </c>
      <c r="D9593" s="7">
        <v>44643</v>
      </c>
      <c r="E9593">
        <f>VLOOKUP(satış[[#This Row],[id_campaign]],kompaniyalar[#All],4,FALSE)</f>
        <v>26</v>
      </c>
    </row>
    <row r="9594" spans="1:5" x14ac:dyDescent="0.3">
      <c r="A9594" s="2" t="s">
        <v>1620</v>
      </c>
      <c r="B9594" s="2" t="s">
        <v>1992</v>
      </c>
      <c r="C9594" s="7">
        <v>44604</v>
      </c>
      <c r="D9594" s="7">
        <v>44673</v>
      </c>
      <c r="E9594">
        <f>VLOOKUP(satış[[#This Row],[id_campaign]],kompaniyalar[#All],4,FALSE)</f>
        <v>26</v>
      </c>
    </row>
    <row r="9595" spans="1:5" x14ac:dyDescent="0.3">
      <c r="A9595" s="2" t="s">
        <v>1620</v>
      </c>
      <c r="B9595" s="2" t="s">
        <v>1992</v>
      </c>
      <c r="C9595" s="7">
        <v>44604</v>
      </c>
      <c r="D9595" s="7">
        <v>44707</v>
      </c>
      <c r="E9595">
        <f>VLOOKUP(satış[[#This Row],[id_campaign]],kompaniyalar[#All],4,FALSE)</f>
        <v>26</v>
      </c>
    </row>
    <row r="9596" spans="1:5" x14ac:dyDescent="0.3">
      <c r="A9596" s="2" t="s">
        <v>1620</v>
      </c>
      <c r="B9596" s="2" t="s">
        <v>1992</v>
      </c>
      <c r="C9596" s="7">
        <v>44604</v>
      </c>
      <c r="D9596" s="7">
        <v>44732</v>
      </c>
      <c r="E9596">
        <f>VLOOKUP(satış[[#This Row],[id_campaign]],kompaniyalar[#All],4,FALSE)</f>
        <v>26</v>
      </c>
    </row>
    <row r="9597" spans="1:5" x14ac:dyDescent="0.3">
      <c r="A9597" s="2" t="s">
        <v>1620</v>
      </c>
      <c r="B9597" s="2" t="s">
        <v>1992</v>
      </c>
      <c r="C9597" s="7">
        <v>44604</v>
      </c>
      <c r="D9597" s="7">
        <v>44762</v>
      </c>
      <c r="E9597">
        <f>VLOOKUP(satış[[#This Row],[id_campaign]],kompaniyalar[#All],4,FALSE)</f>
        <v>26</v>
      </c>
    </row>
    <row r="9598" spans="1:5" x14ac:dyDescent="0.3">
      <c r="A9598" s="2" t="s">
        <v>1620</v>
      </c>
      <c r="B9598" s="2" t="s">
        <v>1992</v>
      </c>
      <c r="C9598" s="7">
        <v>44604</v>
      </c>
      <c r="D9598" s="7">
        <v>44788</v>
      </c>
      <c r="E9598">
        <f>VLOOKUP(satış[[#This Row],[id_campaign]],kompaniyalar[#All],4,FALSE)</f>
        <v>26</v>
      </c>
    </row>
    <row r="9599" spans="1:5" x14ac:dyDescent="0.3">
      <c r="A9599" s="2" t="s">
        <v>1620</v>
      </c>
      <c r="B9599" s="2" t="s">
        <v>1992</v>
      </c>
      <c r="C9599" s="7">
        <v>44604</v>
      </c>
      <c r="D9599" s="7">
        <v>44828</v>
      </c>
      <c r="E9599">
        <f>VLOOKUP(satış[[#This Row],[id_campaign]],kompaniyalar[#All],4,FALSE)</f>
        <v>26</v>
      </c>
    </row>
    <row r="9600" spans="1:5" x14ac:dyDescent="0.3">
      <c r="A9600" s="2" t="s">
        <v>1620</v>
      </c>
      <c r="B9600" s="2" t="s">
        <v>1992</v>
      </c>
      <c r="C9600" s="7">
        <v>44604</v>
      </c>
      <c r="D9600" s="7">
        <v>44846</v>
      </c>
      <c r="E9600">
        <f>VLOOKUP(satış[[#This Row],[id_campaign]],kompaniyalar[#All],4,FALSE)</f>
        <v>26</v>
      </c>
    </row>
    <row r="9601" spans="1:5" x14ac:dyDescent="0.3">
      <c r="A9601" s="2" t="s">
        <v>1620</v>
      </c>
      <c r="B9601" s="2" t="s">
        <v>1992</v>
      </c>
      <c r="C9601" s="7">
        <v>44604</v>
      </c>
      <c r="D9601" s="7">
        <v>44910</v>
      </c>
      <c r="E9601">
        <f>VLOOKUP(satış[[#This Row],[id_campaign]],kompaniyalar[#All],4,FALSE)</f>
        <v>26</v>
      </c>
    </row>
    <row r="9602" spans="1:5" x14ac:dyDescent="0.3">
      <c r="A9602" s="2" t="s">
        <v>1620</v>
      </c>
      <c r="B9602" s="2" t="s">
        <v>1992</v>
      </c>
      <c r="C9602" s="7">
        <v>44604</v>
      </c>
      <c r="D9602" s="7">
        <v>44941</v>
      </c>
      <c r="E9602">
        <f>VLOOKUP(satış[[#This Row],[id_campaign]],kompaniyalar[#All],4,FALSE)</f>
        <v>26</v>
      </c>
    </row>
    <row r="9603" spans="1:5" x14ac:dyDescent="0.3">
      <c r="A9603" s="2" t="s">
        <v>1620</v>
      </c>
      <c r="B9603" s="2" t="s">
        <v>1992</v>
      </c>
      <c r="C9603" s="7">
        <v>44604</v>
      </c>
      <c r="D9603" s="7">
        <v>44983</v>
      </c>
      <c r="E9603">
        <f>VLOOKUP(satış[[#This Row],[id_campaign]],kompaniyalar[#All],4,FALSE)</f>
        <v>26</v>
      </c>
    </row>
    <row r="9604" spans="1:5" x14ac:dyDescent="0.3">
      <c r="A9604" s="2" t="s">
        <v>1620</v>
      </c>
      <c r="B9604" s="2" t="s">
        <v>1992</v>
      </c>
      <c r="C9604" s="7">
        <v>44604</v>
      </c>
      <c r="D9604" s="7">
        <v>45072</v>
      </c>
      <c r="E9604">
        <f>VLOOKUP(satış[[#This Row],[id_campaign]],kompaniyalar[#All],4,FALSE)</f>
        <v>26</v>
      </c>
    </row>
    <row r="9605" spans="1:5" x14ac:dyDescent="0.3">
      <c r="A9605" s="2" t="s">
        <v>1620</v>
      </c>
      <c r="B9605" s="2" t="s">
        <v>2002</v>
      </c>
      <c r="C9605" s="7">
        <v>44799</v>
      </c>
      <c r="D9605" s="7">
        <v>44799</v>
      </c>
      <c r="E9605">
        <f>VLOOKUP(satış[[#This Row],[id_campaign]],kompaniyalar[#All],4,FALSE)</f>
        <v>65</v>
      </c>
    </row>
    <row r="9606" spans="1:5" x14ac:dyDescent="0.3">
      <c r="A9606" s="2" t="s">
        <v>1620</v>
      </c>
      <c r="B9606" s="2" t="s">
        <v>2002</v>
      </c>
      <c r="C9606" s="7">
        <v>44799</v>
      </c>
      <c r="D9606" s="7">
        <v>44838</v>
      </c>
      <c r="E9606">
        <f>VLOOKUP(satış[[#This Row],[id_campaign]],kompaniyalar[#All],4,FALSE)</f>
        <v>65</v>
      </c>
    </row>
    <row r="9607" spans="1:5" x14ac:dyDescent="0.3">
      <c r="A9607" s="2" t="s">
        <v>1620</v>
      </c>
      <c r="B9607" s="2" t="s">
        <v>2002</v>
      </c>
      <c r="C9607" s="7">
        <v>44799</v>
      </c>
      <c r="D9607" s="7">
        <v>44895</v>
      </c>
      <c r="E9607">
        <f>VLOOKUP(satış[[#This Row],[id_campaign]],kompaniyalar[#All],4,FALSE)</f>
        <v>65</v>
      </c>
    </row>
    <row r="9608" spans="1:5" x14ac:dyDescent="0.3">
      <c r="A9608" s="2" t="s">
        <v>1620</v>
      </c>
      <c r="B9608" s="2" t="s">
        <v>2002</v>
      </c>
      <c r="C9608" s="7">
        <v>44799</v>
      </c>
      <c r="D9608" s="7">
        <v>44921</v>
      </c>
      <c r="E9608">
        <f>VLOOKUP(satış[[#This Row],[id_campaign]],kompaniyalar[#All],4,FALSE)</f>
        <v>65</v>
      </c>
    </row>
    <row r="9609" spans="1:5" x14ac:dyDescent="0.3">
      <c r="A9609" s="2" t="s">
        <v>1620</v>
      </c>
      <c r="B9609" s="2" t="s">
        <v>2002</v>
      </c>
      <c r="C9609" s="7">
        <v>44799</v>
      </c>
      <c r="D9609" s="7">
        <v>44934</v>
      </c>
      <c r="E9609">
        <f>VLOOKUP(satış[[#This Row],[id_campaign]],kompaniyalar[#All],4,FALSE)</f>
        <v>65</v>
      </c>
    </row>
    <row r="9610" spans="1:5" x14ac:dyDescent="0.3">
      <c r="A9610" s="2" t="s">
        <v>1620</v>
      </c>
      <c r="B9610" s="2" t="s">
        <v>2002</v>
      </c>
      <c r="C9610" s="7">
        <v>44799</v>
      </c>
      <c r="D9610" s="7">
        <v>44965</v>
      </c>
      <c r="E9610">
        <f>VLOOKUP(satış[[#This Row],[id_campaign]],kompaniyalar[#All],4,FALSE)</f>
        <v>65</v>
      </c>
    </row>
    <row r="9611" spans="1:5" x14ac:dyDescent="0.3">
      <c r="A9611" s="2" t="s">
        <v>1620</v>
      </c>
      <c r="B9611" s="2" t="s">
        <v>2002</v>
      </c>
      <c r="C9611" s="7">
        <v>44799</v>
      </c>
      <c r="D9611" s="7">
        <v>44986</v>
      </c>
      <c r="E9611">
        <f>VLOOKUP(satış[[#This Row],[id_campaign]],kompaniyalar[#All],4,FALSE)</f>
        <v>65</v>
      </c>
    </row>
    <row r="9612" spans="1:5" x14ac:dyDescent="0.3">
      <c r="A9612" s="2" t="s">
        <v>1620</v>
      </c>
      <c r="B9612" s="2" t="s">
        <v>2002</v>
      </c>
      <c r="C9612" s="7">
        <v>44799</v>
      </c>
      <c r="D9612" s="7">
        <v>45024</v>
      </c>
      <c r="E9612">
        <f>VLOOKUP(satış[[#This Row],[id_campaign]],kompaniyalar[#All],4,FALSE)</f>
        <v>65</v>
      </c>
    </row>
    <row r="9613" spans="1:5" x14ac:dyDescent="0.3">
      <c r="A9613" s="2" t="s">
        <v>1620</v>
      </c>
      <c r="B9613" s="2" t="s">
        <v>2002</v>
      </c>
      <c r="C9613" s="7">
        <v>44799</v>
      </c>
      <c r="D9613" s="7">
        <v>45078</v>
      </c>
      <c r="E9613">
        <f>VLOOKUP(satış[[#This Row],[id_campaign]],kompaniyalar[#All],4,FALSE)</f>
        <v>65</v>
      </c>
    </row>
    <row r="9614" spans="1:5" x14ac:dyDescent="0.3">
      <c r="A9614" s="2" t="s">
        <v>1621</v>
      </c>
      <c r="B9614" s="2" t="s">
        <v>1993</v>
      </c>
      <c r="C9614" s="7">
        <v>44725</v>
      </c>
      <c r="D9614" s="7">
        <v>44725</v>
      </c>
      <c r="E9614">
        <f>VLOOKUP(satış[[#This Row],[id_campaign]],kompaniyalar[#All],4,FALSE)</f>
        <v>62</v>
      </c>
    </row>
    <row r="9615" spans="1:5" x14ac:dyDescent="0.3">
      <c r="A9615" s="2" t="s">
        <v>1621</v>
      </c>
      <c r="B9615" s="2" t="s">
        <v>1993</v>
      </c>
      <c r="C9615" s="7">
        <v>44725</v>
      </c>
      <c r="D9615" s="7">
        <v>44757</v>
      </c>
      <c r="E9615">
        <f>VLOOKUP(satış[[#This Row],[id_campaign]],kompaniyalar[#All],4,FALSE)</f>
        <v>62</v>
      </c>
    </row>
    <row r="9616" spans="1:5" x14ac:dyDescent="0.3">
      <c r="A9616" s="2" t="s">
        <v>1621</v>
      </c>
      <c r="B9616" s="2" t="s">
        <v>1993</v>
      </c>
      <c r="C9616" s="7">
        <v>44725</v>
      </c>
      <c r="D9616" s="7">
        <v>44825</v>
      </c>
      <c r="E9616">
        <f>VLOOKUP(satış[[#This Row],[id_campaign]],kompaniyalar[#All],4,FALSE)</f>
        <v>62</v>
      </c>
    </row>
    <row r="9617" spans="1:5" x14ac:dyDescent="0.3">
      <c r="A9617" s="2" t="s">
        <v>1621</v>
      </c>
      <c r="B9617" s="2" t="s">
        <v>1993</v>
      </c>
      <c r="C9617" s="7">
        <v>44725</v>
      </c>
      <c r="D9617" s="7">
        <v>44848</v>
      </c>
      <c r="E9617">
        <f>VLOOKUP(satış[[#This Row],[id_campaign]],kompaniyalar[#All],4,FALSE)</f>
        <v>62</v>
      </c>
    </row>
    <row r="9618" spans="1:5" x14ac:dyDescent="0.3">
      <c r="A9618" s="2" t="s">
        <v>1621</v>
      </c>
      <c r="B9618" s="2" t="s">
        <v>1993</v>
      </c>
      <c r="C9618" s="7">
        <v>44725</v>
      </c>
      <c r="D9618" s="7">
        <v>44893</v>
      </c>
      <c r="E9618">
        <f>VLOOKUP(satış[[#This Row],[id_campaign]],kompaniyalar[#All],4,FALSE)</f>
        <v>62</v>
      </c>
    </row>
    <row r="9619" spans="1:5" x14ac:dyDescent="0.3">
      <c r="A9619" s="2" t="s">
        <v>1621</v>
      </c>
      <c r="B9619" s="2" t="s">
        <v>1993</v>
      </c>
      <c r="C9619" s="7">
        <v>44725</v>
      </c>
      <c r="D9619" s="7">
        <v>44917</v>
      </c>
      <c r="E9619">
        <f>VLOOKUP(satış[[#This Row],[id_campaign]],kompaniyalar[#All],4,FALSE)</f>
        <v>62</v>
      </c>
    </row>
    <row r="9620" spans="1:5" x14ac:dyDescent="0.3">
      <c r="A9620" s="2" t="s">
        <v>1621</v>
      </c>
      <c r="B9620" s="2" t="s">
        <v>1993</v>
      </c>
      <c r="C9620" s="7">
        <v>44725</v>
      </c>
      <c r="D9620" s="7">
        <v>44980</v>
      </c>
      <c r="E9620">
        <f>VLOOKUP(satış[[#This Row],[id_campaign]],kompaniyalar[#All],4,FALSE)</f>
        <v>62</v>
      </c>
    </row>
    <row r="9621" spans="1:5" x14ac:dyDescent="0.3">
      <c r="A9621" s="2" t="s">
        <v>1621</v>
      </c>
      <c r="B9621" s="2" t="s">
        <v>1993</v>
      </c>
      <c r="C9621" s="7">
        <v>44725</v>
      </c>
      <c r="D9621" s="7">
        <v>45005</v>
      </c>
      <c r="E9621">
        <f>VLOOKUP(satış[[#This Row],[id_campaign]],kompaniyalar[#All],4,FALSE)</f>
        <v>62</v>
      </c>
    </row>
    <row r="9622" spans="1:5" x14ac:dyDescent="0.3">
      <c r="A9622" s="2" t="s">
        <v>1621</v>
      </c>
      <c r="B9622" s="2" t="s">
        <v>1993</v>
      </c>
      <c r="C9622" s="7">
        <v>44725</v>
      </c>
      <c r="D9622" s="7">
        <v>45034</v>
      </c>
      <c r="E9622">
        <f>VLOOKUP(satış[[#This Row],[id_campaign]],kompaniyalar[#All],4,FALSE)</f>
        <v>62</v>
      </c>
    </row>
    <row r="9623" spans="1:5" x14ac:dyDescent="0.3">
      <c r="A9623" s="2" t="s">
        <v>1621</v>
      </c>
      <c r="B9623" s="2" t="s">
        <v>1993</v>
      </c>
      <c r="C9623" s="7">
        <v>44725</v>
      </c>
      <c r="D9623" s="7">
        <v>45070</v>
      </c>
      <c r="E9623">
        <f>VLOOKUP(satış[[#This Row],[id_campaign]],kompaniyalar[#All],4,FALSE)</f>
        <v>62</v>
      </c>
    </row>
    <row r="9624" spans="1:5" x14ac:dyDescent="0.3">
      <c r="A9624" s="2" t="s">
        <v>1621</v>
      </c>
      <c r="B9624" s="2" t="s">
        <v>2003</v>
      </c>
      <c r="C9624" s="7">
        <v>45009</v>
      </c>
      <c r="D9624" s="7">
        <v>45009</v>
      </c>
      <c r="E9624">
        <f>VLOOKUP(satış[[#This Row],[id_campaign]],kompaniyalar[#All],4,FALSE)</f>
        <v>25</v>
      </c>
    </row>
    <row r="9625" spans="1:5" x14ac:dyDescent="0.3">
      <c r="A9625" s="2" t="s">
        <v>1621</v>
      </c>
      <c r="B9625" s="2" t="s">
        <v>2003</v>
      </c>
      <c r="C9625" s="7">
        <v>45009</v>
      </c>
      <c r="D9625" s="7">
        <v>45042</v>
      </c>
      <c r="E9625">
        <f>VLOOKUP(satış[[#This Row],[id_campaign]],kompaniyalar[#All],4,FALSE)</f>
        <v>25</v>
      </c>
    </row>
    <row r="9626" spans="1:5" x14ac:dyDescent="0.3">
      <c r="A9626" s="2" t="s">
        <v>1621</v>
      </c>
      <c r="B9626" s="2" t="s">
        <v>2003</v>
      </c>
      <c r="C9626" s="7">
        <v>45009</v>
      </c>
      <c r="D9626" s="7">
        <v>45055</v>
      </c>
      <c r="E9626">
        <f>VLOOKUP(satış[[#This Row],[id_campaign]],kompaniyalar[#All],4,FALSE)</f>
        <v>25</v>
      </c>
    </row>
    <row r="9627" spans="1:5" x14ac:dyDescent="0.3">
      <c r="A9627" s="2" t="s">
        <v>1621</v>
      </c>
      <c r="B9627" s="2" t="s">
        <v>2003</v>
      </c>
      <c r="C9627" s="7">
        <v>45009</v>
      </c>
      <c r="D9627" s="7">
        <v>45079</v>
      </c>
      <c r="E9627">
        <f>VLOOKUP(satış[[#This Row],[id_campaign]],kompaniyalar[#All],4,FALSE)</f>
        <v>25</v>
      </c>
    </row>
    <row r="9628" spans="1:5" x14ac:dyDescent="0.3">
      <c r="A9628" s="2" t="s">
        <v>1622</v>
      </c>
      <c r="B9628" s="2" t="s">
        <v>2002</v>
      </c>
      <c r="C9628" s="7">
        <v>44563</v>
      </c>
      <c r="D9628" s="7">
        <v>44563</v>
      </c>
      <c r="E9628">
        <f>VLOOKUP(satış[[#This Row],[id_campaign]],kompaniyalar[#All],4,FALSE)</f>
        <v>65</v>
      </c>
    </row>
    <row r="9629" spans="1:5" x14ac:dyDescent="0.3">
      <c r="A9629" s="2" t="s">
        <v>1622</v>
      </c>
      <c r="B9629" s="2" t="s">
        <v>2002</v>
      </c>
      <c r="C9629" s="7">
        <v>44563</v>
      </c>
      <c r="D9629" s="7">
        <v>44625</v>
      </c>
      <c r="E9629">
        <f>VLOOKUP(satış[[#This Row],[id_campaign]],kompaniyalar[#All],4,FALSE)</f>
        <v>65</v>
      </c>
    </row>
    <row r="9630" spans="1:5" x14ac:dyDescent="0.3">
      <c r="A9630" s="2" t="s">
        <v>1622</v>
      </c>
      <c r="B9630" s="2" t="s">
        <v>2002</v>
      </c>
      <c r="C9630" s="7">
        <v>44563</v>
      </c>
      <c r="D9630" s="7">
        <v>44662</v>
      </c>
      <c r="E9630">
        <f>VLOOKUP(satış[[#This Row],[id_campaign]],kompaniyalar[#All],4,FALSE)</f>
        <v>65</v>
      </c>
    </row>
    <row r="9631" spans="1:5" x14ac:dyDescent="0.3">
      <c r="A9631" s="2" t="s">
        <v>1622</v>
      </c>
      <c r="B9631" s="2" t="s">
        <v>2002</v>
      </c>
      <c r="C9631" s="7">
        <v>44563</v>
      </c>
      <c r="D9631" s="7">
        <v>44693</v>
      </c>
      <c r="E9631">
        <f>VLOOKUP(satış[[#This Row],[id_campaign]],kompaniyalar[#All],4,FALSE)</f>
        <v>65</v>
      </c>
    </row>
    <row r="9632" spans="1:5" x14ac:dyDescent="0.3">
      <c r="A9632" s="2" t="s">
        <v>1622</v>
      </c>
      <c r="B9632" s="2" t="s">
        <v>2002</v>
      </c>
      <c r="C9632" s="7">
        <v>44563</v>
      </c>
      <c r="D9632" s="7">
        <v>44721</v>
      </c>
      <c r="E9632">
        <f>VLOOKUP(satış[[#This Row],[id_campaign]],kompaniyalar[#All],4,FALSE)</f>
        <v>65</v>
      </c>
    </row>
    <row r="9633" spans="1:5" x14ac:dyDescent="0.3">
      <c r="A9633" s="2" t="s">
        <v>1622</v>
      </c>
      <c r="B9633" s="2" t="s">
        <v>2002</v>
      </c>
      <c r="C9633" s="7">
        <v>44563</v>
      </c>
      <c r="D9633" s="7">
        <v>44744</v>
      </c>
      <c r="E9633">
        <f>VLOOKUP(satış[[#This Row],[id_campaign]],kompaniyalar[#All],4,FALSE)</f>
        <v>65</v>
      </c>
    </row>
    <row r="9634" spans="1:5" x14ac:dyDescent="0.3">
      <c r="A9634" s="2" t="s">
        <v>1622</v>
      </c>
      <c r="B9634" s="2" t="s">
        <v>2002</v>
      </c>
      <c r="C9634" s="7">
        <v>44563</v>
      </c>
      <c r="D9634" s="7">
        <v>44777</v>
      </c>
      <c r="E9634">
        <f>VLOOKUP(satış[[#This Row],[id_campaign]],kompaniyalar[#All],4,FALSE)</f>
        <v>65</v>
      </c>
    </row>
    <row r="9635" spans="1:5" x14ac:dyDescent="0.3">
      <c r="A9635" s="2" t="s">
        <v>1622</v>
      </c>
      <c r="B9635" s="2" t="s">
        <v>2002</v>
      </c>
      <c r="C9635" s="7">
        <v>44563</v>
      </c>
      <c r="D9635" s="7">
        <v>44812</v>
      </c>
      <c r="E9635">
        <f>VLOOKUP(satış[[#This Row],[id_campaign]],kompaniyalar[#All],4,FALSE)</f>
        <v>65</v>
      </c>
    </row>
    <row r="9636" spans="1:5" x14ac:dyDescent="0.3">
      <c r="A9636" s="2" t="s">
        <v>1622</v>
      </c>
      <c r="B9636" s="2" t="s">
        <v>2002</v>
      </c>
      <c r="C9636" s="7">
        <v>44563</v>
      </c>
      <c r="D9636" s="7">
        <v>44844</v>
      </c>
      <c r="E9636">
        <f>VLOOKUP(satış[[#This Row],[id_campaign]],kompaniyalar[#All],4,FALSE)</f>
        <v>65</v>
      </c>
    </row>
    <row r="9637" spans="1:5" x14ac:dyDescent="0.3">
      <c r="A9637" s="2" t="s">
        <v>1622</v>
      </c>
      <c r="B9637" s="2" t="s">
        <v>2002</v>
      </c>
      <c r="C9637" s="7">
        <v>44563</v>
      </c>
      <c r="D9637" s="7">
        <v>44897</v>
      </c>
      <c r="E9637">
        <f>VLOOKUP(satış[[#This Row],[id_campaign]],kompaniyalar[#All],4,FALSE)</f>
        <v>65</v>
      </c>
    </row>
    <row r="9638" spans="1:5" x14ac:dyDescent="0.3">
      <c r="A9638" s="2" t="s">
        <v>1622</v>
      </c>
      <c r="B9638" s="2" t="s">
        <v>2002</v>
      </c>
      <c r="C9638" s="7">
        <v>44563</v>
      </c>
      <c r="D9638" s="7">
        <v>44941</v>
      </c>
      <c r="E9638">
        <f>VLOOKUP(satış[[#This Row],[id_campaign]],kompaniyalar[#All],4,FALSE)</f>
        <v>65</v>
      </c>
    </row>
    <row r="9639" spans="1:5" x14ac:dyDescent="0.3">
      <c r="A9639" s="2" t="s">
        <v>1622</v>
      </c>
      <c r="B9639" s="2" t="s">
        <v>2002</v>
      </c>
      <c r="C9639" s="7">
        <v>44563</v>
      </c>
      <c r="D9639" s="7">
        <v>44960</v>
      </c>
      <c r="E9639">
        <f>VLOOKUP(satış[[#This Row],[id_campaign]],kompaniyalar[#All],4,FALSE)</f>
        <v>65</v>
      </c>
    </row>
    <row r="9640" spans="1:5" x14ac:dyDescent="0.3">
      <c r="A9640" s="2" t="s">
        <v>1622</v>
      </c>
      <c r="B9640" s="2" t="s">
        <v>2002</v>
      </c>
      <c r="C9640" s="7">
        <v>44563</v>
      </c>
      <c r="D9640" s="7">
        <v>45032</v>
      </c>
      <c r="E9640">
        <f>VLOOKUP(satış[[#This Row],[id_campaign]],kompaniyalar[#All],4,FALSE)</f>
        <v>65</v>
      </c>
    </row>
    <row r="9641" spans="1:5" x14ac:dyDescent="0.3">
      <c r="A9641" s="2" t="s">
        <v>1622</v>
      </c>
      <c r="B9641" s="2" t="s">
        <v>2002</v>
      </c>
      <c r="C9641" s="7">
        <v>44563</v>
      </c>
      <c r="D9641" s="7">
        <v>45063</v>
      </c>
      <c r="E9641">
        <f>VLOOKUP(satış[[#This Row],[id_campaign]],kompaniyalar[#All],4,FALSE)</f>
        <v>65</v>
      </c>
    </row>
    <row r="9642" spans="1:5" x14ac:dyDescent="0.3">
      <c r="A9642" s="2" t="s">
        <v>1622</v>
      </c>
      <c r="B9642" s="2" t="s">
        <v>2004</v>
      </c>
      <c r="C9642" s="7">
        <v>44734</v>
      </c>
      <c r="D9642" s="7">
        <v>44734</v>
      </c>
      <c r="E9642">
        <f>VLOOKUP(satış[[#This Row],[id_campaign]],kompaniyalar[#All],4,FALSE)</f>
        <v>28</v>
      </c>
    </row>
    <row r="9643" spans="1:5" x14ac:dyDescent="0.3">
      <c r="A9643" s="2" t="s">
        <v>1622</v>
      </c>
      <c r="B9643" s="2" t="s">
        <v>2004</v>
      </c>
      <c r="C9643" s="7">
        <v>44734</v>
      </c>
      <c r="D9643" s="7">
        <v>44766</v>
      </c>
      <c r="E9643">
        <f>VLOOKUP(satış[[#This Row],[id_campaign]],kompaniyalar[#All],4,FALSE)</f>
        <v>28</v>
      </c>
    </row>
    <row r="9644" spans="1:5" x14ac:dyDescent="0.3">
      <c r="A9644" s="2" t="s">
        <v>1622</v>
      </c>
      <c r="B9644" s="2" t="s">
        <v>2004</v>
      </c>
      <c r="C9644" s="7">
        <v>44734</v>
      </c>
      <c r="D9644" s="7">
        <v>44795</v>
      </c>
      <c r="E9644">
        <f>VLOOKUP(satış[[#This Row],[id_campaign]],kompaniyalar[#All],4,FALSE)</f>
        <v>28</v>
      </c>
    </row>
    <row r="9645" spans="1:5" x14ac:dyDescent="0.3">
      <c r="A9645" s="2" t="s">
        <v>1622</v>
      </c>
      <c r="B9645" s="2" t="s">
        <v>2004</v>
      </c>
      <c r="C9645" s="7">
        <v>44734</v>
      </c>
      <c r="D9645" s="7">
        <v>44805</v>
      </c>
      <c r="E9645">
        <f>VLOOKUP(satış[[#This Row],[id_campaign]],kompaniyalar[#All],4,FALSE)</f>
        <v>28</v>
      </c>
    </row>
    <row r="9646" spans="1:5" x14ac:dyDescent="0.3">
      <c r="A9646" s="2" t="s">
        <v>1622</v>
      </c>
      <c r="B9646" s="2" t="s">
        <v>2004</v>
      </c>
      <c r="C9646" s="7">
        <v>44734</v>
      </c>
      <c r="D9646" s="7">
        <v>44864</v>
      </c>
      <c r="E9646">
        <f>VLOOKUP(satış[[#This Row],[id_campaign]],kompaniyalar[#All],4,FALSE)</f>
        <v>28</v>
      </c>
    </row>
    <row r="9647" spans="1:5" x14ac:dyDescent="0.3">
      <c r="A9647" s="2" t="s">
        <v>1622</v>
      </c>
      <c r="B9647" s="2" t="s">
        <v>2004</v>
      </c>
      <c r="C9647" s="7">
        <v>44734</v>
      </c>
      <c r="D9647" s="7">
        <v>44871</v>
      </c>
      <c r="E9647">
        <f>VLOOKUP(satış[[#This Row],[id_campaign]],kompaniyalar[#All],4,FALSE)</f>
        <v>28</v>
      </c>
    </row>
    <row r="9648" spans="1:5" x14ac:dyDescent="0.3">
      <c r="A9648" s="2" t="s">
        <v>1622</v>
      </c>
      <c r="B9648" s="2" t="s">
        <v>2004</v>
      </c>
      <c r="C9648" s="7">
        <v>44734</v>
      </c>
      <c r="D9648" s="7">
        <v>44917</v>
      </c>
      <c r="E9648">
        <f>VLOOKUP(satış[[#This Row],[id_campaign]],kompaniyalar[#All],4,FALSE)</f>
        <v>28</v>
      </c>
    </row>
    <row r="9649" spans="1:5" x14ac:dyDescent="0.3">
      <c r="A9649" s="2" t="s">
        <v>1622</v>
      </c>
      <c r="B9649" s="2" t="s">
        <v>2004</v>
      </c>
      <c r="C9649" s="7">
        <v>44734</v>
      </c>
      <c r="D9649" s="7">
        <v>44931</v>
      </c>
      <c r="E9649">
        <f>VLOOKUP(satış[[#This Row],[id_campaign]],kompaniyalar[#All],4,FALSE)</f>
        <v>28</v>
      </c>
    </row>
    <row r="9650" spans="1:5" x14ac:dyDescent="0.3">
      <c r="A9650" s="2" t="s">
        <v>1622</v>
      </c>
      <c r="B9650" s="2" t="s">
        <v>2004</v>
      </c>
      <c r="C9650" s="7">
        <v>44734</v>
      </c>
      <c r="D9650" s="7">
        <v>44961</v>
      </c>
      <c r="E9650">
        <f>VLOOKUP(satış[[#This Row],[id_campaign]],kompaniyalar[#All],4,FALSE)</f>
        <v>28</v>
      </c>
    </row>
    <row r="9651" spans="1:5" x14ac:dyDescent="0.3">
      <c r="A9651" s="2" t="s">
        <v>1622</v>
      </c>
      <c r="B9651" s="2" t="s">
        <v>2004</v>
      </c>
      <c r="C9651" s="7">
        <v>44734</v>
      </c>
      <c r="D9651" s="7">
        <v>44988</v>
      </c>
      <c r="E9651">
        <f>VLOOKUP(satış[[#This Row],[id_campaign]],kompaniyalar[#All],4,FALSE)</f>
        <v>28</v>
      </c>
    </row>
    <row r="9652" spans="1:5" x14ac:dyDescent="0.3">
      <c r="A9652" s="2" t="s">
        <v>1622</v>
      </c>
      <c r="B9652" s="2" t="s">
        <v>2004</v>
      </c>
      <c r="C9652" s="7">
        <v>44734</v>
      </c>
      <c r="D9652" s="7">
        <v>45044</v>
      </c>
      <c r="E9652">
        <f>VLOOKUP(satış[[#This Row],[id_campaign]],kompaniyalar[#All],4,FALSE)</f>
        <v>28</v>
      </c>
    </row>
    <row r="9653" spans="1:5" x14ac:dyDescent="0.3">
      <c r="A9653" s="2" t="s">
        <v>1622</v>
      </c>
      <c r="B9653" s="2" t="s">
        <v>2004</v>
      </c>
      <c r="C9653" s="7">
        <v>44734</v>
      </c>
      <c r="D9653" s="7">
        <v>45050</v>
      </c>
      <c r="E9653">
        <f>VLOOKUP(satış[[#This Row],[id_campaign]],kompaniyalar[#All],4,FALSE)</f>
        <v>28</v>
      </c>
    </row>
    <row r="9654" spans="1:5" x14ac:dyDescent="0.3">
      <c r="A9654" s="2" t="s">
        <v>1622</v>
      </c>
      <c r="B9654" s="2" t="s">
        <v>2004</v>
      </c>
      <c r="C9654" s="7">
        <v>44734</v>
      </c>
      <c r="D9654" s="7">
        <v>45080</v>
      </c>
      <c r="E9654">
        <f>VLOOKUP(satış[[#This Row],[id_campaign]],kompaniyalar[#All],4,FALSE)</f>
        <v>28</v>
      </c>
    </row>
    <row r="9655" spans="1:5" x14ac:dyDescent="0.3">
      <c r="A9655" s="2" t="s">
        <v>1623</v>
      </c>
      <c r="B9655" s="2" t="s">
        <v>2006</v>
      </c>
      <c r="C9655" s="7">
        <v>44830</v>
      </c>
      <c r="D9655" s="7">
        <v>44830</v>
      </c>
      <c r="E9655">
        <f>VLOOKUP(satış[[#This Row],[id_campaign]],kompaniyalar[#All],4,FALSE)</f>
        <v>16</v>
      </c>
    </row>
    <row r="9656" spans="1:5" x14ac:dyDescent="0.3">
      <c r="A9656" s="2" t="s">
        <v>1623</v>
      </c>
      <c r="B9656" s="2" t="s">
        <v>2006</v>
      </c>
      <c r="C9656" s="7">
        <v>44830</v>
      </c>
      <c r="D9656" s="7">
        <v>44864</v>
      </c>
      <c r="E9656">
        <f>VLOOKUP(satış[[#This Row],[id_campaign]],kompaniyalar[#All],4,FALSE)</f>
        <v>16</v>
      </c>
    </row>
    <row r="9657" spans="1:5" x14ac:dyDescent="0.3">
      <c r="A9657" s="2" t="s">
        <v>1623</v>
      </c>
      <c r="B9657" s="2" t="s">
        <v>2006</v>
      </c>
      <c r="C9657" s="7">
        <v>44830</v>
      </c>
      <c r="D9657" s="7">
        <v>44897</v>
      </c>
      <c r="E9657">
        <f>VLOOKUP(satış[[#This Row],[id_campaign]],kompaniyalar[#All],4,FALSE)</f>
        <v>16</v>
      </c>
    </row>
    <row r="9658" spans="1:5" x14ac:dyDescent="0.3">
      <c r="A9658" s="2" t="s">
        <v>1623</v>
      </c>
      <c r="B9658" s="2" t="s">
        <v>2006</v>
      </c>
      <c r="C9658" s="7">
        <v>44830</v>
      </c>
      <c r="D9658" s="7">
        <v>44932</v>
      </c>
      <c r="E9658">
        <f>VLOOKUP(satış[[#This Row],[id_campaign]],kompaniyalar[#All],4,FALSE)</f>
        <v>16</v>
      </c>
    </row>
    <row r="9659" spans="1:5" x14ac:dyDescent="0.3">
      <c r="A9659" s="2" t="s">
        <v>1623</v>
      </c>
      <c r="B9659" s="2" t="s">
        <v>2006</v>
      </c>
      <c r="C9659" s="7">
        <v>44830</v>
      </c>
      <c r="D9659" s="7">
        <v>45014</v>
      </c>
      <c r="E9659">
        <f>VLOOKUP(satış[[#This Row],[id_campaign]],kompaniyalar[#All],4,FALSE)</f>
        <v>16</v>
      </c>
    </row>
    <row r="9660" spans="1:5" x14ac:dyDescent="0.3">
      <c r="A9660" s="2" t="s">
        <v>1623</v>
      </c>
      <c r="B9660" s="2" t="s">
        <v>2006</v>
      </c>
      <c r="C9660" s="7">
        <v>44830</v>
      </c>
      <c r="D9660" s="7">
        <v>45019</v>
      </c>
      <c r="E9660">
        <f>VLOOKUP(satış[[#This Row],[id_campaign]],kompaniyalar[#All],4,FALSE)</f>
        <v>16</v>
      </c>
    </row>
    <row r="9661" spans="1:5" x14ac:dyDescent="0.3">
      <c r="A9661" s="2" t="s">
        <v>1623</v>
      </c>
      <c r="B9661" s="2" t="s">
        <v>2006</v>
      </c>
      <c r="C9661" s="7">
        <v>44830</v>
      </c>
      <c r="D9661" s="7">
        <v>45079</v>
      </c>
      <c r="E9661">
        <f>VLOOKUP(satış[[#This Row],[id_campaign]],kompaniyalar[#All],4,FALSE)</f>
        <v>16</v>
      </c>
    </row>
    <row r="9662" spans="1:5" x14ac:dyDescent="0.3">
      <c r="A9662" s="2" t="s">
        <v>1623</v>
      </c>
      <c r="B9662" s="2" t="s">
        <v>2002</v>
      </c>
      <c r="C9662" s="7">
        <v>45006</v>
      </c>
      <c r="D9662" s="7">
        <v>45006</v>
      </c>
      <c r="E9662">
        <f>VLOOKUP(satış[[#This Row],[id_campaign]],kompaniyalar[#All],4,FALSE)</f>
        <v>65</v>
      </c>
    </row>
    <row r="9663" spans="1:5" x14ac:dyDescent="0.3">
      <c r="A9663" s="2" t="s">
        <v>1623</v>
      </c>
      <c r="B9663" s="2" t="s">
        <v>2002</v>
      </c>
      <c r="C9663" s="7">
        <v>45006</v>
      </c>
      <c r="D9663" s="7">
        <v>45040</v>
      </c>
      <c r="E9663">
        <f>VLOOKUP(satış[[#This Row],[id_campaign]],kompaniyalar[#All],4,FALSE)</f>
        <v>65</v>
      </c>
    </row>
    <row r="9664" spans="1:5" x14ac:dyDescent="0.3">
      <c r="A9664" s="2" t="s">
        <v>1623</v>
      </c>
      <c r="B9664" s="2" t="s">
        <v>2002</v>
      </c>
      <c r="C9664" s="7">
        <v>45006</v>
      </c>
      <c r="D9664" s="7">
        <v>45076</v>
      </c>
      <c r="E9664">
        <f>VLOOKUP(satış[[#This Row],[id_campaign]],kompaniyalar[#All],4,FALSE)</f>
        <v>65</v>
      </c>
    </row>
    <row r="9665" spans="1:5" x14ac:dyDescent="0.3">
      <c r="A9665" s="2" t="s">
        <v>1623</v>
      </c>
      <c r="B9665" s="2" t="s">
        <v>2002</v>
      </c>
      <c r="C9665" s="7">
        <v>45006</v>
      </c>
      <c r="D9665" s="7">
        <v>45082</v>
      </c>
      <c r="E9665">
        <f>VLOOKUP(satış[[#This Row],[id_campaign]],kompaniyalar[#All],4,FALSE)</f>
        <v>65</v>
      </c>
    </row>
    <row r="9666" spans="1:5" x14ac:dyDescent="0.3">
      <c r="A9666" s="2" t="s">
        <v>1624</v>
      </c>
      <c r="B9666" s="2" t="s">
        <v>1999</v>
      </c>
      <c r="C9666" s="7">
        <v>44990</v>
      </c>
      <c r="D9666" s="7">
        <v>44990</v>
      </c>
      <c r="E9666">
        <f>VLOOKUP(satış[[#This Row],[id_campaign]],kompaniyalar[#All],4,FALSE)</f>
        <v>75</v>
      </c>
    </row>
    <row r="9667" spans="1:5" x14ac:dyDescent="0.3">
      <c r="A9667" s="2" t="s">
        <v>1624</v>
      </c>
      <c r="B9667" s="2" t="s">
        <v>1999</v>
      </c>
      <c r="C9667" s="7">
        <v>44990</v>
      </c>
      <c r="D9667" s="7">
        <v>45025</v>
      </c>
      <c r="E9667">
        <f>VLOOKUP(satış[[#This Row],[id_campaign]],kompaniyalar[#All],4,FALSE)</f>
        <v>75</v>
      </c>
    </row>
    <row r="9668" spans="1:5" x14ac:dyDescent="0.3">
      <c r="A9668" s="2" t="s">
        <v>1624</v>
      </c>
      <c r="B9668" s="2" t="s">
        <v>1999</v>
      </c>
      <c r="C9668" s="7">
        <v>44990</v>
      </c>
      <c r="D9668" s="7">
        <v>45065</v>
      </c>
      <c r="E9668">
        <f>VLOOKUP(satış[[#This Row],[id_campaign]],kompaniyalar[#All],4,FALSE)</f>
        <v>75</v>
      </c>
    </row>
    <row r="9669" spans="1:5" x14ac:dyDescent="0.3">
      <c r="A9669" s="2" t="s">
        <v>1624</v>
      </c>
      <c r="B9669" s="2" t="s">
        <v>1997</v>
      </c>
      <c r="C9669" s="7">
        <v>45038</v>
      </c>
      <c r="D9669" s="7">
        <v>45038</v>
      </c>
      <c r="E9669">
        <f>VLOOKUP(satış[[#This Row],[id_campaign]],kompaniyalar[#All],4,FALSE)</f>
        <v>25</v>
      </c>
    </row>
    <row r="9670" spans="1:5" x14ac:dyDescent="0.3">
      <c r="A9670" s="2" t="s">
        <v>1624</v>
      </c>
      <c r="B9670" s="2" t="s">
        <v>1997</v>
      </c>
      <c r="C9670" s="7">
        <v>45038</v>
      </c>
      <c r="D9670" s="7">
        <v>45070</v>
      </c>
      <c r="E9670">
        <f>VLOOKUP(satış[[#This Row],[id_campaign]],kompaniyalar[#All],4,FALSE)</f>
        <v>25</v>
      </c>
    </row>
    <row r="9671" spans="1:5" x14ac:dyDescent="0.3">
      <c r="A9671" s="2" t="s">
        <v>1624</v>
      </c>
      <c r="B9671" s="2" t="s">
        <v>1997</v>
      </c>
      <c r="C9671" s="7">
        <v>45038</v>
      </c>
      <c r="D9671" s="7">
        <v>45081</v>
      </c>
      <c r="E9671">
        <f>VLOOKUP(satış[[#This Row],[id_campaign]],kompaniyalar[#All],4,FALSE)</f>
        <v>25</v>
      </c>
    </row>
    <row r="9672" spans="1:5" x14ac:dyDescent="0.3">
      <c r="A9672" s="2" t="s">
        <v>1625</v>
      </c>
      <c r="B9672" s="2" t="s">
        <v>1991</v>
      </c>
      <c r="C9672" s="7">
        <v>44861</v>
      </c>
      <c r="D9672" s="7">
        <v>44861</v>
      </c>
      <c r="E9672">
        <f>VLOOKUP(satış[[#This Row],[id_campaign]],kompaniyalar[#All],4,FALSE)</f>
        <v>10</v>
      </c>
    </row>
    <row r="9673" spans="1:5" x14ac:dyDescent="0.3">
      <c r="A9673" s="2" t="s">
        <v>1625</v>
      </c>
      <c r="B9673" s="2" t="s">
        <v>1991</v>
      </c>
      <c r="C9673" s="7">
        <v>44861</v>
      </c>
      <c r="D9673" s="7">
        <v>44902</v>
      </c>
      <c r="E9673">
        <f>VLOOKUP(satış[[#This Row],[id_campaign]],kompaniyalar[#All],4,FALSE)</f>
        <v>10</v>
      </c>
    </row>
    <row r="9674" spans="1:5" x14ac:dyDescent="0.3">
      <c r="A9674" s="2" t="s">
        <v>1625</v>
      </c>
      <c r="B9674" s="2" t="s">
        <v>1991</v>
      </c>
      <c r="C9674" s="7">
        <v>44861</v>
      </c>
      <c r="D9674" s="7">
        <v>44931</v>
      </c>
      <c r="E9674">
        <f>VLOOKUP(satış[[#This Row],[id_campaign]],kompaniyalar[#All],4,FALSE)</f>
        <v>10</v>
      </c>
    </row>
    <row r="9675" spans="1:5" x14ac:dyDescent="0.3">
      <c r="A9675" s="2" t="s">
        <v>1625</v>
      </c>
      <c r="B9675" s="2" t="s">
        <v>1991</v>
      </c>
      <c r="C9675" s="7">
        <v>44861</v>
      </c>
      <c r="D9675" s="7">
        <v>44965</v>
      </c>
      <c r="E9675">
        <f>VLOOKUP(satış[[#This Row],[id_campaign]],kompaniyalar[#All],4,FALSE)</f>
        <v>10</v>
      </c>
    </row>
    <row r="9676" spans="1:5" x14ac:dyDescent="0.3">
      <c r="A9676" s="2" t="s">
        <v>1625</v>
      </c>
      <c r="B9676" s="2" t="s">
        <v>1991</v>
      </c>
      <c r="C9676" s="7">
        <v>44861</v>
      </c>
      <c r="D9676" s="7">
        <v>45012</v>
      </c>
      <c r="E9676">
        <f>VLOOKUP(satış[[#This Row],[id_campaign]],kompaniyalar[#All],4,FALSE)</f>
        <v>10</v>
      </c>
    </row>
    <row r="9677" spans="1:5" x14ac:dyDescent="0.3">
      <c r="A9677" s="2" t="s">
        <v>1625</v>
      </c>
      <c r="B9677" s="2" t="s">
        <v>1991</v>
      </c>
      <c r="C9677" s="7">
        <v>44861</v>
      </c>
      <c r="D9677" s="7">
        <v>45019</v>
      </c>
      <c r="E9677">
        <f>VLOOKUP(satış[[#This Row],[id_campaign]],kompaniyalar[#All],4,FALSE)</f>
        <v>10</v>
      </c>
    </row>
    <row r="9678" spans="1:5" x14ac:dyDescent="0.3">
      <c r="A9678" s="2" t="s">
        <v>1625</v>
      </c>
      <c r="B9678" s="2" t="s">
        <v>1991</v>
      </c>
      <c r="C9678" s="7">
        <v>44861</v>
      </c>
      <c r="D9678" s="7">
        <v>45075</v>
      </c>
      <c r="E9678">
        <f>VLOOKUP(satış[[#This Row],[id_campaign]],kompaniyalar[#All],4,FALSE)</f>
        <v>10</v>
      </c>
    </row>
    <row r="9679" spans="1:5" x14ac:dyDescent="0.3">
      <c r="A9679" s="2" t="s">
        <v>1625</v>
      </c>
      <c r="B9679" s="2" t="s">
        <v>1991</v>
      </c>
      <c r="C9679" s="7">
        <v>44861</v>
      </c>
      <c r="D9679" s="7">
        <v>45083</v>
      </c>
      <c r="E9679">
        <f>VLOOKUP(satış[[#This Row],[id_campaign]],kompaniyalar[#All],4,FALSE)</f>
        <v>10</v>
      </c>
    </row>
    <row r="9680" spans="1:5" x14ac:dyDescent="0.3">
      <c r="A9680" s="2" t="s">
        <v>1626</v>
      </c>
      <c r="B9680" s="2" t="s">
        <v>1996</v>
      </c>
      <c r="C9680" s="7">
        <v>44699</v>
      </c>
      <c r="D9680" s="7">
        <v>44699</v>
      </c>
      <c r="E9680">
        <f>VLOOKUP(satış[[#This Row],[id_campaign]],kompaniyalar[#All],4,FALSE)</f>
        <v>13</v>
      </c>
    </row>
    <row r="9681" spans="1:5" x14ac:dyDescent="0.3">
      <c r="A9681" s="2" t="s">
        <v>1626</v>
      </c>
      <c r="B9681" s="2" t="s">
        <v>1996</v>
      </c>
      <c r="C9681" s="7">
        <v>44699</v>
      </c>
      <c r="D9681" s="7">
        <v>44760</v>
      </c>
      <c r="E9681">
        <f>VLOOKUP(satış[[#This Row],[id_campaign]],kompaniyalar[#All],4,FALSE)</f>
        <v>13</v>
      </c>
    </row>
    <row r="9682" spans="1:5" x14ac:dyDescent="0.3">
      <c r="A9682" s="2" t="s">
        <v>1626</v>
      </c>
      <c r="B9682" s="2" t="s">
        <v>1996</v>
      </c>
      <c r="C9682" s="7">
        <v>44699</v>
      </c>
      <c r="D9682" s="7">
        <v>44800</v>
      </c>
      <c r="E9682">
        <f>VLOOKUP(satış[[#This Row],[id_campaign]],kompaniyalar[#All],4,FALSE)</f>
        <v>13</v>
      </c>
    </row>
    <row r="9683" spans="1:5" x14ac:dyDescent="0.3">
      <c r="A9683" s="2" t="s">
        <v>1626</v>
      </c>
      <c r="B9683" s="2" t="s">
        <v>1996</v>
      </c>
      <c r="C9683" s="7">
        <v>44699</v>
      </c>
      <c r="D9683" s="7">
        <v>44806</v>
      </c>
      <c r="E9683">
        <f>VLOOKUP(satış[[#This Row],[id_campaign]],kompaniyalar[#All],4,FALSE)</f>
        <v>13</v>
      </c>
    </row>
    <row r="9684" spans="1:5" x14ac:dyDescent="0.3">
      <c r="A9684" s="2" t="s">
        <v>1626</v>
      </c>
      <c r="B9684" s="2" t="s">
        <v>1996</v>
      </c>
      <c r="C9684" s="7">
        <v>44699</v>
      </c>
      <c r="D9684" s="7">
        <v>44854</v>
      </c>
      <c r="E9684">
        <f>VLOOKUP(satış[[#This Row],[id_campaign]],kompaniyalar[#All],4,FALSE)</f>
        <v>13</v>
      </c>
    </row>
    <row r="9685" spans="1:5" x14ac:dyDescent="0.3">
      <c r="A9685" s="2" t="s">
        <v>1626</v>
      </c>
      <c r="B9685" s="2" t="s">
        <v>1996</v>
      </c>
      <c r="C9685" s="7">
        <v>44699</v>
      </c>
      <c r="D9685" s="7">
        <v>44883</v>
      </c>
      <c r="E9685">
        <f>VLOOKUP(satış[[#This Row],[id_campaign]],kompaniyalar[#All],4,FALSE)</f>
        <v>13</v>
      </c>
    </row>
    <row r="9686" spans="1:5" x14ac:dyDescent="0.3">
      <c r="A9686" s="2" t="s">
        <v>1626</v>
      </c>
      <c r="B9686" s="2" t="s">
        <v>1996</v>
      </c>
      <c r="C9686" s="7">
        <v>44699</v>
      </c>
      <c r="D9686" s="7">
        <v>44958</v>
      </c>
      <c r="E9686">
        <f>VLOOKUP(satış[[#This Row],[id_campaign]],kompaniyalar[#All],4,FALSE)</f>
        <v>13</v>
      </c>
    </row>
    <row r="9687" spans="1:5" x14ac:dyDescent="0.3">
      <c r="A9687" s="2" t="s">
        <v>1626</v>
      </c>
      <c r="B9687" s="2" t="s">
        <v>1996</v>
      </c>
      <c r="C9687" s="7">
        <v>44699</v>
      </c>
      <c r="D9687" s="7">
        <v>44986</v>
      </c>
      <c r="E9687">
        <f>VLOOKUP(satış[[#This Row],[id_campaign]],kompaniyalar[#All],4,FALSE)</f>
        <v>13</v>
      </c>
    </row>
    <row r="9688" spans="1:5" x14ac:dyDescent="0.3">
      <c r="A9688" s="2" t="s">
        <v>1626</v>
      </c>
      <c r="B9688" s="2" t="s">
        <v>1996</v>
      </c>
      <c r="C9688" s="7">
        <v>44699</v>
      </c>
      <c r="D9688" s="7">
        <v>45036</v>
      </c>
      <c r="E9688">
        <f>VLOOKUP(satış[[#This Row],[id_campaign]],kompaniyalar[#All],4,FALSE)</f>
        <v>13</v>
      </c>
    </row>
    <row r="9689" spans="1:5" x14ac:dyDescent="0.3">
      <c r="A9689" s="2" t="s">
        <v>1626</v>
      </c>
      <c r="B9689" s="2" t="s">
        <v>1996</v>
      </c>
      <c r="C9689" s="7">
        <v>44699</v>
      </c>
      <c r="D9689" s="7">
        <v>45070</v>
      </c>
      <c r="E9689">
        <f>VLOOKUP(satış[[#This Row],[id_campaign]],kompaniyalar[#All],4,FALSE)</f>
        <v>13</v>
      </c>
    </row>
    <row r="9690" spans="1:5" x14ac:dyDescent="0.3">
      <c r="A9690" s="2" t="s">
        <v>1626</v>
      </c>
      <c r="B9690" s="2" t="s">
        <v>1999</v>
      </c>
      <c r="C9690" s="7">
        <v>44725</v>
      </c>
      <c r="D9690" s="7">
        <v>44725</v>
      </c>
      <c r="E9690">
        <f>VLOOKUP(satış[[#This Row],[id_campaign]],kompaniyalar[#All],4,FALSE)</f>
        <v>75</v>
      </c>
    </row>
    <row r="9691" spans="1:5" x14ac:dyDescent="0.3">
      <c r="A9691" s="2" t="s">
        <v>1626</v>
      </c>
      <c r="B9691" s="2" t="s">
        <v>1999</v>
      </c>
      <c r="C9691" s="7">
        <v>44725</v>
      </c>
      <c r="D9691" s="7">
        <v>44801</v>
      </c>
      <c r="E9691">
        <f>VLOOKUP(satış[[#This Row],[id_campaign]],kompaniyalar[#All],4,FALSE)</f>
        <v>75</v>
      </c>
    </row>
    <row r="9692" spans="1:5" x14ac:dyDescent="0.3">
      <c r="A9692" s="2" t="s">
        <v>1626</v>
      </c>
      <c r="B9692" s="2" t="s">
        <v>1999</v>
      </c>
      <c r="C9692" s="7">
        <v>44725</v>
      </c>
      <c r="D9692" s="7">
        <v>44828</v>
      </c>
      <c r="E9692">
        <f>VLOOKUP(satış[[#This Row],[id_campaign]],kompaniyalar[#All],4,FALSE)</f>
        <v>75</v>
      </c>
    </row>
    <row r="9693" spans="1:5" x14ac:dyDescent="0.3">
      <c r="A9693" s="2" t="s">
        <v>1626</v>
      </c>
      <c r="B9693" s="2" t="s">
        <v>1999</v>
      </c>
      <c r="C9693" s="7">
        <v>44725</v>
      </c>
      <c r="D9693" s="7">
        <v>44860</v>
      </c>
      <c r="E9693">
        <f>VLOOKUP(satış[[#This Row],[id_campaign]],kompaniyalar[#All],4,FALSE)</f>
        <v>75</v>
      </c>
    </row>
    <row r="9694" spans="1:5" x14ac:dyDescent="0.3">
      <c r="A9694" s="2" t="s">
        <v>1626</v>
      </c>
      <c r="B9694" s="2" t="s">
        <v>1999</v>
      </c>
      <c r="C9694" s="7">
        <v>44725</v>
      </c>
      <c r="D9694" s="7">
        <v>44891</v>
      </c>
      <c r="E9694">
        <f>VLOOKUP(satış[[#This Row],[id_campaign]],kompaniyalar[#All],4,FALSE)</f>
        <v>75</v>
      </c>
    </row>
    <row r="9695" spans="1:5" x14ac:dyDescent="0.3">
      <c r="A9695" s="2" t="s">
        <v>1626</v>
      </c>
      <c r="B9695" s="2" t="s">
        <v>1999</v>
      </c>
      <c r="C9695" s="7">
        <v>44725</v>
      </c>
      <c r="D9695" s="7">
        <v>45004</v>
      </c>
      <c r="E9695">
        <f>VLOOKUP(satış[[#This Row],[id_campaign]],kompaniyalar[#All],4,FALSE)</f>
        <v>75</v>
      </c>
    </row>
    <row r="9696" spans="1:5" x14ac:dyDescent="0.3">
      <c r="A9696" s="2" t="s">
        <v>1626</v>
      </c>
      <c r="B9696" s="2" t="s">
        <v>1999</v>
      </c>
      <c r="C9696" s="7">
        <v>44725</v>
      </c>
      <c r="D9696" s="7">
        <v>45034</v>
      </c>
      <c r="E9696">
        <f>VLOOKUP(satış[[#This Row],[id_campaign]],kompaniyalar[#All],4,FALSE)</f>
        <v>75</v>
      </c>
    </row>
    <row r="9697" spans="1:5" x14ac:dyDescent="0.3">
      <c r="A9697" s="2" t="s">
        <v>1626</v>
      </c>
      <c r="B9697" s="2" t="s">
        <v>1999</v>
      </c>
      <c r="C9697" s="7">
        <v>44725</v>
      </c>
      <c r="D9697" s="7">
        <v>45072</v>
      </c>
      <c r="E9697">
        <f>VLOOKUP(satış[[#This Row],[id_campaign]],kompaniyalar[#All],4,FALSE)</f>
        <v>75</v>
      </c>
    </row>
    <row r="9698" spans="1:5" x14ac:dyDescent="0.3">
      <c r="A9698" s="2" t="s">
        <v>1627</v>
      </c>
      <c r="B9698" s="2" t="s">
        <v>2003</v>
      </c>
      <c r="C9698" s="7">
        <v>44592</v>
      </c>
      <c r="D9698" s="7">
        <v>44592</v>
      </c>
      <c r="E9698">
        <f>VLOOKUP(satış[[#This Row],[id_campaign]],kompaniyalar[#All],4,FALSE)</f>
        <v>25</v>
      </c>
    </row>
    <row r="9699" spans="1:5" x14ac:dyDescent="0.3">
      <c r="A9699" s="2" t="s">
        <v>1627</v>
      </c>
      <c r="B9699" s="2" t="s">
        <v>2003</v>
      </c>
      <c r="C9699" s="7">
        <v>44592</v>
      </c>
      <c r="D9699" s="7">
        <v>44621</v>
      </c>
      <c r="E9699">
        <f>VLOOKUP(satış[[#This Row],[id_campaign]],kompaniyalar[#All],4,FALSE)</f>
        <v>25</v>
      </c>
    </row>
    <row r="9700" spans="1:5" x14ac:dyDescent="0.3">
      <c r="A9700" s="2" t="s">
        <v>1627</v>
      </c>
      <c r="B9700" s="2" t="s">
        <v>2003</v>
      </c>
      <c r="C9700" s="7">
        <v>44592</v>
      </c>
      <c r="D9700" s="7">
        <v>44659</v>
      </c>
      <c r="E9700">
        <f>VLOOKUP(satış[[#This Row],[id_campaign]],kompaniyalar[#All],4,FALSE)</f>
        <v>25</v>
      </c>
    </row>
    <row r="9701" spans="1:5" x14ac:dyDescent="0.3">
      <c r="A9701" s="2" t="s">
        <v>1627</v>
      </c>
      <c r="B9701" s="2" t="s">
        <v>2003</v>
      </c>
      <c r="C9701" s="7">
        <v>44592</v>
      </c>
      <c r="D9701" s="7">
        <v>44712</v>
      </c>
      <c r="E9701">
        <f>VLOOKUP(satış[[#This Row],[id_campaign]],kompaniyalar[#All],4,FALSE)</f>
        <v>25</v>
      </c>
    </row>
    <row r="9702" spans="1:5" x14ac:dyDescent="0.3">
      <c r="A9702" s="2" t="s">
        <v>1627</v>
      </c>
      <c r="B9702" s="2" t="s">
        <v>2003</v>
      </c>
      <c r="C9702" s="7">
        <v>44592</v>
      </c>
      <c r="D9702" s="7">
        <v>44774</v>
      </c>
      <c r="E9702">
        <f>VLOOKUP(satış[[#This Row],[id_campaign]],kompaniyalar[#All],4,FALSE)</f>
        <v>25</v>
      </c>
    </row>
    <row r="9703" spans="1:5" x14ac:dyDescent="0.3">
      <c r="A9703" s="2" t="s">
        <v>1627</v>
      </c>
      <c r="B9703" s="2" t="s">
        <v>2003</v>
      </c>
      <c r="C9703" s="7">
        <v>44592</v>
      </c>
      <c r="D9703" s="7">
        <v>44838</v>
      </c>
      <c r="E9703">
        <f>VLOOKUP(satış[[#This Row],[id_campaign]],kompaniyalar[#All],4,FALSE)</f>
        <v>25</v>
      </c>
    </row>
    <row r="9704" spans="1:5" x14ac:dyDescent="0.3">
      <c r="A9704" s="2" t="s">
        <v>1627</v>
      </c>
      <c r="B9704" s="2" t="s">
        <v>2003</v>
      </c>
      <c r="C9704" s="7">
        <v>44592</v>
      </c>
      <c r="D9704" s="7">
        <v>44927</v>
      </c>
      <c r="E9704">
        <f>VLOOKUP(satış[[#This Row],[id_campaign]],kompaniyalar[#All],4,FALSE)</f>
        <v>25</v>
      </c>
    </row>
    <row r="9705" spans="1:5" x14ac:dyDescent="0.3">
      <c r="A9705" s="2" t="s">
        <v>1627</v>
      </c>
      <c r="B9705" s="2" t="s">
        <v>2003</v>
      </c>
      <c r="C9705" s="7">
        <v>44592</v>
      </c>
      <c r="D9705" s="7">
        <v>44967</v>
      </c>
      <c r="E9705">
        <f>VLOOKUP(satış[[#This Row],[id_campaign]],kompaniyalar[#All],4,FALSE)</f>
        <v>25</v>
      </c>
    </row>
    <row r="9706" spans="1:5" x14ac:dyDescent="0.3">
      <c r="A9706" s="2" t="s">
        <v>1627</v>
      </c>
      <c r="B9706" s="2" t="s">
        <v>2003</v>
      </c>
      <c r="C9706" s="7">
        <v>44592</v>
      </c>
      <c r="D9706" s="7">
        <v>45029</v>
      </c>
      <c r="E9706">
        <f>VLOOKUP(satış[[#This Row],[id_campaign]],kompaniyalar[#All],4,FALSE)</f>
        <v>25</v>
      </c>
    </row>
    <row r="9707" spans="1:5" x14ac:dyDescent="0.3">
      <c r="A9707" s="2" t="s">
        <v>1627</v>
      </c>
      <c r="B9707" s="2" t="s">
        <v>2000</v>
      </c>
      <c r="C9707" s="7">
        <v>44863</v>
      </c>
      <c r="D9707" s="7">
        <v>44863</v>
      </c>
      <c r="E9707">
        <f>VLOOKUP(satış[[#This Row],[id_campaign]],kompaniyalar[#All],4,FALSE)</f>
        <v>66</v>
      </c>
    </row>
    <row r="9708" spans="1:5" x14ac:dyDescent="0.3">
      <c r="A9708" s="2" t="s">
        <v>1627</v>
      </c>
      <c r="B9708" s="2" t="s">
        <v>2000</v>
      </c>
      <c r="C9708" s="7">
        <v>44863</v>
      </c>
      <c r="D9708" s="7">
        <v>44899</v>
      </c>
      <c r="E9708">
        <f>VLOOKUP(satış[[#This Row],[id_campaign]],kompaniyalar[#All],4,FALSE)</f>
        <v>66</v>
      </c>
    </row>
    <row r="9709" spans="1:5" x14ac:dyDescent="0.3">
      <c r="A9709" s="2" t="s">
        <v>1627</v>
      </c>
      <c r="B9709" s="2" t="s">
        <v>2000</v>
      </c>
      <c r="C9709" s="7">
        <v>44863</v>
      </c>
      <c r="D9709" s="7">
        <v>44927</v>
      </c>
      <c r="E9709">
        <f>VLOOKUP(satış[[#This Row],[id_campaign]],kompaniyalar[#All],4,FALSE)</f>
        <v>66</v>
      </c>
    </row>
    <row r="9710" spans="1:5" x14ac:dyDescent="0.3">
      <c r="A9710" s="2" t="s">
        <v>1627</v>
      </c>
      <c r="B9710" s="2" t="s">
        <v>2000</v>
      </c>
      <c r="C9710" s="7">
        <v>44863</v>
      </c>
      <c r="D9710" s="7">
        <v>44970</v>
      </c>
      <c r="E9710">
        <f>VLOOKUP(satış[[#This Row],[id_campaign]],kompaniyalar[#All],4,FALSE)</f>
        <v>66</v>
      </c>
    </row>
    <row r="9711" spans="1:5" x14ac:dyDescent="0.3">
      <c r="A9711" s="2" t="s">
        <v>1627</v>
      </c>
      <c r="B9711" s="2" t="s">
        <v>2000</v>
      </c>
      <c r="C9711" s="7">
        <v>44863</v>
      </c>
      <c r="D9711" s="7">
        <v>44991</v>
      </c>
      <c r="E9711">
        <f>VLOOKUP(satış[[#This Row],[id_campaign]],kompaniyalar[#All],4,FALSE)</f>
        <v>66</v>
      </c>
    </row>
    <row r="9712" spans="1:5" x14ac:dyDescent="0.3">
      <c r="A9712" s="2" t="s">
        <v>1627</v>
      </c>
      <c r="B9712" s="2" t="s">
        <v>2000</v>
      </c>
      <c r="C9712" s="7">
        <v>44863</v>
      </c>
      <c r="D9712" s="7">
        <v>45046</v>
      </c>
      <c r="E9712">
        <f>VLOOKUP(satış[[#This Row],[id_campaign]],kompaniyalar[#All],4,FALSE)</f>
        <v>66</v>
      </c>
    </row>
    <row r="9713" spans="1:5" x14ac:dyDescent="0.3">
      <c r="A9713" s="2" t="s">
        <v>1627</v>
      </c>
      <c r="B9713" s="2" t="s">
        <v>2000</v>
      </c>
      <c r="C9713" s="7">
        <v>44863</v>
      </c>
      <c r="D9713" s="7">
        <v>45058</v>
      </c>
      <c r="E9713">
        <f>VLOOKUP(satış[[#This Row],[id_campaign]],kompaniyalar[#All],4,FALSE)</f>
        <v>66</v>
      </c>
    </row>
    <row r="9714" spans="1:5" x14ac:dyDescent="0.3">
      <c r="A9714" s="2" t="s">
        <v>1627</v>
      </c>
      <c r="B9714" s="2" t="s">
        <v>2000</v>
      </c>
      <c r="C9714" s="7">
        <v>44863</v>
      </c>
      <c r="D9714" s="7">
        <v>45089</v>
      </c>
      <c r="E9714">
        <f>VLOOKUP(satış[[#This Row],[id_campaign]],kompaniyalar[#All],4,FALSE)</f>
        <v>66</v>
      </c>
    </row>
    <row r="9715" spans="1:5" x14ac:dyDescent="0.3">
      <c r="A9715" s="2" t="s">
        <v>1628</v>
      </c>
      <c r="B9715" s="2" t="s">
        <v>1997</v>
      </c>
      <c r="C9715" s="7">
        <v>44575</v>
      </c>
      <c r="D9715" s="7">
        <v>44575</v>
      </c>
      <c r="E9715">
        <f>VLOOKUP(satış[[#This Row],[id_campaign]],kompaniyalar[#All],4,FALSE)</f>
        <v>25</v>
      </c>
    </row>
    <row r="9716" spans="1:5" x14ac:dyDescent="0.3">
      <c r="A9716" s="2" t="s">
        <v>1628</v>
      </c>
      <c r="B9716" s="2" t="s">
        <v>1997</v>
      </c>
      <c r="C9716" s="7">
        <v>44575</v>
      </c>
      <c r="D9716" s="7">
        <v>44608</v>
      </c>
      <c r="E9716">
        <f>VLOOKUP(satış[[#This Row],[id_campaign]],kompaniyalar[#All],4,FALSE)</f>
        <v>25</v>
      </c>
    </row>
    <row r="9717" spans="1:5" x14ac:dyDescent="0.3">
      <c r="A9717" s="2" t="s">
        <v>1628</v>
      </c>
      <c r="B9717" s="2" t="s">
        <v>1997</v>
      </c>
      <c r="C9717" s="7">
        <v>44575</v>
      </c>
      <c r="D9717" s="7">
        <v>44645</v>
      </c>
      <c r="E9717">
        <f>VLOOKUP(satış[[#This Row],[id_campaign]],kompaniyalar[#All],4,FALSE)</f>
        <v>25</v>
      </c>
    </row>
    <row r="9718" spans="1:5" x14ac:dyDescent="0.3">
      <c r="A9718" s="2" t="s">
        <v>1628</v>
      </c>
      <c r="B9718" s="2" t="s">
        <v>1997</v>
      </c>
      <c r="C9718" s="7">
        <v>44575</v>
      </c>
      <c r="D9718" s="7">
        <v>44757</v>
      </c>
      <c r="E9718">
        <f>VLOOKUP(satış[[#This Row],[id_campaign]],kompaniyalar[#All],4,FALSE)</f>
        <v>25</v>
      </c>
    </row>
    <row r="9719" spans="1:5" x14ac:dyDescent="0.3">
      <c r="A9719" s="2" t="s">
        <v>1628</v>
      </c>
      <c r="B9719" s="2" t="s">
        <v>1997</v>
      </c>
      <c r="C9719" s="7">
        <v>44575</v>
      </c>
      <c r="D9719" s="7">
        <v>44800</v>
      </c>
      <c r="E9719">
        <f>VLOOKUP(satış[[#This Row],[id_campaign]],kompaniyalar[#All],4,FALSE)</f>
        <v>25</v>
      </c>
    </row>
    <row r="9720" spans="1:5" x14ac:dyDescent="0.3">
      <c r="A9720" s="2" t="s">
        <v>1628</v>
      </c>
      <c r="B9720" s="2" t="s">
        <v>1997</v>
      </c>
      <c r="C9720" s="7">
        <v>44575</v>
      </c>
      <c r="D9720" s="7">
        <v>44828</v>
      </c>
      <c r="E9720">
        <f>VLOOKUP(satış[[#This Row],[id_campaign]],kompaniyalar[#All],4,FALSE)</f>
        <v>25</v>
      </c>
    </row>
    <row r="9721" spans="1:5" x14ac:dyDescent="0.3">
      <c r="A9721" s="2" t="s">
        <v>1628</v>
      </c>
      <c r="B9721" s="2" t="s">
        <v>1997</v>
      </c>
      <c r="C9721" s="7">
        <v>44575</v>
      </c>
      <c r="D9721" s="7">
        <v>44861</v>
      </c>
      <c r="E9721">
        <f>VLOOKUP(satış[[#This Row],[id_campaign]],kompaniyalar[#All],4,FALSE)</f>
        <v>25</v>
      </c>
    </row>
    <row r="9722" spans="1:5" x14ac:dyDescent="0.3">
      <c r="A9722" s="2" t="s">
        <v>1628</v>
      </c>
      <c r="B9722" s="2" t="s">
        <v>1997</v>
      </c>
      <c r="C9722" s="7">
        <v>44575</v>
      </c>
      <c r="D9722" s="7">
        <v>44881</v>
      </c>
      <c r="E9722">
        <f>VLOOKUP(satış[[#This Row],[id_campaign]],kompaniyalar[#All],4,FALSE)</f>
        <v>25</v>
      </c>
    </row>
    <row r="9723" spans="1:5" x14ac:dyDescent="0.3">
      <c r="A9723" s="2" t="s">
        <v>1628</v>
      </c>
      <c r="B9723" s="2" t="s">
        <v>1997</v>
      </c>
      <c r="C9723" s="7">
        <v>44575</v>
      </c>
      <c r="D9723" s="7">
        <v>44913</v>
      </c>
      <c r="E9723">
        <f>VLOOKUP(satış[[#This Row],[id_campaign]],kompaniyalar[#All],4,FALSE)</f>
        <v>25</v>
      </c>
    </row>
    <row r="9724" spans="1:5" x14ac:dyDescent="0.3">
      <c r="A9724" s="2" t="s">
        <v>1628</v>
      </c>
      <c r="B9724" s="2" t="s">
        <v>1997</v>
      </c>
      <c r="C9724" s="7">
        <v>44575</v>
      </c>
      <c r="D9724" s="7">
        <v>44950</v>
      </c>
      <c r="E9724">
        <f>VLOOKUP(satış[[#This Row],[id_campaign]],kompaniyalar[#All],4,FALSE)</f>
        <v>25</v>
      </c>
    </row>
    <row r="9725" spans="1:5" x14ac:dyDescent="0.3">
      <c r="A9725" s="2" t="s">
        <v>1628</v>
      </c>
      <c r="B9725" s="2" t="s">
        <v>1997</v>
      </c>
      <c r="C9725" s="7">
        <v>44575</v>
      </c>
      <c r="D9725" s="7">
        <v>44975</v>
      </c>
      <c r="E9725">
        <f>VLOOKUP(satış[[#This Row],[id_campaign]],kompaniyalar[#All],4,FALSE)</f>
        <v>25</v>
      </c>
    </row>
    <row r="9726" spans="1:5" x14ac:dyDescent="0.3">
      <c r="A9726" s="2" t="s">
        <v>1628</v>
      </c>
      <c r="B9726" s="2" t="s">
        <v>2007</v>
      </c>
      <c r="C9726" s="7">
        <v>44823</v>
      </c>
      <c r="D9726" s="7">
        <v>44823</v>
      </c>
      <c r="E9726">
        <f>VLOOKUP(satış[[#This Row],[id_campaign]],kompaniyalar[#All],4,FALSE)</f>
        <v>29</v>
      </c>
    </row>
    <row r="9727" spans="1:5" x14ac:dyDescent="0.3">
      <c r="A9727" s="2" t="s">
        <v>1628</v>
      </c>
      <c r="B9727" s="2" t="s">
        <v>2007</v>
      </c>
      <c r="C9727" s="7">
        <v>44823</v>
      </c>
      <c r="D9727" s="7">
        <v>44884</v>
      </c>
      <c r="E9727">
        <f>VLOOKUP(satış[[#This Row],[id_campaign]],kompaniyalar[#All],4,FALSE)</f>
        <v>29</v>
      </c>
    </row>
    <row r="9728" spans="1:5" x14ac:dyDescent="0.3">
      <c r="A9728" s="2" t="s">
        <v>1628</v>
      </c>
      <c r="B9728" s="2" t="s">
        <v>2007</v>
      </c>
      <c r="C9728" s="7">
        <v>44823</v>
      </c>
      <c r="D9728" s="7">
        <v>44899</v>
      </c>
      <c r="E9728">
        <f>VLOOKUP(satış[[#This Row],[id_campaign]],kompaniyalar[#All],4,FALSE)</f>
        <v>29</v>
      </c>
    </row>
    <row r="9729" spans="1:5" x14ac:dyDescent="0.3">
      <c r="A9729" s="2" t="s">
        <v>1628</v>
      </c>
      <c r="B9729" s="2" t="s">
        <v>2007</v>
      </c>
      <c r="C9729" s="7">
        <v>44823</v>
      </c>
      <c r="D9729" s="7">
        <v>44952</v>
      </c>
      <c r="E9729">
        <f>VLOOKUP(satış[[#This Row],[id_campaign]],kompaniyalar[#All],4,FALSE)</f>
        <v>29</v>
      </c>
    </row>
    <row r="9730" spans="1:5" x14ac:dyDescent="0.3">
      <c r="A9730" s="2" t="s">
        <v>1628</v>
      </c>
      <c r="B9730" s="2" t="s">
        <v>2007</v>
      </c>
      <c r="C9730" s="7">
        <v>44823</v>
      </c>
      <c r="D9730" s="7">
        <v>44977</v>
      </c>
      <c r="E9730">
        <f>VLOOKUP(satış[[#This Row],[id_campaign]],kompaniyalar[#All],4,FALSE)</f>
        <v>29</v>
      </c>
    </row>
    <row r="9731" spans="1:5" x14ac:dyDescent="0.3">
      <c r="A9731" s="2" t="s">
        <v>1628</v>
      </c>
      <c r="B9731" s="2" t="s">
        <v>2007</v>
      </c>
      <c r="C9731" s="7">
        <v>44823</v>
      </c>
      <c r="D9731" s="7">
        <v>45006</v>
      </c>
      <c r="E9731">
        <f>VLOOKUP(satış[[#This Row],[id_campaign]],kompaniyalar[#All],4,FALSE)</f>
        <v>29</v>
      </c>
    </row>
    <row r="9732" spans="1:5" x14ac:dyDescent="0.3">
      <c r="A9732" s="2" t="s">
        <v>1628</v>
      </c>
      <c r="B9732" s="2" t="s">
        <v>2007</v>
      </c>
      <c r="C9732" s="7">
        <v>44823</v>
      </c>
      <c r="D9732" s="7">
        <v>45067</v>
      </c>
      <c r="E9732">
        <f>VLOOKUP(satış[[#This Row],[id_campaign]],kompaniyalar[#All],4,FALSE)</f>
        <v>29</v>
      </c>
    </row>
    <row r="9733" spans="1:5" x14ac:dyDescent="0.3">
      <c r="A9733" s="2" t="s">
        <v>1629</v>
      </c>
      <c r="B9733" s="2" t="s">
        <v>1997</v>
      </c>
      <c r="C9733" s="7">
        <v>44584</v>
      </c>
      <c r="D9733" s="7">
        <v>44584</v>
      </c>
      <c r="E9733">
        <f>VLOOKUP(satış[[#This Row],[id_campaign]],kompaniyalar[#All],4,FALSE)</f>
        <v>25</v>
      </c>
    </row>
    <row r="9734" spans="1:5" x14ac:dyDescent="0.3">
      <c r="A9734" s="2" t="s">
        <v>1629</v>
      </c>
      <c r="B9734" s="2" t="s">
        <v>1997</v>
      </c>
      <c r="C9734" s="7">
        <v>44584</v>
      </c>
      <c r="D9734" s="7">
        <v>44622</v>
      </c>
      <c r="E9734">
        <f>VLOOKUP(satış[[#This Row],[id_campaign]],kompaniyalar[#All],4,FALSE)</f>
        <v>25</v>
      </c>
    </row>
    <row r="9735" spans="1:5" x14ac:dyDescent="0.3">
      <c r="A9735" s="2" t="s">
        <v>1629</v>
      </c>
      <c r="B9735" s="2" t="s">
        <v>1997</v>
      </c>
      <c r="C9735" s="7">
        <v>44584</v>
      </c>
      <c r="D9735" s="7">
        <v>44658</v>
      </c>
      <c r="E9735">
        <f>VLOOKUP(satış[[#This Row],[id_campaign]],kompaniyalar[#All],4,FALSE)</f>
        <v>25</v>
      </c>
    </row>
    <row r="9736" spans="1:5" x14ac:dyDescent="0.3">
      <c r="A9736" s="2" t="s">
        <v>1629</v>
      </c>
      <c r="B9736" s="2" t="s">
        <v>1997</v>
      </c>
      <c r="C9736" s="7">
        <v>44584</v>
      </c>
      <c r="D9736" s="7">
        <v>44738</v>
      </c>
      <c r="E9736">
        <f>VLOOKUP(satış[[#This Row],[id_campaign]],kompaniyalar[#All],4,FALSE)</f>
        <v>25</v>
      </c>
    </row>
    <row r="9737" spans="1:5" x14ac:dyDescent="0.3">
      <c r="A9737" s="2" t="s">
        <v>1629</v>
      </c>
      <c r="B9737" s="2" t="s">
        <v>1997</v>
      </c>
      <c r="C9737" s="7">
        <v>44584</v>
      </c>
      <c r="D9737" s="7">
        <v>44802</v>
      </c>
      <c r="E9737">
        <f>VLOOKUP(satış[[#This Row],[id_campaign]],kompaniyalar[#All],4,FALSE)</f>
        <v>25</v>
      </c>
    </row>
    <row r="9738" spans="1:5" x14ac:dyDescent="0.3">
      <c r="A9738" s="2" t="s">
        <v>1629</v>
      </c>
      <c r="B9738" s="2" t="s">
        <v>1997</v>
      </c>
      <c r="C9738" s="7">
        <v>44584</v>
      </c>
      <c r="D9738" s="7">
        <v>44831</v>
      </c>
      <c r="E9738">
        <f>VLOOKUP(satış[[#This Row],[id_campaign]],kompaniyalar[#All],4,FALSE)</f>
        <v>25</v>
      </c>
    </row>
    <row r="9739" spans="1:5" x14ac:dyDescent="0.3">
      <c r="A9739" s="2" t="s">
        <v>1629</v>
      </c>
      <c r="B9739" s="2" t="s">
        <v>1997</v>
      </c>
      <c r="C9739" s="7">
        <v>44584</v>
      </c>
      <c r="D9739" s="7">
        <v>44864</v>
      </c>
      <c r="E9739">
        <f>VLOOKUP(satış[[#This Row],[id_campaign]],kompaniyalar[#All],4,FALSE)</f>
        <v>25</v>
      </c>
    </row>
    <row r="9740" spans="1:5" x14ac:dyDescent="0.3">
      <c r="A9740" s="2" t="s">
        <v>1629</v>
      </c>
      <c r="B9740" s="2" t="s">
        <v>1997</v>
      </c>
      <c r="C9740" s="7">
        <v>44584</v>
      </c>
      <c r="D9740" s="7">
        <v>44889</v>
      </c>
      <c r="E9740">
        <f>VLOOKUP(satış[[#This Row],[id_campaign]],kompaniyalar[#All],4,FALSE)</f>
        <v>25</v>
      </c>
    </row>
    <row r="9741" spans="1:5" x14ac:dyDescent="0.3">
      <c r="A9741" s="2" t="s">
        <v>1629</v>
      </c>
      <c r="B9741" s="2" t="s">
        <v>1997</v>
      </c>
      <c r="C9741" s="7">
        <v>44584</v>
      </c>
      <c r="D9741" s="7">
        <v>44959</v>
      </c>
      <c r="E9741">
        <f>VLOOKUP(satış[[#This Row],[id_campaign]],kompaniyalar[#All],4,FALSE)</f>
        <v>25</v>
      </c>
    </row>
    <row r="9742" spans="1:5" x14ac:dyDescent="0.3">
      <c r="A9742" s="2" t="s">
        <v>1629</v>
      </c>
      <c r="B9742" s="2" t="s">
        <v>1997</v>
      </c>
      <c r="C9742" s="7">
        <v>44584</v>
      </c>
      <c r="D9742" s="7">
        <v>44991</v>
      </c>
      <c r="E9742">
        <f>VLOOKUP(satış[[#This Row],[id_campaign]],kompaniyalar[#All],4,FALSE)</f>
        <v>25</v>
      </c>
    </row>
    <row r="9743" spans="1:5" x14ac:dyDescent="0.3">
      <c r="A9743" s="2" t="s">
        <v>1629</v>
      </c>
      <c r="B9743" s="2" t="s">
        <v>1997</v>
      </c>
      <c r="C9743" s="7">
        <v>44584</v>
      </c>
      <c r="D9743" s="7">
        <v>45045</v>
      </c>
      <c r="E9743">
        <f>VLOOKUP(satış[[#This Row],[id_campaign]],kompaniyalar[#All],4,FALSE)</f>
        <v>25</v>
      </c>
    </row>
    <row r="9744" spans="1:5" x14ac:dyDescent="0.3">
      <c r="A9744" s="2" t="s">
        <v>1629</v>
      </c>
      <c r="B9744" s="2" t="s">
        <v>1997</v>
      </c>
      <c r="C9744" s="7">
        <v>44584</v>
      </c>
      <c r="D9744" s="7">
        <v>45075</v>
      </c>
      <c r="E9744">
        <f>VLOOKUP(satış[[#This Row],[id_campaign]],kompaniyalar[#All],4,FALSE)</f>
        <v>25</v>
      </c>
    </row>
    <row r="9745" spans="1:5" x14ac:dyDescent="0.3">
      <c r="A9745" s="2" t="s">
        <v>1630</v>
      </c>
      <c r="B9745" s="2" t="s">
        <v>1993</v>
      </c>
      <c r="C9745" s="7">
        <v>44899</v>
      </c>
      <c r="D9745" s="7">
        <v>44899</v>
      </c>
      <c r="E9745">
        <f>VLOOKUP(satış[[#This Row],[id_campaign]],kompaniyalar[#All],4,FALSE)</f>
        <v>62</v>
      </c>
    </row>
    <row r="9746" spans="1:5" x14ac:dyDescent="0.3">
      <c r="A9746" s="2" t="s">
        <v>1630</v>
      </c>
      <c r="B9746" s="2" t="s">
        <v>1993</v>
      </c>
      <c r="C9746" s="7">
        <v>44899</v>
      </c>
      <c r="D9746" s="7">
        <v>44971</v>
      </c>
      <c r="E9746">
        <f>VLOOKUP(satış[[#This Row],[id_campaign]],kompaniyalar[#All],4,FALSE)</f>
        <v>62</v>
      </c>
    </row>
    <row r="9747" spans="1:5" x14ac:dyDescent="0.3">
      <c r="A9747" s="2" t="s">
        <v>1630</v>
      </c>
      <c r="B9747" s="2" t="s">
        <v>1993</v>
      </c>
      <c r="C9747" s="7">
        <v>44899</v>
      </c>
      <c r="D9747" s="7">
        <v>44995</v>
      </c>
      <c r="E9747">
        <f>VLOOKUP(satış[[#This Row],[id_campaign]],kompaniyalar[#All],4,FALSE)</f>
        <v>62</v>
      </c>
    </row>
    <row r="9748" spans="1:5" x14ac:dyDescent="0.3">
      <c r="A9748" s="2" t="s">
        <v>1630</v>
      </c>
      <c r="B9748" s="2" t="s">
        <v>1993</v>
      </c>
      <c r="C9748" s="7">
        <v>44899</v>
      </c>
      <c r="D9748" s="7">
        <v>45028</v>
      </c>
      <c r="E9748">
        <f>VLOOKUP(satış[[#This Row],[id_campaign]],kompaniyalar[#All],4,FALSE)</f>
        <v>62</v>
      </c>
    </row>
    <row r="9749" spans="1:5" x14ac:dyDescent="0.3">
      <c r="A9749" s="2" t="s">
        <v>1630</v>
      </c>
      <c r="B9749" s="2" t="s">
        <v>1993</v>
      </c>
      <c r="C9749" s="7">
        <v>44899</v>
      </c>
      <c r="D9749" s="7">
        <v>45060</v>
      </c>
      <c r="E9749">
        <f>VLOOKUP(satış[[#This Row],[id_campaign]],kompaniyalar[#All],4,FALSE)</f>
        <v>62</v>
      </c>
    </row>
    <row r="9750" spans="1:5" x14ac:dyDescent="0.3">
      <c r="A9750" s="2" t="s">
        <v>1630</v>
      </c>
      <c r="B9750" s="2" t="s">
        <v>2000</v>
      </c>
      <c r="C9750" s="7">
        <v>44945</v>
      </c>
      <c r="D9750" s="7">
        <v>44945</v>
      </c>
      <c r="E9750">
        <f>VLOOKUP(satış[[#This Row],[id_campaign]],kompaniyalar[#All],4,FALSE)</f>
        <v>66</v>
      </c>
    </row>
    <row r="9751" spans="1:5" x14ac:dyDescent="0.3">
      <c r="A9751" s="2" t="s">
        <v>1630</v>
      </c>
      <c r="B9751" s="2" t="s">
        <v>2000</v>
      </c>
      <c r="C9751" s="7">
        <v>44945</v>
      </c>
      <c r="D9751" s="7">
        <v>44983</v>
      </c>
      <c r="E9751">
        <f>VLOOKUP(satış[[#This Row],[id_campaign]],kompaniyalar[#All],4,FALSE)</f>
        <v>66</v>
      </c>
    </row>
    <row r="9752" spans="1:5" x14ac:dyDescent="0.3">
      <c r="A9752" s="2" t="s">
        <v>1630</v>
      </c>
      <c r="B9752" s="2" t="s">
        <v>2000</v>
      </c>
      <c r="C9752" s="7">
        <v>44945</v>
      </c>
      <c r="D9752" s="7">
        <v>44988</v>
      </c>
      <c r="E9752">
        <f>VLOOKUP(satış[[#This Row],[id_campaign]],kompaniyalar[#All],4,FALSE)</f>
        <v>66</v>
      </c>
    </row>
    <row r="9753" spans="1:5" x14ac:dyDescent="0.3">
      <c r="A9753" s="2" t="s">
        <v>1630</v>
      </c>
      <c r="B9753" s="2" t="s">
        <v>2000</v>
      </c>
      <c r="C9753" s="7">
        <v>44945</v>
      </c>
      <c r="D9753" s="7">
        <v>45018</v>
      </c>
      <c r="E9753">
        <f>VLOOKUP(satış[[#This Row],[id_campaign]],kompaniyalar[#All],4,FALSE)</f>
        <v>66</v>
      </c>
    </row>
    <row r="9754" spans="1:5" x14ac:dyDescent="0.3">
      <c r="A9754" s="2" t="s">
        <v>1630</v>
      </c>
      <c r="B9754" s="2" t="s">
        <v>2000</v>
      </c>
      <c r="C9754" s="7">
        <v>44945</v>
      </c>
      <c r="D9754" s="7">
        <v>45050</v>
      </c>
      <c r="E9754">
        <f>VLOOKUP(satış[[#This Row],[id_campaign]],kompaniyalar[#All],4,FALSE)</f>
        <v>66</v>
      </c>
    </row>
    <row r="9755" spans="1:5" x14ac:dyDescent="0.3">
      <c r="A9755" s="2" t="s">
        <v>1631</v>
      </c>
      <c r="B9755" s="2" t="s">
        <v>1995</v>
      </c>
      <c r="C9755" s="7">
        <v>44839</v>
      </c>
      <c r="D9755" s="7">
        <v>44839</v>
      </c>
      <c r="E9755">
        <f>VLOOKUP(satış[[#This Row],[id_campaign]],kompaniyalar[#All],4,FALSE)</f>
        <v>22</v>
      </c>
    </row>
    <row r="9756" spans="1:5" x14ac:dyDescent="0.3">
      <c r="A9756" s="2" t="s">
        <v>1631</v>
      </c>
      <c r="B9756" s="2" t="s">
        <v>1995</v>
      </c>
      <c r="C9756" s="7">
        <v>44839</v>
      </c>
      <c r="D9756" s="7">
        <v>44877</v>
      </c>
      <c r="E9756">
        <f>VLOOKUP(satış[[#This Row],[id_campaign]],kompaniyalar[#All],4,FALSE)</f>
        <v>22</v>
      </c>
    </row>
    <row r="9757" spans="1:5" x14ac:dyDescent="0.3">
      <c r="A9757" s="2" t="s">
        <v>1631</v>
      </c>
      <c r="B9757" s="2" t="s">
        <v>1995</v>
      </c>
      <c r="C9757" s="7">
        <v>44839</v>
      </c>
      <c r="D9757" s="7">
        <v>44907</v>
      </c>
      <c r="E9757">
        <f>VLOOKUP(satış[[#This Row],[id_campaign]],kompaniyalar[#All],4,FALSE)</f>
        <v>22</v>
      </c>
    </row>
    <row r="9758" spans="1:5" x14ac:dyDescent="0.3">
      <c r="A9758" s="2" t="s">
        <v>1631</v>
      </c>
      <c r="B9758" s="2" t="s">
        <v>1995</v>
      </c>
      <c r="C9758" s="7">
        <v>44839</v>
      </c>
      <c r="D9758" s="7">
        <v>44938</v>
      </c>
      <c r="E9758">
        <f>VLOOKUP(satış[[#This Row],[id_campaign]],kompaniyalar[#All],4,FALSE)</f>
        <v>22</v>
      </c>
    </row>
    <row r="9759" spans="1:5" x14ac:dyDescent="0.3">
      <c r="A9759" s="2" t="s">
        <v>1631</v>
      </c>
      <c r="B9759" s="2" t="s">
        <v>1995</v>
      </c>
      <c r="C9759" s="7">
        <v>44839</v>
      </c>
      <c r="D9759" s="7">
        <v>44965</v>
      </c>
      <c r="E9759">
        <f>VLOOKUP(satış[[#This Row],[id_campaign]],kompaniyalar[#All],4,FALSE)</f>
        <v>22</v>
      </c>
    </row>
    <row r="9760" spans="1:5" x14ac:dyDescent="0.3">
      <c r="A9760" s="2" t="s">
        <v>1631</v>
      </c>
      <c r="B9760" s="2" t="s">
        <v>1995</v>
      </c>
      <c r="C9760" s="7">
        <v>44839</v>
      </c>
      <c r="D9760" s="7">
        <v>45001</v>
      </c>
      <c r="E9760">
        <f>VLOOKUP(satış[[#This Row],[id_campaign]],kompaniyalar[#All],4,FALSE)</f>
        <v>22</v>
      </c>
    </row>
    <row r="9761" spans="1:5" x14ac:dyDescent="0.3">
      <c r="A9761" s="2" t="s">
        <v>1631</v>
      </c>
      <c r="B9761" s="2" t="s">
        <v>1995</v>
      </c>
      <c r="C9761" s="7">
        <v>44839</v>
      </c>
      <c r="D9761" s="7">
        <v>45027</v>
      </c>
      <c r="E9761">
        <f>VLOOKUP(satış[[#This Row],[id_campaign]],kompaniyalar[#All],4,FALSE)</f>
        <v>22</v>
      </c>
    </row>
    <row r="9762" spans="1:5" x14ac:dyDescent="0.3">
      <c r="A9762" s="2" t="s">
        <v>1631</v>
      </c>
      <c r="B9762" s="2" t="s">
        <v>1995</v>
      </c>
      <c r="C9762" s="7">
        <v>44839</v>
      </c>
      <c r="D9762" s="7">
        <v>45065</v>
      </c>
      <c r="E9762">
        <f>VLOOKUP(satış[[#This Row],[id_campaign]],kompaniyalar[#All],4,FALSE)</f>
        <v>22</v>
      </c>
    </row>
    <row r="9763" spans="1:5" x14ac:dyDescent="0.3">
      <c r="A9763" s="2" t="s">
        <v>1631</v>
      </c>
      <c r="B9763" s="2" t="s">
        <v>1999</v>
      </c>
      <c r="C9763" s="7">
        <v>44894</v>
      </c>
      <c r="D9763" s="7">
        <v>44894</v>
      </c>
      <c r="E9763">
        <f>VLOOKUP(satış[[#This Row],[id_campaign]],kompaniyalar[#All],4,FALSE)</f>
        <v>75</v>
      </c>
    </row>
    <row r="9764" spans="1:5" x14ac:dyDescent="0.3">
      <c r="A9764" s="2" t="s">
        <v>1631</v>
      </c>
      <c r="B9764" s="2" t="s">
        <v>1999</v>
      </c>
      <c r="C9764" s="7">
        <v>44894</v>
      </c>
      <c r="D9764" s="7">
        <v>44928</v>
      </c>
      <c r="E9764">
        <f>VLOOKUP(satış[[#This Row],[id_campaign]],kompaniyalar[#All],4,FALSE)</f>
        <v>75</v>
      </c>
    </row>
    <row r="9765" spans="1:5" x14ac:dyDescent="0.3">
      <c r="A9765" s="2" t="s">
        <v>1631</v>
      </c>
      <c r="B9765" s="2" t="s">
        <v>1999</v>
      </c>
      <c r="C9765" s="7">
        <v>44894</v>
      </c>
      <c r="D9765" s="7">
        <v>44965</v>
      </c>
      <c r="E9765">
        <f>VLOOKUP(satış[[#This Row],[id_campaign]],kompaniyalar[#All],4,FALSE)</f>
        <v>75</v>
      </c>
    </row>
    <row r="9766" spans="1:5" x14ac:dyDescent="0.3">
      <c r="A9766" s="2" t="s">
        <v>1631</v>
      </c>
      <c r="B9766" s="2" t="s">
        <v>1999</v>
      </c>
      <c r="C9766" s="7">
        <v>44894</v>
      </c>
      <c r="D9766" s="7">
        <v>44990</v>
      </c>
      <c r="E9766">
        <f>VLOOKUP(satış[[#This Row],[id_campaign]],kompaniyalar[#All],4,FALSE)</f>
        <v>75</v>
      </c>
    </row>
    <row r="9767" spans="1:5" x14ac:dyDescent="0.3">
      <c r="A9767" s="2" t="s">
        <v>1631</v>
      </c>
      <c r="B9767" s="2" t="s">
        <v>1999</v>
      </c>
      <c r="C9767" s="7">
        <v>44894</v>
      </c>
      <c r="D9767" s="7">
        <v>45026</v>
      </c>
      <c r="E9767">
        <f>VLOOKUP(satış[[#This Row],[id_campaign]],kompaniyalar[#All],4,FALSE)</f>
        <v>75</v>
      </c>
    </row>
    <row r="9768" spans="1:5" x14ac:dyDescent="0.3">
      <c r="A9768" s="2" t="s">
        <v>1631</v>
      </c>
      <c r="B9768" s="2" t="s">
        <v>1999</v>
      </c>
      <c r="C9768" s="7">
        <v>44894</v>
      </c>
      <c r="D9768" s="7">
        <v>45054</v>
      </c>
      <c r="E9768">
        <f>VLOOKUP(satış[[#This Row],[id_campaign]],kompaniyalar[#All],4,FALSE)</f>
        <v>75</v>
      </c>
    </row>
    <row r="9769" spans="1:5" x14ac:dyDescent="0.3">
      <c r="A9769" s="2" t="s">
        <v>1632</v>
      </c>
      <c r="B9769" s="2" t="s">
        <v>1995</v>
      </c>
      <c r="C9769" s="7">
        <v>44660</v>
      </c>
      <c r="D9769" s="7">
        <v>44660</v>
      </c>
      <c r="E9769">
        <f>VLOOKUP(satış[[#This Row],[id_campaign]],kompaniyalar[#All],4,FALSE)</f>
        <v>22</v>
      </c>
    </row>
    <row r="9770" spans="1:5" x14ac:dyDescent="0.3">
      <c r="A9770" s="2" t="s">
        <v>1632</v>
      </c>
      <c r="B9770" s="2" t="s">
        <v>1995</v>
      </c>
      <c r="C9770" s="7">
        <v>44660</v>
      </c>
      <c r="D9770" s="7">
        <v>44695</v>
      </c>
      <c r="E9770">
        <f>VLOOKUP(satış[[#This Row],[id_campaign]],kompaniyalar[#All],4,FALSE)</f>
        <v>22</v>
      </c>
    </row>
    <row r="9771" spans="1:5" x14ac:dyDescent="0.3">
      <c r="A9771" s="2" t="s">
        <v>1632</v>
      </c>
      <c r="B9771" s="2" t="s">
        <v>1995</v>
      </c>
      <c r="C9771" s="7">
        <v>44660</v>
      </c>
      <c r="D9771" s="7">
        <v>44721</v>
      </c>
      <c r="E9771">
        <f>VLOOKUP(satış[[#This Row],[id_campaign]],kompaniyalar[#All],4,FALSE)</f>
        <v>22</v>
      </c>
    </row>
    <row r="9772" spans="1:5" x14ac:dyDescent="0.3">
      <c r="A9772" s="2" t="s">
        <v>1632</v>
      </c>
      <c r="B9772" s="2" t="s">
        <v>1995</v>
      </c>
      <c r="C9772" s="7">
        <v>44660</v>
      </c>
      <c r="D9772" s="7">
        <v>44764</v>
      </c>
      <c r="E9772">
        <f>VLOOKUP(satış[[#This Row],[id_campaign]],kompaniyalar[#All],4,FALSE)</f>
        <v>22</v>
      </c>
    </row>
    <row r="9773" spans="1:5" x14ac:dyDescent="0.3">
      <c r="A9773" s="2" t="s">
        <v>1632</v>
      </c>
      <c r="B9773" s="2" t="s">
        <v>1995</v>
      </c>
      <c r="C9773" s="7">
        <v>44660</v>
      </c>
      <c r="D9773" s="7">
        <v>44793</v>
      </c>
      <c r="E9773">
        <f>VLOOKUP(satış[[#This Row],[id_campaign]],kompaniyalar[#All],4,FALSE)</f>
        <v>22</v>
      </c>
    </row>
    <row r="9774" spans="1:5" x14ac:dyDescent="0.3">
      <c r="A9774" s="2" t="s">
        <v>1632</v>
      </c>
      <c r="B9774" s="2" t="s">
        <v>1995</v>
      </c>
      <c r="C9774" s="7">
        <v>44660</v>
      </c>
      <c r="D9774" s="7">
        <v>44816</v>
      </c>
      <c r="E9774">
        <f>VLOOKUP(satış[[#This Row],[id_campaign]],kompaniyalar[#All],4,FALSE)</f>
        <v>22</v>
      </c>
    </row>
    <row r="9775" spans="1:5" x14ac:dyDescent="0.3">
      <c r="A9775" s="2" t="s">
        <v>1632</v>
      </c>
      <c r="B9775" s="2" t="s">
        <v>1995</v>
      </c>
      <c r="C9775" s="7">
        <v>44660</v>
      </c>
      <c r="D9775" s="7">
        <v>44858</v>
      </c>
      <c r="E9775">
        <f>VLOOKUP(satış[[#This Row],[id_campaign]],kompaniyalar[#All],4,FALSE)</f>
        <v>22</v>
      </c>
    </row>
    <row r="9776" spans="1:5" x14ac:dyDescent="0.3">
      <c r="A9776" s="2" t="s">
        <v>1632</v>
      </c>
      <c r="B9776" s="2" t="s">
        <v>1995</v>
      </c>
      <c r="C9776" s="7">
        <v>44660</v>
      </c>
      <c r="D9776" s="7">
        <v>44881</v>
      </c>
      <c r="E9776">
        <f>VLOOKUP(satış[[#This Row],[id_campaign]],kompaniyalar[#All],4,FALSE)</f>
        <v>22</v>
      </c>
    </row>
    <row r="9777" spans="1:5" x14ac:dyDescent="0.3">
      <c r="A9777" s="2" t="s">
        <v>1632</v>
      </c>
      <c r="B9777" s="2" t="s">
        <v>1995</v>
      </c>
      <c r="C9777" s="7">
        <v>44660</v>
      </c>
      <c r="D9777" s="7">
        <v>44913</v>
      </c>
      <c r="E9777">
        <f>VLOOKUP(satış[[#This Row],[id_campaign]],kompaniyalar[#All],4,FALSE)</f>
        <v>22</v>
      </c>
    </row>
    <row r="9778" spans="1:5" x14ac:dyDescent="0.3">
      <c r="A9778" s="2" t="s">
        <v>1632</v>
      </c>
      <c r="B9778" s="2" t="s">
        <v>1995</v>
      </c>
      <c r="C9778" s="7">
        <v>44660</v>
      </c>
      <c r="D9778" s="7">
        <v>44942</v>
      </c>
      <c r="E9778">
        <f>VLOOKUP(satış[[#This Row],[id_campaign]],kompaniyalar[#All],4,FALSE)</f>
        <v>22</v>
      </c>
    </row>
    <row r="9779" spans="1:5" x14ac:dyDescent="0.3">
      <c r="A9779" s="2" t="s">
        <v>1632</v>
      </c>
      <c r="B9779" s="2" t="s">
        <v>1995</v>
      </c>
      <c r="C9779" s="7">
        <v>44660</v>
      </c>
      <c r="D9779" s="7">
        <v>44971</v>
      </c>
      <c r="E9779">
        <f>VLOOKUP(satış[[#This Row],[id_campaign]],kompaniyalar[#All],4,FALSE)</f>
        <v>22</v>
      </c>
    </row>
    <row r="9780" spans="1:5" x14ac:dyDescent="0.3">
      <c r="A9780" s="2" t="s">
        <v>1632</v>
      </c>
      <c r="B9780" s="2" t="s">
        <v>1995</v>
      </c>
      <c r="C9780" s="7">
        <v>44660</v>
      </c>
      <c r="D9780" s="7">
        <v>44995</v>
      </c>
      <c r="E9780">
        <f>VLOOKUP(satış[[#This Row],[id_campaign]],kompaniyalar[#All],4,FALSE)</f>
        <v>22</v>
      </c>
    </row>
    <row r="9781" spans="1:5" x14ac:dyDescent="0.3">
      <c r="A9781" s="2" t="s">
        <v>1632</v>
      </c>
      <c r="B9781" s="2" t="s">
        <v>1995</v>
      </c>
      <c r="C9781" s="7">
        <v>44660</v>
      </c>
      <c r="D9781" s="7">
        <v>45039</v>
      </c>
      <c r="E9781">
        <f>VLOOKUP(satış[[#This Row],[id_campaign]],kompaniyalar[#All],4,FALSE)</f>
        <v>22</v>
      </c>
    </row>
    <row r="9782" spans="1:5" x14ac:dyDescent="0.3">
      <c r="A9782" s="2" t="s">
        <v>1632</v>
      </c>
      <c r="B9782" s="2" t="s">
        <v>1995</v>
      </c>
      <c r="C9782" s="7">
        <v>44660</v>
      </c>
      <c r="D9782" s="7">
        <v>45060</v>
      </c>
      <c r="E9782">
        <f>VLOOKUP(satış[[#This Row],[id_campaign]],kompaniyalar[#All],4,FALSE)</f>
        <v>22</v>
      </c>
    </row>
    <row r="9783" spans="1:5" x14ac:dyDescent="0.3">
      <c r="A9783" s="2" t="s">
        <v>1633</v>
      </c>
      <c r="B9783" s="2" t="s">
        <v>1994</v>
      </c>
      <c r="C9783" s="7">
        <v>44608</v>
      </c>
      <c r="D9783" s="7">
        <v>44608</v>
      </c>
      <c r="E9783">
        <f>VLOOKUP(satış[[#This Row],[id_campaign]],kompaniyalar[#All],4,FALSE)</f>
        <v>26</v>
      </c>
    </row>
    <row r="9784" spans="1:5" x14ac:dyDescent="0.3">
      <c r="A9784" s="2" t="s">
        <v>1633</v>
      </c>
      <c r="B9784" s="2" t="s">
        <v>1994</v>
      </c>
      <c r="C9784" s="7">
        <v>44608</v>
      </c>
      <c r="D9784" s="7">
        <v>44645</v>
      </c>
      <c r="E9784">
        <f>VLOOKUP(satış[[#This Row],[id_campaign]],kompaniyalar[#All],4,FALSE)</f>
        <v>26</v>
      </c>
    </row>
    <row r="9785" spans="1:5" x14ac:dyDescent="0.3">
      <c r="A9785" s="2" t="s">
        <v>1633</v>
      </c>
      <c r="B9785" s="2" t="s">
        <v>1994</v>
      </c>
      <c r="C9785" s="7">
        <v>44608</v>
      </c>
      <c r="D9785" s="7">
        <v>44682</v>
      </c>
      <c r="E9785">
        <f>VLOOKUP(satış[[#This Row],[id_campaign]],kompaniyalar[#All],4,FALSE)</f>
        <v>26</v>
      </c>
    </row>
    <row r="9786" spans="1:5" x14ac:dyDescent="0.3">
      <c r="A9786" s="2" t="s">
        <v>1633</v>
      </c>
      <c r="B9786" s="2" t="s">
        <v>1994</v>
      </c>
      <c r="C9786" s="7">
        <v>44608</v>
      </c>
      <c r="D9786" s="7">
        <v>44739</v>
      </c>
      <c r="E9786">
        <f>VLOOKUP(satış[[#This Row],[id_campaign]],kompaniyalar[#All],4,FALSE)</f>
        <v>26</v>
      </c>
    </row>
    <row r="9787" spans="1:5" x14ac:dyDescent="0.3">
      <c r="A9787" s="2" t="s">
        <v>1633</v>
      </c>
      <c r="B9787" s="2" t="s">
        <v>1994</v>
      </c>
      <c r="C9787" s="7">
        <v>44608</v>
      </c>
      <c r="D9787" s="7">
        <v>44762</v>
      </c>
      <c r="E9787">
        <f>VLOOKUP(satış[[#This Row],[id_campaign]],kompaniyalar[#All],4,FALSE)</f>
        <v>26</v>
      </c>
    </row>
    <row r="9788" spans="1:5" x14ac:dyDescent="0.3">
      <c r="A9788" s="2" t="s">
        <v>1633</v>
      </c>
      <c r="B9788" s="2" t="s">
        <v>1994</v>
      </c>
      <c r="C9788" s="7">
        <v>44608</v>
      </c>
      <c r="D9788" s="7">
        <v>44798</v>
      </c>
      <c r="E9788">
        <f>VLOOKUP(satış[[#This Row],[id_campaign]],kompaniyalar[#All],4,FALSE)</f>
        <v>26</v>
      </c>
    </row>
    <row r="9789" spans="1:5" x14ac:dyDescent="0.3">
      <c r="A9789" s="2" t="s">
        <v>1633</v>
      </c>
      <c r="B9789" s="2" t="s">
        <v>1994</v>
      </c>
      <c r="C9789" s="7">
        <v>44608</v>
      </c>
      <c r="D9789" s="7">
        <v>44857</v>
      </c>
      <c r="E9789">
        <f>VLOOKUP(satış[[#This Row],[id_campaign]],kompaniyalar[#All],4,FALSE)</f>
        <v>26</v>
      </c>
    </row>
    <row r="9790" spans="1:5" x14ac:dyDescent="0.3">
      <c r="A9790" s="2" t="s">
        <v>1633</v>
      </c>
      <c r="B9790" s="2" t="s">
        <v>1994</v>
      </c>
      <c r="C9790" s="7">
        <v>44608</v>
      </c>
      <c r="D9790" s="7">
        <v>44895</v>
      </c>
      <c r="E9790">
        <f>VLOOKUP(satış[[#This Row],[id_campaign]],kompaniyalar[#All],4,FALSE)</f>
        <v>26</v>
      </c>
    </row>
    <row r="9791" spans="1:5" x14ac:dyDescent="0.3">
      <c r="A9791" s="2" t="s">
        <v>1633</v>
      </c>
      <c r="B9791" s="2" t="s">
        <v>1994</v>
      </c>
      <c r="C9791" s="7">
        <v>44608</v>
      </c>
      <c r="D9791" s="7">
        <v>44916</v>
      </c>
      <c r="E9791">
        <f>VLOOKUP(satış[[#This Row],[id_campaign]],kompaniyalar[#All],4,FALSE)</f>
        <v>26</v>
      </c>
    </row>
    <row r="9792" spans="1:5" x14ac:dyDescent="0.3">
      <c r="A9792" s="2" t="s">
        <v>1633</v>
      </c>
      <c r="B9792" s="2" t="s">
        <v>1994</v>
      </c>
      <c r="C9792" s="7">
        <v>44608</v>
      </c>
      <c r="D9792" s="7">
        <v>45014</v>
      </c>
      <c r="E9792">
        <f>VLOOKUP(satış[[#This Row],[id_campaign]],kompaniyalar[#All],4,FALSE)</f>
        <v>26</v>
      </c>
    </row>
    <row r="9793" spans="1:5" x14ac:dyDescent="0.3">
      <c r="A9793" s="2" t="s">
        <v>1633</v>
      </c>
      <c r="B9793" s="2" t="s">
        <v>1994</v>
      </c>
      <c r="C9793" s="7">
        <v>44608</v>
      </c>
      <c r="D9793" s="7">
        <v>45077</v>
      </c>
      <c r="E9793">
        <f>VLOOKUP(satış[[#This Row],[id_campaign]],kompaniyalar[#All],4,FALSE)</f>
        <v>26</v>
      </c>
    </row>
    <row r="9794" spans="1:5" x14ac:dyDescent="0.3">
      <c r="A9794" s="2" t="s">
        <v>1633</v>
      </c>
      <c r="B9794" s="2" t="s">
        <v>2004</v>
      </c>
      <c r="C9794" s="7">
        <v>44942</v>
      </c>
      <c r="D9794" s="7">
        <v>44942</v>
      </c>
      <c r="E9794">
        <f>VLOOKUP(satış[[#This Row],[id_campaign]],kompaniyalar[#All],4,FALSE)</f>
        <v>28</v>
      </c>
    </row>
    <row r="9795" spans="1:5" x14ac:dyDescent="0.3">
      <c r="A9795" s="2" t="s">
        <v>1633</v>
      </c>
      <c r="B9795" s="2" t="s">
        <v>2004</v>
      </c>
      <c r="C9795" s="7">
        <v>44942</v>
      </c>
      <c r="D9795" s="7">
        <v>44975</v>
      </c>
      <c r="E9795">
        <f>VLOOKUP(satış[[#This Row],[id_campaign]],kompaniyalar[#All],4,FALSE)</f>
        <v>28</v>
      </c>
    </row>
    <row r="9796" spans="1:5" x14ac:dyDescent="0.3">
      <c r="A9796" s="2" t="s">
        <v>1633</v>
      </c>
      <c r="B9796" s="2" t="s">
        <v>2004</v>
      </c>
      <c r="C9796" s="7">
        <v>44942</v>
      </c>
      <c r="D9796" s="7">
        <v>45004</v>
      </c>
      <c r="E9796">
        <f>VLOOKUP(satış[[#This Row],[id_campaign]],kompaniyalar[#All],4,FALSE)</f>
        <v>28</v>
      </c>
    </row>
    <row r="9797" spans="1:5" x14ac:dyDescent="0.3">
      <c r="A9797" s="2" t="s">
        <v>1633</v>
      </c>
      <c r="B9797" s="2" t="s">
        <v>2004</v>
      </c>
      <c r="C9797" s="7">
        <v>44942</v>
      </c>
      <c r="D9797" s="7">
        <v>45041</v>
      </c>
      <c r="E9797">
        <f>VLOOKUP(satış[[#This Row],[id_campaign]],kompaniyalar[#All],4,FALSE)</f>
        <v>28</v>
      </c>
    </row>
    <row r="9798" spans="1:5" x14ac:dyDescent="0.3">
      <c r="A9798" s="2" t="s">
        <v>1633</v>
      </c>
      <c r="B9798" s="2" t="s">
        <v>2004</v>
      </c>
      <c r="C9798" s="7">
        <v>44942</v>
      </c>
      <c r="D9798" s="7">
        <v>45047</v>
      </c>
      <c r="E9798">
        <f>VLOOKUP(satış[[#This Row],[id_campaign]],kompaniyalar[#All],4,FALSE)</f>
        <v>28</v>
      </c>
    </row>
    <row r="9799" spans="1:5" x14ac:dyDescent="0.3">
      <c r="A9799" s="2" t="s">
        <v>1634</v>
      </c>
      <c r="B9799" s="2" t="s">
        <v>1991</v>
      </c>
      <c r="C9799" s="7">
        <v>44833</v>
      </c>
      <c r="D9799" s="7">
        <v>44833</v>
      </c>
      <c r="E9799">
        <f>VLOOKUP(satış[[#This Row],[id_campaign]],kompaniyalar[#All],4,FALSE)</f>
        <v>10</v>
      </c>
    </row>
    <row r="9800" spans="1:5" x14ac:dyDescent="0.3">
      <c r="A9800" s="2" t="s">
        <v>1634</v>
      </c>
      <c r="B9800" s="2" t="s">
        <v>1991</v>
      </c>
      <c r="C9800" s="7">
        <v>44833</v>
      </c>
      <c r="D9800" s="7">
        <v>44895</v>
      </c>
      <c r="E9800">
        <f>VLOOKUP(satış[[#This Row],[id_campaign]],kompaniyalar[#All],4,FALSE)</f>
        <v>10</v>
      </c>
    </row>
    <row r="9801" spans="1:5" x14ac:dyDescent="0.3">
      <c r="A9801" s="2" t="s">
        <v>1634</v>
      </c>
      <c r="B9801" s="2" t="s">
        <v>1991</v>
      </c>
      <c r="C9801" s="7">
        <v>44833</v>
      </c>
      <c r="D9801" s="7">
        <v>44901</v>
      </c>
      <c r="E9801">
        <f>VLOOKUP(satış[[#This Row],[id_campaign]],kompaniyalar[#All],4,FALSE)</f>
        <v>10</v>
      </c>
    </row>
    <row r="9802" spans="1:5" x14ac:dyDescent="0.3">
      <c r="A9802" s="2" t="s">
        <v>1634</v>
      </c>
      <c r="B9802" s="2" t="s">
        <v>1991</v>
      </c>
      <c r="C9802" s="7">
        <v>44833</v>
      </c>
      <c r="D9802" s="7">
        <v>44932</v>
      </c>
      <c r="E9802">
        <f>VLOOKUP(satış[[#This Row],[id_campaign]],kompaniyalar[#All],4,FALSE)</f>
        <v>10</v>
      </c>
    </row>
    <row r="9803" spans="1:5" x14ac:dyDescent="0.3">
      <c r="A9803" s="2" t="s">
        <v>1634</v>
      </c>
      <c r="B9803" s="2" t="s">
        <v>1991</v>
      </c>
      <c r="C9803" s="7">
        <v>44833</v>
      </c>
      <c r="D9803" s="7">
        <v>44964</v>
      </c>
      <c r="E9803">
        <f>VLOOKUP(satış[[#This Row],[id_campaign]],kompaniyalar[#All],4,FALSE)</f>
        <v>10</v>
      </c>
    </row>
    <row r="9804" spans="1:5" x14ac:dyDescent="0.3">
      <c r="A9804" s="2" t="s">
        <v>1634</v>
      </c>
      <c r="B9804" s="2" t="s">
        <v>1991</v>
      </c>
      <c r="C9804" s="7">
        <v>44833</v>
      </c>
      <c r="D9804" s="7">
        <v>44989</v>
      </c>
      <c r="E9804">
        <f>VLOOKUP(satış[[#This Row],[id_campaign]],kompaniyalar[#All],4,FALSE)</f>
        <v>10</v>
      </c>
    </row>
    <row r="9805" spans="1:5" x14ac:dyDescent="0.3">
      <c r="A9805" s="2" t="s">
        <v>1634</v>
      </c>
      <c r="B9805" s="2" t="s">
        <v>1991</v>
      </c>
      <c r="C9805" s="7">
        <v>44833</v>
      </c>
      <c r="D9805" s="7">
        <v>45024</v>
      </c>
      <c r="E9805">
        <f>VLOOKUP(satış[[#This Row],[id_campaign]],kompaniyalar[#All],4,FALSE)</f>
        <v>10</v>
      </c>
    </row>
    <row r="9806" spans="1:5" x14ac:dyDescent="0.3">
      <c r="A9806" s="2" t="s">
        <v>1634</v>
      </c>
      <c r="B9806" s="2" t="s">
        <v>1991</v>
      </c>
      <c r="C9806" s="7">
        <v>44833</v>
      </c>
      <c r="D9806" s="7">
        <v>45057</v>
      </c>
      <c r="E9806">
        <f>VLOOKUP(satış[[#This Row],[id_campaign]],kompaniyalar[#All],4,FALSE)</f>
        <v>10</v>
      </c>
    </row>
    <row r="9807" spans="1:5" x14ac:dyDescent="0.3">
      <c r="A9807" s="2" t="s">
        <v>1634</v>
      </c>
      <c r="B9807" s="2" t="s">
        <v>1991</v>
      </c>
      <c r="C9807" s="7">
        <v>44833</v>
      </c>
      <c r="D9807" s="7">
        <v>45080</v>
      </c>
      <c r="E9807">
        <f>VLOOKUP(satış[[#This Row],[id_campaign]],kompaniyalar[#All],4,FALSE)</f>
        <v>10</v>
      </c>
    </row>
    <row r="9808" spans="1:5" x14ac:dyDescent="0.3">
      <c r="A9808" s="2" t="s">
        <v>1635</v>
      </c>
      <c r="B9808" s="2" t="s">
        <v>2004</v>
      </c>
      <c r="C9808" s="7">
        <v>44918</v>
      </c>
      <c r="D9808" s="7">
        <v>44918</v>
      </c>
      <c r="E9808">
        <f>VLOOKUP(satış[[#This Row],[id_campaign]],kompaniyalar[#All],4,FALSE)</f>
        <v>28</v>
      </c>
    </row>
    <row r="9809" spans="1:5" x14ac:dyDescent="0.3">
      <c r="A9809" s="2" t="s">
        <v>1635</v>
      </c>
      <c r="B9809" s="2" t="s">
        <v>2004</v>
      </c>
      <c r="C9809" s="7">
        <v>44918</v>
      </c>
      <c r="D9809" s="7">
        <v>44952</v>
      </c>
      <c r="E9809">
        <f>VLOOKUP(satış[[#This Row],[id_campaign]],kompaniyalar[#All],4,FALSE)</f>
        <v>28</v>
      </c>
    </row>
    <row r="9810" spans="1:5" x14ac:dyDescent="0.3">
      <c r="A9810" s="2" t="s">
        <v>1635</v>
      </c>
      <c r="B9810" s="2" t="s">
        <v>2004</v>
      </c>
      <c r="C9810" s="7">
        <v>44918</v>
      </c>
      <c r="D9810" s="7">
        <v>44959</v>
      </c>
      <c r="E9810">
        <f>VLOOKUP(satış[[#This Row],[id_campaign]],kompaniyalar[#All],4,FALSE)</f>
        <v>28</v>
      </c>
    </row>
    <row r="9811" spans="1:5" x14ac:dyDescent="0.3">
      <c r="A9811" s="2" t="s">
        <v>1635</v>
      </c>
      <c r="B9811" s="2" t="s">
        <v>2004</v>
      </c>
      <c r="C9811" s="7">
        <v>44918</v>
      </c>
      <c r="D9811" s="7">
        <v>45009</v>
      </c>
      <c r="E9811">
        <f>VLOOKUP(satış[[#This Row],[id_campaign]],kompaniyalar[#All],4,FALSE)</f>
        <v>28</v>
      </c>
    </row>
    <row r="9812" spans="1:5" x14ac:dyDescent="0.3">
      <c r="A9812" s="2" t="s">
        <v>1635</v>
      </c>
      <c r="B9812" s="2" t="s">
        <v>2004</v>
      </c>
      <c r="C9812" s="7">
        <v>44918</v>
      </c>
      <c r="D9812" s="7">
        <v>45045</v>
      </c>
      <c r="E9812">
        <f>VLOOKUP(satış[[#This Row],[id_campaign]],kompaniyalar[#All],4,FALSE)</f>
        <v>28</v>
      </c>
    </row>
    <row r="9813" spans="1:5" x14ac:dyDescent="0.3">
      <c r="A9813" s="2" t="s">
        <v>1635</v>
      </c>
      <c r="B9813" s="2" t="s">
        <v>2004</v>
      </c>
      <c r="C9813" s="7">
        <v>44918</v>
      </c>
      <c r="D9813" s="7">
        <v>45071</v>
      </c>
      <c r="E9813">
        <f>VLOOKUP(satış[[#This Row],[id_campaign]],kompaniyalar[#All],4,FALSE)</f>
        <v>28</v>
      </c>
    </row>
    <row r="9814" spans="1:5" x14ac:dyDescent="0.3">
      <c r="A9814" s="2" t="s">
        <v>1635</v>
      </c>
      <c r="B9814" s="2" t="s">
        <v>2004</v>
      </c>
      <c r="C9814" s="7">
        <v>44918</v>
      </c>
      <c r="D9814" s="7">
        <v>45084</v>
      </c>
      <c r="E9814">
        <f>VLOOKUP(satış[[#This Row],[id_campaign]],kompaniyalar[#All],4,FALSE)</f>
        <v>28</v>
      </c>
    </row>
    <row r="9815" spans="1:5" x14ac:dyDescent="0.3">
      <c r="A9815" s="2" t="s">
        <v>1635</v>
      </c>
      <c r="B9815" s="2" t="s">
        <v>2005</v>
      </c>
      <c r="C9815" s="7">
        <v>44961</v>
      </c>
      <c r="D9815" s="7">
        <v>44961</v>
      </c>
      <c r="E9815">
        <f>VLOOKUP(satış[[#This Row],[id_campaign]],kompaniyalar[#All],4,FALSE)</f>
        <v>14</v>
      </c>
    </row>
    <row r="9816" spans="1:5" x14ac:dyDescent="0.3">
      <c r="A9816" s="2" t="s">
        <v>1635</v>
      </c>
      <c r="B9816" s="2" t="s">
        <v>2005</v>
      </c>
      <c r="C9816" s="7">
        <v>44961</v>
      </c>
      <c r="D9816" s="7">
        <v>45001</v>
      </c>
      <c r="E9816">
        <f>VLOOKUP(satış[[#This Row],[id_campaign]],kompaniyalar[#All],4,FALSE)</f>
        <v>14</v>
      </c>
    </row>
    <row r="9817" spans="1:5" x14ac:dyDescent="0.3">
      <c r="A9817" s="2" t="s">
        <v>1635</v>
      </c>
      <c r="B9817" s="2" t="s">
        <v>2005</v>
      </c>
      <c r="C9817" s="7">
        <v>44961</v>
      </c>
      <c r="D9817" s="7">
        <v>45034</v>
      </c>
      <c r="E9817">
        <f>VLOOKUP(satış[[#This Row],[id_campaign]],kompaniyalar[#All],4,FALSE)</f>
        <v>14</v>
      </c>
    </row>
    <row r="9818" spans="1:5" x14ac:dyDescent="0.3">
      <c r="A9818" s="2" t="s">
        <v>1635</v>
      </c>
      <c r="B9818" s="2" t="s">
        <v>2005</v>
      </c>
      <c r="C9818" s="7">
        <v>44961</v>
      </c>
      <c r="D9818" s="7">
        <v>45053</v>
      </c>
      <c r="E9818">
        <f>VLOOKUP(satış[[#This Row],[id_campaign]],kompaniyalar[#All],4,FALSE)</f>
        <v>14</v>
      </c>
    </row>
    <row r="9819" spans="1:5" x14ac:dyDescent="0.3">
      <c r="A9819" s="2" t="s">
        <v>1636</v>
      </c>
      <c r="B9819" s="2" t="s">
        <v>1996</v>
      </c>
      <c r="C9819" s="7">
        <v>44808</v>
      </c>
      <c r="D9819" s="7">
        <v>44808</v>
      </c>
      <c r="E9819">
        <f>VLOOKUP(satış[[#This Row],[id_campaign]],kompaniyalar[#All],4,FALSE)</f>
        <v>13</v>
      </c>
    </row>
    <row r="9820" spans="1:5" x14ac:dyDescent="0.3">
      <c r="A9820" s="2" t="s">
        <v>1636</v>
      </c>
      <c r="B9820" s="2" t="s">
        <v>1996</v>
      </c>
      <c r="C9820" s="7">
        <v>44808</v>
      </c>
      <c r="D9820" s="7">
        <v>44841</v>
      </c>
      <c r="E9820">
        <f>VLOOKUP(satış[[#This Row],[id_campaign]],kompaniyalar[#All],4,FALSE)</f>
        <v>13</v>
      </c>
    </row>
    <row r="9821" spans="1:5" x14ac:dyDescent="0.3">
      <c r="A9821" s="2" t="s">
        <v>1636</v>
      </c>
      <c r="B9821" s="2" t="s">
        <v>1996</v>
      </c>
      <c r="C9821" s="7">
        <v>44808</v>
      </c>
      <c r="D9821" s="7">
        <v>44870</v>
      </c>
      <c r="E9821">
        <f>VLOOKUP(satış[[#This Row],[id_campaign]],kompaniyalar[#All],4,FALSE)</f>
        <v>13</v>
      </c>
    </row>
    <row r="9822" spans="1:5" x14ac:dyDescent="0.3">
      <c r="A9822" s="2" t="s">
        <v>1636</v>
      </c>
      <c r="B9822" s="2" t="s">
        <v>1996</v>
      </c>
      <c r="C9822" s="7">
        <v>44808</v>
      </c>
      <c r="D9822" s="7">
        <v>44906</v>
      </c>
      <c r="E9822">
        <f>VLOOKUP(satış[[#This Row],[id_campaign]],kompaniyalar[#All],4,FALSE)</f>
        <v>13</v>
      </c>
    </row>
    <row r="9823" spans="1:5" x14ac:dyDescent="0.3">
      <c r="A9823" s="2" t="s">
        <v>1636</v>
      </c>
      <c r="B9823" s="2" t="s">
        <v>1996</v>
      </c>
      <c r="C9823" s="7">
        <v>44808</v>
      </c>
      <c r="D9823" s="7">
        <v>44938</v>
      </c>
      <c r="E9823">
        <f>VLOOKUP(satış[[#This Row],[id_campaign]],kompaniyalar[#All],4,FALSE)</f>
        <v>13</v>
      </c>
    </row>
    <row r="9824" spans="1:5" x14ac:dyDescent="0.3">
      <c r="A9824" s="2" t="s">
        <v>1636</v>
      </c>
      <c r="B9824" s="2" t="s">
        <v>1996</v>
      </c>
      <c r="C9824" s="7">
        <v>44808</v>
      </c>
      <c r="D9824" s="7">
        <v>44971</v>
      </c>
      <c r="E9824">
        <f>VLOOKUP(satış[[#This Row],[id_campaign]],kompaniyalar[#All],4,FALSE)</f>
        <v>13</v>
      </c>
    </row>
    <row r="9825" spans="1:5" x14ac:dyDescent="0.3">
      <c r="A9825" s="2" t="s">
        <v>1636</v>
      </c>
      <c r="B9825" s="2" t="s">
        <v>1996</v>
      </c>
      <c r="C9825" s="7">
        <v>44808</v>
      </c>
      <c r="D9825" s="7">
        <v>45025</v>
      </c>
      <c r="E9825">
        <f>VLOOKUP(satış[[#This Row],[id_campaign]],kompaniyalar[#All],4,FALSE)</f>
        <v>13</v>
      </c>
    </row>
    <row r="9826" spans="1:5" x14ac:dyDescent="0.3">
      <c r="A9826" s="2" t="s">
        <v>1636</v>
      </c>
      <c r="B9826" s="2" t="s">
        <v>1996</v>
      </c>
      <c r="C9826" s="7">
        <v>44808</v>
      </c>
      <c r="D9826" s="7">
        <v>45064</v>
      </c>
      <c r="E9826">
        <f>VLOOKUP(satış[[#This Row],[id_campaign]],kompaniyalar[#All],4,FALSE)</f>
        <v>13</v>
      </c>
    </row>
    <row r="9827" spans="1:5" x14ac:dyDescent="0.3">
      <c r="A9827" s="2" t="s">
        <v>1636</v>
      </c>
      <c r="B9827" s="2" t="s">
        <v>2006</v>
      </c>
      <c r="C9827" s="7">
        <v>45023</v>
      </c>
      <c r="D9827" s="7">
        <v>45023</v>
      </c>
      <c r="E9827">
        <f>VLOOKUP(satış[[#This Row],[id_campaign]],kompaniyalar[#All],4,FALSE)</f>
        <v>16</v>
      </c>
    </row>
    <row r="9828" spans="1:5" x14ac:dyDescent="0.3">
      <c r="A9828" s="2" t="s">
        <v>1636</v>
      </c>
      <c r="B9828" s="2" t="s">
        <v>2006</v>
      </c>
      <c r="C9828" s="7">
        <v>45023</v>
      </c>
      <c r="D9828" s="7">
        <v>45065</v>
      </c>
      <c r="E9828">
        <f>VLOOKUP(satış[[#This Row],[id_campaign]],kompaniyalar[#All],4,FALSE)</f>
        <v>16</v>
      </c>
    </row>
    <row r="9829" spans="1:5" x14ac:dyDescent="0.3">
      <c r="A9829" s="2" t="s">
        <v>1637</v>
      </c>
      <c r="B9829" s="2" t="s">
        <v>2006</v>
      </c>
      <c r="C9829" s="7">
        <v>44731</v>
      </c>
      <c r="D9829" s="7">
        <v>44731</v>
      </c>
      <c r="E9829">
        <f>VLOOKUP(satış[[#This Row],[id_campaign]],kompaniyalar[#All],4,FALSE)</f>
        <v>16</v>
      </c>
    </row>
    <row r="9830" spans="1:5" x14ac:dyDescent="0.3">
      <c r="A9830" s="2" t="s">
        <v>1637</v>
      </c>
      <c r="B9830" s="2" t="s">
        <v>2006</v>
      </c>
      <c r="C9830" s="7">
        <v>44731</v>
      </c>
      <c r="D9830" s="7">
        <v>44802</v>
      </c>
      <c r="E9830">
        <f>VLOOKUP(satış[[#This Row],[id_campaign]],kompaniyalar[#All],4,FALSE)</f>
        <v>16</v>
      </c>
    </row>
    <row r="9831" spans="1:5" x14ac:dyDescent="0.3">
      <c r="A9831" s="2" t="s">
        <v>1637</v>
      </c>
      <c r="B9831" s="2" t="s">
        <v>2006</v>
      </c>
      <c r="C9831" s="7">
        <v>44731</v>
      </c>
      <c r="D9831" s="7">
        <v>44857</v>
      </c>
      <c r="E9831">
        <f>VLOOKUP(satış[[#This Row],[id_campaign]],kompaniyalar[#All],4,FALSE)</f>
        <v>16</v>
      </c>
    </row>
    <row r="9832" spans="1:5" x14ac:dyDescent="0.3">
      <c r="A9832" s="2" t="s">
        <v>1637</v>
      </c>
      <c r="B9832" s="2" t="s">
        <v>2006</v>
      </c>
      <c r="C9832" s="7">
        <v>44731</v>
      </c>
      <c r="D9832" s="7">
        <v>44867</v>
      </c>
      <c r="E9832">
        <f>VLOOKUP(satış[[#This Row],[id_campaign]],kompaniyalar[#All],4,FALSE)</f>
        <v>16</v>
      </c>
    </row>
    <row r="9833" spans="1:5" x14ac:dyDescent="0.3">
      <c r="A9833" s="2" t="s">
        <v>1637</v>
      </c>
      <c r="B9833" s="2" t="s">
        <v>2006</v>
      </c>
      <c r="C9833" s="7">
        <v>44731</v>
      </c>
      <c r="D9833" s="7">
        <v>44916</v>
      </c>
      <c r="E9833">
        <f>VLOOKUP(satış[[#This Row],[id_campaign]],kompaniyalar[#All],4,FALSE)</f>
        <v>16</v>
      </c>
    </row>
    <row r="9834" spans="1:5" x14ac:dyDescent="0.3">
      <c r="A9834" s="2" t="s">
        <v>1637</v>
      </c>
      <c r="B9834" s="2" t="s">
        <v>2006</v>
      </c>
      <c r="C9834" s="7">
        <v>44731</v>
      </c>
      <c r="D9834" s="7">
        <v>44928</v>
      </c>
      <c r="E9834">
        <f>VLOOKUP(satış[[#This Row],[id_campaign]],kompaniyalar[#All],4,FALSE)</f>
        <v>16</v>
      </c>
    </row>
    <row r="9835" spans="1:5" x14ac:dyDescent="0.3">
      <c r="A9835" s="2" t="s">
        <v>1637</v>
      </c>
      <c r="B9835" s="2" t="s">
        <v>2006</v>
      </c>
      <c r="C9835" s="7">
        <v>44731</v>
      </c>
      <c r="D9835" s="7">
        <v>44958</v>
      </c>
      <c r="E9835">
        <f>VLOOKUP(satış[[#This Row],[id_campaign]],kompaniyalar[#All],4,FALSE)</f>
        <v>16</v>
      </c>
    </row>
    <row r="9836" spans="1:5" x14ac:dyDescent="0.3">
      <c r="A9836" s="2" t="s">
        <v>1637</v>
      </c>
      <c r="B9836" s="2" t="s">
        <v>2006</v>
      </c>
      <c r="C9836" s="7">
        <v>44731</v>
      </c>
      <c r="D9836" s="7">
        <v>44986</v>
      </c>
      <c r="E9836">
        <f>VLOOKUP(satış[[#This Row],[id_campaign]],kompaniyalar[#All],4,FALSE)</f>
        <v>16</v>
      </c>
    </row>
    <row r="9837" spans="1:5" x14ac:dyDescent="0.3">
      <c r="A9837" s="2" t="s">
        <v>1637</v>
      </c>
      <c r="B9837" s="2" t="s">
        <v>2006</v>
      </c>
      <c r="C9837" s="7">
        <v>44731</v>
      </c>
      <c r="D9837" s="7">
        <v>45047</v>
      </c>
      <c r="E9837">
        <f>VLOOKUP(satış[[#This Row],[id_campaign]],kompaniyalar[#All],4,FALSE)</f>
        <v>16</v>
      </c>
    </row>
    <row r="9838" spans="1:5" x14ac:dyDescent="0.3">
      <c r="A9838" s="2" t="s">
        <v>1637</v>
      </c>
      <c r="B9838" s="2" t="s">
        <v>2002</v>
      </c>
      <c r="C9838" s="7">
        <v>45028</v>
      </c>
      <c r="D9838" s="7">
        <v>45028</v>
      </c>
      <c r="E9838">
        <f>VLOOKUP(satış[[#This Row],[id_campaign]],kompaniyalar[#All],4,FALSE)</f>
        <v>65</v>
      </c>
    </row>
    <row r="9839" spans="1:5" x14ac:dyDescent="0.3">
      <c r="A9839" s="2" t="s">
        <v>1637</v>
      </c>
      <c r="B9839" s="2" t="s">
        <v>2002</v>
      </c>
      <c r="C9839" s="7">
        <v>45028</v>
      </c>
      <c r="D9839" s="7">
        <v>45059</v>
      </c>
      <c r="E9839">
        <f>VLOOKUP(satış[[#This Row],[id_campaign]],kompaniyalar[#All],4,FALSE)</f>
        <v>65</v>
      </c>
    </row>
    <row r="9840" spans="1:5" x14ac:dyDescent="0.3">
      <c r="A9840" s="2" t="s">
        <v>1638</v>
      </c>
      <c r="B9840" s="2" t="s">
        <v>1995</v>
      </c>
      <c r="C9840" s="7">
        <v>44686</v>
      </c>
      <c r="D9840" s="7">
        <v>44686</v>
      </c>
      <c r="E9840">
        <f>VLOOKUP(satış[[#This Row],[id_campaign]],kompaniyalar[#All],4,FALSE)</f>
        <v>22</v>
      </c>
    </row>
    <row r="9841" spans="1:5" x14ac:dyDescent="0.3">
      <c r="A9841" s="2" t="s">
        <v>1638</v>
      </c>
      <c r="B9841" s="2" t="s">
        <v>1995</v>
      </c>
      <c r="C9841" s="7">
        <v>44686</v>
      </c>
      <c r="D9841" s="7">
        <v>44724</v>
      </c>
      <c r="E9841">
        <f>VLOOKUP(satış[[#This Row],[id_campaign]],kompaniyalar[#All],4,FALSE)</f>
        <v>22</v>
      </c>
    </row>
    <row r="9842" spans="1:5" x14ac:dyDescent="0.3">
      <c r="A9842" s="2" t="s">
        <v>1638</v>
      </c>
      <c r="B9842" s="2" t="s">
        <v>1995</v>
      </c>
      <c r="C9842" s="7">
        <v>44686</v>
      </c>
      <c r="D9842" s="7">
        <v>44759</v>
      </c>
      <c r="E9842">
        <f>VLOOKUP(satış[[#This Row],[id_campaign]],kompaniyalar[#All],4,FALSE)</f>
        <v>22</v>
      </c>
    </row>
    <row r="9843" spans="1:5" x14ac:dyDescent="0.3">
      <c r="A9843" s="2" t="s">
        <v>1638</v>
      </c>
      <c r="B9843" s="2" t="s">
        <v>1995</v>
      </c>
      <c r="C9843" s="7">
        <v>44686</v>
      </c>
      <c r="D9843" s="7">
        <v>44784</v>
      </c>
      <c r="E9843">
        <f>VLOOKUP(satış[[#This Row],[id_campaign]],kompaniyalar[#All],4,FALSE)</f>
        <v>22</v>
      </c>
    </row>
    <row r="9844" spans="1:5" x14ac:dyDescent="0.3">
      <c r="A9844" s="2" t="s">
        <v>1638</v>
      </c>
      <c r="B9844" s="2" t="s">
        <v>1995</v>
      </c>
      <c r="C9844" s="7">
        <v>44686</v>
      </c>
      <c r="D9844" s="7">
        <v>44813</v>
      </c>
      <c r="E9844">
        <f>VLOOKUP(satış[[#This Row],[id_campaign]],kompaniyalar[#All],4,FALSE)</f>
        <v>22</v>
      </c>
    </row>
    <row r="9845" spans="1:5" x14ac:dyDescent="0.3">
      <c r="A9845" s="2" t="s">
        <v>1638</v>
      </c>
      <c r="B9845" s="2" t="s">
        <v>1995</v>
      </c>
      <c r="C9845" s="7">
        <v>44686</v>
      </c>
      <c r="D9845" s="7">
        <v>44852</v>
      </c>
      <c r="E9845">
        <f>VLOOKUP(satış[[#This Row],[id_campaign]],kompaniyalar[#All],4,FALSE)</f>
        <v>22</v>
      </c>
    </row>
    <row r="9846" spans="1:5" x14ac:dyDescent="0.3">
      <c r="A9846" s="2" t="s">
        <v>1638</v>
      </c>
      <c r="B9846" s="2" t="s">
        <v>1995</v>
      </c>
      <c r="C9846" s="7">
        <v>44686</v>
      </c>
      <c r="D9846" s="7">
        <v>44875</v>
      </c>
      <c r="E9846">
        <f>VLOOKUP(satış[[#This Row],[id_campaign]],kompaniyalar[#All],4,FALSE)</f>
        <v>22</v>
      </c>
    </row>
    <row r="9847" spans="1:5" x14ac:dyDescent="0.3">
      <c r="A9847" s="2" t="s">
        <v>1638</v>
      </c>
      <c r="B9847" s="2" t="s">
        <v>1995</v>
      </c>
      <c r="C9847" s="7">
        <v>44686</v>
      </c>
      <c r="D9847" s="7">
        <v>44909</v>
      </c>
      <c r="E9847">
        <f>VLOOKUP(satış[[#This Row],[id_campaign]],kompaniyalar[#All],4,FALSE)</f>
        <v>22</v>
      </c>
    </row>
    <row r="9848" spans="1:5" x14ac:dyDescent="0.3">
      <c r="A9848" s="2" t="s">
        <v>1638</v>
      </c>
      <c r="B9848" s="2" t="s">
        <v>1995</v>
      </c>
      <c r="C9848" s="7">
        <v>44686</v>
      </c>
      <c r="D9848" s="7">
        <v>44974</v>
      </c>
      <c r="E9848">
        <f>VLOOKUP(satış[[#This Row],[id_campaign]],kompaniyalar[#All],4,FALSE)</f>
        <v>22</v>
      </c>
    </row>
    <row r="9849" spans="1:5" x14ac:dyDescent="0.3">
      <c r="A9849" s="2" t="s">
        <v>1638</v>
      </c>
      <c r="B9849" s="2" t="s">
        <v>1995</v>
      </c>
      <c r="C9849" s="7">
        <v>44686</v>
      </c>
      <c r="D9849" s="7">
        <v>44999</v>
      </c>
      <c r="E9849">
        <f>VLOOKUP(satış[[#This Row],[id_campaign]],kompaniyalar[#All],4,FALSE)</f>
        <v>22</v>
      </c>
    </row>
    <row r="9850" spans="1:5" x14ac:dyDescent="0.3">
      <c r="A9850" s="2" t="s">
        <v>1638</v>
      </c>
      <c r="B9850" s="2" t="s">
        <v>1995</v>
      </c>
      <c r="C9850" s="7">
        <v>44686</v>
      </c>
      <c r="D9850" s="7">
        <v>45029</v>
      </c>
      <c r="E9850">
        <f>VLOOKUP(satış[[#This Row],[id_campaign]],kompaniyalar[#All],4,FALSE)</f>
        <v>22</v>
      </c>
    </row>
    <row r="9851" spans="1:5" x14ac:dyDescent="0.3">
      <c r="A9851" s="2" t="s">
        <v>1638</v>
      </c>
      <c r="B9851" s="2" t="s">
        <v>1995</v>
      </c>
      <c r="C9851" s="7">
        <v>44686</v>
      </c>
      <c r="D9851" s="7">
        <v>45059</v>
      </c>
      <c r="E9851">
        <f>VLOOKUP(satış[[#This Row],[id_campaign]],kompaniyalar[#All],4,FALSE)</f>
        <v>22</v>
      </c>
    </row>
    <row r="9852" spans="1:5" x14ac:dyDescent="0.3">
      <c r="A9852" s="2" t="s">
        <v>1638</v>
      </c>
      <c r="B9852" s="2" t="s">
        <v>2007</v>
      </c>
      <c r="C9852" s="7">
        <v>45039</v>
      </c>
      <c r="D9852" s="7">
        <v>45039</v>
      </c>
      <c r="E9852">
        <f>VLOOKUP(satış[[#This Row],[id_campaign]],kompaniyalar[#All],4,FALSE)</f>
        <v>29</v>
      </c>
    </row>
    <row r="9853" spans="1:5" x14ac:dyDescent="0.3">
      <c r="A9853" s="2" t="s">
        <v>1638</v>
      </c>
      <c r="B9853" s="2" t="s">
        <v>2007</v>
      </c>
      <c r="C9853" s="7">
        <v>45039</v>
      </c>
      <c r="D9853" s="7">
        <v>45076</v>
      </c>
      <c r="E9853">
        <f>VLOOKUP(satış[[#This Row],[id_campaign]],kompaniyalar[#All],4,FALSE)</f>
        <v>29</v>
      </c>
    </row>
    <row r="9854" spans="1:5" x14ac:dyDescent="0.3">
      <c r="A9854" s="2" t="s">
        <v>1638</v>
      </c>
      <c r="B9854" s="2" t="s">
        <v>2007</v>
      </c>
      <c r="C9854" s="7">
        <v>45039</v>
      </c>
      <c r="D9854" s="7">
        <v>45081</v>
      </c>
      <c r="E9854">
        <f>VLOOKUP(satış[[#This Row],[id_campaign]],kompaniyalar[#All],4,FALSE)</f>
        <v>29</v>
      </c>
    </row>
    <row r="9855" spans="1:5" x14ac:dyDescent="0.3">
      <c r="A9855" s="2" t="s">
        <v>1639</v>
      </c>
      <c r="B9855" s="2" t="s">
        <v>1994</v>
      </c>
      <c r="C9855" s="7">
        <v>44716</v>
      </c>
      <c r="D9855" s="7">
        <v>44716</v>
      </c>
      <c r="E9855">
        <f>VLOOKUP(satış[[#This Row],[id_campaign]],kompaniyalar[#All],4,FALSE)</f>
        <v>26</v>
      </c>
    </row>
    <row r="9856" spans="1:5" x14ac:dyDescent="0.3">
      <c r="A9856" s="2" t="s">
        <v>1639</v>
      </c>
      <c r="B9856" s="2" t="s">
        <v>1994</v>
      </c>
      <c r="C9856" s="7">
        <v>44716</v>
      </c>
      <c r="D9856" s="7">
        <v>44757</v>
      </c>
      <c r="E9856">
        <f>VLOOKUP(satış[[#This Row],[id_campaign]],kompaniyalar[#All],4,FALSE)</f>
        <v>26</v>
      </c>
    </row>
    <row r="9857" spans="1:5" x14ac:dyDescent="0.3">
      <c r="A9857" s="2" t="s">
        <v>1639</v>
      </c>
      <c r="B9857" s="2" t="s">
        <v>1994</v>
      </c>
      <c r="C9857" s="7">
        <v>44716</v>
      </c>
      <c r="D9857" s="7">
        <v>44789</v>
      </c>
      <c r="E9857">
        <f>VLOOKUP(satış[[#This Row],[id_campaign]],kompaniyalar[#All],4,FALSE)</f>
        <v>26</v>
      </c>
    </row>
    <row r="9858" spans="1:5" x14ac:dyDescent="0.3">
      <c r="A9858" s="2" t="s">
        <v>1639</v>
      </c>
      <c r="B9858" s="2" t="s">
        <v>1994</v>
      </c>
      <c r="C9858" s="7">
        <v>44716</v>
      </c>
      <c r="D9858" s="7">
        <v>44846</v>
      </c>
      <c r="E9858">
        <f>VLOOKUP(satış[[#This Row],[id_campaign]],kompaniyalar[#All],4,FALSE)</f>
        <v>26</v>
      </c>
    </row>
    <row r="9859" spans="1:5" x14ac:dyDescent="0.3">
      <c r="A9859" s="2" t="s">
        <v>1639</v>
      </c>
      <c r="B9859" s="2" t="s">
        <v>1994</v>
      </c>
      <c r="C9859" s="7">
        <v>44716</v>
      </c>
      <c r="D9859" s="7">
        <v>44880</v>
      </c>
      <c r="E9859">
        <f>VLOOKUP(satış[[#This Row],[id_campaign]],kompaniyalar[#All],4,FALSE)</f>
        <v>26</v>
      </c>
    </row>
    <row r="9860" spans="1:5" x14ac:dyDescent="0.3">
      <c r="A9860" s="2" t="s">
        <v>1639</v>
      </c>
      <c r="B9860" s="2" t="s">
        <v>1994</v>
      </c>
      <c r="C9860" s="7">
        <v>44716</v>
      </c>
      <c r="D9860" s="7">
        <v>44930</v>
      </c>
      <c r="E9860">
        <f>VLOOKUP(satış[[#This Row],[id_campaign]],kompaniyalar[#All],4,FALSE)</f>
        <v>26</v>
      </c>
    </row>
    <row r="9861" spans="1:5" x14ac:dyDescent="0.3">
      <c r="A9861" s="2" t="s">
        <v>1639</v>
      </c>
      <c r="B9861" s="2" t="s">
        <v>1994</v>
      </c>
      <c r="C9861" s="7">
        <v>44716</v>
      </c>
      <c r="D9861" s="7">
        <v>44974</v>
      </c>
      <c r="E9861">
        <f>VLOOKUP(satış[[#This Row],[id_campaign]],kompaniyalar[#All],4,FALSE)</f>
        <v>26</v>
      </c>
    </row>
    <row r="9862" spans="1:5" x14ac:dyDescent="0.3">
      <c r="A9862" s="2" t="s">
        <v>1639</v>
      </c>
      <c r="B9862" s="2" t="s">
        <v>1994</v>
      </c>
      <c r="C9862" s="7">
        <v>44716</v>
      </c>
      <c r="D9862" s="7">
        <v>44993</v>
      </c>
      <c r="E9862">
        <f>VLOOKUP(satış[[#This Row],[id_campaign]],kompaniyalar[#All],4,FALSE)</f>
        <v>26</v>
      </c>
    </row>
    <row r="9863" spans="1:5" x14ac:dyDescent="0.3">
      <c r="A9863" s="2" t="s">
        <v>1639</v>
      </c>
      <c r="B9863" s="2" t="s">
        <v>1994</v>
      </c>
      <c r="C9863" s="7">
        <v>44716</v>
      </c>
      <c r="D9863" s="7">
        <v>45028</v>
      </c>
      <c r="E9863">
        <f>VLOOKUP(satış[[#This Row],[id_campaign]],kompaniyalar[#All],4,FALSE)</f>
        <v>26</v>
      </c>
    </row>
    <row r="9864" spans="1:5" x14ac:dyDescent="0.3">
      <c r="A9864" s="2" t="s">
        <v>1639</v>
      </c>
      <c r="B9864" s="2" t="s">
        <v>1994</v>
      </c>
      <c r="C9864" s="7">
        <v>44716</v>
      </c>
      <c r="D9864" s="7">
        <v>45065</v>
      </c>
      <c r="E9864">
        <f>VLOOKUP(satış[[#This Row],[id_campaign]],kompaniyalar[#All],4,FALSE)</f>
        <v>26</v>
      </c>
    </row>
    <row r="9865" spans="1:5" x14ac:dyDescent="0.3">
      <c r="A9865" s="2" t="s">
        <v>1639</v>
      </c>
      <c r="B9865" s="2" t="s">
        <v>2004</v>
      </c>
      <c r="C9865" s="7">
        <v>44900</v>
      </c>
      <c r="D9865" s="7">
        <v>44900</v>
      </c>
      <c r="E9865">
        <f>VLOOKUP(satış[[#This Row],[id_campaign]],kompaniyalar[#All],4,FALSE)</f>
        <v>28</v>
      </c>
    </row>
    <row r="9866" spans="1:5" x14ac:dyDescent="0.3">
      <c r="A9866" s="2" t="s">
        <v>1639</v>
      </c>
      <c r="B9866" s="2" t="s">
        <v>2004</v>
      </c>
      <c r="C9866" s="7">
        <v>44900</v>
      </c>
      <c r="D9866" s="7">
        <v>44945</v>
      </c>
      <c r="E9866">
        <f>VLOOKUP(satış[[#This Row],[id_campaign]],kompaniyalar[#All],4,FALSE)</f>
        <v>28</v>
      </c>
    </row>
    <row r="9867" spans="1:5" x14ac:dyDescent="0.3">
      <c r="A9867" s="2" t="s">
        <v>1639</v>
      </c>
      <c r="B9867" s="2" t="s">
        <v>2004</v>
      </c>
      <c r="C9867" s="7">
        <v>44900</v>
      </c>
      <c r="D9867" s="7">
        <v>44973</v>
      </c>
      <c r="E9867">
        <f>VLOOKUP(satış[[#This Row],[id_campaign]],kompaniyalar[#All],4,FALSE)</f>
        <v>28</v>
      </c>
    </row>
    <row r="9868" spans="1:5" x14ac:dyDescent="0.3">
      <c r="A9868" s="2" t="s">
        <v>1639</v>
      </c>
      <c r="B9868" s="2" t="s">
        <v>2004</v>
      </c>
      <c r="C9868" s="7">
        <v>44900</v>
      </c>
      <c r="D9868" s="7">
        <v>45005</v>
      </c>
      <c r="E9868">
        <f>VLOOKUP(satış[[#This Row],[id_campaign]],kompaniyalar[#All],4,FALSE)</f>
        <v>28</v>
      </c>
    </row>
    <row r="9869" spans="1:5" x14ac:dyDescent="0.3">
      <c r="A9869" s="2" t="s">
        <v>1639</v>
      </c>
      <c r="B9869" s="2" t="s">
        <v>2004</v>
      </c>
      <c r="C9869" s="7">
        <v>44900</v>
      </c>
      <c r="D9869" s="7">
        <v>45063</v>
      </c>
      <c r="E9869">
        <f>VLOOKUP(satış[[#This Row],[id_campaign]],kompaniyalar[#All],4,FALSE)</f>
        <v>28</v>
      </c>
    </row>
    <row r="9870" spans="1:5" x14ac:dyDescent="0.3">
      <c r="A9870" s="2" t="s">
        <v>1640</v>
      </c>
      <c r="B9870" s="2" t="s">
        <v>1991</v>
      </c>
      <c r="C9870" s="7">
        <v>44867</v>
      </c>
      <c r="D9870" s="7">
        <v>44867</v>
      </c>
      <c r="E9870">
        <f>VLOOKUP(satış[[#This Row],[id_campaign]],kompaniyalar[#All],4,FALSE)</f>
        <v>10</v>
      </c>
    </row>
    <row r="9871" spans="1:5" x14ac:dyDescent="0.3">
      <c r="A9871" s="2" t="s">
        <v>1640</v>
      </c>
      <c r="B9871" s="2" t="s">
        <v>1991</v>
      </c>
      <c r="C9871" s="7">
        <v>44867</v>
      </c>
      <c r="D9871" s="7">
        <v>44908</v>
      </c>
      <c r="E9871">
        <f>VLOOKUP(satış[[#This Row],[id_campaign]],kompaniyalar[#All],4,FALSE)</f>
        <v>10</v>
      </c>
    </row>
    <row r="9872" spans="1:5" x14ac:dyDescent="0.3">
      <c r="A9872" s="2" t="s">
        <v>1640</v>
      </c>
      <c r="B9872" s="2" t="s">
        <v>1991</v>
      </c>
      <c r="C9872" s="7">
        <v>44867</v>
      </c>
      <c r="D9872" s="7">
        <v>44937</v>
      </c>
      <c r="E9872">
        <f>VLOOKUP(satış[[#This Row],[id_campaign]],kompaniyalar[#All],4,FALSE)</f>
        <v>10</v>
      </c>
    </row>
    <row r="9873" spans="1:5" x14ac:dyDescent="0.3">
      <c r="A9873" s="2" t="s">
        <v>1640</v>
      </c>
      <c r="B9873" s="2" t="s">
        <v>1991</v>
      </c>
      <c r="C9873" s="7">
        <v>44867</v>
      </c>
      <c r="D9873" s="7">
        <v>44971</v>
      </c>
      <c r="E9873">
        <f>VLOOKUP(satış[[#This Row],[id_campaign]],kompaniyalar[#All],4,FALSE)</f>
        <v>10</v>
      </c>
    </row>
    <row r="9874" spans="1:5" x14ac:dyDescent="0.3">
      <c r="A9874" s="2" t="s">
        <v>1640</v>
      </c>
      <c r="B9874" s="2" t="s">
        <v>1991</v>
      </c>
      <c r="C9874" s="7">
        <v>44867</v>
      </c>
      <c r="D9874" s="7">
        <v>44999</v>
      </c>
      <c r="E9874">
        <f>VLOOKUP(satış[[#This Row],[id_campaign]],kompaniyalar[#All],4,FALSE)</f>
        <v>10</v>
      </c>
    </row>
    <row r="9875" spans="1:5" x14ac:dyDescent="0.3">
      <c r="A9875" s="2" t="s">
        <v>1640</v>
      </c>
      <c r="B9875" s="2" t="s">
        <v>1991</v>
      </c>
      <c r="C9875" s="7">
        <v>44867</v>
      </c>
      <c r="D9875" s="7">
        <v>45026</v>
      </c>
      <c r="E9875">
        <f>VLOOKUP(satış[[#This Row],[id_campaign]],kompaniyalar[#All],4,FALSE)</f>
        <v>10</v>
      </c>
    </row>
    <row r="9876" spans="1:5" x14ac:dyDescent="0.3">
      <c r="A9876" s="2" t="s">
        <v>1640</v>
      </c>
      <c r="B9876" s="2" t="s">
        <v>1991</v>
      </c>
      <c r="C9876" s="7">
        <v>44867</v>
      </c>
      <c r="D9876" s="7">
        <v>45057</v>
      </c>
      <c r="E9876">
        <f>VLOOKUP(satış[[#This Row],[id_campaign]],kompaniyalar[#All],4,FALSE)</f>
        <v>10</v>
      </c>
    </row>
    <row r="9877" spans="1:5" x14ac:dyDescent="0.3">
      <c r="A9877" s="2" t="s">
        <v>1640</v>
      </c>
      <c r="B9877" s="2" t="s">
        <v>1995</v>
      </c>
      <c r="C9877" s="7">
        <v>45027</v>
      </c>
      <c r="D9877" s="7">
        <v>45027</v>
      </c>
      <c r="E9877">
        <f>VLOOKUP(satış[[#This Row],[id_campaign]],kompaniyalar[#All],4,FALSE)</f>
        <v>22</v>
      </c>
    </row>
    <row r="9878" spans="1:5" x14ac:dyDescent="0.3">
      <c r="A9878" s="2" t="s">
        <v>1640</v>
      </c>
      <c r="B9878" s="2" t="s">
        <v>1995</v>
      </c>
      <c r="C9878" s="7">
        <v>45027</v>
      </c>
      <c r="D9878" s="7">
        <v>45062</v>
      </c>
      <c r="E9878">
        <f>VLOOKUP(satış[[#This Row],[id_campaign]],kompaniyalar[#All],4,FALSE)</f>
        <v>22</v>
      </c>
    </row>
    <row r="9879" spans="1:5" x14ac:dyDescent="0.3">
      <c r="A9879" s="2" t="s">
        <v>1641</v>
      </c>
      <c r="B9879" s="2" t="s">
        <v>1993</v>
      </c>
      <c r="C9879" s="7">
        <v>44658</v>
      </c>
      <c r="D9879" s="7">
        <v>44658</v>
      </c>
      <c r="E9879">
        <f>VLOOKUP(satış[[#This Row],[id_campaign]],kompaniyalar[#All],4,FALSE)</f>
        <v>62</v>
      </c>
    </row>
    <row r="9880" spans="1:5" x14ac:dyDescent="0.3">
      <c r="A9880" s="2" t="s">
        <v>1641</v>
      </c>
      <c r="B9880" s="2" t="s">
        <v>1993</v>
      </c>
      <c r="C9880" s="7">
        <v>44658</v>
      </c>
      <c r="D9880" s="7">
        <v>44697</v>
      </c>
      <c r="E9880">
        <f>VLOOKUP(satış[[#This Row],[id_campaign]],kompaniyalar[#All],4,FALSE)</f>
        <v>62</v>
      </c>
    </row>
    <row r="9881" spans="1:5" x14ac:dyDescent="0.3">
      <c r="A9881" s="2" t="s">
        <v>1641</v>
      </c>
      <c r="B9881" s="2" t="s">
        <v>1993</v>
      </c>
      <c r="C9881" s="7">
        <v>44658</v>
      </c>
      <c r="D9881" s="7">
        <v>44727</v>
      </c>
      <c r="E9881">
        <f>VLOOKUP(satış[[#This Row],[id_campaign]],kompaniyalar[#All],4,FALSE)</f>
        <v>62</v>
      </c>
    </row>
    <row r="9882" spans="1:5" x14ac:dyDescent="0.3">
      <c r="A9882" s="2" t="s">
        <v>1641</v>
      </c>
      <c r="B9882" s="2" t="s">
        <v>1993</v>
      </c>
      <c r="C9882" s="7">
        <v>44658</v>
      </c>
      <c r="D9882" s="7">
        <v>44790</v>
      </c>
      <c r="E9882">
        <f>VLOOKUP(satış[[#This Row],[id_campaign]],kompaniyalar[#All],4,FALSE)</f>
        <v>62</v>
      </c>
    </row>
    <row r="9883" spans="1:5" x14ac:dyDescent="0.3">
      <c r="A9883" s="2" t="s">
        <v>1641</v>
      </c>
      <c r="B9883" s="2" t="s">
        <v>1993</v>
      </c>
      <c r="C9883" s="7">
        <v>44658</v>
      </c>
      <c r="D9883" s="7">
        <v>44852</v>
      </c>
      <c r="E9883">
        <f>VLOOKUP(satış[[#This Row],[id_campaign]],kompaniyalar[#All],4,FALSE)</f>
        <v>62</v>
      </c>
    </row>
    <row r="9884" spans="1:5" x14ac:dyDescent="0.3">
      <c r="A9884" s="2" t="s">
        <v>1641</v>
      </c>
      <c r="B9884" s="2" t="s">
        <v>1993</v>
      </c>
      <c r="C9884" s="7">
        <v>44658</v>
      </c>
      <c r="D9884" s="7">
        <v>44887</v>
      </c>
      <c r="E9884">
        <f>VLOOKUP(satış[[#This Row],[id_campaign]],kompaniyalar[#All],4,FALSE)</f>
        <v>62</v>
      </c>
    </row>
    <row r="9885" spans="1:5" x14ac:dyDescent="0.3">
      <c r="A9885" s="2" t="s">
        <v>1641</v>
      </c>
      <c r="B9885" s="2" t="s">
        <v>1993</v>
      </c>
      <c r="C9885" s="7">
        <v>44658</v>
      </c>
      <c r="D9885" s="7">
        <v>44912</v>
      </c>
      <c r="E9885">
        <f>VLOOKUP(satış[[#This Row],[id_campaign]],kompaniyalar[#All],4,FALSE)</f>
        <v>62</v>
      </c>
    </row>
    <row r="9886" spans="1:5" x14ac:dyDescent="0.3">
      <c r="A9886" s="2" t="s">
        <v>1641</v>
      </c>
      <c r="B9886" s="2" t="s">
        <v>1993</v>
      </c>
      <c r="C9886" s="7">
        <v>44658</v>
      </c>
      <c r="D9886" s="7">
        <v>44966</v>
      </c>
      <c r="E9886">
        <f>VLOOKUP(satış[[#This Row],[id_campaign]],kompaniyalar[#All],4,FALSE)</f>
        <v>62</v>
      </c>
    </row>
    <row r="9887" spans="1:5" x14ac:dyDescent="0.3">
      <c r="A9887" s="2" t="s">
        <v>1641</v>
      </c>
      <c r="B9887" s="2" t="s">
        <v>1993</v>
      </c>
      <c r="C9887" s="7">
        <v>44658</v>
      </c>
      <c r="D9887" s="7">
        <v>44997</v>
      </c>
      <c r="E9887">
        <f>VLOOKUP(satış[[#This Row],[id_campaign]],kompaniyalar[#All],4,FALSE)</f>
        <v>62</v>
      </c>
    </row>
    <row r="9888" spans="1:5" x14ac:dyDescent="0.3">
      <c r="A9888" s="2" t="s">
        <v>1641</v>
      </c>
      <c r="B9888" s="2" t="s">
        <v>1993</v>
      </c>
      <c r="C9888" s="7">
        <v>44658</v>
      </c>
      <c r="D9888" s="7">
        <v>45030</v>
      </c>
      <c r="E9888">
        <f>VLOOKUP(satış[[#This Row],[id_campaign]],kompaniyalar[#All],4,FALSE)</f>
        <v>62</v>
      </c>
    </row>
    <row r="9889" spans="1:5" x14ac:dyDescent="0.3">
      <c r="A9889" s="2" t="s">
        <v>1641</v>
      </c>
      <c r="B9889" s="2" t="s">
        <v>1993</v>
      </c>
      <c r="C9889" s="7">
        <v>44658</v>
      </c>
      <c r="D9889" s="7">
        <v>45053</v>
      </c>
      <c r="E9889">
        <f>VLOOKUP(satış[[#This Row],[id_campaign]],kompaniyalar[#All],4,FALSE)</f>
        <v>62</v>
      </c>
    </row>
    <row r="9890" spans="1:5" x14ac:dyDescent="0.3">
      <c r="A9890" s="2" t="s">
        <v>1641</v>
      </c>
      <c r="B9890" s="2" t="s">
        <v>2006</v>
      </c>
      <c r="C9890" s="7">
        <v>44943</v>
      </c>
      <c r="D9890" s="7">
        <v>44943</v>
      </c>
      <c r="E9890">
        <f>VLOOKUP(satış[[#This Row],[id_campaign]],kompaniyalar[#All],4,FALSE)</f>
        <v>16</v>
      </c>
    </row>
    <row r="9891" spans="1:5" x14ac:dyDescent="0.3">
      <c r="A9891" s="2" t="s">
        <v>1641</v>
      </c>
      <c r="B9891" s="2" t="s">
        <v>2006</v>
      </c>
      <c r="C9891" s="7">
        <v>44943</v>
      </c>
      <c r="D9891" s="7">
        <v>44985</v>
      </c>
      <c r="E9891">
        <f>VLOOKUP(satış[[#This Row],[id_campaign]],kompaniyalar[#All],4,FALSE)</f>
        <v>16</v>
      </c>
    </row>
    <row r="9892" spans="1:5" x14ac:dyDescent="0.3">
      <c r="A9892" s="2" t="s">
        <v>1641</v>
      </c>
      <c r="B9892" s="2" t="s">
        <v>2006</v>
      </c>
      <c r="C9892" s="7">
        <v>44943</v>
      </c>
      <c r="D9892" s="7">
        <v>44987</v>
      </c>
      <c r="E9892">
        <f>VLOOKUP(satış[[#This Row],[id_campaign]],kompaniyalar[#All],4,FALSE)</f>
        <v>16</v>
      </c>
    </row>
    <row r="9893" spans="1:5" x14ac:dyDescent="0.3">
      <c r="A9893" s="2" t="s">
        <v>1641</v>
      </c>
      <c r="B9893" s="2" t="s">
        <v>2006</v>
      </c>
      <c r="C9893" s="7">
        <v>44943</v>
      </c>
      <c r="D9893" s="7">
        <v>45035</v>
      </c>
      <c r="E9893">
        <f>VLOOKUP(satış[[#This Row],[id_campaign]],kompaniyalar[#All],4,FALSE)</f>
        <v>16</v>
      </c>
    </row>
    <row r="9894" spans="1:5" x14ac:dyDescent="0.3">
      <c r="A9894" s="2" t="s">
        <v>1641</v>
      </c>
      <c r="B9894" s="2" t="s">
        <v>2006</v>
      </c>
      <c r="C9894" s="7">
        <v>44943</v>
      </c>
      <c r="D9894" s="7">
        <v>45075</v>
      </c>
      <c r="E9894">
        <f>VLOOKUP(satış[[#This Row],[id_campaign]],kompaniyalar[#All],4,FALSE)</f>
        <v>16</v>
      </c>
    </row>
    <row r="9895" spans="1:5" x14ac:dyDescent="0.3">
      <c r="A9895" s="2" t="s">
        <v>1642</v>
      </c>
      <c r="B9895" s="2" t="s">
        <v>2002</v>
      </c>
      <c r="C9895" s="7">
        <v>44703</v>
      </c>
      <c r="D9895" s="7">
        <v>44703</v>
      </c>
      <c r="E9895">
        <f>VLOOKUP(satış[[#This Row],[id_campaign]],kompaniyalar[#All],4,FALSE)</f>
        <v>65</v>
      </c>
    </row>
    <row r="9896" spans="1:5" x14ac:dyDescent="0.3">
      <c r="A9896" s="2" t="s">
        <v>1642</v>
      </c>
      <c r="B9896" s="2" t="s">
        <v>2002</v>
      </c>
      <c r="C9896" s="7">
        <v>44703</v>
      </c>
      <c r="D9896" s="7">
        <v>44737</v>
      </c>
      <c r="E9896">
        <f>VLOOKUP(satış[[#This Row],[id_campaign]],kompaniyalar[#All],4,FALSE)</f>
        <v>65</v>
      </c>
    </row>
    <row r="9897" spans="1:5" x14ac:dyDescent="0.3">
      <c r="A9897" s="2" t="s">
        <v>1642</v>
      </c>
      <c r="B9897" s="2" t="s">
        <v>2002</v>
      </c>
      <c r="C9897" s="7">
        <v>44703</v>
      </c>
      <c r="D9897" s="7">
        <v>44773</v>
      </c>
      <c r="E9897">
        <f>VLOOKUP(satış[[#This Row],[id_campaign]],kompaniyalar[#All],4,FALSE)</f>
        <v>65</v>
      </c>
    </row>
    <row r="9898" spans="1:5" x14ac:dyDescent="0.3">
      <c r="A9898" s="2" t="s">
        <v>1642</v>
      </c>
      <c r="B9898" s="2" t="s">
        <v>2002</v>
      </c>
      <c r="C9898" s="7">
        <v>44703</v>
      </c>
      <c r="D9898" s="7">
        <v>44795</v>
      </c>
      <c r="E9898">
        <f>VLOOKUP(satış[[#This Row],[id_campaign]],kompaniyalar[#All],4,FALSE)</f>
        <v>65</v>
      </c>
    </row>
    <row r="9899" spans="1:5" x14ac:dyDescent="0.3">
      <c r="A9899" s="2" t="s">
        <v>1642</v>
      </c>
      <c r="B9899" s="2" t="s">
        <v>2002</v>
      </c>
      <c r="C9899" s="7">
        <v>44703</v>
      </c>
      <c r="D9899" s="7">
        <v>44831</v>
      </c>
      <c r="E9899">
        <f>VLOOKUP(satış[[#This Row],[id_campaign]],kompaniyalar[#All],4,FALSE)</f>
        <v>65</v>
      </c>
    </row>
    <row r="9900" spans="1:5" x14ac:dyDescent="0.3">
      <c r="A9900" s="2" t="s">
        <v>1642</v>
      </c>
      <c r="B9900" s="2" t="s">
        <v>2002</v>
      </c>
      <c r="C9900" s="7">
        <v>44703</v>
      </c>
      <c r="D9900" s="7">
        <v>44890</v>
      </c>
      <c r="E9900">
        <f>VLOOKUP(satış[[#This Row],[id_campaign]],kompaniyalar[#All],4,FALSE)</f>
        <v>65</v>
      </c>
    </row>
    <row r="9901" spans="1:5" x14ac:dyDescent="0.3">
      <c r="A9901" s="2" t="s">
        <v>1642</v>
      </c>
      <c r="B9901" s="2" t="s">
        <v>2002</v>
      </c>
      <c r="C9901" s="7">
        <v>44703</v>
      </c>
      <c r="D9901" s="7">
        <v>44921</v>
      </c>
      <c r="E9901">
        <f>VLOOKUP(satış[[#This Row],[id_campaign]],kompaniyalar[#All],4,FALSE)</f>
        <v>65</v>
      </c>
    </row>
    <row r="9902" spans="1:5" x14ac:dyDescent="0.3">
      <c r="A9902" s="2" t="s">
        <v>1642</v>
      </c>
      <c r="B9902" s="2" t="s">
        <v>2002</v>
      </c>
      <c r="C9902" s="7">
        <v>44703</v>
      </c>
      <c r="D9902" s="7">
        <v>44957</v>
      </c>
      <c r="E9902">
        <f>VLOOKUP(satış[[#This Row],[id_campaign]],kompaniyalar[#All],4,FALSE)</f>
        <v>65</v>
      </c>
    </row>
    <row r="9903" spans="1:5" x14ac:dyDescent="0.3">
      <c r="A9903" s="2" t="s">
        <v>1642</v>
      </c>
      <c r="B9903" s="2" t="s">
        <v>2002</v>
      </c>
      <c r="C9903" s="7">
        <v>44703</v>
      </c>
      <c r="D9903" s="7">
        <v>44979</v>
      </c>
      <c r="E9903">
        <f>VLOOKUP(satış[[#This Row],[id_campaign]],kompaniyalar[#All],4,FALSE)</f>
        <v>65</v>
      </c>
    </row>
    <row r="9904" spans="1:5" x14ac:dyDescent="0.3">
      <c r="A9904" s="2" t="s">
        <v>1642</v>
      </c>
      <c r="B9904" s="2" t="s">
        <v>2002</v>
      </c>
      <c r="C9904" s="7">
        <v>44703</v>
      </c>
      <c r="D9904" s="7">
        <v>44988</v>
      </c>
      <c r="E9904">
        <f>VLOOKUP(satış[[#This Row],[id_campaign]],kompaniyalar[#All],4,FALSE)</f>
        <v>65</v>
      </c>
    </row>
    <row r="9905" spans="1:5" x14ac:dyDescent="0.3">
      <c r="A9905" s="2" t="s">
        <v>1642</v>
      </c>
      <c r="B9905" s="2" t="s">
        <v>2002</v>
      </c>
      <c r="C9905" s="7">
        <v>44703</v>
      </c>
      <c r="D9905" s="7">
        <v>45017</v>
      </c>
      <c r="E9905">
        <f>VLOOKUP(satış[[#This Row],[id_campaign]],kompaniyalar[#All],4,FALSE)</f>
        <v>65</v>
      </c>
    </row>
    <row r="9906" spans="1:5" x14ac:dyDescent="0.3">
      <c r="A9906" s="2" t="s">
        <v>1642</v>
      </c>
      <c r="B9906" s="2" t="s">
        <v>2002</v>
      </c>
      <c r="C9906" s="7">
        <v>44703</v>
      </c>
      <c r="D9906" s="7">
        <v>45072</v>
      </c>
      <c r="E9906">
        <f>VLOOKUP(satış[[#This Row],[id_campaign]],kompaniyalar[#All],4,FALSE)</f>
        <v>65</v>
      </c>
    </row>
    <row r="9907" spans="1:5" x14ac:dyDescent="0.3">
      <c r="A9907" s="2" t="s">
        <v>1642</v>
      </c>
      <c r="B9907" s="2" t="s">
        <v>2007</v>
      </c>
      <c r="C9907" s="7">
        <v>44746</v>
      </c>
      <c r="D9907" s="7">
        <v>44746</v>
      </c>
      <c r="E9907">
        <f>VLOOKUP(satış[[#This Row],[id_campaign]],kompaniyalar[#All],4,FALSE)</f>
        <v>29</v>
      </c>
    </row>
    <row r="9908" spans="1:5" x14ac:dyDescent="0.3">
      <c r="A9908" s="2" t="s">
        <v>1642</v>
      </c>
      <c r="B9908" s="2" t="s">
        <v>2007</v>
      </c>
      <c r="C9908" s="7">
        <v>44746</v>
      </c>
      <c r="D9908" s="7">
        <v>44777</v>
      </c>
      <c r="E9908">
        <f>VLOOKUP(satış[[#This Row],[id_campaign]],kompaniyalar[#All],4,FALSE)</f>
        <v>29</v>
      </c>
    </row>
    <row r="9909" spans="1:5" x14ac:dyDescent="0.3">
      <c r="A9909" s="2" t="s">
        <v>1642</v>
      </c>
      <c r="B9909" s="2" t="s">
        <v>2007</v>
      </c>
      <c r="C9909" s="7">
        <v>44746</v>
      </c>
      <c r="D9909" s="7">
        <v>44850</v>
      </c>
      <c r="E9909">
        <f>VLOOKUP(satış[[#This Row],[id_campaign]],kompaniyalar[#All],4,FALSE)</f>
        <v>29</v>
      </c>
    </row>
    <row r="9910" spans="1:5" x14ac:dyDescent="0.3">
      <c r="A9910" s="2" t="s">
        <v>1642</v>
      </c>
      <c r="B9910" s="2" t="s">
        <v>2007</v>
      </c>
      <c r="C9910" s="7">
        <v>44746</v>
      </c>
      <c r="D9910" s="7">
        <v>44873</v>
      </c>
      <c r="E9910">
        <f>VLOOKUP(satış[[#This Row],[id_campaign]],kompaniyalar[#All],4,FALSE)</f>
        <v>29</v>
      </c>
    </row>
    <row r="9911" spans="1:5" x14ac:dyDescent="0.3">
      <c r="A9911" s="2" t="s">
        <v>1642</v>
      </c>
      <c r="B9911" s="2" t="s">
        <v>2007</v>
      </c>
      <c r="C9911" s="7">
        <v>44746</v>
      </c>
      <c r="D9911" s="7">
        <v>44935</v>
      </c>
      <c r="E9911">
        <f>VLOOKUP(satış[[#This Row],[id_campaign]],kompaniyalar[#All],4,FALSE)</f>
        <v>29</v>
      </c>
    </row>
    <row r="9912" spans="1:5" x14ac:dyDescent="0.3">
      <c r="A9912" s="2" t="s">
        <v>1642</v>
      </c>
      <c r="B9912" s="2" t="s">
        <v>2007</v>
      </c>
      <c r="C9912" s="7">
        <v>44746</v>
      </c>
      <c r="D9912" s="7">
        <v>44973</v>
      </c>
      <c r="E9912">
        <f>VLOOKUP(satış[[#This Row],[id_campaign]],kompaniyalar[#All],4,FALSE)</f>
        <v>29</v>
      </c>
    </row>
    <row r="9913" spans="1:5" x14ac:dyDescent="0.3">
      <c r="A9913" s="2" t="s">
        <v>1642</v>
      </c>
      <c r="B9913" s="2" t="s">
        <v>2007</v>
      </c>
      <c r="C9913" s="7">
        <v>44746</v>
      </c>
      <c r="D9913" s="7">
        <v>44994</v>
      </c>
      <c r="E9913">
        <f>VLOOKUP(satış[[#This Row],[id_campaign]],kompaniyalar[#All],4,FALSE)</f>
        <v>29</v>
      </c>
    </row>
    <row r="9914" spans="1:5" x14ac:dyDescent="0.3">
      <c r="A9914" s="2" t="s">
        <v>1642</v>
      </c>
      <c r="B9914" s="2" t="s">
        <v>2007</v>
      </c>
      <c r="C9914" s="7">
        <v>44746</v>
      </c>
      <c r="D9914" s="7">
        <v>45030</v>
      </c>
      <c r="E9914">
        <f>VLOOKUP(satış[[#This Row],[id_campaign]],kompaniyalar[#All],4,FALSE)</f>
        <v>29</v>
      </c>
    </row>
    <row r="9915" spans="1:5" x14ac:dyDescent="0.3">
      <c r="A9915" s="2" t="s">
        <v>1642</v>
      </c>
      <c r="B9915" s="2" t="s">
        <v>2007</v>
      </c>
      <c r="C9915" s="7">
        <v>44746</v>
      </c>
      <c r="D9915" s="7">
        <v>45053</v>
      </c>
      <c r="E9915">
        <f>VLOOKUP(satış[[#This Row],[id_campaign]],kompaniyalar[#All],4,FALSE)</f>
        <v>29</v>
      </c>
    </row>
    <row r="9916" spans="1:5" x14ac:dyDescent="0.3">
      <c r="A9916" s="2" t="s">
        <v>1643</v>
      </c>
      <c r="B9916" s="2" t="s">
        <v>1996</v>
      </c>
      <c r="C9916" s="7">
        <v>44589</v>
      </c>
      <c r="D9916" s="7">
        <v>44589</v>
      </c>
      <c r="E9916">
        <f>VLOOKUP(satış[[#This Row],[id_campaign]],kompaniyalar[#All],4,FALSE)</f>
        <v>13</v>
      </c>
    </row>
    <row r="9917" spans="1:5" x14ac:dyDescent="0.3">
      <c r="A9917" s="2" t="s">
        <v>1643</v>
      </c>
      <c r="B9917" s="2" t="s">
        <v>1996</v>
      </c>
      <c r="C9917" s="7">
        <v>44589</v>
      </c>
      <c r="D9917" s="7">
        <v>44622</v>
      </c>
      <c r="E9917">
        <f>VLOOKUP(satış[[#This Row],[id_campaign]],kompaniyalar[#All],4,FALSE)</f>
        <v>13</v>
      </c>
    </row>
    <row r="9918" spans="1:5" x14ac:dyDescent="0.3">
      <c r="A9918" s="2" t="s">
        <v>1643</v>
      </c>
      <c r="B9918" s="2" t="s">
        <v>1996</v>
      </c>
      <c r="C9918" s="7">
        <v>44589</v>
      </c>
      <c r="D9918" s="7">
        <v>44679</v>
      </c>
      <c r="E9918">
        <f>VLOOKUP(satış[[#This Row],[id_campaign]],kompaniyalar[#All],4,FALSE)</f>
        <v>13</v>
      </c>
    </row>
    <row r="9919" spans="1:5" x14ac:dyDescent="0.3">
      <c r="A9919" s="2" t="s">
        <v>1643</v>
      </c>
      <c r="B9919" s="2" t="s">
        <v>1996</v>
      </c>
      <c r="C9919" s="7">
        <v>44589</v>
      </c>
      <c r="D9919" s="7">
        <v>44691</v>
      </c>
      <c r="E9919">
        <f>VLOOKUP(satış[[#This Row],[id_campaign]],kompaniyalar[#All],4,FALSE)</f>
        <v>13</v>
      </c>
    </row>
    <row r="9920" spans="1:5" x14ac:dyDescent="0.3">
      <c r="A9920" s="2" t="s">
        <v>1643</v>
      </c>
      <c r="B9920" s="2" t="s">
        <v>1996</v>
      </c>
      <c r="C9920" s="7">
        <v>44589</v>
      </c>
      <c r="D9920" s="7">
        <v>44716</v>
      </c>
      <c r="E9920">
        <f>VLOOKUP(satış[[#This Row],[id_campaign]],kompaniyalar[#All],4,FALSE)</f>
        <v>13</v>
      </c>
    </row>
    <row r="9921" spans="1:5" x14ac:dyDescent="0.3">
      <c r="A9921" s="2" t="s">
        <v>1643</v>
      </c>
      <c r="B9921" s="2" t="s">
        <v>1996</v>
      </c>
      <c r="C9921" s="7">
        <v>44589</v>
      </c>
      <c r="D9921" s="7">
        <v>44744</v>
      </c>
      <c r="E9921">
        <f>VLOOKUP(satış[[#This Row],[id_campaign]],kompaniyalar[#All],4,FALSE)</f>
        <v>13</v>
      </c>
    </row>
    <row r="9922" spans="1:5" x14ac:dyDescent="0.3">
      <c r="A9922" s="2" t="s">
        <v>1643</v>
      </c>
      <c r="B9922" s="2" t="s">
        <v>1996</v>
      </c>
      <c r="C9922" s="7">
        <v>44589</v>
      </c>
      <c r="D9922" s="7">
        <v>44780</v>
      </c>
      <c r="E9922">
        <f>VLOOKUP(satış[[#This Row],[id_campaign]],kompaniyalar[#All],4,FALSE)</f>
        <v>13</v>
      </c>
    </row>
    <row r="9923" spans="1:5" x14ac:dyDescent="0.3">
      <c r="A9923" s="2" t="s">
        <v>1643</v>
      </c>
      <c r="B9923" s="2" t="s">
        <v>1996</v>
      </c>
      <c r="C9923" s="7">
        <v>44589</v>
      </c>
      <c r="D9923" s="7">
        <v>44810</v>
      </c>
      <c r="E9923">
        <f>VLOOKUP(satış[[#This Row],[id_campaign]],kompaniyalar[#All],4,FALSE)</f>
        <v>13</v>
      </c>
    </row>
    <row r="9924" spans="1:5" x14ac:dyDescent="0.3">
      <c r="A9924" s="2" t="s">
        <v>1643</v>
      </c>
      <c r="B9924" s="2" t="s">
        <v>1996</v>
      </c>
      <c r="C9924" s="7">
        <v>44589</v>
      </c>
      <c r="D9924" s="7">
        <v>44835</v>
      </c>
      <c r="E9924">
        <f>VLOOKUP(satış[[#This Row],[id_campaign]],kompaniyalar[#All],4,FALSE)</f>
        <v>13</v>
      </c>
    </row>
    <row r="9925" spans="1:5" x14ac:dyDescent="0.3">
      <c r="A9925" s="2" t="s">
        <v>1643</v>
      </c>
      <c r="B9925" s="2" t="s">
        <v>1996</v>
      </c>
      <c r="C9925" s="7">
        <v>44589</v>
      </c>
      <c r="D9925" s="7">
        <v>44894</v>
      </c>
      <c r="E9925">
        <f>VLOOKUP(satış[[#This Row],[id_campaign]],kompaniyalar[#All],4,FALSE)</f>
        <v>13</v>
      </c>
    </row>
    <row r="9926" spans="1:5" x14ac:dyDescent="0.3">
      <c r="A9926" s="2" t="s">
        <v>1643</v>
      </c>
      <c r="B9926" s="2" t="s">
        <v>1996</v>
      </c>
      <c r="C9926" s="7">
        <v>44589</v>
      </c>
      <c r="D9926" s="7">
        <v>44923</v>
      </c>
      <c r="E9926">
        <f>VLOOKUP(satış[[#This Row],[id_campaign]],kompaniyalar[#All],4,FALSE)</f>
        <v>13</v>
      </c>
    </row>
    <row r="9927" spans="1:5" x14ac:dyDescent="0.3">
      <c r="A9927" s="2" t="s">
        <v>1643</v>
      </c>
      <c r="B9927" s="2" t="s">
        <v>1996</v>
      </c>
      <c r="C9927" s="7">
        <v>44589</v>
      </c>
      <c r="D9927" s="7">
        <v>44961</v>
      </c>
      <c r="E9927">
        <f>VLOOKUP(satış[[#This Row],[id_campaign]],kompaniyalar[#All],4,FALSE)</f>
        <v>13</v>
      </c>
    </row>
    <row r="9928" spans="1:5" x14ac:dyDescent="0.3">
      <c r="A9928" s="2" t="s">
        <v>1643</v>
      </c>
      <c r="B9928" s="2" t="s">
        <v>1996</v>
      </c>
      <c r="C9928" s="7">
        <v>44589</v>
      </c>
      <c r="D9928" s="7">
        <v>44993</v>
      </c>
      <c r="E9928">
        <f>VLOOKUP(satış[[#This Row],[id_campaign]],kompaniyalar[#All],4,FALSE)</f>
        <v>13</v>
      </c>
    </row>
    <row r="9929" spans="1:5" x14ac:dyDescent="0.3">
      <c r="A9929" s="2" t="s">
        <v>1643</v>
      </c>
      <c r="B9929" s="2" t="s">
        <v>1996</v>
      </c>
      <c r="C9929" s="7">
        <v>44589</v>
      </c>
      <c r="D9929" s="7">
        <v>45082</v>
      </c>
      <c r="E9929">
        <f>VLOOKUP(satış[[#This Row],[id_campaign]],kompaniyalar[#All],4,FALSE)</f>
        <v>13</v>
      </c>
    </row>
    <row r="9930" spans="1:5" x14ac:dyDescent="0.3">
      <c r="A9930" s="2" t="s">
        <v>1643</v>
      </c>
      <c r="B9930" s="2" t="s">
        <v>1991</v>
      </c>
      <c r="C9930" s="7">
        <v>44980</v>
      </c>
      <c r="D9930" s="7">
        <v>44980</v>
      </c>
      <c r="E9930">
        <f>VLOOKUP(satış[[#This Row],[id_campaign]],kompaniyalar[#All],4,FALSE)</f>
        <v>10</v>
      </c>
    </row>
    <row r="9931" spans="1:5" x14ac:dyDescent="0.3">
      <c r="A9931" s="2" t="s">
        <v>1643</v>
      </c>
      <c r="B9931" s="2" t="s">
        <v>1991</v>
      </c>
      <c r="C9931" s="7">
        <v>44980</v>
      </c>
      <c r="D9931" s="7">
        <v>45012</v>
      </c>
      <c r="E9931">
        <f>VLOOKUP(satış[[#This Row],[id_campaign]],kompaniyalar[#All],4,FALSE)</f>
        <v>10</v>
      </c>
    </row>
    <row r="9932" spans="1:5" x14ac:dyDescent="0.3">
      <c r="A9932" s="2" t="s">
        <v>1643</v>
      </c>
      <c r="B9932" s="2" t="s">
        <v>1991</v>
      </c>
      <c r="C9932" s="7">
        <v>44980</v>
      </c>
      <c r="D9932" s="7">
        <v>45043</v>
      </c>
      <c r="E9932">
        <f>VLOOKUP(satış[[#This Row],[id_campaign]],kompaniyalar[#All],4,FALSE)</f>
        <v>10</v>
      </c>
    </row>
    <row r="9933" spans="1:5" x14ac:dyDescent="0.3">
      <c r="A9933" s="2" t="s">
        <v>1643</v>
      </c>
      <c r="B9933" s="2" t="s">
        <v>1991</v>
      </c>
      <c r="C9933" s="7">
        <v>44980</v>
      </c>
      <c r="D9933" s="7">
        <v>45054</v>
      </c>
      <c r="E9933">
        <f>VLOOKUP(satış[[#This Row],[id_campaign]],kompaniyalar[#All],4,FALSE)</f>
        <v>10</v>
      </c>
    </row>
    <row r="9934" spans="1:5" x14ac:dyDescent="0.3">
      <c r="A9934" s="2" t="s">
        <v>1643</v>
      </c>
      <c r="B9934" s="2" t="s">
        <v>1991</v>
      </c>
      <c r="C9934" s="7">
        <v>44980</v>
      </c>
      <c r="D9934" s="7">
        <v>45081</v>
      </c>
      <c r="E9934">
        <f>VLOOKUP(satış[[#This Row],[id_campaign]],kompaniyalar[#All],4,FALSE)</f>
        <v>10</v>
      </c>
    </row>
    <row r="9935" spans="1:5" x14ac:dyDescent="0.3">
      <c r="A9935" s="2" t="s">
        <v>1644</v>
      </c>
      <c r="B9935" s="2" t="s">
        <v>1994</v>
      </c>
      <c r="C9935" s="7">
        <v>44989</v>
      </c>
      <c r="D9935" s="7">
        <v>44989</v>
      </c>
      <c r="E9935">
        <f>VLOOKUP(satış[[#This Row],[id_campaign]],kompaniyalar[#All],4,FALSE)</f>
        <v>26</v>
      </c>
    </row>
    <row r="9936" spans="1:5" x14ac:dyDescent="0.3">
      <c r="A9936" s="2" t="s">
        <v>1644</v>
      </c>
      <c r="B9936" s="2" t="s">
        <v>1994</v>
      </c>
      <c r="C9936" s="7">
        <v>44989</v>
      </c>
      <c r="D9936" s="7">
        <v>45035</v>
      </c>
      <c r="E9936">
        <f>VLOOKUP(satış[[#This Row],[id_campaign]],kompaniyalar[#All],4,FALSE)</f>
        <v>26</v>
      </c>
    </row>
    <row r="9937" spans="1:5" x14ac:dyDescent="0.3">
      <c r="A9937" s="2" t="s">
        <v>1644</v>
      </c>
      <c r="B9937" s="2" t="s">
        <v>1994</v>
      </c>
      <c r="C9937" s="7">
        <v>44989</v>
      </c>
      <c r="D9937" s="7">
        <v>45050</v>
      </c>
      <c r="E9937">
        <f>VLOOKUP(satış[[#This Row],[id_campaign]],kompaniyalar[#All],4,FALSE)</f>
        <v>26</v>
      </c>
    </row>
    <row r="9938" spans="1:5" x14ac:dyDescent="0.3">
      <c r="A9938" s="2" t="s">
        <v>1644</v>
      </c>
      <c r="B9938" s="2" t="s">
        <v>2007</v>
      </c>
      <c r="C9938" s="7">
        <v>45045</v>
      </c>
      <c r="D9938" s="7">
        <v>45045</v>
      </c>
      <c r="E9938">
        <f>VLOOKUP(satış[[#This Row],[id_campaign]],kompaniyalar[#All],4,FALSE)</f>
        <v>29</v>
      </c>
    </row>
    <row r="9939" spans="1:5" x14ac:dyDescent="0.3">
      <c r="A9939" s="2" t="s">
        <v>1644</v>
      </c>
      <c r="B9939" s="2" t="s">
        <v>2007</v>
      </c>
      <c r="C9939" s="7">
        <v>45045</v>
      </c>
      <c r="D9939" s="7">
        <v>45075</v>
      </c>
      <c r="E9939">
        <f>VLOOKUP(satış[[#This Row],[id_campaign]],kompaniyalar[#All],4,FALSE)</f>
        <v>29</v>
      </c>
    </row>
    <row r="9940" spans="1:5" x14ac:dyDescent="0.3">
      <c r="A9940" s="2" t="s">
        <v>1644</v>
      </c>
      <c r="B9940" s="2" t="s">
        <v>2007</v>
      </c>
      <c r="C9940" s="7">
        <v>45045</v>
      </c>
      <c r="D9940" s="7">
        <v>45088</v>
      </c>
      <c r="E9940">
        <f>VLOOKUP(satış[[#This Row],[id_campaign]],kompaniyalar[#All],4,FALSE)</f>
        <v>29</v>
      </c>
    </row>
    <row r="9941" spans="1:5" x14ac:dyDescent="0.3">
      <c r="A9941" s="2" t="s">
        <v>1645</v>
      </c>
      <c r="B9941" s="2" t="s">
        <v>2005</v>
      </c>
      <c r="C9941" s="7">
        <v>44573</v>
      </c>
      <c r="D9941" s="7">
        <v>44573</v>
      </c>
      <c r="E9941">
        <f>VLOOKUP(satış[[#This Row],[id_campaign]],kompaniyalar[#All],4,FALSE)</f>
        <v>14</v>
      </c>
    </row>
    <row r="9942" spans="1:5" x14ac:dyDescent="0.3">
      <c r="A9942" s="2" t="s">
        <v>1645</v>
      </c>
      <c r="B9942" s="2" t="s">
        <v>2005</v>
      </c>
      <c r="C9942" s="7">
        <v>44573</v>
      </c>
      <c r="D9942" s="7">
        <v>44617</v>
      </c>
      <c r="E9942">
        <f>VLOOKUP(satış[[#This Row],[id_campaign]],kompaniyalar[#All],4,FALSE)</f>
        <v>14</v>
      </c>
    </row>
    <row r="9943" spans="1:5" x14ac:dyDescent="0.3">
      <c r="A9943" s="2" t="s">
        <v>1645</v>
      </c>
      <c r="B9943" s="2" t="s">
        <v>2005</v>
      </c>
      <c r="C9943" s="7">
        <v>44573</v>
      </c>
      <c r="D9943" s="7">
        <v>44641</v>
      </c>
      <c r="E9943">
        <f>VLOOKUP(satış[[#This Row],[id_campaign]],kompaniyalar[#All],4,FALSE)</f>
        <v>14</v>
      </c>
    </row>
    <row r="9944" spans="1:5" x14ac:dyDescent="0.3">
      <c r="A9944" s="2" t="s">
        <v>1645</v>
      </c>
      <c r="B9944" s="2" t="s">
        <v>2005</v>
      </c>
      <c r="C9944" s="7">
        <v>44573</v>
      </c>
      <c r="D9944" s="7">
        <v>44694</v>
      </c>
      <c r="E9944">
        <f>VLOOKUP(satış[[#This Row],[id_campaign]],kompaniyalar[#All],4,FALSE)</f>
        <v>14</v>
      </c>
    </row>
    <row r="9945" spans="1:5" x14ac:dyDescent="0.3">
      <c r="A9945" s="2" t="s">
        <v>1645</v>
      </c>
      <c r="B9945" s="2" t="s">
        <v>2005</v>
      </c>
      <c r="C9945" s="7">
        <v>44573</v>
      </c>
      <c r="D9945" s="7">
        <v>44735</v>
      </c>
      <c r="E9945">
        <f>VLOOKUP(satış[[#This Row],[id_campaign]],kompaniyalar[#All],4,FALSE)</f>
        <v>14</v>
      </c>
    </row>
    <row r="9946" spans="1:5" x14ac:dyDescent="0.3">
      <c r="A9946" s="2" t="s">
        <v>1645</v>
      </c>
      <c r="B9946" s="2" t="s">
        <v>2005</v>
      </c>
      <c r="C9946" s="7">
        <v>44573</v>
      </c>
      <c r="D9946" s="7">
        <v>44821</v>
      </c>
      <c r="E9946">
        <f>VLOOKUP(satış[[#This Row],[id_campaign]],kompaniyalar[#All],4,FALSE)</f>
        <v>14</v>
      </c>
    </row>
    <row r="9947" spans="1:5" x14ac:dyDescent="0.3">
      <c r="A9947" s="2" t="s">
        <v>1645</v>
      </c>
      <c r="B9947" s="2" t="s">
        <v>2005</v>
      </c>
      <c r="C9947" s="7">
        <v>44573</v>
      </c>
      <c r="D9947" s="7">
        <v>44854</v>
      </c>
      <c r="E9947">
        <f>VLOOKUP(satış[[#This Row],[id_campaign]],kompaniyalar[#All],4,FALSE)</f>
        <v>14</v>
      </c>
    </row>
    <row r="9948" spans="1:5" x14ac:dyDescent="0.3">
      <c r="A9948" s="2" t="s">
        <v>1645</v>
      </c>
      <c r="B9948" s="2" t="s">
        <v>2005</v>
      </c>
      <c r="C9948" s="7">
        <v>44573</v>
      </c>
      <c r="D9948" s="7">
        <v>44918</v>
      </c>
      <c r="E9948">
        <f>VLOOKUP(satış[[#This Row],[id_campaign]],kompaniyalar[#All],4,FALSE)</f>
        <v>14</v>
      </c>
    </row>
    <row r="9949" spans="1:5" x14ac:dyDescent="0.3">
      <c r="A9949" s="2" t="s">
        <v>1645</v>
      </c>
      <c r="B9949" s="2" t="s">
        <v>2005</v>
      </c>
      <c r="C9949" s="7">
        <v>44573</v>
      </c>
      <c r="D9949" s="7">
        <v>44953</v>
      </c>
      <c r="E9949">
        <f>VLOOKUP(satış[[#This Row],[id_campaign]],kompaniyalar[#All],4,FALSE)</f>
        <v>14</v>
      </c>
    </row>
    <row r="9950" spans="1:5" x14ac:dyDescent="0.3">
      <c r="A9950" s="2" t="s">
        <v>1645</v>
      </c>
      <c r="B9950" s="2" t="s">
        <v>2005</v>
      </c>
      <c r="C9950" s="7">
        <v>44573</v>
      </c>
      <c r="D9950" s="7">
        <v>44972</v>
      </c>
      <c r="E9950">
        <f>VLOOKUP(satış[[#This Row],[id_campaign]],kompaniyalar[#All],4,FALSE)</f>
        <v>14</v>
      </c>
    </row>
    <row r="9951" spans="1:5" x14ac:dyDescent="0.3">
      <c r="A9951" s="2" t="s">
        <v>1645</v>
      </c>
      <c r="B9951" s="2" t="s">
        <v>2005</v>
      </c>
      <c r="C9951" s="7">
        <v>44573</v>
      </c>
      <c r="D9951" s="7">
        <v>45009</v>
      </c>
      <c r="E9951">
        <f>VLOOKUP(satış[[#This Row],[id_campaign]],kompaniyalar[#All],4,FALSE)</f>
        <v>14</v>
      </c>
    </row>
    <row r="9952" spans="1:5" x14ac:dyDescent="0.3">
      <c r="A9952" s="2" t="s">
        <v>1645</v>
      </c>
      <c r="B9952" s="2" t="s">
        <v>1995</v>
      </c>
      <c r="C9952" s="7">
        <v>44978</v>
      </c>
      <c r="D9952" s="7">
        <v>44978</v>
      </c>
      <c r="E9952">
        <f>VLOOKUP(satış[[#This Row],[id_campaign]],kompaniyalar[#All],4,FALSE)</f>
        <v>22</v>
      </c>
    </row>
    <row r="9953" spans="1:5" x14ac:dyDescent="0.3">
      <c r="A9953" s="2" t="s">
        <v>1645</v>
      </c>
      <c r="B9953" s="2" t="s">
        <v>1995</v>
      </c>
      <c r="C9953" s="7">
        <v>44978</v>
      </c>
      <c r="D9953" s="7">
        <v>45009</v>
      </c>
      <c r="E9953">
        <f>VLOOKUP(satış[[#This Row],[id_campaign]],kompaniyalar[#All],4,FALSE)</f>
        <v>22</v>
      </c>
    </row>
    <row r="9954" spans="1:5" x14ac:dyDescent="0.3">
      <c r="A9954" s="2" t="s">
        <v>1645</v>
      </c>
      <c r="B9954" s="2" t="s">
        <v>1995</v>
      </c>
      <c r="C9954" s="7">
        <v>44978</v>
      </c>
      <c r="D9954" s="7">
        <v>45037</v>
      </c>
      <c r="E9954">
        <f>VLOOKUP(satış[[#This Row],[id_campaign]],kompaniyalar[#All],4,FALSE)</f>
        <v>22</v>
      </c>
    </row>
    <row r="9955" spans="1:5" x14ac:dyDescent="0.3">
      <c r="A9955" s="2" t="s">
        <v>1645</v>
      </c>
      <c r="B9955" s="2" t="s">
        <v>1995</v>
      </c>
      <c r="C9955" s="7">
        <v>44978</v>
      </c>
      <c r="D9955" s="7">
        <v>45077</v>
      </c>
      <c r="E9955">
        <f>VLOOKUP(satış[[#This Row],[id_campaign]],kompaniyalar[#All],4,FALSE)</f>
        <v>22</v>
      </c>
    </row>
    <row r="9956" spans="1:5" x14ac:dyDescent="0.3">
      <c r="A9956" s="2" t="s">
        <v>1645</v>
      </c>
      <c r="B9956" s="2" t="s">
        <v>1995</v>
      </c>
      <c r="C9956" s="7">
        <v>44978</v>
      </c>
      <c r="D9956" s="7">
        <v>45082</v>
      </c>
      <c r="E9956">
        <f>VLOOKUP(satış[[#This Row],[id_campaign]],kompaniyalar[#All],4,FALSE)</f>
        <v>22</v>
      </c>
    </row>
    <row r="9957" spans="1:5" x14ac:dyDescent="0.3">
      <c r="A9957" s="2" t="s">
        <v>1646</v>
      </c>
      <c r="B9957" s="2" t="s">
        <v>1995</v>
      </c>
      <c r="C9957" s="7">
        <v>44723</v>
      </c>
      <c r="D9957" s="7">
        <v>44723</v>
      </c>
      <c r="E9957">
        <f>VLOOKUP(satış[[#This Row],[id_campaign]],kompaniyalar[#All],4,FALSE)</f>
        <v>22</v>
      </c>
    </row>
    <row r="9958" spans="1:5" x14ac:dyDescent="0.3">
      <c r="A9958" s="2" t="s">
        <v>1646</v>
      </c>
      <c r="B9958" s="2" t="s">
        <v>1995</v>
      </c>
      <c r="C9958" s="7">
        <v>44723</v>
      </c>
      <c r="D9958" s="7">
        <v>44756</v>
      </c>
      <c r="E9958">
        <f>VLOOKUP(satış[[#This Row],[id_campaign]],kompaniyalar[#All],4,FALSE)</f>
        <v>22</v>
      </c>
    </row>
    <row r="9959" spans="1:5" x14ac:dyDescent="0.3">
      <c r="A9959" s="2" t="s">
        <v>1646</v>
      </c>
      <c r="B9959" s="2" t="s">
        <v>1995</v>
      </c>
      <c r="C9959" s="7">
        <v>44723</v>
      </c>
      <c r="D9959" s="7">
        <v>44792</v>
      </c>
      <c r="E9959">
        <f>VLOOKUP(satış[[#This Row],[id_campaign]],kompaniyalar[#All],4,FALSE)</f>
        <v>22</v>
      </c>
    </row>
    <row r="9960" spans="1:5" x14ac:dyDescent="0.3">
      <c r="A9960" s="2" t="s">
        <v>1646</v>
      </c>
      <c r="B9960" s="2" t="s">
        <v>1995</v>
      </c>
      <c r="C9960" s="7">
        <v>44723</v>
      </c>
      <c r="D9960" s="7">
        <v>44827</v>
      </c>
      <c r="E9960">
        <f>VLOOKUP(satış[[#This Row],[id_campaign]],kompaniyalar[#All],4,FALSE)</f>
        <v>22</v>
      </c>
    </row>
    <row r="9961" spans="1:5" x14ac:dyDescent="0.3">
      <c r="A9961" s="2" t="s">
        <v>1646</v>
      </c>
      <c r="B9961" s="2" t="s">
        <v>1995</v>
      </c>
      <c r="C9961" s="7">
        <v>44723</v>
      </c>
      <c r="D9961" s="7">
        <v>44860</v>
      </c>
      <c r="E9961">
        <f>VLOOKUP(satış[[#This Row],[id_campaign]],kompaniyalar[#All],4,FALSE)</f>
        <v>22</v>
      </c>
    </row>
    <row r="9962" spans="1:5" x14ac:dyDescent="0.3">
      <c r="A9962" s="2" t="s">
        <v>1646</v>
      </c>
      <c r="B9962" s="2" t="s">
        <v>1995</v>
      </c>
      <c r="C9962" s="7">
        <v>44723</v>
      </c>
      <c r="D9962" s="7">
        <v>44880</v>
      </c>
      <c r="E9962">
        <f>VLOOKUP(satış[[#This Row],[id_campaign]],kompaniyalar[#All],4,FALSE)</f>
        <v>22</v>
      </c>
    </row>
    <row r="9963" spans="1:5" x14ac:dyDescent="0.3">
      <c r="A9963" s="2" t="s">
        <v>1646</v>
      </c>
      <c r="B9963" s="2" t="s">
        <v>1995</v>
      </c>
      <c r="C9963" s="7">
        <v>44723</v>
      </c>
      <c r="D9963" s="7">
        <v>44948</v>
      </c>
      <c r="E9963">
        <f>VLOOKUP(satış[[#This Row],[id_campaign]],kompaniyalar[#All],4,FALSE)</f>
        <v>22</v>
      </c>
    </row>
    <row r="9964" spans="1:5" x14ac:dyDescent="0.3">
      <c r="A9964" s="2" t="s">
        <v>1646</v>
      </c>
      <c r="B9964" s="2" t="s">
        <v>1995</v>
      </c>
      <c r="C9964" s="7">
        <v>44723</v>
      </c>
      <c r="D9964" s="7">
        <v>44978</v>
      </c>
      <c r="E9964">
        <f>VLOOKUP(satış[[#This Row],[id_campaign]],kompaniyalar[#All],4,FALSE)</f>
        <v>22</v>
      </c>
    </row>
    <row r="9965" spans="1:5" x14ac:dyDescent="0.3">
      <c r="A9965" s="2" t="s">
        <v>1646</v>
      </c>
      <c r="B9965" s="2" t="s">
        <v>1995</v>
      </c>
      <c r="C9965" s="7">
        <v>44723</v>
      </c>
      <c r="D9965" s="7">
        <v>44996</v>
      </c>
      <c r="E9965">
        <f>VLOOKUP(satış[[#This Row],[id_campaign]],kompaniyalar[#All],4,FALSE)</f>
        <v>22</v>
      </c>
    </row>
    <row r="9966" spans="1:5" x14ac:dyDescent="0.3">
      <c r="A9966" s="2" t="s">
        <v>1646</v>
      </c>
      <c r="B9966" s="2" t="s">
        <v>1995</v>
      </c>
      <c r="C9966" s="7">
        <v>44723</v>
      </c>
      <c r="D9966" s="7">
        <v>45037</v>
      </c>
      <c r="E9966">
        <f>VLOOKUP(satış[[#This Row],[id_campaign]],kompaniyalar[#All],4,FALSE)</f>
        <v>22</v>
      </c>
    </row>
    <row r="9967" spans="1:5" x14ac:dyDescent="0.3">
      <c r="A9967" s="2" t="s">
        <v>1646</v>
      </c>
      <c r="B9967" s="2" t="s">
        <v>1995</v>
      </c>
      <c r="C9967" s="7">
        <v>44723</v>
      </c>
      <c r="D9967" s="7">
        <v>45067</v>
      </c>
      <c r="E9967">
        <f>VLOOKUP(satış[[#This Row],[id_campaign]],kompaniyalar[#All],4,FALSE)</f>
        <v>22</v>
      </c>
    </row>
    <row r="9968" spans="1:5" x14ac:dyDescent="0.3">
      <c r="A9968" s="2" t="s">
        <v>1646</v>
      </c>
      <c r="B9968" s="2" t="s">
        <v>2007</v>
      </c>
      <c r="C9968" s="7">
        <v>44798</v>
      </c>
      <c r="D9968" s="7">
        <v>44798</v>
      </c>
      <c r="E9968">
        <f>VLOOKUP(satış[[#This Row],[id_campaign]],kompaniyalar[#All],4,FALSE)</f>
        <v>29</v>
      </c>
    </row>
    <row r="9969" spans="1:5" x14ac:dyDescent="0.3">
      <c r="A9969" s="2" t="s">
        <v>1646</v>
      </c>
      <c r="B9969" s="2" t="s">
        <v>2007</v>
      </c>
      <c r="C9969" s="7">
        <v>44798</v>
      </c>
      <c r="D9969" s="7">
        <v>44831</v>
      </c>
      <c r="E9969">
        <f>VLOOKUP(satış[[#This Row],[id_campaign]],kompaniyalar[#All],4,FALSE)</f>
        <v>29</v>
      </c>
    </row>
    <row r="9970" spans="1:5" x14ac:dyDescent="0.3">
      <c r="A9970" s="2" t="s">
        <v>1646</v>
      </c>
      <c r="B9970" s="2" t="s">
        <v>2007</v>
      </c>
      <c r="C9970" s="7">
        <v>44798</v>
      </c>
      <c r="D9970" s="7">
        <v>44839</v>
      </c>
      <c r="E9970">
        <f>VLOOKUP(satış[[#This Row],[id_campaign]],kompaniyalar[#All],4,FALSE)</f>
        <v>29</v>
      </c>
    </row>
    <row r="9971" spans="1:5" x14ac:dyDescent="0.3">
      <c r="A9971" s="2" t="s">
        <v>1646</v>
      </c>
      <c r="B9971" s="2" t="s">
        <v>2007</v>
      </c>
      <c r="C9971" s="7">
        <v>44798</v>
      </c>
      <c r="D9971" s="7">
        <v>44867</v>
      </c>
      <c r="E9971">
        <f>VLOOKUP(satış[[#This Row],[id_campaign]],kompaniyalar[#All],4,FALSE)</f>
        <v>29</v>
      </c>
    </row>
    <row r="9972" spans="1:5" x14ac:dyDescent="0.3">
      <c r="A9972" s="2" t="s">
        <v>1646</v>
      </c>
      <c r="B9972" s="2" t="s">
        <v>2007</v>
      </c>
      <c r="C9972" s="7">
        <v>44798</v>
      </c>
      <c r="D9972" s="7">
        <v>44905</v>
      </c>
      <c r="E9972">
        <f>VLOOKUP(satış[[#This Row],[id_campaign]],kompaniyalar[#All],4,FALSE)</f>
        <v>29</v>
      </c>
    </row>
    <row r="9973" spans="1:5" x14ac:dyDescent="0.3">
      <c r="A9973" s="2" t="s">
        <v>1646</v>
      </c>
      <c r="B9973" s="2" t="s">
        <v>2007</v>
      </c>
      <c r="C9973" s="7">
        <v>44798</v>
      </c>
      <c r="D9973" s="7">
        <v>44931</v>
      </c>
      <c r="E9973">
        <f>VLOOKUP(satış[[#This Row],[id_campaign]],kompaniyalar[#All],4,FALSE)</f>
        <v>29</v>
      </c>
    </row>
    <row r="9974" spans="1:5" x14ac:dyDescent="0.3">
      <c r="A9974" s="2" t="s">
        <v>1646</v>
      </c>
      <c r="B9974" s="2" t="s">
        <v>2007</v>
      </c>
      <c r="C9974" s="7">
        <v>44798</v>
      </c>
      <c r="D9974" s="7">
        <v>44960</v>
      </c>
      <c r="E9974">
        <f>VLOOKUP(satış[[#This Row],[id_campaign]],kompaniyalar[#All],4,FALSE)</f>
        <v>29</v>
      </c>
    </row>
    <row r="9975" spans="1:5" x14ac:dyDescent="0.3">
      <c r="A9975" s="2" t="s">
        <v>1646</v>
      </c>
      <c r="B9975" s="2" t="s">
        <v>2007</v>
      </c>
      <c r="C9975" s="7">
        <v>44798</v>
      </c>
      <c r="D9975" s="7">
        <v>44995</v>
      </c>
      <c r="E9975">
        <f>VLOOKUP(satış[[#This Row],[id_campaign]],kompaniyalar[#All],4,FALSE)</f>
        <v>29</v>
      </c>
    </row>
    <row r="9976" spans="1:5" x14ac:dyDescent="0.3">
      <c r="A9976" s="2" t="s">
        <v>1646</v>
      </c>
      <c r="B9976" s="2" t="s">
        <v>2007</v>
      </c>
      <c r="C9976" s="7">
        <v>44798</v>
      </c>
      <c r="D9976" s="7">
        <v>45041</v>
      </c>
      <c r="E9976">
        <f>VLOOKUP(satış[[#This Row],[id_campaign]],kompaniyalar[#All],4,FALSE)</f>
        <v>29</v>
      </c>
    </row>
    <row r="9977" spans="1:5" x14ac:dyDescent="0.3">
      <c r="A9977" s="2" t="s">
        <v>1646</v>
      </c>
      <c r="B9977" s="2" t="s">
        <v>2007</v>
      </c>
      <c r="C9977" s="7">
        <v>44798</v>
      </c>
      <c r="D9977" s="7">
        <v>45077</v>
      </c>
      <c r="E9977">
        <f>VLOOKUP(satış[[#This Row],[id_campaign]],kompaniyalar[#All],4,FALSE)</f>
        <v>29</v>
      </c>
    </row>
    <row r="9978" spans="1:5" x14ac:dyDescent="0.3">
      <c r="A9978" s="2" t="s">
        <v>1646</v>
      </c>
      <c r="B9978" s="2" t="s">
        <v>2007</v>
      </c>
      <c r="C9978" s="7">
        <v>44798</v>
      </c>
      <c r="D9978" s="7">
        <v>45084</v>
      </c>
      <c r="E9978">
        <f>VLOOKUP(satış[[#This Row],[id_campaign]],kompaniyalar[#All],4,FALSE)</f>
        <v>29</v>
      </c>
    </row>
    <row r="9979" spans="1:5" x14ac:dyDescent="0.3">
      <c r="A9979" s="2" t="s">
        <v>1647</v>
      </c>
      <c r="B9979" s="2" t="s">
        <v>1995</v>
      </c>
      <c r="C9979" s="7">
        <v>44698</v>
      </c>
      <c r="D9979" s="7">
        <v>44698</v>
      </c>
      <c r="E9979">
        <f>VLOOKUP(satış[[#This Row],[id_campaign]],kompaniyalar[#All],4,FALSE)</f>
        <v>22</v>
      </c>
    </row>
    <row r="9980" spans="1:5" x14ac:dyDescent="0.3">
      <c r="A9980" s="2" t="s">
        <v>1647</v>
      </c>
      <c r="B9980" s="2" t="s">
        <v>1995</v>
      </c>
      <c r="C9980" s="7">
        <v>44698</v>
      </c>
      <c r="D9980" s="7">
        <v>44730</v>
      </c>
      <c r="E9980">
        <f>VLOOKUP(satış[[#This Row],[id_campaign]],kompaniyalar[#All],4,FALSE)</f>
        <v>22</v>
      </c>
    </row>
    <row r="9981" spans="1:5" x14ac:dyDescent="0.3">
      <c r="A9981" s="2" t="s">
        <v>1647</v>
      </c>
      <c r="B9981" s="2" t="s">
        <v>1995</v>
      </c>
      <c r="C9981" s="7">
        <v>44698</v>
      </c>
      <c r="D9981" s="7">
        <v>44763</v>
      </c>
      <c r="E9981">
        <f>VLOOKUP(satış[[#This Row],[id_campaign]],kompaniyalar[#All],4,FALSE)</f>
        <v>22</v>
      </c>
    </row>
    <row r="9982" spans="1:5" x14ac:dyDescent="0.3">
      <c r="A9982" s="2" t="s">
        <v>1647</v>
      </c>
      <c r="B9982" s="2" t="s">
        <v>1995</v>
      </c>
      <c r="C9982" s="7">
        <v>44698</v>
      </c>
      <c r="D9982" s="7">
        <v>44895</v>
      </c>
      <c r="E9982">
        <f>VLOOKUP(satış[[#This Row],[id_campaign]],kompaniyalar[#All],4,FALSE)</f>
        <v>22</v>
      </c>
    </row>
    <row r="9983" spans="1:5" x14ac:dyDescent="0.3">
      <c r="A9983" s="2" t="s">
        <v>1647</v>
      </c>
      <c r="B9983" s="2" t="s">
        <v>1995</v>
      </c>
      <c r="C9983" s="7">
        <v>44698</v>
      </c>
      <c r="D9983" s="7">
        <v>44924</v>
      </c>
      <c r="E9983">
        <f>VLOOKUP(satış[[#This Row],[id_campaign]],kompaniyalar[#All],4,FALSE)</f>
        <v>22</v>
      </c>
    </row>
    <row r="9984" spans="1:5" x14ac:dyDescent="0.3">
      <c r="A9984" s="2" t="s">
        <v>1647</v>
      </c>
      <c r="B9984" s="2" t="s">
        <v>1995</v>
      </c>
      <c r="C9984" s="7">
        <v>44698</v>
      </c>
      <c r="D9984" s="7">
        <v>44956</v>
      </c>
      <c r="E9984">
        <f>VLOOKUP(satış[[#This Row],[id_campaign]],kompaniyalar[#All],4,FALSE)</f>
        <v>22</v>
      </c>
    </row>
    <row r="9985" spans="1:5" x14ac:dyDescent="0.3">
      <c r="A9985" s="2" t="s">
        <v>1647</v>
      </c>
      <c r="B9985" s="2" t="s">
        <v>1995</v>
      </c>
      <c r="C9985" s="7">
        <v>44698</v>
      </c>
      <c r="D9985" s="7">
        <v>44958</v>
      </c>
      <c r="E9985">
        <f>VLOOKUP(satış[[#This Row],[id_campaign]],kompaniyalar[#All],4,FALSE)</f>
        <v>22</v>
      </c>
    </row>
    <row r="9986" spans="1:5" x14ac:dyDescent="0.3">
      <c r="A9986" s="2" t="s">
        <v>1647</v>
      </c>
      <c r="B9986" s="2" t="s">
        <v>1995</v>
      </c>
      <c r="C9986" s="7">
        <v>44698</v>
      </c>
      <c r="D9986" s="7">
        <v>45006</v>
      </c>
      <c r="E9986">
        <f>VLOOKUP(satış[[#This Row],[id_campaign]],kompaniyalar[#All],4,FALSE)</f>
        <v>22</v>
      </c>
    </row>
    <row r="9987" spans="1:5" x14ac:dyDescent="0.3">
      <c r="A9987" s="2" t="s">
        <v>1647</v>
      </c>
      <c r="B9987" s="2" t="s">
        <v>1995</v>
      </c>
      <c r="C9987" s="7">
        <v>44698</v>
      </c>
      <c r="D9987" s="7">
        <v>45071</v>
      </c>
      <c r="E9987">
        <f>VLOOKUP(satış[[#This Row],[id_campaign]],kompaniyalar[#All],4,FALSE)</f>
        <v>22</v>
      </c>
    </row>
    <row r="9988" spans="1:5" x14ac:dyDescent="0.3">
      <c r="A9988" s="2" t="s">
        <v>1647</v>
      </c>
      <c r="B9988" s="2" t="s">
        <v>1993</v>
      </c>
      <c r="C9988" s="7">
        <v>44827</v>
      </c>
      <c r="D9988" s="7">
        <v>44827</v>
      </c>
      <c r="E9988">
        <f>VLOOKUP(satış[[#This Row],[id_campaign]],kompaniyalar[#All],4,FALSE)</f>
        <v>62</v>
      </c>
    </row>
    <row r="9989" spans="1:5" x14ac:dyDescent="0.3">
      <c r="A9989" s="2" t="s">
        <v>1647</v>
      </c>
      <c r="B9989" s="2" t="s">
        <v>1993</v>
      </c>
      <c r="C9989" s="7">
        <v>44827</v>
      </c>
      <c r="D9989" s="7">
        <v>44860</v>
      </c>
      <c r="E9989">
        <f>VLOOKUP(satış[[#This Row],[id_campaign]],kompaniyalar[#All],4,FALSE)</f>
        <v>62</v>
      </c>
    </row>
    <row r="9990" spans="1:5" x14ac:dyDescent="0.3">
      <c r="A9990" s="2" t="s">
        <v>1647</v>
      </c>
      <c r="B9990" s="2" t="s">
        <v>1993</v>
      </c>
      <c r="C9990" s="7">
        <v>44827</v>
      </c>
      <c r="D9990" s="7">
        <v>44870</v>
      </c>
      <c r="E9990">
        <f>VLOOKUP(satış[[#This Row],[id_campaign]],kompaniyalar[#All],4,FALSE)</f>
        <v>62</v>
      </c>
    </row>
    <row r="9991" spans="1:5" x14ac:dyDescent="0.3">
      <c r="A9991" s="2" t="s">
        <v>1647</v>
      </c>
      <c r="B9991" s="2" t="s">
        <v>1993</v>
      </c>
      <c r="C9991" s="7">
        <v>44827</v>
      </c>
      <c r="D9991" s="7">
        <v>44899</v>
      </c>
      <c r="E9991">
        <f>VLOOKUP(satış[[#This Row],[id_campaign]],kompaniyalar[#All],4,FALSE)</f>
        <v>62</v>
      </c>
    </row>
    <row r="9992" spans="1:5" x14ac:dyDescent="0.3">
      <c r="A9992" s="2" t="s">
        <v>1647</v>
      </c>
      <c r="B9992" s="2" t="s">
        <v>1993</v>
      </c>
      <c r="C9992" s="7">
        <v>44827</v>
      </c>
      <c r="D9992" s="7">
        <v>44956</v>
      </c>
      <c r="E9992">
        <f>VLOOKUP(satış[[#This Row],[id_campaign]],kompaniyalar[#All],4,FALSE)</f>
        <v>62</v>
      </c>
    </row>
    <row r="9993" spans="1:5" x14ac:dyDescent="0.3">
      <c r="A9993" s="2" t="s">
        <v>1647</v>
      </c>
      <c r="B9993" s="2" t="s">
        <v>1993</v>
      </c>
      <c r="C9993" s="7">
        <v>44827</v>
      </c>
      <c r="D9993" s="7">
        <v>44984</v>
      </c>
      <c r="E9993">
        <f>VLOOKUP(satış[[#This Row],[id_campaign]],kompaniyalar[#All],4,FALSE)</f>
        <v>62</v>
      </c>
    </row>
    <row r="9994" spans="1:5" x14ac:dyDescent="0.3">
      <c r="A9994" s="2" t="s">
        <v>1647</v>
      </c>
      <c r="B9994" s="2" t="s">
        <v>1993</v>
      </c>
      <c r="C9994" s="7">
        <v>44827</v>
      </c>
      <c r="D9994" s="7">
        <v>44994</v>
      </c>
      <c r="E9994">
        <f>VLOOKUP(satış[[#This Row],[id_campaign]],kompaniyalar[#All],4,FALSE)</f>
        <v>62</v>
      </c>
    </row>
    <row r="9995" spans="1:5" x14ac:dyDescent="0.3">
      <c r="A9995" s="2" t="s">
        <v>1647</v>
      </c>
      <c r="B9995" s="2" t="s">
        <v>1993</v>
      </c>
      <c r="C9995" s="7">
        <v>44827</v>
      </c>
      <c r="D9995" s="7">
        <v>45053</v>
      </c>
      <c r="E9995">
        <f>VLOOKUP(satış[[#This Row],[id_campaign]],kompaniyalar[#All],4,FALSE)</f>
        <v>62</v>
      </c>
    </row>
    <row r="9996" spans="1:5" x14ac:dyDescent="0.3">
      <c r="A9996" s="2" t="s">
        <v>1648</v>
      </c>
      <c r="B9996" s="2" t="s">
        <v>1992</v>
      </c>
      <c r="C9996" s="7">
        <v>44866</v>
      </c>
      <c r="D9996" s="7">
        <v>44866</v>
      </c>
      <c r="E9996">
        <f>VLOOKUP(satış[[#This Row],[id_campaign]],kompaniyalar[#All],4,FALSE)</f>
        <v>26</v>
      </c>
    </row>
    <row r="9997" spans="1:5" x14ac:dyDescent="0.3">
      <c r="A9997" s="2" t="s">
        <v>1648</v>
      </c>
      <c r="B9997" s="2" t="s">
        <v>1992</v>
      </c>
      <c r="C9997" s="7">
        <v>44866</v>
      </c>
      <c r="D9997" s="7">
        <v>44899</v>
      </c>
      <c r="E9997">
        <f>VLOOKUP(satış[[#This Row],[id_campaign]],kompaniyalar[#All],4,FALSE)</f>
        <v>26</v>
      </c>
    </row>
    <row r="9998" spans="1:5" x14ac:dyDescent="0.3">
      <c r="A9998" s="2" t="s">
        <v>1648</v>
      </c>
      <c r="B9998" s="2" t="s">
        <v>1992</v>
      </c>
      <c r="C9998" s="7">
        <v>44866</v>
      </c>
      <c r="D9998" s="7">
        <v>44940</v>
      </c>
      <c r="E9998">
        <f>VLOOKUP(satış[[#This Row],[id_campaign]],kompaniyalar[#All],4,FALSE)</f>
        <v>26</v>
      </c>
    </row>
    <row r="9999" spans="1:5" x14ac:dyDescent="0.3">
      <c r="A9999" s="2" t="s">
        <v>1648</v>
      </c>
      <c r="B9999" s="2" t="s">
        <v>1992</v>
      </c>
      <c r="C9999" s="7">
        <v>44866</v>
      </c>
      <c r="D9999" s="7">
        <v>44966</v>
      </c>
      <c r="E9999">
        <f>VLOOKUP(satış[[#This Row],[id_campaign]],kompaniyalar[#All],4,FALSE)</f>
        <v>26</v>
      </c>
    </row>
    <row r="10000" spans="1:5" x14ac:dyDescent="0.3">
      <c r="A10000" s="2" t="s">
        <v>1648</v>
      </c>
      <c r="B10000" s="2" t="s">
        <v>1992</v>
      </c>
      <c r="C10000" s="7">
        <v>44866</v>
      </c>
      <c r="D10000" s="7">
        <v>45000</v>
      </c>
      <c r="E10000">
        <f>VLOOKUP(satış[[#This Row],[id_campaign]],kompaniyalar[#All],4,FALSE)</f>
        <v>26</v>
      </c>
    </row>
    <row r="10001" spans="1:5" x14ac:dyDescent="0.3">
      <c r="A10001" s="2" t="s">
        <v>1648</v>
      </c>
      <c r="B10001" s="2" t="s">
        <v>1992</v>
      </c>
      <c r="C10001" s="7">
        <v>44866</v>
      </c>
      <c r="D10001" s="7">
        <v>45028</v>
      </c>
      <c r="E10001">
        <f>VLOOKUP(satış[[#This Row],[id_campaign]],kompaniyalar[#All],4,FALSE)</f>
        <v>26</v>
      </c>
    </row>
    <row r="10002" spans="1:5" x14ac:dyDescent="0.3">
      <c r="A10002" s="2" t="s">
        <v>1648</v>
      </c>
      <c r="B10002" s="2" t="s">
        <v>1992</v>
      </c>
      <c r="C10002" s="7">
        <v>44866</v>
      </c>
      <c r="D10002" s="7">
        <v>45062</v>
      </c>
      <c r="E10002">
        <f>VLOOKUP(satış[[#This Row],[id_campaign]],kompaniyalar[#All],4,FALSE)</f>
        <v>26</v>
      </c>
    </row>
    <row r="10003" spans="1:5" x14ac:dyDescent="0.3">
      <c r="A10003" s="2" t="s">
        <v>1648</v>
      </c>
      <c r="B10003" s="2" t="s">
        <v>2001</v>
      </c>
      <c r="C10003" s="7">
        <v>44971</v>
      </c>
      <c r="D10003" s="7">
        <v>44971</v>
      </c>
      <c r="E10003">
        <f>VLOOKUP(satış[[#This Row],[id_campaign]],kompaniyalar[#All],4,FALSE)</f>
        <v>62</v>
      </c>
    </row>
    <row r="10004" spans="1:5" x14ac:dyDescent="0.3">
      <c r="A10004" s="2" t="s">
        <v>1648</v>
      </c>
      <c r="B10004" s="2" t="s">
        <v>2001</v>
      </c>
      <c r="C10004" s="7">
        <v>44971</v>
      </c>
      <c r="D10004" s="7">
        <v>45001</v>
      </c>
      <c r="E10004">
        <f>VLOOKUP(satış[[#This Row],[id_campaign]],kompaniyalar[#All],4,FALSE)</f>
        <v>62</v>
      </c>
    </row>
    <row r="10005" spans="1:5" x14ac:dyDescent="0.3">
      <c r="A10005" s="2" t="s">
        <v>1648</v>
      </c>
      <c r="B10005" s="2" t="s">
        <v>2001</v>
      </c>
      <c r="C10005" s="7">
        <v>44971</v>
      </c>
      <c r="D10005" s="7">
        <v>45034</v>
      </c>
      <c r="E10005">
        <f>VLOOKUP(satış[[#This Row],[id_campaign]],kompaniyalar[#All],4,FALSE)</f>
        <v>62</v>
      </c>
    </row>
    <row r="10006" spans="1:5" x14ac:dyDescent="0.3">
      <c r="A10006" s="2" t="s">
        <v>1648</v>
      </c>
      <c r="B10006" s="2" t="s">
        <v>2001</v>
      </c>
      <c r="C10006" s="7">
        <v>44971</v>
      </c>
      <c r="D10006" s="7">
        <v>45064</v>
      </c>
      <c r="E10006">
        <f>VLOOKUP(satış[[#This Row],[id_campaign]],kompaniyalar[#All],4,FALSE)</f>
        <v>62</v>
      </c>
    </row>
    <row r="10007" spans="1:5" x14ac:dyDescent="0.3">
      <c r="A10007" s="2" t="s">
        <v>1649</v>
      </c>
      <c r="B10007" s="2" t="s">
        <v>2000</v>
      </c>
      <c r="C10007" s="7">
        <v>44637</v>
      </c>
      <c r="D10007" s="7">
        <v>44637</v>
      </c>
      <c r="E10007">
        <f>VLOOKUP(satış[[#This Row],[id_campaign]],kompaniyalar[#All],4,FALSE)</f>
        <v>66</v>
      </c>
    </row>
    <row r="10008" spans="1:5" x14ac:dyDescent="0.3">
      <c r="A10008" s="2" t="s">
        <v>1649</v>
      </c>
      <c r="B10008" s="2" t="s">
        <v>2000</v>
      </c>
      <c r="C10008" s="7">
        <v>44637</v>
      </c>
      <c r="D10008" s="7">
        <v>44700</v>
      </c>
      <c r="E10008">
        <f>VLOOKUP(satış[[#This Row],[id_campaign]],kompaniyalar[#All],4,FALSE)</f>
        <v>66</v>
      </c>
    </row>
    <row r="10009" spans="1:5" x14ac:dyDescent="0.3">
      <c r="A10009" s="2" t="s">
        <v>1649</v>
      </c>
      <c r="B10009" s="2" t="s">
        <v>2000</v>
      </c>
      <c r="C10009" s="7">
        <v>44637</v>
      </c>
      <c r="D10009" s="7">
        <v>44735</v>
      </c>
      <c r="E10009">
        <f>VLOOKUP(satış[[#This Row],[id_campaign]],kompaniyalar[#All],4,FALSE)</f>
        <v>66</v>
      </c>
    </row>
    <row r="10010" spans="1:5" x14ac:dyDescent="0.3">
      <c r="A10010" s="2" t="s">
        <v>1649</v>
      </c>
      <c r="B10010" s="2" t="s">
        <v>2000</v>
      </c>
      <c r="C10010" s="7">
        <v>44637</v>
      </c>
      <c r="D10010" s="7">
        <v>44763</v>
      </c>
      <c r="E10010">
        <f>VLOOKUP(satış[[#This Row],[id_campaign]],kompaniyalar[#All],4,FALSE)</f>
        <v>66</v>
      </c>
    </row>
    <row r="10011" spans="1:5" x14ac:dyDescent="0.3">
      <c r="A10011" s="2" t="s">
        <v>1649</v>
      </c>
      <c r="B10011" s="2" t="s">
        <v>2000</v>
      </c>
      <c r="C10011" s="7">
        <v>44637</v>
      </c>
      <c r="D10011" s="7">
        <v>44834</v>
      </c>
      <c r="E10011">
        <f>VLOOKUP(satış[[#This Row],[id_campaign]],kompaniyalar[#All],4,FALSE)</f>
        <v>66</v>
      </c>
    </row>
    <row r="10012" spans="1:5" x14ac:dyDescent="0.3">
      <c r="A10012" s="2" t="s">
        <v>1649</v>
      </c>
      <c r="B10012" s="2" t="s">
        <v>2000</v>
      </c>
      <c r="C10012" s="7">
        <v>44637</v>
      </c>
      <c r="D10012" s="7">
        <v>44854</v>
      </c>
      <c r="E10012">
        <f>VLOOKUP(satış[[#This Row],[id_campaign]],kompaniyalar[#All],4,FALSE)</f>
        <v>66</v>
      </c>
    </row>
    <row r="10013" spans="1:5" x14ac:dyDescent="0.3">
      <c r="A10013" s="2" t="s">
        <v>1649</v>
      </c>
      <c r="B10013" s="2" t="s">
        <v>2000</v>
      </c>
      <c r="C10013" s="7">
        <v>44637</v>
      </c>
      <c r="D10013" s="7">
        <v>44866</v>
      </c>
      <c r="E10013">
        <f>VLOOKUP(satış[[#This Row],[id_campaign]],kompaniyalar[#All],4,FALSE)</f>
        <v>66</v>
      </c>
    </row>
    <row r="10014" spans="1:5" x14ac:dyDescent="0.3">
      <c r="A10014" s="2" t="s">
        <v>1649</v>
      </c>
      <c r="B10014" s="2" t="s">
        <v>2000</v>
      </c>
      <c r="C10014" s="7">
        <v>44637</v>
      </c>
      <c r="D10014" s="7">
        <v>44925</v>
      </c>
      <c r="E10014">
        <f>VLOOKUP(satış[[#This Row],[id_campaign]],kompaniyalar[#All],4,FALSE)</f>
        <v>66</v>
      </c>
    </row>
    <row r="10015" spans="1:5" x14ac:dyDescent="0.3">
      <c r="A10015" s="2" t="s">
        <v>1649</v>
      </c>
      <c r="B10015" s="2" t="s">
        <v>2000</v>
      </c>
      <c r="C10015" s="7">
        <v>44637</v>
      </c>
      <c r="D10015" s="7">
        <v>44976</v>
      </c>
      <c r="E10015">
        <f>VLOOKUP(satış[[#This Row],[id_campaign]],kompaniyalar[#All],4,FALSE)</f>
        <v>66</v>
      </c>
    </row>
    <row r="10016" spans="1:5" x14ac:dyDescent="0.3">
      <c r="A10016" s="2" t="s">
        <v>1649</v>
      </c>
      <c r="B10016" s="2" t="s">
        <v>2000</v>
      </c>
      <c r="C10016" s="7">
        <v>44637</v>
      </c>
      <c r="D10016" s="7">
        <v>45003</v>
      </c>
      <c r="E10016">
        <f>VLOOKUP(satış[[#This Row],[id_campaign]],kompaniyalar[#All],4,FALSE)</f>
        <v>66</v>
      </c>
    </row>
    <row r="10017" spans="1:5" x14ac:dyDescent="0.3">
      <c r="A10017" s="2" t="s">
        <v>1649</v>
      </c>
      <c r="B10017" s="2" t="s">
        <v>2000</v>
      </c>
      <c r="C10017" s="7">
        <v>44637</v>
      </c>
      <c r="D10017" s="7">
        <v>45036</v>
      </c>
      <c r="E10017">
        <f>VLOOKUP(satış[[#This Row],[id_campaign]],kompaniyalar[#All],4,FALSE)</f>
        <v>66</v>
      </c>
    </row>
    <row r="10018" spans="1:5" x14ac:dyDescent="0.3">
      <c r="A10018" s="2" t="s">
        <v>1649</v>
      </c>
      <c r="B10018" s="2" t="s">
        <v>2000</v>
      </c>
      <c r="C10018" s="7">
        <v>44637</v>
      </c>
      <c r="D10018" s="7">
        <v>45074</v>
      </c>
      <c r="E10018">
        <f>VLOOKUP(satış[[#This Row],[id_campaign]],kompaniyalar[#All],4,FALSE)</f>
        <v>66</v>
      </c>
    </row>
    <row r="10019" spans="1:5" x14ac:dyDescent="0.3">
      <c r="A10019" s="2" t="s">
        <v>1649</v>
      </c>
      <c r="B10019" s="2" t="s">
        <v>1997</v>
      </c>
      <c r="C10019" s="7">
        <v>44691</v>
      </c>
      <c r="D10019" s="7">
        <v>44691</v>
      </c>
      <c r="E10019">
        <f>VLOOKUP(satış[[#This Row],[id_campaign]],kompaniyalar[#All],4,FALSE)</f>
        <v>25</v>
      </c>
    </row>
    <row r="10020" spans="1:5" x14ac:dyDescent="0.3">
      <c r="A10020" s="2" t="s">
        <v>1649</v>
      </c>
      <c r="B10020" s="2" t="s">
        <v>1997</v>
      </c>
      <c r="C10020" s="7">
        <v>44691</v>
      </c>
      <c r="D10020" s="7">
        <v>44785</v>
      </c>
      <c r="E10020">
        <f>VLOOKUP(satış[[#This Row],[id_campaign]],kompaniyalar[#All],4,FALSE)</f>
        <v>25</v>
      </c>
    </row>
    <row r="10021" spans="1:5" x14ac:dyDescent="0.3">
      <c r="A10021" s="2" t="s">
        <v>1649</v>
      </c>
      <c r="B10021" s="2" t="s">
        <v>1997</v>
      </c>
      <c r="C10021" s="7">
        <v>44691</v>
      </c>
      <c r="D10021" s="7">
        <v>44818</v>
      </c>
      <c r="E10021">
        <f>VLOOKUP(satış[[#This Row],[id_campaign]],kompaniyalar[#All],4,FALSE)</f>
        <v>25</v>
      </c>
    </row>
    <row r="10022" spans="1:5" x14ac:dyDescent="0.3">
      <c r="A10022" s="2" t="s">
        <v>1649</v>
      </c>
      <c r="B10022" s="2" t="s">
        <v>1997</v>
      </c>
      <c r="C10022" s="7">
        <v>44691</v>
      </c>
      <c r="D10022" s="7">
        <v>44857</v>
      </c>
      <c r="E10022">
        <f>VLOOKUP(satış[[#This Row],[id_campaign]],kompaniyalar[#All],4,FALSE)</f>
        <v>25</v>
      </c>
    </row>
    <row r="10023" spans="1:5" x14ac:dyDescent="0.3">
      <c r="A10023" s="2" t="s">
        <v>1649</v>
      </c>
      <c r="B10023" s="2" t="s">
        <v>1997</v>
      </c>
      <c r="C10023" s="7">
        <v>44691</v>
      </c>
      <c r="D10023" s="7">
        <v>44888</v>
      </c>
      <c r="E10023">
        <f>VLOOKUP(satış[[#This Row],[id_campaign]],kompaniyalar[#All],4,FALSE)</f>
        <v>25</v>
      </c>
    </row>
    <row r="10024" spans="1:5" x14ac:dyDescent="0.3">
      <c r="A10024" s="2" t="s">
        <v>1649</v>
      </c>
      <c r="B10024" s="2" t="s">
        <v>1997</v>
      </c>
      <c r="C10024" s="7">
        <v>44691</v>
      </c>
      <c r="D10024" s="7">
        <v>44912</v>
      </c>
      <c r="E10024">
        <f>VLOOKUP(satış[[#This Row],[id_campaign]],kompaniyalar[#All],4,FALSE)</f>
        <v>25</v>
      </c>
    </row>
    <row r="10025" spans="1:5" x14ac:dyDescent="0.3">
      <c r="A10025" s="2" t="s">
        <v>1649</v>
      </c>
      <c r="B10025" s="2" t="s">
        <v>1997</v>
      </c>
      <c r="C10025" s="7">
        <v>44691</v>
      </c>
      <c r="D10025" s="7">
        <v>44940</v>
      </c>
      <c r="E10025">
        <f>VLOOKUP(satış[[#This Row],[id_campaign]],kompaniyalar[#All],4,FALSE)</f>
        <v>25</v>
      </c>
    </row>
    <row r="10026" spans="1:5" x14ac:dyDescent="0.3">
      <c r="A10026" s="2" t="s">
        <v>1649</v>
      </c>
      <c r="B10026" s="2" t="s">
        <v>1997</v>
      </c>
      <c r="C10026" s="7">
        <v>44691</v>
      </c>
      <c r="D10026" s="7">
        <v>44978</v>
      </c>
      <c r="E10026">
        <f>VLOOKUP(satış[[#This Row],[id_campaign]],kompaniyalar[#All],4,FALSE)</f>
        <v>25</v>
      </c>
    </row>
    <row r="10027" spans="1:5" x14ac:dyDescent="0.3">
      <c r="A10027" s="2" t="s">
        <v>1649</v>
      </c>
      <c r="B10027" s="2" t="s">
        <v>1997</v>
      </c>
      <c r="C10027" s="7">
        <v>44691</v>
      </c>
      <c r="D10027" s="7">
        <v>44995</v>
      </c>
      <c r="E10027">
        <f>VLOOKUP(satış[[#This Row],[id_campaign]],kompaniyalar[#All],4,FALSE)</f>
        <v>25</v>
      </c>
    </row>
    <row r="10028" spans="1:5" x14ac:dyDescent="0.3">
      <c r="A10028" s="2" t="s">
        <v>1649</v>
      </c>
      <c r="B10028" s="2" t="s">
        <v>1997</v>
      </c>
      <c r="C10028" s="7">
        <v>44691</v>
      </c>
      <c r="D10028" s="7">
        <v>45057</v>
      </c>
      <c r="E10028">
        <f>VLOOKUP(satış[[#This Row],[id_campaign]],kompaniyalar[#All],4,FALSE)</f>
        <v>25</v>
      </c>
    </row>
    <row r="10029" spans="1:5" x14ac:dyDescent="0.3">
      <c r="A10029" s="2" t="s">
        <v>1650</v>
      </c>
      <c r="B10029" s="2" t="s">
        <v>2006</v>
      </c>
      <c r="C10029" s="7">
        <v>44573</v>
      </c>
      <c r="D10029" s="7">
        <v>44573</v>
      </c>
      <c r="E10029">
        <f>VLOOKUP(satış[[#This Row],[id_campaign]],kompaniyalar[#All],4,FALSE)</f>
        <v>16</v>
      </c>
    </row>
    <row r="10030" spans="1:5" x14ac:dyDescent="0.3">
      <c r="A10030" s="2" t="s">
        <v>1650</v>
      </c>
      <c r="B10030" s="2" t="s">
        <v>2006</v>
      </c>
      <c r="C10030" s="7">
        <v>44573</v>
      </c>
      <c r="D10030" s="7">
        <v>44617</v>
      </c>
      <c r="E10030">
        <f>VLOOKUP(satış[[#This Row],[id_campaign]],kompaniyalar[#All],4,FALSE)</f>
        <v>16</v>
      </c>
    </row>
    <row r="10031" spans="1:5" x14ac:dyDescent="0.3">
      <c r="A10031" s="2" t="s">
        <v>1650</v>
      </c>
      <c r="B10031" s="2" t="s">
        <v>2006</v>
      </c>
      <c r="C10031" s="7">
        <v>44573</v>
      </c>
      <c r="D10031" s="7">
        <v>44700</v>
      </c>
      <c r="E10031">
        <f>VLOOKUP(satış[[#This Row],[id_campaign]],kompaniyalar[#All],4,FALSE)</f>
        <v>16</v>
      </c>
    </row>
    <row r="10032" spans="1:5" x14ac:dyDescent="0.3">
      <c r="A10032" s="2" t="s">
        <v>1650</v>
      </c>
      <c r="B10032" s="2" t="s">
        <v>2006</v>
      </c>
      <c r="C10032" s="7">
        <v>44573</v>
      </c>
      <c r="D10032" s="7">
        <v>44729</v>
      </c>
      <c r="E10032">
        <f>VLOOKUP(satış[[#This Row],[id_campaign]],kompaniyalar[#All],4,FALSE)</f>
        <v>16</v>
      </c>
    </row>
    <row r="10033" spans="1:5" x14ac:dyDescent="0.3">
      <c r="A10033" s="2" t="s">
        <v>1650</v>
      </c>
      <c r="B10033" s="2" t="s">
        <v>2006</v>
      </c>
      <c r="C10033" s="7">
        <v>44573</v>
      </c>
      <c r="D10033" s="7">
        <v>44759</v>
      </c>
      <c r="E10033">
        <f>VLOOKUP(satış[[#This Row],[id_campaign]],kompaniyalar[#All],4,FALSE)</f>
        <v>16</v>
      </c>
    </row>
    <row r="10034" spans="1:5" x14ac:dyDescent="0.3">
      <c r="A10034" s="2" t="s">
        <v>1650</v>
      </c>
      <c r="B10034" s="2" t="s">
        <v>2006</v>
      </c>
      <c r="C10034" s="7">
        <v>44573</v>
      </c>
      <c r="D10034" s="7">
        <v>44799</v>
      </c>
      <c r="E10034">
        <f>VLOOKUP(satış[[#This Row],[id_campaign]],kompaniyalar[#All],4,FALSE)</f>
        <v>16</v>
      </c>
    </row>
    <row r="10035" spans="1:5" x14ac:dyDescent="0.3">
      <c r="A10035" s="2" t="s">
        <v>1650</v>
      </c>
      <c r="B10035" s="2" t="s">
        <v>2006</v>
      </c>
      <c r="C10035" s="7">
        <v>44573</v>
      </c>
      <c r="D10035" s="7">
        <v>44852</v>
      </c>
      <c r="E10035">
        <f>VLOOKUP(satış[[#This Row],[id_campaign]],kompaniyalar[#All],4,FALSE)</f>
        <v>16</v>
      </c>
    </row>
    <row r="10036" spans="1:5" x14ac:dyDescent="0.3">
      <c r="A10036" s="2" t="s">
        <v>1650</v>
      </c>
      <c r="B10036" s="2" t="s">
        <v>2006</v>
      </c>
      <c r="C10036" s="7">
        <v>44573</v>
      </c>
      <c r="D10036" s="7">
        <v>44945</v>
      </c>
      <c r="E10036">
        <f>VLOOKUP(satış[[#This Row],[id_campaign]],kompaniyalar[#All],4,FALSE)</f>
        <v>16</v>
      </c>
    </row>
    <row r="10037" spans="1:5" x14ac:dyDescent="0.3">
      <c r="A10037" s="2" t="s">
        <v>1650</v>
      </c>
      <c r="B10037" s="2" t="s">
        <v>2006</v>
      </c>
      <c r="C10037" s="7">
        <v>44573</v>
      </c>
      <c r="D10037" s="7">
        <v>44984</v>
      </c>
      <c r="E10037">
        <f>VLOOKUP(satış[[#This Row],[id_campaign]],kompaniyalar[#All],4,FALSE)</f>
        <v>16</v>
      </c>
    </row>
    <row r="10038" spans="1:5" x14ac:dyDescent="0.3">
      <c r="A10038" s="2" t="s">
        <v>1650</v>
      </c>
      <c r="B10038" s="2" t="s">
        <v>2006</v>
      </c>
      <c r="C10038" s="7">
        <v>44573</v>
      </c>
      <c r="D10038" s="7">
        <v>44999</v>
      </c>
      <c r="E10038">
        <f>VLOOKUP(satış[[#This Row],[id_campaign]],kompaniyalar[#All],4,FALSE)</f>
        <v>16</v>
      </c>
    </row>
    <row r="10039" spans="1:5" x14ac:dyDescent="0.3">
      <c r="A10039" s="2" t="s">
        <v>1650</v>
      </c>
      <c r="B10039" s="2" t="s">
        <v>2006</v>
      </c>
      <c r="C10039" s="7">
        <v>44573</v>
      </c>
      <c r="D10039" s="7">
        <v>45029</v>
      </c>
      <c r="E10039">
        <f>VLOOKUP(satış[[#This Row],[id_campaign]],kompaniyalar[#All],4,FALSE)</f>
        <v>16</v>
      </c>
    </row>
    <row r="10040" spans="1:5" x14ac:dyDescent="0.3">
      <c r="A10040" s="2" t="s">
        <v>1650</v>
      </c>
      <c r="B10040" s="2" t="s">
        <v>2006</v>
      </c>
      <c r="C10040" s="7">
        <v>44573</v>
      </c>
      <c r="D10040" s="7">
        <v>45072</v>
      </c>
      <c r="E10040">
        <f>VLOOKUP(satış[[#This Row],[id_campaign]],kompaniyalar[#All],4,FALSE)</f>
        <v>16</v>
      </c>
    </row>
    <row r="10041" spans="1:5" x14ac:dyDescent="0.3">
      <c r="A10041" s="2" t="s">
        <v>1650</v>
      </c>
      <c r="B10041" s="2" t="s">
        <v>1994</v>
      </c>
      <c r="C10041" s="7">
        <v>44873</v>
      </c>
      <c r="D10041" s="7">
        <v>44873</v>
      </c>
      <c r="E10041">
        <f>VLOOKUP(satış[[#This Row],[id_campaign]],kompaniyalar[#All],4,FALSE)</f>
        <v>26</v>
      </c>
    </row>
    <row r="10042" spans="1:5" x14ac:dyDescent="0.3">
      <c r="A10042" s="2" t="s">
        <v>1650</v>
      </c>
      <c r="B10042" s="2" t="s">
        <v>1994</v>
      </c>
      <c r="C10042" s="7">
        <v>44873</v>
      </c>
      <c r="D10042" s="7">
        <v>44909</v>
      </c>
      <c r="E10042">
        <f>VLOOKUP(satış[[#This Row],[id_campaign]],kompaniyalar[#All],4,FALSE)</f>
        <v>26</v>
      </c>
    </row>
    <row r="10043" spans="1:5" x14ac:dyDescent="0.3">
      <c r="A10043" s="2" t="s">
        <v>1650</v>
      </c>
      <c r="B10043" s="2" t="s">
        <v>1994</v>
      </c>
      <c r="C10043" s="7">
        <v>44873</v>
      </c>
      <c r="D10043" s="7">
        <v>44939</v>
      </c>
      <c r="E10043">
        <f>VLOOKUP(satış[[#This Row],[id_campaign]],kompaniyalar[#All],4,FALSE)</f>
        <v>26</v>
      </c>
    </row>
    <row r="10044" spans="1:5" x14ac:dyDescent="0.3">
      <c r="A10044" s="2" t="s">
        <v>1650</v>
      </c>
      <c r="B10044" s="2" t="s">
        <v>1994</v>
      </c>
      <c r="C10044" s="7">
        <v>44873</v>
      </c>
      <c r="D10044" s="7">
        <v>44978</v>
      </c>
      <c r="E10044">
        <f>VLOOKUP(satış[[#This Row],[id_campaign]],kompaniyalar[#All],4,FALSE)</f>
        <v>26</v>
      </c>
    </row>
    <row r="10045" spans="1:5" x14ac:dyDescent="0.3">
      <c r="A10045" s="2" t="s">
        <v>1650</v>
      </c>
      <c r="B10045" s="2" t="s">
        <v>1994</v>
      </c>
      <c r="C10045" s="7">
        <v>44873</v>
      </c>
      <c r="D10045" s="7">
        <v>45006</v>
      </c>
      <c r="E10045">
        <f>VLOOKUP(satış[[#This Row],[id_campaign]],kompaniyalar[#All],4,FALSE)</f>
        <v>26</v>
      </c>
    </row>
    <row r="10046" spans="1:5" x14ac:dyDescent="0.3">
      <c r="A10046" s="2" t="s">
        <v>1650</v>
      </c>
      <c r="B10046" s="2" t="s">
        <v>1994</v>
      </c>
      <c r="C10046" s="7">
        <v>44873</v>
      </c>
      <c r="D10046" s="7">
        <v>45037</v>
      </c>
      <c r="E10046">
        <f>VLOOKUP(satış[[#This Row],[id_campaign]],kompaniyalar[#All],4,FALSE)</f>
        <v>26</v>
      </c>
    </row>
    <row r="10047" spans="1:5" x14ac:dyDescent="0.3">
      <c r="A10047" s="2" t="s">
        <v>1650</v>
      </c>
      <c r="B10047" s="2" t="s">
        <v>1994</v>
      </c>
      <c r="C10047" s="7">
        <v>44873</v>
      </c>
      <c r="D10047" s="7">
        <v>45065</v>
      </c>
      <c r="E10047">
        <f>VLOOKUP(satış[[#This Row],[id_campaign]],kompaniyalar[#All],4,FALSE)</f>
        <v>26</v>
      </c>
    </row>
    <row r="10048" spans="1:5" x14ac:dyDescent="0.3">
      <c r="A10048" s="2" t="s">
        <v>1651</v>
      </c>
      <c r="B10048" s="2" t="s">
        <v>1996</v>
      </c>
      <c r="C10048" s="7">
        <v>44663</v>
      </c>
      <c r="D10048" s="7">
        <v>44663</v>
      </c>
      <c r="E10048">
        <f>VLOOKUP(satış[[#This Row],[id_campaign]],kompaniyalar[#All],4,FALSE)</f>
        <v>13</v>
      </c>
    </row>
    <row r="10049" spans="1:5" x14ac:dyDescent="0.3">
      <c r="A10049" s="2" t="s">
        <v>1651</v>
      </c>
      <c r="B10049" s="2" t="s">
        <v>1996</v>
      </c>
      <c r="C10049" s="7">
        <v>44663</v>
      </c>
      <c r="D10049" s="7">
        <v>44729</v>
      </c>
      <c r="E10049">
        <f>VLOOKUP(satış[[#This Row],[id_campaign]],kompaniyalar[#All],4,FALSE)</f>
        <v>13</v>
      </c>
    </row>
    <row r="10050" spans="1:5" x14ac:dyDescent="0.3">
      <c r="A10050" s="2" t="s">
        <v>1651</v>
      </c>
      <c r="B10050" s="2" t="s">
        <v>1996</v>
      </c>
      <c r="C10050" s="7">
        <v>44663</v>
      </c>
      <c r="D10050" s="7">
        <v>44768</v>
      </c>
      <c r="E10050">
        <f>VLOOKUP(satış[[#This Row],[id_campaign]],kompaniyalar[#All],4,FALSE)</f>
        <v>13</v>
      </c>
    </row>
    <row r="10051" spans="1:5" x14ac:dyDescent="0.3">
      <c r="A10051" s="2" t="s">
        <v>1651</v>
      </c>
      <c r="B10051" s="2" t="s">
        <v>1996</v>
      </c>
      <c r="C10051" s="7">
        <v>44663</v>
      </c>
      <c r="D10051" s="7">
        <v>44786</v>
      </c>
      <c r="E10051">
        <f>VLOOKUP(satış[[#This Row],[id_campaign]],kompaniyalar[#All],4,FALSE)</f>
        <v>13</v>
      </c>
    </row>
    <row r="10052" spans="1:5" x14ac:dyDescent="0.3">
      <c r="A10052" s="2" t="s">
        <v>1651</v>
      </c>
      <c r="B10052" s="2" t="s">
        <v>1996</v>
      </c>
      <c r="C10052" s="7">
        <v>44663</v>
      </c>
      <c r="D10052" s="7">
        <v>44831</v>
      </c>
      <c r="E10052">
        <f>VLOOKUP(satış[[#This Row],[id_campaign]],kompaniyalar[#All],4,FALSE)</f>
        <v>13</v>
      </c>
    </row>
    <row r="10053" spans="1:5" x14ac:dyDescent="0.3">
      <c r="A10053" s="2" t="s">
        <v>1651</v>
      </c>
      <c r="B10053" s="2" t="s">
        <v>1996</v>
      </c>
      <c r="C10053" s="7">
        <v>44663</v>
      </c>
      <c r="D10053" s="7">
        <v>44887</v>
      </c>
      <c r="E10053">
        <f>VLOOKUP(satış[[#This Row],[id_campaign]],kompaniyalar[#All],4,FALSE)</f>
        <v>13</v>
      </c>
    </row>
    <row r="10054" spans="1:5" x14ac:dyDescent="0.3">
      <c r="A10054" s="2" t="s">
        <v>1651</v>
      </c>
      <c r="B10054" s="2" t="s">
        <v>1996</v>
      </c>
      <c r="C10054" s="7">
        <v>44663</v>
      </c>
      <c r="D10054" s="7">
        <v>44908</v>
      </c>
      <c r="E10054">
        <f>VLOOKUP(satış[[#This Row],[id_campaign]],kompaniyalar[#All],4,FALSE)</f>
        <v>13</v>
      </c>
    </row>
    <row r="10055" spans="1:5" x14ac:dyDescent="0.3">
      <c r="A10055" s="2" t="s">
        <v>1651</v>
      </c>
      <c r="B10055" s="2" t="s">
        <v>1996</v>
      </c>
      <c r="C10055" s="7">
        <v>44663</v>
      </c>
      <c r="D10055" s="7">
        <v>44943</v>
      </c>
      <c r="E10055">
        <f>VLOOKUP(satış[[#This Row],[id_campaign]],kompaniyalar[#All],4,FALSE)</f>
        <v>13</v>
      </c>
    </row>
    <row r="10056" spans="1:5" x14ac:dyDescent="0.3">
      <c r="A10056" s="2" t="s">
        <v>1651</v>
      </c>
      <c r="B10056" s="2" t="s">
        <v>1996</v>
      </c>
      <c r="C10056" s="7">
        <v>44663</v>
      </c>
      <c r="D10056" s="7">
        <v>44982</v>
      </c>
      <c r="E10056">
        <f>VLOOKUP(satış[[#This Row],[id_campaign]],kompaniyalar[#All],4,FALSE)</f>
        <v>13</v>
      </c>
    </row>
    <row r="10057" spans="1:5" x14ac:dyDescent="0.3">
      <c r="A10057" s="2" t="s">
        <v>1651</v>
      </c>
      <c r="B10057" s="2" t="s">
        <v>1996</v>
      </c>
      <c r="C10057" s="7">
        <v>44663</v>
      </c>
      <c r="D10057" s="7">
        <v>45040</v>
      </c>
      <c r="E10057">
        <f>VLOOKUP(satış[[#This Row],[id_campaign]],kompaniyalar[#All],4,FALSE)</f>
        <v>13</v>
      </c>
    </row>
    <row r="10058" spans="1:5" x14ac:dyDescent="0.3">
      <c r="A10058" s="2" t="s">
        <v>1651</v>
      </c>
      <c r="B10058" s="2" t="s">
        <v>1996</v>
      </c>
      <c r="C10058" s="7">
        <v>44663</v>
      </c>
      <c r="D10058" s="7">
        <v>45067</v>
      </c>
      <c r="E10058">
        <f>VLOOKUP(satış[[#This Row],[id_campaign]],kompaniyalar[#All],4,FALSE)</f>
        <v>13</v>
      </c>
    </row>
    <row r="10059" spans="1:5" x14ac:dyDescent="0.3">
      <c r="A10059" s="2" t="s">
        <v>1651</v>
      </c>
      <c r="B10059" s="2" t="s">
        <v>2003</v>
      </c>
      <c r="C10059" s="7">
        <v>44772</v>
      </c>
      <c r="D10059" s="7">
        <v>44772</v>
      </c>
      <c r="E10059">
        <f>VLOOKUP(satış[[#This Row],[id_campaign]],kompaniyalar[#All],4,FALSE)</f>
        <v>25</v>
      </c>
    </row>
    <row r="10060" spans="1:5" x14ac:dyDescent="0.3">
      <c r="A10060" s="2" t="s">
        <v>1651</v>
      </c>
      <c r="B10060" s="2" t="s">
        <v>2003</v>
      </c>
      <c r="C10060" s="7">
        <v>44772</v>
      </c>
      <c r="D10060" s="7">
        <v>44803</v>
      </c>
      <c r="E10060">
        <f>VLOOKUP(satış[[#This Row],[id_campaign]],kompaniyalar[#All],4,FALSE)</f>
        <v>25</v>
      </c>
    </row>
    <row r="10061" spans="1:5" x14ac:dyDescent="0.3">
      <c r="A10061" s="2" t="s">
        <v>1651</v>
      </c>
      <c r="B10061" s="2" t="s">
        <v>2003</v>
      </c>
      <c r="C10061" s="7">
        <v>44772</v>
      </c>
      <c r="D10061" s="7">
        <v>44811</v>
      </c>
      <c r="E10061">
        <f>VLOOKUP(satış[[#This Row],[id_campaign]],kompaniyalar[#All],4,FALSE)</f>
        <v>25</v>
      </c>
    </row>
    <row r="10062" spans="1:5" x14ac:dyDescent="0.3">
      <c r="A10062" s="2" t="s">
        <v>1651</v>
      </c>
      <c r="B10062" s="2" t="s">
        <v>2003</v>
      </c>
      <c r="C10062" s="7">
        <v>44772</v>
      </c>
      <c r="D10062" s="7">
        <v>44876</v>
      </c>
      <c r="E10062">
        <f>VLOOKUP(satış[[#This Row],[id_campaign]],kompaniyalar[#All],4,FALSE)</f>
        <v>25</v>
      </c>
    </row>
    <row r="10063" spans="1:5" x14ac:dyDescent="0.3">
      <c r="A10063" s="2" t="s">
        <v>1651</v>
      </c>
      <c r="B10063" s="2" t="s">
        <v>2003</v>
      </c>
      <c r="C10063" s="7">
        <v>44772</v>
      </c>
      <c r="D10063" s="7">
        <v>44901</v>
      </c>
      <c r="E10063">
        <f>VLOOKUP(satış[[#This Row],[id_campaign]],kompaniyalar[#All],4,FALSE)</f>
        <v>25</v>
      </c>
    </row>
    <row r="10064" spans="1:5" x14ac:dyDescent="0.3">
      <c r="A10064" s="2" t="s">
        <v>1651</v>
      </c>
      <c r="B10064" s="2" t="s">
        <v>2003</v>
      </c>
      <c r="C10064" s="7">
        <v>44772</v>
      </c>
      <c r="D10064" s="7">
        <v>44928</v>
      </c>
      <c r="E10064">
        <f>VLOOKUP(satış[[#This Row],[id_campaign]],kompaniyalar[#All],4,FALSE)</f>
        <v>25</v>
      </c>
    </row>
    <row r="10065" spans="1:5" x14ac:dyDescent="0.3">
      <c r="A10065" s="2" t="s">
        <v>1651</v>
      </c>
      <c r="B10065" s="2" t="s">
        <v>2003</v>
      </c>
      <c r="C10065" s="7">
        <v>44772</v>
      </c>
      <c r="D10065" s="7">
        <v>44959</v>
      </c>
      <c r="E10065">
        <f>VLOOKUP(satış[[#This Row],[id_campaign]],kompaniyalar[#All],4,FALSE)</f>
        <v>25</v>
      </c>
    </row>
    <row r="10066" spans="1:5" x14ac:dyDescent="0.3">
      <c r="A10066" s="2" t="s">
        <v>1651</v>
      </c>
      <c r="B10066" s="2" t="s">
        <v>2003</v>
      </c>
      <c r="C10066" s="7">
        <v>44772</v>
      </c>
      <c r="D10066" s="7">
        <v>44995</v>
      </c>
      <c r="E10066">
        <f>VLOOKUP(satış[[#This Row],[id_campaign]],kompaniyalar[#All],4,FALSE)</f>
        <v>25</v>
      </c>
    </row>
    <row r="10067" spans="1:5" x14ac:dyDescent="0.3">
      <c r="A10067" s="2" t="s">
        <v>1651</v>
      </c>
      <c r="B10067" s="2" t="s">
        <v>2003</v>
      </c>
      <c r="C10067" s="7">
        <v>44772</v>
      </c>
      <c r="D10067" s="7">
        <v>45021</v>
      </c>
      <c r="E10067">
        <f>VLOOKUP(satış[[#This Row],[id_campaign]],kompaniyalar[#All],4,FALSE)</f>
        <v>25</v>
      </c>
    </row>
    <row r="10068" spans="1:5" x14ac:dyDescent="0.3">
      <c r="A10068" s="2" t="s">
        <v>1651</v>
      </c>
      <c r="B10068" s="2" t="s">
        <v>2003</v>
      </c>
      <c r="C10068" s="7">
        <v>44772</v>
      </c>
      <c r="D10068" s="7">
        <v>45048</v>
      </c>
      <c r="E10068">
        <f>VLOOKUP(satış[[#This Row],[id_campaign]],kompaniyalar[#All],4,FALSE)</f>
        <v>25</v>
      </c>
    </row>
    <row r="10069" spans="1:5" x14ac:dyDescent="0.3">
      <c r="A10069" s="2" t="s">
        <v>1652</v>
      </c>
      <c r="B10069" s="2" t="s">
        <v>1993</v>
      </c>
      <c r="C10069" s="7">
        <v>44872</v>
      </c>
      <c r="D10069" s="7">
        <v>44872</v>
      </c>
      <c r="E10069">
        <f>VLOOKUP(satış[[#This Row],[id_campaign]],kompaniyalar[#All],4,FALSE)</f>
        <v>62</v>
      </c>
    </row>
    <row r="10070" spans="1:5" x14ac:dyDescent="0.3">
      <c r="A10070" s="2" t="s">
        <v>1652</v>
      </c>
      <c r="B10070" s="2" t="s">
        <v>1993</v>
      </c>
      <c r="C10070" s="7">
        <v>44872</v>
      </c>
      <c r="D10070" s="7">
        <v>44914</v>
      </c>
      <c r="E10070">
        <f>VLOOKUP(satış[[#This Row],[id_campaign]],kompaniyalar[#All],4,FALSE)</f>
        <v>62</v>
      </c>
    </row>
    <row r="10071" spans="1:5" x14ac:dyDescent="0.3">
      <c r="A10071" s="2" t="s">
        <v>1652</v>
      </c>
      <c r="B10071" s="2" t="s">
        <v>1993</v>
      </c>
      <c r="C10071" s="7">
        <v>44872</v>
      </c>
      <c r="D10071" s="7">
        <v>44944</v>
      </c>
      <c r="E10071">
        <f>VLOOKUP(satış[[#This Row],[id_campaign]],kompaniyalar[#All],4,FALSE)</f>
        <v>62</v>
      </c>
    </row>
    <row r="10072" spans="1:5" x14ac:dyDescent="0.3">
      <c r="A10072" s="2" t="s">
        <v>1652</v>
      </c>
      <c r="B10072" s="2" t="s">
        <v>1993</v>
      </c>
      <c r="C10072" s="7">
        <v>44872</v>
      </c>
      <c r="D10072" s="7">
        <v>44979</v>
      </c>
      <c r="E10072">
        <f>VLOOKUP(satış[[#This Row],[id_campaign]],kompaniyalar[#All],4,FALSE)</f>
        <v>62</v>
      </c>
    </row>
    <row r="10073" spans="1:5" x14ac:dyDescent="0.3">
      <c r="A10073" s="2" t="s">
        <v>1652</v>
      </c>
      <c r="B10073" s="2" t="s">
        <v>1993</v>
      </c>
      <c r="C10073" s="7">
        <v>44872</v>
      </c>
      <c r="D10073" s="7">
        <v>44996</v>
      </c>
      <c r="E10073">
        <f>VLOOKUP(satış[[#This Row],[id_campaign]],kompaniyalar[#All],4,FALSE)</f>
        <v>62</v>
      </c>
    </row>
    <row r="10074" spans="1:5" x14ac:dyDescent="0.3">
      <c r="A10074" s="2" t="s">
        <v>1652</v>
      </c>
      <c r="B10074" s="2" t="s">
        <v>1993</v>
      </c>
      <c r="C10074" s="7">
        <v>44872</v>
      </c>
      <c r="D10074" s="7">
        <v>45033</v>
      </c>
      <c r="E10074">
        <f>VLOOKUP(satış[[#This Row],[id_campaign]],kompaniyalar[#All],4,FALSE)</f>
        <v>62</v>
      </c>
    </row>
    <row r="10075" spans="1:5" x14ac:dyDescent="0.3">
      <c r="A10075" s="2" t="s">
        <v>1652</v>
      </c>
      <c r="B10075" s="2" t="s">
        <v>1993</v>
      </c>
      <c r="C10075" s="7">
        <v>44872</v>
      </c>
      <c r="D10075" s="7">
        <v>45063</v>
      </c>
      <c r="E10075">
        <f>VLOOKUP(satış[[#This Row],[id_campaign]],kompaniyalar[#All],4,FALSE)</f>
        <v>62</v>
      </c>
    </row>
    <row r="10076" spans="1:5" x14ac:dyDescent="0.3">
      <c r="A10076" s="2" t="s">
        <v>1652</v>
      </c>
      <c r="B10076" s="2" t="s">
        <v>2003</v>
      </c>
      <c r="C10076" s="7">
        <v>44949</v>
      </c>
      <c r="D10076" s="7">
        <v>44949</v>
      </c>
      <c r="E10076">
        <f>VLOOKUP(satış[[#This Row],[id_campaign]],kompaniyalar[#All],4,FALSE)</f>
        <v>25</v>
      </c>
    </row>
    <row r="10077" spans="1:5" x14ac:dyDescent="0.3">
      <c r="A10077" s="2" t="s">
        <v>1652</v>
      </c>
      <c r="B10077" s="2" t="s">
        <v>2003</v>
      </c>
      <c r="C10077" s="7">
        <v>44949</v>
      </c>
      <c r="D10077" s="7">
        <v>44981</v>
      </c>
      <c r="E10077">
        <f>VLOOKUP(satış[[#This Row],[id_campaign]],kompaniyalar[#All],4,FALSE)</f>
        <v>25</v>
      </c>
    </row>
    <row r="10078" spans="1:5" x14ac:dyDescent="0.3">
      <c r="A10078" s="2" t="s">
        <v>1652</v>
      </c>
      <c r="B10078" s="2" t="s">
        <v>2003</v>
      </c>
      <c r="C10078" s="7">
        <v>44949</v>
      </c>
      <c r="D10078" s="7">
        <v>45009</v>
      </c>
      <c r="E10078">
        <f>VLOOKUP(satış[[#This Row],[id_campaign]],kompaniyalar[#All],4,FALSE)</f>
        <v>25</v>
      </c>
    </row>
    <row r="10079" spans="1:5" x14ac:dyDescent="0.3">
      <c r="A10079" s="2" t="s">
        <v>1652</v>
      </c>
      <c r="B10079" s="2" t="s">
        <v>2003</v>
      </c>
      <c r="C10079" s="7">
        <v>44949</v>
      </c>
      <c r="D10079" s="7">
        <v>45044</v>
      </c>
      <c r="E10079">
        <f>VLOOKUP(satış[[#This Row],[id_campaign]],kompaniyalar[#All],4,FALSE)</f>
        <v>25</v>
      </c>
    </row>
    <row r="10080" spans="1:5" x14ac:dyDescent="0.3">
      <c r="A10080" s="2" t="s">
        <v>1652</v>
      </c>
      <c r="B10080" s="2" t="s">
        <v>2003</v>
      </c>
      <c r="C10080" s="7">
        <v>44949</v>
      </c>
      <c r="D10080" s="7">
        <v>45051</v>
      </c>
      <c r="E10080">
        <f>VLOOKUP(satış[[#This Row],[id_campaign]],kompaniyalar[#All],4,FALSE)</f>
        <v>25</v>
      </c>
    </row>
    <row r="10081" spans="1:5" x14ac:dyDescent="0.3">
      <c r="A10081" s="2" t="s">
        <v>1652</v>
      </c>
      <c r="B10081" s="2" t="s">
        <v>2003</v>
      </c>
      <c r="C10081" s="7">
        <v>44949</v>
      </c>
      <c r="D10081" s="7">
        <v>45084</v>
      </c>
      <c r="E10081">
        <f>VLOOKUP(satış[[#This Row],[id_campaign]],kompaniyalar[#All],4,FALSE)</f>
        <v>25</v>
      </c>
    </row>
    <row r="10082" spans="1:5" x14ac:dyDescent="0.3">
      <c r="A10082" s="2" t="s">
        <v>1653</v>
      </c>
      <c r="B10082" s="2" t="s">
        <v>1994</v>
      </c>
      <c r="C10082" s="7">
        <v>44663</v>
      </c>
      <c r="D10082" s="7">
        <v>44663</v>
      </c>
      <c r="E10082">
        <f>VLOOKUP(satış[[#This Row],[id_campaign]],kompaniyalar[#All],4,FALSE)</f>
        <v>26</v>
      </c>
    </row>
    <row r="10083" spans="1:5" x14ac:dyDescent="0.3">
      <c r="A10083" s="2" t="s">
        <v>1653</v>
      </c>
      <c r="B10083" s="2" t="s">
        <v>1994</v>
      </c>
      <c r="C10083" s="7">
        <v>44663</v>
      </c>
      <c r="D10083" s="7">
        <v>44696</v>
      </c>
      <c r="E10083">
        <f>VLOOKUP(satış[[#This Row],[id_campaign]],kompaniyalar[#All],4,FALSE)</f>
        <v>26</v>
      </c>
    </row>
    <row r="10084" spans="1:5" x14ac:dyDescent="0.3">
      <c r="A10084" s="2" t="s">
        <v>1653</v>
      </c>
      <c r="B10084" s="2" t="s">
        <v>1994</v>
      </c>
      <c r="C10084" s="7">
        <v>44663</v>
      </c>
      <c r="D10084" s="7">
        <v>44788</v>
      </c>
      <c r="E10084">
        <f>VLOOKUP(satış[[#This Row],[id_campaign]],kompaniyalar[#All],4,FALSE)</f>
        <v>26</v>
      </c>
    </row>
    <row r="10085" spans="1:5" x14ac:dyDescent="0.3">
      <c r="A10085" s="2" t="s">
        <v>1653</v>
      </c>
      <c r="B10085" s="2" t="s">
        <v>1994</v>
      </c>
      <c r="C10085" s="7">
        <v>44663</v>
      </c>
      <c r="D10085" s="7">
        <v>44817</v>
      </c>
      <c r="E10085">
        <f>VLOOKUP(satış[[#This Row],[id_campaign]],kompaniyalar[#All],4,FALSE)</f>
        <v>26</v>
      </c>
    </row>
    <row r="10086" spans="1:5" x14ac:dyDescent="0.3">
      <c r="A10086" s="2" t="s">
        <v>1653</v>
      </c>
      <c r="B10086" s="2" t="s">
        <v>1994</v>
      </c>
      <c r="C10086" s="7">
        <v>44663</v>
      </c>
      <c r="D10086" s="7">
        <v>44975</v>
      </c>
      <c r="E10086">
        <f>VLOOKUP(satış[[#This Row],[id_campaign]],kompaniyalar[#All],4,FALSE)</f>
        <v>26</v>
      </c>
    </row>
    <row r="10087" spans="1:5" x14ac:dyDescent="0.3">
      <c r="A10087" s="2" t="s">
        <v>1653</v>
      </c>
      <c r="B10087" s="2" t="s">
        <v>1994</v>
      </c>
      <c r="C10087" s="7">
        <v>44663</v>
      </c>
      <c r="D10087" s="7">
        <v>45004</v>
      </c>
      <c r="E10087">
        <f>VLOOKUP(satış[[#This Row],[id_campaign]],kompaniyalar[#All],4,FALSE)</f>
        <v>26</v>
      </c>
    </row>
    <row r="10088" spans="1:5" x14ac:dyDescent="0.3">
      <c r="A10088" s="2" t="s">
        <v>1653</v>
      </c>
      <c r="B10088" s="2" t="s">
        <v>1994</v>
      </c>
      <c r="C10088" s="7">
        <v>44663</v>
      </c>
      <c r="D10088" s="7">
        <v>45034</v>
      </c>
      <c r="E10088">
        <f>VLOOKUP(satış[[#This Row],[id_campaign]],kompaniyalar[#All],4,FALSE)</f>
        <v>26</v>
      </c>
    </row>
    <row r="10089" spans="1:5" x14ac:dyDescent="0.3">
      <c r="A10089" s="2" t="s">
        <v>1653</v>
      </c>
      <c r="B10089" s="2" t="s">
        <v>1994</v>
      </c>
      <c r="C10089" s="7">
        <v>44663</v>
      </c>
      <c r="D10089" s="7">
        <v>45073</v>
      </c>
      <c r="E10089">
        <f>VLOOKUP(satış[[#This Row],[id_campaign]],kompaniyalar[#All],4,FALSE)</f>
        <v>26</v>
      </c>
    </row>
    <row r="10090" spans="1:5" x14ac:dyDescent="0.3">
      <c r="A10090" s="2" t="s">
        <v>1653</v>
      </c>
      <c r="B10090" s="2" t="s">
        <v>1993</v>
      </c>
      <c r="C10090" s="7">
        <v>44957</v>
      </c>
      <c r="D10090" s="7">
        <v>44957</v>
      </c>
      <c r="E10090">
        <f>VLOOKUP(satış[[#This Row],[id_campaign]],kompaniyalar[#All],4,FALSE)</f>
        <v>62</v>
      </c>
    </row>
    <row r="10091" spans="1:5" x14ac:dyDescent="0.3">
      <c r="A10091" s="2" t="s">
        <v>1653</v>
      </c>
      <c r="B10091" s="2" t="s">
        <v>1993</v>
      </c>
      <c r="C10091" s="7">
        <v>44957</v>
      </c>
      <c r="D10091" s="7">
        <v>44992</v>
      </c>
      <c r="E10091">
        <f>VLOOKUP(satış[[#This Row],[id_campaign]],kompaniyalar[#All],4,FALSE)</f>
        <v>62</v>
      </c>
    </row>
    <row r="10092" spans="1:5" x14ac:dyDescent="0.3">
      <c r="A10092" s="2" t="s">
        <v>1653</v>
      </c>
      <c r="B10092" s="2" t="s">
        <v>1993</v>
      </c>
      <c r="C10092" s="7">
        <v>44957</v>
      </c>
      <c r="D10092" s="7">
        <v>45024</v>
      </c>
      <c r="E10092">
        <f>VLOOKUP(satış[[#This Row],[id_campaign]],kompaniyalar[#All],4,FALSE)</f>
        <v>62</v>
      </c>
    </row>
    <row r="10093" spans="1:5" x14ac:dyDescent="0.3">
      <c r="A10093" s="2" t="s">
        <v>1653</v>
      </c>
      <c r="B10093" s="2" t="s">
        <v>1993</v>
      </c>
      <c r="C10093" s="7">
        <v>44957</v>
      </c>
      <c r="D10093" s="7">
        <v>45060</v>
      </c>
      <c r="E10093">
        <f>VLOOKUP(satış[[#This Row],[id_campaign]],kompaniyalar[#All],4,FALSE)</f>
        <v>62</v>
      </c>
    </row>
    <row r="10094" spans="1:5" x14ac:dyDescent="0.3">
      <c r="A10094" s="2" t="s">
        <v>1654</v>
      </c>
      <c r="B10094" s="2" t="s">
        <v>2006</v>
      </c>
      <c r="C10094" s="7">
        <v>44753</v>
      </c>
      <c r="D10094" s="7">
        <v>44753</v>
      </c>
      <c r="E10094">
        <f>VLOOKUP(satış[[#This Row],[id_campaign]],kompaniyalar[#All],4,FALSE)</f>
        <v>16</v>
      </c>
    </row>
    <row r="10095" spans="1:5" x14ac:dyDescent="0.3">
      <c r="A10095" s="2" t="s">
        <v>1654</v>
      </c>
      <c r="B10095" s="2" t="s">
        <v>2006</v>
      </c>
      <c r="C10095" s="7">
        <v>44753</v>
      </c>
      <c r="D10095" s="7">
        <v>44789</v>
      </c>
      <c r="E10095">
        <f>VLOOKUP(satış[[#This Row],[id_campaign]],kompaniyalar[#All],4,FALSE)</f>
        <v>16</v>
      </c>
    </row>
    <row r="10096" spans="1:5" x14ac:dyDescent="0.3">
      <c r="A10096" s="2" t="s">
        <v>1654</v>
      </c>
      <c r="B10096" s="2" t="s">
        <v>2006</v>
      </c>
      <c r="C10096" s="7">
        <v>44753</v>
      </c>
      <c r="D10096" s="7">
        <v>44829</v>
      </c>
      <c r="E10096">
        <f>VLOOKUP(satış[[#This Row],[id_campaign]],kompaniyalar[#All],4,FALSE)</f>
        <v>16</v>
      </c>
    </row>
    <row r="10097" spans="1:5" x14ac:dyDescent="0.3">
      <c r="A10097" s="2" t="s">
        <v>1654</v>
      </c>
      <c r="B10097" s="2" t="s">
        <v>2006</v>
      </c>
      <c r="C10097" s="7">
        <v>44753</v>
      </c>
      <c r="D10097" s="7">
        <v>44878</v>
      </c>
      <c r="E10097">
        <f>VLOOKUP(satış[[#This Row],[id_campaign]],kompaniyalar[#All],4,FALSE)</f>
        <v>16</v>
      </c>
    </row>
    <row r="10098" spans="1:5" x14ac:dyDescent="0.3">
      <c r="A10098" s="2" t="s">
        <v>1654</v>
      </c>
      <c r="B10098" s="2" t="s">
        <v>2006</v>
      </c>
      <c r="C10098" s="7">
        <v>44753</v>
      </c>
      <c r="D10098" s="7">
        <v>44906</v>
      </c>
      <c r="E10098">
        <f>VLOOKUP(satış[[#This Row],[id_campaign]],kompaniyalar[#All],4,FALSE)</f>
        <v>16</v>
      </c>
    </row>
    <row r="10099" spans="1:5" x14ac:dyDescent="0.3">
      <c r="A10099" s="2" t="s">
        <v>1654</v>
      </c>
      <c r="B10099" s="2" t="s">
        <v>2006</v>
      </c>
      <c r="C10099" s="7">
        <v>44753</v>
      </c>
      <c r="D10099" s="7">
        <v>44940</v>
      </c>
      <c r="E10099">
        <f>VLOOKUP(satış[[#This Row],[id_campaign]],kompaniyalar[#All],4,FALSE)</f>
        <v>16</v>
      </c>
    </row>
    <row r="10100" spans="1:5" x14ac:dyDescent="0.3">
      <c r="A10100" s="2" t="s">
        <v>1654</v>
      </c>
      <c r="B10100" s="2" t="s">
        <v>2006</v>
      </c>
      <c r="C10100" s="7">
        <v>44753</v>
      </c>
      <c r="D10100" s="7">
        <v>44997</v>
      </c>
      <c r="E10100">
        <f>VLOOKUP(satış[[#This Row],[id_campaign]],kompaniyalar[#All],4,FALSE)</f>
        <v>16</v>
      </c>
    </row>
    <row r="10101" spans="1:5" x14ac:dyDescent="0.3">
      <c r="A10101" s="2" t="s">
        <v>1654</v>
      </c>
      <c r="B10101" s="2" t="s">
        <v>2006</v>
      </c>
      <c r="C10101" s="7">
        <v>44753</v>
      </c>
      <c r="D10101" s="7">
        <v>45072</v>
      </c>
      <c r="E10101">
        <f>VLOOKUP(satış[[#This Row],[id_campaign]],kompaniyalar[#All],4,FALSE)</f>
        <v>16</v>
      </c>
    </row>
    <row r="10102" spans="1:5" x14ac:dyDescent="0.3">
      <c r="A10102" s="2" t="s">
        <v>1654</v>
      </c>
      <c r="B10102" s="2" t="s">
        <v>2005</v>
      </c>
      <c r="C10102" s="7">
        <v>44812</v>
      </c>
      <c r="D10102" s="7">
        <v>44812</v>
      </c>
      <c r="E10102">
        <f>VLOOKUP(satış[[#This Row],[id_campaign]],kompaniyalar[#All],4,FALSE)</f>
        <v>14</v>
      </c>
    </row>
    <row r="10103" spans="1:5" x14ac:dyDescent="0.3">
      <c r="A10103" s="2" t="s">
        <v>1654</v>
      </c>
      <c r="B10103" s="2" t="s">
        <v>2005</v>
      </c>
      <c r="C10103" s="7">
        <v>44812</v>
      </c>
      <c r="D10103" s="7">
        <v>44846</v>
      </c>
      <c r="E10103">
        <f>VLOOKUP(satış[[#This Row],[id_campaign]],kompaniyalar[#All],4,FALSE)</f>
        <v>14</v>
      </c>
    </row>
    <row r="10104" spans="1:5" x14ac:dyDescent="0.3">
      <c r="A10104" s="2" t="s">
        <v>1654</v>
      </c>
      <c r="B10104" s="2" t="s">
        <v>2005</v>
      </c>
      <c r="C10104" s="7">
        <v>44812</v>
      </c>
      <c r="D10104" s="7">
        <v>44874</v>
      </c>
      <c r="E10104">
        <f>VLOOKUP(satış[[#This Row],[id_campaign]],kompaniyalar[#All],4,FALSE)</f>
        <v>14</v>
      </c>
    </row>
    <row r="10105" spans="1:5" x14ac:dyDescent="0.3">
      <c r="A10105" s="2" t="s">
        <v>1654</v>
      </c>
      <c r="B10105" s="2" t="s">
        <v>2005</v>
      </c>
      <c r="C10105" s="7">
        <v>44812</v>
      </c>
      <c r="D10105" s="7">
        <v>44905</v>
      </c>
      <c r="E10105">
        <f>VLOOKUP(satış[[#This Row],[id_campaign]],kompaniyalar[#All],4,FALSE)</f>
        <v>14</v>
      </c>
    </row>
    <row r="10106" spans="1:5" x14ac:dyDescent="0.3">
      <c r="A10106" s="2" t="s">
        <v>1654</v>
      </c>
      <c r="B10106" s="2" t="s">
        <v>2005</v>
      </c>
      <c r="C10106" s="7">
        <v>44812</v>
      </c>
      <c r="D10106" s="7">
        <v>44935</v>
      </c>
      <c r="E10106">
        <f>VLOOKUP(satış[[#This Row],[id_campaign]],kompaniyalar[#All],4,FALSE)</f>
        <v>14</v>
      </c>
    </row>
    <row r="10107" spans="1:5" x14ac:dyDescent="0.3">
      <c r="A10107" s="2" t="s">
        <v>1654</v>
      </c>
      <c r="B10107" s="2" t="s">
        <v>2005</v>
      </c>
      <c r="C10107" s="7">
        <v>44812</v>
      </c>
      <c r="D10107" s="7">
        <v>44973</v>
      </c>
      <c r="E10107">
        <f>VLOOKUP(satış[[#This Row],[id_campaign]],kompaniyalar[#All],4,FALSE)</f>
        <v>14</v>
      </c>
    </row>
    <row r="10108" spans="1:5" x14ac:dyDescent="0.3">
      <c r="A10108" s="2" t="s">
        <v>1654</v>
      </c>
      <c r="B10108" s="2" t="s">
        <v>2005</v>
      </c>
      <c r="C10108" s="7">
        <v>44812</v>
      </c>
      <c r="D10108" s="7">
        <v>44995</v>
      </c>
      <c r="E10108">
        <f>VLOOKUP(satış[[#This Row],[id_campaign]],kompaniyalar[#All],4,FALSE)</f>
        <v>14</v>
      </c>
    </row>
    <row r="10109" spans="1:5" x14ac:dyDescent="0.3">
      <c r="A10109" s="2" t="s">
        <v>1654</v>
      </c>
      <c r="B10109" s="2" t="s">
        <v>2005</v>
      </c>
      <c r="C10109" s="7">
        <v>44812</v>
      </c>
      <c r="D10109" s="7">
        <v>45036</v>
      </c>
      <c r="E10109">
        <f>VLOOKUP(satış[[#This Row],[id_campaign]],kompaniyalar[#All],4,FALSE)</f>
        <v>14</v>
      </c>
    </row>
    <row r="10110" spans="1:5" x14ac:dyDescent="0.3">
      <c r="A10110" s="2" t="s">
        <v>1654</v>
      </c>
      <c r="B10110" s="2" t="s">
        <v>2005</v>
      </c>
      <c r="C10110" s="7">
        <v>44812</v>
      </c>
      <c r="D10110" s="7">
        <v>45067</v>
      </c>
      <c r="E10110">
        <f>VLOOKUP(satış[[#This Row],[id_campaign]],kompaniyalar[#All],4,FALSE)</f>
        <v>14</v>
      </c>
    </row>
    <row r="10111" spans="1:5" x14ac:dyDescent="0.3">
      <c r="A10111" s="2" t="s">
        <v>1655</v>
      </c>
      <c r="B10111" s="2" t="s">
        <v>1991</v>
      </c>
      <c r="C10111" s="7">
        <v>44730</v>
      </c>
      <c r="D10111" s="7">
        <v>44730</v>
      </c>
      <c r="E10111">
        <f>VLOOKUP(satış[[#This Row],[id_campaign]],kompaniyalar[#All],4,FALSE)</f>
        <v>10</v>
      </c>
    </row>
    <row r="10112" spans="1:5" x14ac:dyDescent="0.3">
      <c r="A10112" s="2" t="s">
        <v>1655</v>
      </c>
      <c r="B10112" s="2" t="s">
        <v>1991</v>
      </c>
      <c r="C10112" s="7">
        <v>44730</v>
      </c>
      <c r="D10112" s="7">
        <v>44773</v>
      </c>
      <c r="E10112">
        <f>VLOOKUP(satış[[#This Row],[id_campaign]],kompaniyalar[#All],4,FALSE)</f>
        <v>10</v>
      </c>
    </row>
    <row r="10113" spans="1:5" x14ac:dyDescent="0.3">
      <c r="A10113" s="2" t="s">
        <v>1655</v>
      </c>
      <c r="B10113" s="2" t="s">
        <v>1991</v>
      </c>
      <c r="C10113" s="7">
        <v>44730</v>
      </c>
      <c r="D10113" s="7">
        <v>44803</v>
      </c>
      <c r="E10113">
        <f>VLOOKUP(satış[[#This Row],[id_campaign]],kompaniyalar[#All],4,FALSE)</f>
        <v>10</v>
      </c>
    </row>
    <row r="10114" spans="1:5" x14ac:dyDescent="0.3">
      <c r="A10114" s="2" t="s">
        <v>1655</v>
      </c>
      <c r="B10114" s="2" t="s">
        <v>1991</v>
      </c>
      <c r="C10114" s="7">
        <v>44730</v>
      </c>
      <c r="D10114" s="7">
        <v>44859</v>
      </c>
      <c r="E10114">
        <f>VLOOKUP(satış[[#This Row],[id_campaign]],kompaniyalar[#All],4,FALSE)</f>
        <v>10</v>
      </c>
    </row>
    <row r="10115" spans="1:5" x14ac:dyDescent="0.3">
      <c r="A10115" s="2" t="s">
        <v>1655</v>
      </c>
      <c r="B10115" s="2" t="s">
        <v>1991</v>
      </c>
      <c r="C10115" s="7">
        <v>44730</v>
      </c>
      <c r="D10115" s="7">
        <v>44889</v>
      </c>
      <c r="E10115">
        <f>VLOOKUP(satış[[#This Row],[id_campaign]],kompaniyalar[#All],4,FALSE)</f>
        <v>10</v>
      </c>
    </row>
    <row r="10116" spans="1:5" x14ac:dyDescent="0.3">
      <c r="A10116" s="2" t="s">
        <v>1655</v>
      </c>
      <c r="B10116" s="2" t="s">
        <v>1991</v>
      </c>
      <c r="C10116" s="7">
        <v>44730</v>
      </c>
      <c r="D10116" s="7">
        <v>44945</v>
      </c>
      <c r="E10116">
        <f>VLOOKUP(satış[[#This Row],[id_campaign]],kompaniyalar[#All],4,FALSE)</f>
        <v>10</v>
      </c>
    </row>
    <row r="10117" spans="1:5" x14ac:dyDescent="0.3">
      <c r="A10117" s="2" t="s">
        <v>1655</v>
      </c>
      <c r="B10117" s="2" t="s">
        <v>1991</v>
      </c>
      <c r="C10117" s="7">
        <v>44730</v>
      </c>
      <c r="D10117" s="7">
        <v>44980</v>
      </c>
      <c r="E10117">
        <f>VLOOKUP(satış[[#This Row],[id_campaign]],kompaniyalar[#All],4,FALSE)</f>
        <v>10</v>
      </c>
    </row>
    <row r="10118" spans="1:5" x14ac:dyDescent="0.3">
      <c r="A10118" s="2" t="s">
        <v>1655</v>
      </c>
      <c r="B10118" s="2" t="s">
        <v>1991</v>
      </c>
      <c r="C10118" s="7">
        <v>44730</v>
      </c>
      <c r="D10118" s="7">
        <v>45010</v>
      </c>
      <c r="E10118">
        <f>VLOOKUP(satış[[#This Row],[id_campaign]],kompaniyalar[#All],4,FALSE)</f>
        <v>10</v>
      </c>
    </row>
    <row r="10119" spans="1:5" x14ac:dyDescent="0.3">
      <c r="A10119" s="2" t="s">
        <v>1655</v>
      </c>
      <c r="B10119" s="2" t="s">
        <v>1991</v>
      </c>
      <c r="C10119" s="7">
        <v>44730</v>
      </c>
      <c r="D10119" s="7">
        <v>45037</v>
      </c>
      <c r="E10119">
        <f>VLOOKUP(satış[[#This Row],[id_campaign]],kompaniyalar[#All],4,FALSE)</f>
        <v>10</v>
      </c>
    </row>
    <row r="10120" spans="1:5" x14ac:dyDescent="0.3">
      <c r="A10120" s="2" t="s">
        <v>1655</v>
      </c>
      <c r="B10120" s="2" t="s">
        <v>1991</v>
      </c>
      <c r="C10120" s="7">
        <v>44730</v>
      </c>
      <c r="D10120" s="7">
        <v>45074</v>
      </c>
      <c r="E10120">
        <f>VLOOKUP(satış[[#This Row],[id_campaign]],kompaniyalar[#All],4,FALSE)</f>
        <v>10</v>
      </c>
    </row>
    <row r="10121" spans="1:5" x14ac:dyDescent="0.3">
      <c r="A10121" s="2" t="s">
        <v>1655</v>
      </c>
      <c r="B10121" s="2" t="s">
        <v>2003</v>
      </c>
      <c r="C10121" s="7">
        <v>44836</v>
      </c>
      <c r="D10121" s="7">
        <v>44836</v>
      </c>
      <c r="E10121">
        <f>VLOOKUP(satış[[#This Row],[id_campaign]],kompaniyalar[#All],4,FALSE)</f>
        <v>25</v>
      </c>
    </row>
    <row r="10122" spans="1:5" x14ac:dyDescent="0.3">
      <c r="A10122" s="2" t="s">
        <v>1655</v>
      </c>
      <c r="B10122" s="2" t="s">
        <v>2003</v>
      </c>
      <c r="C10122" s="7">
        <v>44836</v>
      </c>
      <c r="D10122" s="7">
        <v>44872</v>
      </c>
      <c r="E10122">
        <f>VLOOKUP(satış[[#This Row],[id_campaign]],kompaniyalar[#All],4,FALSE)</f>
        <v>25</v>
      </c>
    </row>
    <row r="10123" spans="1:5" x14ac:dyDescent="0.3">
      <c r="A10123" s="2" t="s">
        <v>1655</v>
      </c>
      <c r="B10123" s="2" t="s">
        <v>2003</v>
      </c>
      <c r="C10123" s="7">
        <v>44836</v>
      </c>
      <c r="D10123" s="7">
        <v>44907</v>
      </c>
      <c r="E10123">
        <f>VLOOKUP(satış[[#This Row],[id_campaign]],kompaniyalar[#All],4,FALSE)</f>
        <v>25</v>
      </c>
    </row>
    <row r="10124" spans="1:5" x14ac:dyDescent="0.3">
      <c r="A10124" s="2" t="s">
        <v>1655</v>
      </c>
      <c r="B10124" s="2" t="s">
        <v>2003</v>
      </c>
      <c r="C10124" s="7">
        <v>44836</v>
      </c>
      <c r="D10124" s="7">
        <v>44941</v>
      </c>
      <c r="E10124">
        <f>VLOOKUP(satış[[#This Row],[id_campaign]],kompaniyalar[#All],4,FALSE)</f>
        <v>25</v>
      </c>
    </row>
    <row r="10125" spans="1:5" x14ac:dyDescent="0.3">
      <c r="A10125" s="2" t="s">
        <v>1655</v>
      </c>
      <c r="B10125" s="2" t="s">
        <v>2003</v>
      </c>
      <c r="C10125" s="7">
        <v>44836</v>
      </c>
      <c r="D10125" s="7">
        <v>44960</v>
      </c>
      <c r="E10125">
        <f>VLOOKUP(satış[[#This Row],[id_campaign]],kompaniyalar[#All],4,FALSE)</f>
        <v>25</v>
      </c>
    </row>
    <row r="10126" spans="1:5" x14ac:dyDescent="0.3">
      <c r="A10126" s="2" t="s">
        <v>1655</v>
      </c>
      <c r="B10126" s="2" t="s">
        <v>2003</v>
      </c>
      <c r="C10126" s="7">
        <v>44836</v>
      </c>
      <c r="D10126" s="7">
        <v>45002</v>
      </c>
      <c r="E10126">
        <f>VLOOKUP(satış[[#This Row],[id_campaign]],kompaniyalar[#All],4,FALSE)</f>
        <v>25</v>
      </c>
    </row>
    <row r="10127" spans="1:5" x14ac:dyDescent="0.3">
      <c r="A10127" s="2" t="s">
        <v>1655</v>
      </c>
      <c r="B10127" s="2" t="s">
        <v>2003</v>
      </c>
      <c r="C10127" s="7">
        <v>44836</v>
      </c>
      <c r="D10127" s="7">
        <v>45023</v>
      </c>
      <c r="E10127">
        <f>VLOOKUP(satış[[#This Row],[id_campaign]],kompaniyalar[#All],4,FALSE)</f>
        <v>25</v>
      </c>
    </row>
    <row r="10128" spans="1:5" x14ac:dyDescent="0.3">
      <c r="A10128" s="2" t="s">
        <v>1655</v>
      </c>
      <c r="B10128" s="2" t="s">
        <v>2003</v>
      </c>
      <c r="C10128" s="7">
        <v>44836</v>
      </c>
      <c r="D10128" s="7">
        <v>45061</v>
      </c>
      <c r="E10128">
        <f>VLOOKUP(satış[[#This Row],[id_campaign]],kompaniyalar[#All],4,FALSE)</f>
        <v>25</v>
      </c>
    </row>
    <row r="10129" spans="1:5" x14ac:dyDescent="0.3">
      <c r="A10129" s="2" t="s">
        <v>1656</v>
      </c>
      <c r="B10129" s="2" t="s">
        <v>2005</v>
      </c>
      <c r="C10129" s="7">
        <v>44626</v>
      </c>
      <c r="D10129" s="7">
        <v>44626</v>
      </c>
      <c r="E10129">
        <f>VLOOKUP(satış[[#This Row],[id_campaign]],kompaniyalar[#All],4,FALSE)</f>
        <v>14</v>
      </c>
    </row>
    <row r="10130" spans="1:5" x14ac:dyDescent="0.3">
      <c r="A10130" s="2" t="s">
        <v>1656</v>
      </c>
      <c r="B10130" s="2" t="s">
        <v>2005</v>
      </c>
      <c r="C10130" s="7">
        <v>44626</v>
      </c>
      <c r="D10130" s="7">
        <v>44688</v>
      </c>
      <c r="E10130">
        <f>VLOOKUP(satış[[#This Row],[id_campaign]],kompaniyalar[#All],4,FALSE)</f>
        <v>14</v>
      </c>
    </row>
    <row r="10131" spans="1:5" x14ac:dyDescent="0.3">
      <c r="A10131" s="2" t="s">
        <v>1656</v>
      </c>
      <c r="B10131" s="2" t="s">
        <v>2005</v>
      </c>
      <c r="C10131" s="7">
        <v>44626</v>
      </c>
      <c r="D10131" s="7">
        <v>44751</v>
      </c>
      <c r="E10131">
        <f>VLOOKUP(satış[[#This Row],[id_campaign]],kompaniyalar[#All],4,FALSE)</f>
        <v>14</v>
      </c>
    </row>
    <row r="10132" spans="1:5" x14ac:dyDescent="0.3">
      <c r="A10132" s="2" t="s">
        <v>1656</v>
      </c>
      <c r="B10132" s="2" t="s">
        <v>2005</v>
      </c>
      <c r="C10132" s="7">
        <v>44626</v>
      </c>
      <c r="D10132" s="7">
        <v>44845</v>
      </c>
      <c r="E10132">
        <f>VLOOKUP(satış[[#This Row],[id_campaign]],kompaniyalar[#All],4,FALSE)</f>
        <v>14</v>
      </c>
    </row>
    <row r="10133" spans="1:5" x14ac:dyDescent="0.3">
      <c r="A10133" s="2" t="s">
        <v>1656</v>
      </c>
      <c r="B10133" s="2" t="s">
        <v>2005</v>
      </c>
      <c r="C10133" s="7">
        <v>44626</v>
      </c>
      <c r="D10133" s="7">
        <v>44913</v>
      </c>
      <c r="E10133">
        <f>VLOOKUP(satış[[#This Row],[id_campaign]],kompaniyalar[#All],4,FALSE)</f>
        <v>14</v>
      </c>
    </row>
    <row r="10134" spans="1:5" x14ac:dyDescent="0.3">
      <c r="A10134" s="2" t="s">
        <v>1656</v>
      </c>
      <c r="B10134" s="2" t="s">
        <v>2005</v>
      </c>
      <c r="C10134" s="7">
        <v>44626</v>
      </c>
      <c r="D10134" s="7">
        <v>44978</v>
      </c>
      <c r="E10134">
        <f>VLOOKUP(satış[[#This Row],[id_campaign]],kompaniyalar[#All],4,FALSE)</f>
        <v>14</v>
      </c>
    </row>
    <row r="10135" spans="1:5" x14ac:dyDescent="0.3">
      <c r="A10135" s="2" t="s">
        <v>1656</v>
      </c>
      <c r="B10135" s="2" t="s">
        <v>2005</v>
      </c>
      <c r="C10135" s="7">
        <v>44626</v>
      </c>
      <c r="D10135" s="7">
        <v>45026</v>
      </c>
      <c r="E10135">
        <f>VLOOKUP(satış[[#This Row],[id_campaign]],kompaniyalar[#All],4,FALSE)</f>
        <v>14</v>
      </c>
    </row>
    <row r="10136" spans="1:5" x14ac:dyDescent="0.3">
      <c r="A10136" s="2" t="s">
        <v>1656</v>
      </c>
      <c r="B10136" s="2" t="s">
        <v>2005</v>
      </c>
      <c r="C10136" s="7">
        <v>44626</v>
      </c>
      <c r="D10136" s="7">
        <v>45056</v>
      </c>
      <c r="E10136">
        <f>VLOOKUP(satış[[#This Row],[id_campaign]],kompaniyalar[#All],4,FALSE)</f>
        <v>14</v>
      </c>
    </row>
    <row r="10137" spans="1:5" x14ac:dyDescent="0.3">
      <c r="A10137" s="2" t="s">
        <v>1656</v>
      </c>
      <c r="B10137" s="2" t="s">
        <v>1991</v>
      </c>
      <c r="C10137" s="7">
        <v>44996</v>
      </c>
      <c r="D10137" s="7">
        <v>44996</v>
      </c>
      <c r="E10137">
        <f>VLOOKUP(satış[[#This Row],[id_campaign]],kompaniyalar[#All],4,FALSE)</f>
        <v>10</v>
      </c>
    </row>
    <row r="10138" spans="1:5" x14ac:dyDescent="0.3">
      <c r="A10138" s="2" t="s">
        <v>1656</v>
      </c>
      <c r="B10138" s="2" t="s">
        <v>1991</v>
      </c>
      <c r="C10138" s="7">
        <v>44996</v>
      </c>
      <c r="D10138" s="7">
        <v>45028</v>
      </c>
      <c r="E10138">
        <f>VLOOKUP(satış[[#This Row],[id_campaign]],kompaniyalar[#All],4,FALSE)</f>
        <v>10</v>
      </c>
    </row>
    <row r="10139" spans="1:5" x14ac:dyDescent="0.3">
      <c r="A10139" s="2" t="s">
        <v>1656</v>
      </c>
      <c r="B10139" s="2" t="s">
        <v>1991</v>
      </c>
      <c r="C10139" s="7">
        <v>44996</v>
      </c>
      <c r="D10139" s="7">
        <v>45072</v>
      </c>
      <c r="E10139">
        <f>VLOOKUP(satış[[#This Row],[id_campaign]],kompaniyalar[#All],4,FALSE)</f>
        <v>10</v>
      </c>
    </row>
    <row r="10140" spans="1:5" x14ac:dyDescent="0.3">
      <c r="A10140" s="2" t="s">
        <v>1657</v>
      </c>
      <c r="B10140" s="2" t="s">
        <v>2007</v>
      </c>
      <c r="C10140" s="7">
        <v>44873</v>
      </c>
      <c r="D10140" s="7">
        <v>44873</v>
      </c>
      <c r="E10140">
        <f>VLOOKUP(satış[[#This Row],[id_campaign]],kompaniyalar[#All],4,FALSE)</f>
        <v>29</v>
      </c>
    </row>
    <row r="10141" spans="1:5" x14ac:dyDescent="0.3">
      <c r="A10141" s="2" t="s">
        <v>1657</v>
      </c>
      <c r="B10141" s="2" t="s">
        <v>2007</v>
      </c>
      <c r="C10141" s="7">
        <v>44873</v>
      </c>
      <c r="D10141" s="7">
        <v>44914</v>
      </c>
      <c r="E10141">
        <f>VLOOKUP(satış[[#This Row],[id_campaign]],kompaniyalar[#All],4,FALSE)</f>
        <v>29</v>
      </c>
    </row>
    <row r="10142" spans="1:5" x14ac:dyDescent="0.3">
      <c r="A10142" s="2" t="s">
        <v>1657</v>
      </c>
      <c r="B10142" s="2" t="s">
        <v>2007</v>
      </c>
      <c r="C10142" s="7">
        <v>44873</v>
      </c>
      <c r="D10142" s="7">
        <v>44936</v>
      </c>
      <c r="E10142">
        <f>VLOOKUP(satış[[#This Row],[id_campaign]],kompaniyalar[#All],4,FALSE)</f>
        <v>29</v>
      </c>
    </row>
    <row r="10143" spans="1:5" x14ac:dyDescent="0.3">
      <c r="A10143" s="2" t="s">
        <v>1657</v>
      </c>
      <c r="B10143" s="2" t="s">
        <v>2007</v>
      </c>
      <c r="C10143" s="7">
        <v>44873</v>
      </c>
      <c r="D10143" s="7">
        <v>44967</v>
      </c>
      <c r="E10143">
        <f>VLOOKUP(satış[[#This Row],[id_campaign]],kompaniyalar[#All],4,FALSE)</f>
        <v>29</v>
      </c>
    </row>
    <row r="10144" spans="1:5" x14ac:dyDescent="0.3">
      <c r="A10144" s="2" t="s">
        <v>1657</v>
      </c>
      <c r="B10144" s="2" t="s">
        <v>2007</v>
      </c>
      <c r="C10144" s="7">
        <v>44873</v>
      </c>
      <c r="D10144" s="7">
        <v>45004</v>
      </c>
      <c r="E10144">
        <f>VLOOKUP(satış[[#This Row],[id_campaign]],kompaniyalar[#All],4,FALSE)</f>
        <v>29</v>
      </c>
    </row>
    <row r="10145" spans="1:5" x14ac:dyDescent="0.3">
      <c r="A10145" s="2" t="s">
        <v>1657</v>
      </c>
      <c r="B10145" s="2" t="s">
        <v>2007</v>
      </c>
      <c r="C10145" s="7">
        <v>44873</v>
      </c>
      <c r="D10145" s="7">
        <v>45038</v>
      </c>
      <c r="E10145">
        <f>VLOOKUP(satış[[#This Row],[id_campaign]],kompaniyalar[#All],4,FALSE)</f>
        <v>29</v>
      </c>
    </row>
    <row r="10146" spans="1:5" x14ac:dyDescent="0.3">
      <c r="A10146" s="2" t="s">
        <v>1657</v>
      </c>
      <c r="B10146" s="2" t="s">
        <v>2007</v>
      </c>
      <c r="C10146" s="7">
        <v>44873</v>
      </c>
      <c r="D10146" s="7">
        <v>45065</v>
      </c>
      <c r="E10146">
        <f>VLOOKUP(satış[[#This Row],[id_campaign]],kompaniyalar[#All],4,FALSE)</f>
        <v>29</v>
      </c>
    </row>
    <row r="10147" spans="1:5" x14ac:dyDescent="0.3">
      <c r="A10147" s="2" t="s">
        <v>1658</v>
      </c>
      <c r="B10147" s="2" t="s">
        <v>1999</v>
      </c>
      <c r="C10147" s="7">
        <v>44773</v>
      </c>
      <c r="D10147" s="7">
        <v>44773</v>
      </c>
      <c r="E10147">
        <f>VLOOKUP(satış[[#This Row],[id_campaign]],kompaniyalar[#All],4,FALSE)</f>
        <v>75</v>
      </c>
    </row>
    <row r="10148" spans="1:5" x14ac:dyDescent="0.3">
      <c r="A10148" s="2" t="s">
        <v>1658</v>
      </c>
      <c r="B10148" s="2" t="s">
        <v>1999</v>
      </c>
      <c r="C10148" s="7">
        <v>44773</v>
      </c>
      <c r="D10148" s="7">
        <v>44809</v>
      </c>
      <c r="E10148">
        <f>VLOOKUP(satış[[#This Row],[id_campaign]],kompaniyalar[#All],4,FALSE)</f>
        <v>75</v>
      </c>
    </row>
    <row r="10149" spans="1:5" x14ac:dyDescent="0.3">
      <c r="A10149" s="2" t="s">
        <v>1658</v>
      </c>
      <c r="B10149" s="2" t="s">
        <v>1999</v>
      </c>
      <c r="C10149" s="7">
        <v>44773</v>
      </c>
      <c r="D10149" s="7">
        <v>44840</v>
      </c>
      <c r="E10149">
        <f>VLOOKUP(satış[[#This Row],[id_campaign]],kompaniyalar[#All],4,FALSE)</f>
        <v>75</v>
      </c>
    </row>
    <row r="10150" spans="1:5" x14ac:dyDescent="0.3">
      <c r="A10150" s="2" t="s">
        <v>1658</v>
      </c>
      <c r="B10150" s="2" t="s">
        <v>1999</v>
      </c>
      <c r="C10150" s="7">
        <v>44773</v>
      </c>
      <c r="D10150" s="7">
        <v>44876</v>
      </c>
      <c r="E10150">
        <f>VLOOKUP(satış[[#This Row],[id_campaign]],kompaniyalar[#All],4,FALSE)</f>
        <v>75</v>
      </c>
    </row>
    <row r="10151" spans="1:5" x14ac:dyDescent="0.3">
      <c r="A10151" s="2" t="s">
        <v>1658</v>
      </c>
      <c r="B10151" s="2" t="s">
        <v>1999</v>
      </c>
      <c r="C10151" s="7">
        <v>44773</v>
      </c>
      <c r="D10151" s="7">
        <v>44898</v>
      </c>
      <c r="E10151">
        <f>VLOOKUP(satış[[#This Row],[id_campaign]],kompaniyalar[#All],4,FALSE)</f>
        <v>75</v>
      </c>
    </row>
    <row r="10152" spans="1:5" x14ac:dyDescent="0.3">
      <c r="A10152" s="2" t="s">
        <v>1658</v>
      </c>
      <c r="B10152" s="2" t="s">
        <v>1999</v>
      </c>
      <c r="C10152" s="7">
        <v>44773</v>
      </c>
      <c r="D10152" s="7">
        <v>44927</v>
      </c>
      <c r="E10152">
        <f>VLOOKUP(satış[[#This Row],[id_campaign]],kompaniyalar[#All],4,FALSE)</f>
        <v>75</v>
      </c>
    </row>
    <row r="10153" spans="1:5" x14ac:dyDescent="0.3">
      <c r="A10153" s="2" t="s">
        <v>1658</v>
      </c>
      <c r="B10153" s="2" t="s">
        <v>1999</v>
      </c>
      <c r="C10153" s="7">
        <v>44773</v>
      </c>
      <c r="D10153" s="7">
        <v>44998</v>
      </c>
      <c r="E10153">
        <f>VLOOKUP(satış[[#This Row],[id_campaign]],kompaniyalar[#All],4,FALSE)</f>
        <v>75</v>
      </c>
    </row>
    <row r="10154" spans="1:5" x14ac:dyDescent="0.3">
      <c r="A10154" s="2" t="s">
        <v>1658</v>
      </c>
      <c r="B10154" s="2" t="s">
        <v>1999</v>
      </c>
      <c r="C10154" s="7">
        <v>44773</v>
      </c>
      <c r="D10154" s="7">
        <v>45018</v>
      </c>
      <c r="E10154">
        <f>VLOOKUP(satış[[#This Row],[id_campaign]],kompaniyalar[#All],4,FALSE)</f>
        <v>75</v>
      </c>
    </row>
    <row r="10155" spans="1:5" x14ac:dyDescent="0.3">
      <c r="A10155" s="2" t="s">
        <v>1658</v>
      </c>
      <c r="B10155" s="2" t="s">
        <v>1999</v>
      </c>
      <c r="C10155" s="7">
        <v>44773</v>
      </c>
      <c r="D10155" s="7">
        <v>45058</v>
      </c>
      <c r="E10155">
        <f>VLOOKUP(satış[[#This Row],[id_campaign]],kompaniyalar[#All],4,FALSE)</f>
        <v>75</v>
      </c>
    </row>
    <row r="10156" spans="1:5" x14ac:dyDescent="0.3">
      <c r="A10156" s="2" t="s">
        <v>1658</v>
      </c>
      <c r="B10156" s="2" t="s">
        <v>2005</v>
      </c>
      <c r="C10156" s="7">
        <v>44890</v>
      </c>
      <c r="D10156" s="7">
        <v>44890</v>
      </c>
      <c r="E10156">
        <f>VLOOKUP(satış[[#This Row],[id_campaign]],kompaniyalar[#All],4,FALSE)</f>
        <v>14</v>
      </c>
    </row>
    <row r="10157" spans="1:5" x14ac:dyDescent="0.3">
      <c r="A10157" s="2" t="s">
        <v>1658</v>
      </c>
      <c r="B10157" s="2" t="s">
        <v>2005</v>
      </c>
      <c r="C10157" s="7">
        <v>44890</v>
      </c>
      <c r="D10157" s="7">
        <v>44926</v>
      </c>
      <c r="E10157">
        <f>VLOOKUP(satış[[#This Row],[id_campaign]],kompaniyalar[#All],4,FALSE)</f>
        <v>14</v>
      </c>
    </row>
    <row r="10158" spans="1:5" x14ac:dyDescent="0.3">
      <c r="A10158" s="2" t="s">
        <v>1658</v>
      </c>
      <c r="B10158" s="2" t="s">
        <v>2005</v>
      </c>
      <c r="C10158" s="7">
        <v>44890</v>
      </c>
      <c r="D10158" s="7">
        <v>44952</v>
      </c>
      <c r="E10158">
        <f>VLOOKUP(satış[[#This Row],[id_campaign]],kompaniyalar[#All],4,FALSE)</f>
        <v>14</v>
      </c>
    </row>
    <row r="10159" spans="1:5" x14ac:dyDescent="0.3">
      <c r="A10159" s="2" t="s">
        <v>1658</v>
      </c>
      <c r="B10159" s="2" t="s">
        <v>2005</v>
      </c>
      <c r="C10159" s="7">
        <v>44890</v>
      </c>
      <c r="D10159" s="7">
        <v>44965</v>
      </c>
      <c r="E10159">
        <f>VLOOKUP(satış[[#This Row],[id_campaign]],kompaniyalar[#All],4,FALSE)</f>
        <v>14</v>
      </c>
    </row>
    <row r="10160" spans="1:5" x14ac:dyDescent="0.3">
      <c r="A10160" s="2" t="s">
        <v>1658</v>
      </c>
      <c r="B10160" s="2" t="s">
        <v>2005</v>
      </c>
      <c r="C10160" s="7">
        <v>44890</v>
      </c>
      <c r="D10160" s="7">
        <v>44995</v>
      </c>
      <c r="E10160">
        <f>VLOOKUP(satış[[#This Row],[id_campaign]],kompaniyalar[#All],4,FALSE)</f>
        <v>14</v>
      </c>
    </row>
    <row r="10161" spans="1:5" x14ac:dyDescent="0.3">
      <c r="A10161" s="2" t="s">
        <v>1658</v>
      </c>
      <c r="B10161" s="2" t="s">
        <v>2005</v>
      </c>
      <c r="C10161" s="7">
        <v>44890</v>
      </c>
      <c r="D10161" s="7">
        <v>45043</v>
      </c>
      <c r="E10161">
        <f>VLOOKUP(satış[[#This Row],[id_campaign]],kompaniyalar[#All],4,FALSE)</f>
        <v>14</v>
      </c>
    </row>
    <row r="10162" spans="1:5" x14ac:dyDescent="0.3">
      <c r="A10162" s="2" t="s">
        <v>1658</v>
      </c>
      <c r="B10162" s="2" t="s">
        <v>2005</v>
      </c>
      <c r="C10162" s="7">
        <v>44890</v>
      </c>
      <c r="D10162" s="7">
        <v>45052</v>
      </c>
      <c r="E10162">
        <f>VLOOKUP(satış[[#This Row],[id_campaign]],kompaniyalar[#All],4,FALSE)</f>
        <v>14</v>
      </c>
    </row>
    <row r="10163" spans="1:5" x14ac:dyDescent="0.3">
      <c r="A10163" s="2" t="s">
        <v>1658</v>
      </c>
      <c r="B10163" s="2" t="s">
        <v>2005</v>
      </c>
      <c r="C10163" s="7">
        <v>44890</v>
      </c>
      <c r="D10163" s="7">
        <v>45086</v>
      </c>
      <c r="E10163">
        <f>VLOOKUP(satış[[#This Row],[id_campaign]],kompaniyalar[#All],4,FALSE)</f>
        <v>14</v>
      </c>
    </row>
    <row r="10164" spans="1:5" x14ac:dyDescent="0.3">
      <c r="A10164" s="2" t="s">
        <v>1659</v>
      </c>
      <c r="B10164" s="2" t="s">
        <v>1995</v>
      </c>
      <c r="C10164" s="7">
        <v>44784</v>
      </c>
      <c r="D10164" s="7">
        <v>44784</v>
      </c>
      <c r="E10164">
        <f>VLOOKUP(satış[[#This Row],[id_campaign]],kompaniyalar[#All],4,FALSE)</f>
        <v>22</v>
      </c>
    </row>
    <row r="10165" spans="1:5" x14ac:dyDescent="0.3">
      <c r="A10165" s="2" t="s">
        <v>1659</v>
      </c>
      <c r="B10165" s="2" t="s">
        <v>1995</v>
      </c>
      <c r="C10165" s="7">
        <v>44784</v>
      </c>
      <c r="D10165" s="7">
        <v>44822</v>
      </c>
      <c r="E10165">
        <f>VLOOKUP(satış[[#This Row],[id_campaign]],kompaniyalar[#All],4,FALSE)</f>
        <v>22</v>
      </c>
    </row>
    <row r="10166" spans="1:5" x14ac:dyDescent="0.3">
      <c r="A10166" s="2" t="s">
        <v>1659</v>
      </c>
      <c r="B10166" s="2" t="s">
        <v>1995</v>
      </c>
      <c r="C10166" s="7">
        <v>44784</v>
      </c>
      <c r="D10166" s="7">
        <v>44850</v>
      </c>
      <c r="E10166">
        <f>VLOOKUP(satış[[#This Row],[id_campaign]],kompaniyalar[#All],4,FALSE)</f>
        <v>22</v>
      </c>
    </row>
    <row r="10167" spans="1:5" x14ac:dyDescent="0.3">
      <c r="A10167" s="2" t="s">
        <v>1659</v>
      </c>
      <c r="B10167" s="2" t="s">
        <v>1995</v>
      </c>
      <c r="C10167" s="7">
        <v>44784</v>
      </c>
      <c r="D10167" s="7">
        <v>44890</v>
      </c>
      <c r="E10167">
        <f>VLOOKUP(satış[[#This Row],[id_campaign]],kompaniyalar[#All],4,FALSE)</f>
        <v>22</v>
      </c>
    </row>
    <row r="10168" spans="1:5" x14ac:dyDescent="0.3">
      <c r="A10168" s="2" t="s">
        <v>1659</v>
      </c>
      <c r="B10168" s="2" t="s">
        <v>1995</v>
      </c>
      <c r="C10168" s="7">
        <v>44784</v>
      </c>
      <c r="D10168" s="7">
        <v>44952</v>
      </c>
      <c r="E10168">
        <f>VLOOKUP(satış[[#This Row],[id_campaign]],kompaniyalar[#All],4,FALSE)</f>
        <v>22</v>
      </c>
    </row>
    <row r="10169" spans="1:5" x14ac:dyDescent="0.3">
      <c r="A10169" s="2" t="s">
        <v>1659</v>
      </c>
      <c r="B10169" s="2" t="s">
        <v>1995</v>
      </c>
      <c r="C10169" s="7">
        <v>44784</v>
      </c>
      <c r="D10169" s="7">
        <v>44971</v>
      </c>
      <c r="E10169">
        <f>VLOOKUP(satış[[#This Row],[id_campaign]],kompaniyalar[#All],4,FALSE)</f>
        <v>22</v>
      </c>
    </row>
    <row r="10170" spans="1:5" x14ac:dyDescent="0.3">
      <c r="A10170" s="2" t="s">
        <v>1659</v>
      </c>
      <c r="B10170" s="2" t="s">
        <v>1995</v>
      </c>
      <c r="C10170" s="7">
        <v>44784</v>
      </c>
      <c r="D10170" s="7">
        <v>45000</v>
      </c>
      <c r="E10170">
        <f>VLOOKUP(satış[[#This Row],[id_campaign]],kompaniyalar[#All],4,FALSE)</f>
        <v>22</v>
      </c>
    </row>
    <row r="10171" spans="1:5" x14ac:dyDescent="0.3">
      <c r="A10171" s="2" t="s">
        <v>1659</v>
      </c>
      <c r="B10171" s="2" t="s">
        <v>1995</v>
      </c>
      <c r="C10171" s="7">
        <v>44784</v>
      </c>
      <c r="D10171" s="7">
        <v>45029</v>
      </c>
      <c r="E10171">
        <f>VLOOKUP(satış[[#This Row],[id_campaign]],kompaniyalar[#All],4,FALSE)</f>
        <v>22</v>
      </c>
    </row>
    <row r="10172" spans="1:5" x14ac:dyDescent="0.3">
      <c r="A10172" s="2" t="s">
        <v>1659</v>
      </c>
      <c r="B10172" s="2" t="s">
        <v>2004</v>
      </c>
      <c r="C10172" s="7">
        <v>44843</v>
      </c>
      <c r="D10172" s="7">
        <v>44843</v>
      </c>
      <c r="E10172">
        <f>VLOOKUP(satış[[#This Row],[id_campaign]],kompaniyalar[#All],4,FALSE)</f>
        <v>28</v>
      </c>
    </row>
    <row r="10173" spans="1:5" x14ac:dyDescent="0.3">
      <c r="A10173" s="2" t="s">
        <v>1659</v>
      </c>
      <c r="B10173" s="2" t="s">
        <v>2004</v>
      </c>
      <c r="C10173" s="7">
        <v>44843</v>
      </c>
      <c r="D10173" s="7">
        <v>44883</v>
      </c>
      <c r="E10173">
        <f>VLOOKUP(satış[[#This Row],[id_campaign]],kompaniyalar[#All],4,FALSE)</f>
        <v>28</v>
      </c>
    </row>
    <row r="10174" spans="1:5" x14ac:dyDescent="0.3">
      <c r="A10174" s="2" t="s">
        <v>1659</v>
      </c>
      <c r="B10174" s="2" t="s">
        <v>2004</v>
      </c>
      <c r="C10174" s="7">
        <v>44843</v>
      </c>
      <c r="D10174" s="7">
        <v>44948</v>
      </c>
      <c r="E10174">
        <f>VLOOKUP(satış[[#This Row],[id_campaign]],kompaniyalar[#All],4,FALSE)</f>
        <v>28</v>
      </c>
    </row>
    <row r="10175" spans="1:5" x14ac:dyDescent="0.3">
      <c r="A10175" s="2" t="s">
        <v>1659</v>
      </c>
      <c r="B10175" s="2" t="s">
        <v>2004</v>
      </c>
      <c r="C10175" s="7">
        <v>44843</v>
      </c>
      <c r="D10175" s="7">
        <v>44971</v>
      </c>
      <c r="E10175">
        <f>VLOOKUP(satış[[#This Row],[id_campaign]],kompaniyalar[#All],4,FALSE)</f>
        <v>28</v>
      </c>
    </row>
    <row r="10176" spans="1:5" x14ac:dyDescent="0.3">
      <c r="A10176" s="2" t="s">
        <v>1659</v>
      </c>
      <c r="B10176" s="2" t="s">
        <v>2004</v>
      </c>
      <c r="C10176" s="7">
        <v>44843</v>
      </c>
      <c r="D10176" s="7">
        <v>44994</v>
      </c>
      <c r="E10176">
        <f>VLOOKUP(satış[[#This Row],[id_campaign]],kompaniyalar[#All],4,FALSE)</f>
        <v>28</v>
      </c>
    </row>
    <row r="10177" spans="1:5" x14ac:dyDescent="0.3">
      <c r="A10177" s="2" t="s">
        <v>1659</v>
      </c>
      <c r="B10177" s="2" t="s">
        <v>2004</v>
      </c>
      <c r="C10177" s="7">
        <v>44843</v>
      </c>
      <c r="D10177" s="7">
        <v>45025</v>
      </c>
      <c r="E10177">
        <f>VLOOKUP(satış[[#This Row],[id_campaign]],kompaniyalar[#All],4,FALSE)</f>
        <v>28</v>
      </c>
    </row>
    <row r="10178" spans="1:5" x14ac:dyDescent="0.3">
      <c r="A10178" s="2" t="s">
        <v>1659</v>
      </c>
      <c r="B10178" s="2" t="s">
        <v>2004</v>
      </c>
      <c r="C10178" s="7">
        <v>44843</v>
      </c>
      <c r="D10178" s="7">
        <v>45070</v>
      </c>
      <c r="E10178">
        <f>VLOOKUP(satış[[#This Row],[id_campaign]],kompaniyalar[#All],4,FALSE)</f>
        <v>28</v>
      </c>
    </row>
    <row r="10179" spans="1:5" x14ac:dyDescent="0.3">
      <c r="A10179" s="2" t="s">
        <v>1660</v>
      </c>
      <c r="B10179" s="2" t="s">
        <v>2007</v>
      </c>
      <c r="C10179" s="7">
        <v>44828</v>
      </c>
      <c r="D10179" s="7">
        <v>44828</v>
      </c>
      <c r="E10179">
        <f>VLOOKUP(satış[[#This Row],[id_campaign]],kompaniyalar[#All],4,FALSE)</f>
        <v>29</v>
      </c>
    </row>
    <row r="10180" spans="1:5" x14ac:dyDescent="0.3">
      <c r="A10180" s="2" t="s">
        <v>1660</v>
      </c>
      <c r="B10180" s="2" t="s">
        <v>2007</v>
      </c>
      <c r="C10180" s="7">
        <v>44828</v>
      </c>
      <c r="D10180" s="7">
        <v>44869</v>
      </c>
      <c r="E10180">
        <f>VLOOKUP(satış[[#This Row],[id_campaign]],kompaniyalar[#All],4,FALSE)</f>
        <v>29</v>
      </c>
    </row>
    <row r="10181" spans="1:5" x14ac:dyDescent="0.3">
      <c r="A10181" s="2" t="s">
        <v>1660</v>
      </c>
      <c r="B10181" s="2" t="s">
        <v>2007</v>
      </c>
      <c r="C10181" s="7">
        <v>44828</v>
      </c>
      <c r="D10181" s="7">
        <v>44896</v>
      </c>
      <c r="E10181">
        <f>VLOOKUP(satış[[#This Row],[id_campaign]],kompaniyalar[#All],4,FALSE)</f>
        <v>29</v>
      </c>
    </row>
    <row r="10182" spans="1:5" x14ac:dyDescent="0.3">
      <c r="A10182" s="2" t="s">
        <v>1660</v>
      </c>
      <c r="B10182" s="2" t="s">
        <v>2007</v>
      </c>
      <c r="C10182" s="7">
        <v>44828</v>
      </c>
      <c r="D10182" s="7">
        <v>44953</v>
      </c>
      <c r="E10182">
        <f>VLOOKUP(satış[[#This Row],[id_campaign]],kompaniyalar[#All],4,FALSE)</f>
        <v>29</v>
      </c>
    </row>
    <row r="10183" spans="1:5" x14ac:dyDescent="0.3">
      <c r="A10183" s="2" t="s">
        <v>1660</v>
      </c>
      <c r="B10183" s="2" t="s">
        <v>2007</v>
      </c>
      <c r="C10183" s="7">
        <v>44828</v>
      </c>
      <c r="D10183" s="7">
        <v>44958</v>
      </c>
      <c r="E10183">
        <f>VLOOKUP(satış[[#This Row],[id_campaign]],kompaniyalar[#All],4,FALSE)</f>
        <v>29</v>
      </c>
    </row>
    <row r="10184" spans="1:5" x14ac:dyDescent="0.3">
      <c r="A10184" s="2" t="s">
        <v>1660</v>
      </c>
      <c r="B10184" s="2" t="s">
        <v>2007</v>
      </c>
      <c r="C10184" s="7">
        <v>44828</v>
      </c>
      <c r="D10184" s="7">
        <v>45012</v>
      </c>
      <c r="E10184">
        <f>VLOOKUP(satış[[#This Row],[id_campaign]],kompaniyalar[#All],4,FALSE)</f>
        <v>29</v>
      </c>
    </row>
    <row r="10185" spans="1:5" x14ac:dyDescent="0.3">
      <c r="A10185" s="2" t="s">
        <v>1660</v>
      </c>
      <c r="B10185" s="2" t="s">
        <v>2007</v>
      </c>
      <c r="C10185" s="7">
        <v>44828</v>
      </c>
      <c r="D10185" s="7">
        <v>45041</v>
      </c>
      <c r="E10185">
        <f>VLOOKUP(satış[[#This Row],[id_campaign]],kompaniyalar[#All],4,FALSE)</f>
        <v>29</v>
      </c>
    </row>
    <row r="10186" spans="1:5" x14ac:dyDescent="0.3">
      <c r="A10186" s="2" t="s">
        <v>1660</v>
      </c>
      <c r="B10186" s="2" t="s">
        <v>2007</v>
      </c>
      <c r="C10186" s="7">
        <v>44828</v>
      </c>
      <c r="D10186" s="7">
        <v>45071</v>
      </c>
      <c r="E10186">
        <f>VLOOKUP(satış[[#This Row],[id_campaign]],kompaniyalar[#All],4,FALSE)</f>
        <v>29</v>
      </c>
    </row>
    <row r="10187" spans="1:5" x14ac:dyDescent="0.3">
      <c r="A10187" s="2" t="s">
        <v>1660</v>
      </c>
      <c r="B10187" s="2" t="s">
        <v>2007</v>
      </c>
      <c r="C10187" s="7">
        <v>44828</v>
      </c>
      <c r="D10187" s="7">
        <v>45085</v>
      </c>
      <c r="E10187">
        <f>VLOOKUP(satış[[#This Row],[id_campaign]],kompaniyalar[#All],4,FALSE)</f>
        <v>29</v>
      </c>
    </row>
    <row r="10188" spans="1:5" x14ac:dyDescent="0.3">
      <c r="A10188" s="2" t="s">
        <v>1660</v>
      </c>
      <c r="B10188" s="2" t="s">
        <v>2000</v>
      </c>
      <c r="C10188" s="7">
        <v>44910</v>
      </c>
      <c r="D10188" s="7">
        <v>44910</v>
      </c>
      <c r="E10188">
        <f>VLOOKUP(satış[[#This Row],[id_campaign]],kompaniyalar[#All],4,FALSE)</f>
        <v>66</v>
      </c>
    </row>
    <row r="10189" spans="1:5" x14ac:dyDescent="0.3">
      <c r="A10189" s="2" t="s">
        <v>1660</v>
      </c>
      <c r="B10189" s="2" t="s">
        <v>2000</v>
      </c>
      <c r="C10189" s="7">
        <v>44910</v>
      </c>
      <c r="D10189" s="7">
        <v>44952</v>
      </c>
      <c r="E10189">
        <f>VLOOKUP(satış[[#This Row],[id_campaign]],kompaniyalar[#All],4,FALSE)</f>
        <v>66</v>
      </c>
    </row>
    <row r="10190" spans="1:5" x14ac:dyDescent="0.3">
      <c r="A10190" s="2" t="s">
        <v>1660</v>
      </c>
      <c r="B10190" s="2" t="s">
        <v>2000</v>
      </c>
      <c r="C10190" s="7">
        <v>44910</v>
      </c>
      <c r="D10190" s="7">
        <v>44980</v>
      </c>
      <c r="E10190">
        <f>VLOOKUP(satış[[#This Row],[id_campaign]],kompaniyalar[#All],4,FALSE)</f>
        <v>66</v>
      </c>
    </row>
    <row r="10191" spans="1:5" x14ac:dyDescent="0.3">
      <c r="A10191" s="2" t="s">
        <v>1660</v>
      </c>
      <c r="B10191" s="2" t="s">
        <v>2000</v>
      </c>
      <c r="C10191" s="7">
        <v>44910</v>
      </c>
      <c r="D10191" s="7">
        <v>45008</v>
      </c>
      <c r="E10191">
        <f>VLOOKUP(satış[[#This Row],[id_campaign]],kompaniyalar[#All],4,FALSE)</f>
        <v>66</v>
      </c>
    </row>
    <row r="10192" spans="1:5" x14ac:dyDescent="0.3">
      <c r="A10192" s="2" t="s">
        <v>1660</v>
      </c>
      <c r="B10192" s="2" t="s">
        <v>2000</v>
      </c>
      <c r="C10192" s="7">
        <v>44910</v>
      </c>
      <c r="D10192" s="7">
        <v>45035</v>
      </c>
      <c r="E10192">
        <f>VLOOKUP(satış[[#This Row],[id_campaign]],kompaniyalar[#All],4,FALSE)</f>
        <v>66</v>
      </c>
    </row>
    <row r="10193" spans="1:5" x14ac:dyDescent="0.3">
      <c r="A10193" s="2" t="s">
        <v>1660</v>
      </c>
      <c r="B10193" s="2" t="s">
        <v>2000</v>
      </c>
      <c r="C10193" s="7">
        <v>44910</v>
      </c>
      <c r="D10193" s="7">
        <v>45065</v>
      </c>
      <c r="E10193">
        <f>VLOOKUP(satış[[#This Row],[id_campaign]],kompaniyalar[#All],4,FALSE)</f>
        <v>66</v>
      </c>
    </row>
    <row r="10194" spans="1:5" x14ac:dyDescent="0.3">
      <c r="A10194" s="2" t="s">
        <v>1661</v>
      </c>
      <c r="B10194" s="2" t="s">
        <v>2007</v>
      </c>
      <c r="C10194" s="7">
        <v>44868</v>
      </c>
      <c r="D10194" s="7">
        <v>44868</v>
      </c>
      <c r="E10194">
        <f>VLOOKUP(satış[[#This Row],[id_campaign]],kompaniyalar[#All],4,FALSE)</f>
        <v>29</v>
      </c>
    </row>
    <row r="10195" spans="1:5" x14ac:dyDescent="0.3">
      <c r="A10195" s="2" t="s">
        <v>1661</v>
      </c>
      <c r="B10195" s="2" t="s">
        <v>2007</v>
      </c>
      <c r="C10195" s="7">
        <v>44868</v>
      </c>
      <c r="D10195" s="7">
        <v>44900</v>
      </c>
      <c r="E10195">
        <f>VLOOKUP(satış[[#This Row],[id_campaign]],kompaniyalar[#All],4,FALSE)</f>
        <v>29</v>
      </c>
    </row>
    <row r="10196" spans="1:5" x14ac:dyDescent="0.3">
      <c r="A10196" s="2" t="s">
        <v>1661</v>
      </c>
      <c r="B10196" s="2" t="s">
        <v>2007</v>
      </c>
      <c r="C10196" s="7">
        <v>44868</v>
      </c>
      <c r="D10196" s="7">
        <v>44935</v>
      </c>
      <c r="E10196">
        <f>VLOOKUP(satış[[#This Row],[id_campaign]],kompaniyalar[#All],4,FALSE)</f>
        <v>29</v>
      </c>
    </row>
    <row r="10197" spans="1:5" x14ac:dyDescent="0.3">
      <c r="A10197" s="2" t="s">
        <v>1661</v>
      </c>
      <c r="B10197" s="2" t="s">
        <v>2007</v>
      </c>
      <c r="C10197" s="7">
        <v>44868</v>
      </c>
      <c r="D10197" s="7">
        <v>44973</v>
      </c>
      <c r="E10197">
        <f>VLOOKUP(satış[[#This Row],[id_campaign]],kompaniyalar[#All],4,FALSE)</f>
        <v>29</v>
      </c>
    </row>
    <row r="10198" spans="1:5" x14ac:dyDescent="0.3">
      <c r="A10198" s="2" t="s">
        <v>1661</v>
      </c>
      <c r="B10198" s="2" t="s">
        <v>2007</v>
      </c>
      <c r="C10198" s="7">
        <v>44868</v>
      </c>
      <c r="D10198" s="7">
        <v>45001</v>
      </c>
      <c r="E10198">
        <f>VLOOKUP(satış[[#This Row],[id_campaign]],kompaniyalar[#All],4,FALSE)</f>
        <v>29</v>
      </c>
    </row>
    <row r="10199" spans="1:5" x14ac:dyDescent="0.3">
      <c r="A10199" s="2" t="s">
        <v>1661</v>
      </c>
      <c r="B10199" s="2" t="s">
        <v>2007</v>
      </c>
      <c r="C10199" s="7">
        <v>44868</v>
      </c>
      <c r="D10199" s="7">
        <v>45026</v>
      </c>
      <c r="E10199">
        <f>VLOOKUP(satış[[#This Row],[id_campaign]],kompaniyalar[#All],4,FALSE)</f>
        <v>29</v>
      </c>
    </row>
    <row r="10200" spans="1:5" x14ac:dyDescent="0.3">
      <c r="A10200" s="2" t="s">
        <v>1661</v>
      </c>
      <c r="B10200" s="2" t="s">
        <v>2007</v>
      </c>
      <c r="C10200" s="7">
        <v>44868</v>
      </c>
      <c r="D10200" s="7">
        <v>45049</v>
      </c>
      <c r="E10200">
        <f>VLOOKUP(satış[[#This Row],[id_campaign]],kompaniyalar[#All],4,FALSE)</f>
        <v>29</v>
      </c>
    </row>
    <row r="10201" spans="1:5" x14ac:dyDescent="0.3">
      <c r="A10201" s="2" t="s">
        <v>1661</v>
      </c>
      <c r="B10201" s="2" t="s">
        <v>2005</v>
      </c>
      <c r="C10201" s="7">
        <v>44909</v>
      </c>
      <c r="D10201" s="7">
        <v>44909</v>
      </c>
      <c r="E10201">
        <f>VLOOKUP(satış[[#This Row],[id_campaign]],kompaniyalar[#All],4,FALSE)</f>
        <v>14</v>
      </c>
    </row>
    <row r="10202" spans="1:5" x14ac:dyDescent="0.3">
      <c r="A10202" s="2" t="s">
        <v>1661</v>
      </c>
      <c r="B10202" s="2" t="s">
        <v>2005</v>
      </c>
      <c r="C10202" s="7">
        <v>44909</v>
      </c>
      <c r="D10202" s="7">
        <v>44953</v>
      </c>
      <c r="E10202">
        <f>VLOOKUP(satış[[#This Row],[id_campaign]],kompaniyalar[#All],4,FALSE)</f>
        <v>14</v>
      </c>
    </row>
    <row r="10203" spans="1:5" x14ac:dyDescent="0.3">
      <c r="A10203" s="2" t="s">
        <v>1661</v>
      </c>
      <c r="B10203" s="2" t="s">
        <v>2005</v>
      </c>
      <c r="C10203" s="7">
        <v>44909</v>
      </c>
      <c r="D10203" s="7">
        <v>44982</v>
      </c>
      <c r="E10203">
        <f>VLOOKUP(satış[[#This Row],[id_campaign]],kompaniyalar[#All],4,FALSE)</f>
        <v>14</v>
      </c>
    </row>
    <row r="10204" spans="1:5" x14ac:dyDescent="0.3">
      <c r="A10204" s="2" t="s">
        <v>1661</v>
      </c>
      <c r="B10204" s="2" t="s">
        <v>2005</v>
      </c>
      <c r="C10204" s="7">
        <v>44909</v>
      </c>
      <c r="D10204" s="7">
        <v>45008</v>
      </c>
      <c r="E10204">
        <f>VLOOKUP(satış[[#This Row],[id_campaign]],kompaniyalar[#All],4,FALSE)</f>
        <v>14</v>
      </c>
    </row>
    <row r="10205" spans="1:5" x14ac:dyDescent="0.3">
      <c r="A10205" s="2" t="s">
        <v>1661</v>
      </c>
      <c r="B10205" s="2" t="s">
        <v>2005</v>
      </c>
      <c r="C10205" s="7">
        <v>44909</v>
      </c>
      <c r="D10205" s="7">
        <v>45031</v>
      </c>
      <c r="E10205">
        <f>VLOOKUP(satış[[#This Row],[id_campaign]],kompaniyalar[#All],4,FALSE)</f>
        <v>14</v>
      </c>
    </row>
    <row r="10206" spans="1:5" x14ac:dyDescent="0.3">
      <c r="A10206" s="2" t="s">
        <v>1661</v>
      </c>
      <c r="B10206" s="2" t="s">
        <v>2005</v>
      </c>
      <c r="C10206" s="7">
        <v>44909</v>
      </c>
      <c r="D10206" s="7">
        <v>45071</v>
      </c>
      <c r="E10206">
        <f>VLOOKUP(satış[[#This Row],[id_campaign]],kompaniyalar[#All],4,FALSE)</f>
        <v>14</v>
      </c>
    </row>
    <row r="10207" spans="1:5" x14ac:dyDescent="0.3">
      <c r="A10207" s="2" t="s">
        <v>1662</v>
      </c>
      <c r="B10207" s="2" t="s">
        <v>2004</v>
      </c>
      <c r="C10207" s="7">
        <v>44600</v>
      </c>
      <c r="D10207" s="7">
        <v>44600</v>
      </c>
      <c r="E10207">
        <f>VLOOKUP(satış[[#This Row],[id_campaign]],kompaniyalar[#All],4,FALSE)</f>
        <v>28</v>
      </c>
    </row>
    <row r="10208" spans="1:5" x14ac:dyDescent="0.3">
      <c r="A10208" s="2" t="s">
        <v>1662</v>
      </c>
      <c r="B10208" s="2" t="s">
        <v>2004</v>
      </c>
      <c r="C10208" s="7">
        <v>44600</v>
      </c>
      <c r="D10208" s="7">
        <v>44632</v>
      </c>
      <c r="E10208">
        <f>VLOOKUP(satış[[#This Row],[id_campaign]],kompaniyalar[#All],4,FALSE)</f>
        <v>28</v>
      </c>
    </row>
    <row r="10209" spans="1:5" x14ac:dyDescent="0.3">
      <c r="A10209" s="2" t="s">
        <v>1662</v>
      </c>
      <c r="B10209" s="2" t="s">
        <v>2004</v>
      </c>
      <c r="C10209" s="7">
        <v>44600</v>
      </c>
      <c r="D10209" s="7">
        <v>44672</v>
      </c>
      <c r="E10209">
        <f>VLOOKUP(satış[[#This Row],[id_campaign]],kompaniyalar[#All],4,FALSE)</f>
        <v>28</v>
      </c>
    </row>
    <row r="10210" spans="1:5" x14ac:dyDescent="0.3">
      <c r="A10210" s="2" t="s">
        <v>1662</v>
      </c>
      <c r="B10210" s="2" t="s">
        <v>2004</v>
      </c>
      <c r="C10210" s="7">
        <v>44600</v>
      </c>
      <c r="D10210" s="7">
        <v>44724</v>
      </c>
      <c r="E10210">
        <f>VLOOKUP(satış[[#This Row],[id_campaign]],kompaniyalar[#All],4,FALSE)</f>
        <v>28</v>
      </c>
    </row>
    <row r="10211" spans="1:5" x14ac:dyDescent="0.3">
      <c r="A10211" s="2" t="s">
        <v>1662</v>
      </c>
      <c r="B10211" s="2" t="s">
        <v>2004</v>
      </c>
      <c r="C10211" s="7">
        <v>44600</v>
      </c>
      <c r="D10211" s="7">
        <v>44750</v>
      </c>
      <c r="E10211">
        <f>VLOOKUP(satış[[#This Row],[id_campaign]],kompaniyalar[#All],4,FALSE)</f>
        <v>28</v>
      </c>
    </row>
    <row r="10212" spans="1:5" x14ac:dyDescent="0.3">
      <c r="A10212" s="2" t="s">
        <v>1662</v>
      </c>
      <c r="B10212" s="2" t="s">
        <v>2004</v>
      </c>
      <c r="C10212" s="7">
        <v>44600</v>
      </c>
      <c r="D10212" s="7">
        <v>44792</v>
      </c>
      <c r="E10212">
        <f>VLOOKUP(satış[[#This Row],[id_campaign]],kompaniyalar[#All],4,FALSE)</f>
        <v>28</v>
      </c>
    </row>
    <row r="10213" spans="1:5" x14ac:dyDescent="0.3">
      <c r="A10213" s="2" t="s">
        <v>1662</v>
      </c>
      <c r="B10213" s="2" t="s">
        <v>2004</v>
      </c>
      <c r="C10213" s="7">
        <v>44600</v>
      </c>
      <c r="D10213" s="7">
        <v>44813</v>
      </c>
      <c r="E10213">
        <f>VLOOKUP(satış[[#This Row],[id_campaign]],kompaniyalar[#All],4,FALSE)</f>
        <v>28</v>
      </c>
    </row>
    <row r="10214" spans="1:5" x14ac:dyDescent="0.3">
      <c r="A10214" s="2" t="s">
        <v>1662</v>
      </c>
      <c r="B10214" s="2" t="s">
        <v>2004</v>
      </c>
      <c r="C10214" s="7">
        <v>44600</v>
      </c>
      <c r="D10214" s="7">
        <v>44849</v>
      </c>
      <c r="E10214">
        <f>VLOOKUP(satış[[#This Row],[id_campaign]],kompaniyalar[#All],4,FALSE)</f>
        <v>28</v>
      </c>
    </row>
    <row r="10215" spans="1:5" x14ac:dyDescent="0.3">
      <c r="A10215" s="2" t="s">
        <v>1662</v>
      </c>
      <c r="B10215" s="2" t="s">
        <v>2004</v>
      </c>
      <c r="C10215" s="7">
        <v>44600</v>
      </c>
      <c r="D10215" s="7">
        <v>44887</v>
      </c>
      <c r="E10215">
        <f>VLOOKUP(satış[[#This Row],[id_campaign]],kompaniyalar[#All],4,FALSE)</f>
        <v>28</v>
      </c>
    </row>
    <row r="10216" spans="1:5" x14ac:dyDescent="0.3">
      <c r="A10216" s="2" t="s">
        <v>1662</v>
      </c>
      <c r="B10216" s="2" t="s">
        <v>2004</v>
      </c>
      <c r="C10216" s="7">
        <v>44600</v>
      </c>
      <c r="D10216" s="7">
        <v>44906</v>
      </c>
      <c r="E10216">
        <f>VLOOKUP(satış[[#This Row],[id_campaign]],kompaniyalar[#All],4,FALSE)</f>
        <v>28</v>
      </c>
    </row>
    <row r="10217" spans="1:5" x14ac:dyDescent="0.3">
      <c r="A10217" s="2" t="s">
        <v>1662</v>
      </c>
      <c r="B10217" s="2" t="s">
        <v>2004</v>
      </c>
      <c r="C10217" s="7">
        <v>44600</v>
      </c>
      <c r="D10217" s="7">
        <v>45031</v>
      </c>
      <c r="E10217">
        <f>VLOOKUP(satış[[#This Row],[id_campaign]],kompaniyalar[#All],4,FALSE)</f>
        <v>28</v>
      </c>
    </row>
    <row r="10218" spans="1:5" x14ac:dyDescent="0.3">
      <c r="A10218" s="2" t="s">
        <v>1662</v>
      </c>
      <c r="B10218" s="2" t="s">
        <v>2004</v>
      </c>
      <c r="C10218" s="7">
        <v>44600</v>
      </c>
      <c r="D10218" s="7">
        <v>45066</v>
      </c>
      <c r="E10218">
        <f>VLOOKUP(satış[[#This Row],[id_campaign]],kompaniyalar[#All],4,FALSE)</f>
        <v>28</v>
      </c>
    </row>
    <row r="10219" spans="1:5" x14ac:dyDescent="0.3">
      <c r="A10219" s="2" t="s">
        <v>1662</v>
      </c>
      <c r="B10219" s="2" t="s">
        <v>2007</v>
      </c>
      <c r="C10219" s="7">
        <v>44751</v>
      </c>
      <c r="D10219" s="7">
        <v>44751</v>
      </c>
      <c r="E10219">
        <f>VLOOKUP(satış[[#This Row],[id_campaign]],kompaniyalar[#All],4,FALSE)</f>
        <v>29</v>
      </c>
    </row>
    <row r="10220" spans="1:5" x14ac:dyDescent="0.3">
      <c r="A10220" s="2" t="s">
        <v>1662</v>
      </c>
      <c r="B10220" s="2" t="s">
        <v>2007</v>
      </c>
      <c r="C10220" s="7">
        <v>44751</v>
      </c>
      <c r="D10220" s="7">
        <v>44785</v>
      </c>
      <c r="E10220">
        <f>VLOOKUP(satış[[#This Row],[id_campaign]],kompaniyalar[#All],4,FALSE)</f>
        <v>29</v>
      </c>
    </row>
    <row r="10221" spans="1:5" x14ac:dyDescent="0.3">
      <c r="A10221" s="2" t="s">
        <v>1662</v>
      </c>
      <c r="B10221" s="2" t="s">
        <v>2007</v>
      </c>
      <c r="C10221" s="7">
        <v>44751</v>
      </c>
      <c r="D10221" s="7">
        <v>44818</v>
      </c>
      <c r="E10221">
        <f>VLOOKUP(satış[[#This Row],[id_campaign]],kompaniyalar[#All],4,FALSE)</f>
        <v>29</v>
      </c>
    </row>
    <row r="10222" spans="1:5" x14ac:dyDescent="0.3">
      <c r="A10222" s="2" t="s">
        <v>1662</v>
      </c>
      <c r="B10222" s="2" t="s">
        <v>2007</v>
      </c>
      <c r="C10222" s="7">
        <v>44751</v>
      </c>
      <c r="D10222" s="7">
        <v>44853</v>
      </c>
      <c r="E10222">
        <f>VLOOKUP(satış[[#This Row],[id_campaign]],kompaniyalar[#All],4,FALSE)</f>
        <v>29</v>
      </c>
    </row>
    <row r="10223" spans="1:5" x14ac:dyDescent="0.3">
      <c r="A10223" s="2" t="s">
        <v>1662</v>
      </c>
      <c r="B10223" s="2" t="s">
        <v>2007</v>
      </c>
      <c r="C10223" s="7">
        <v>44751</v>
      </c>
      <c r="D10223" s="7">
        <v>44881</v>
      </c>
      <c r="E10223">
        <f>VLOOKUP(satış[[#This Row],[id_campaign]],kompaniyalar[#All],4,FALSE)</f>
        <v>29</v>
      </c>
    </row>
    <row r="10224" spans="1:5" x14ac:dyDescent="0.3">
      <c r="A10224" s="2" t="s">
        <v>1662</v>
      </c>
      <c r="B10224" s="2" t="s">
        <v>2007</v>
      </c>
      <c r="C10224" s="7">
        <v>44751</v>
      </c>
      <c r="D10224" s="7">
        <v>44943</v>
      </c>
      <c r="E10224">
        <f>VLOOKUP(satış[[#This Row],[id_campaign]],kompaniyalar[#All],4,FALSE)</f>
        <v>29</v>
      </c>
    </row>
    <row r="10225" spans="1:5" x14ac:dyDescent="0.3">
      <c r="A10225" s="2" t="s">
        <v>1662</v>
      </c>
      <c r="B10225" s="2" t="s">
        <v>2007</v>
      </c>
      <c r="C10225" s="7">
        <v>44751</v>
      </c>
      <c r="D10225" s="7">
        <v>45008</v>
      </c>
      <c r="E10225">
        <f>VLOOKUP(satış[[#This Row],[id_campaign]],kompaniyalar[#All],4,FALSE)</f>
        <v>29</v>
      </c>
    </row>
    <row r="10226" spans="1:5" x14ac:dyDescent="0.3">
      <c r="A10226" s="2" t="s">
        <v>1662</v>
      </c>
      <c r="B10226" s="2" t="s">
        <v>2007</v>
      </c>
      <c r="C10226" s="7">
        <v>44751</v>
      </c>
      <c r="D10226" s="7">
        <v>45032</v>
      </c>
      <c r="E10226">
        <f>VLOOKUP(satış[[#This Row],[id_campaign]],kompaniyalar[#All],4,FALSE)</f>
        <v>29</v>
      </c>
    </row>
    <row r="10227" spans="1:5" x14ac:dyDescent="0.3">
      <c r="A10227" s="2" t="s">
        <v>1662</v>
      </c>
      <c r="B10227" s="2" t="s">
        <v>2007</v>
      </c>
      <c r="C10227" s="7">
        <v>44751</v>
      </c>
      <c r="D10227" s="7">
        <v>45057</v>
      </c>
      <c r="E10227">
        <f>VLOOKUP(satış[[#This Row],[id_campaign]],kompaniyalar[#All],4,FALSE)</f>
        <v>29</v>
      </c>
    </row>
    <row r="10228" spans="1:5" x14ac:dyDescent="0.3">
      <c r="A10228" s="2" t="s">
        <v>1663</v>
      </c>
      <c r="B10228" s="2" t="s">
        <v>2006</v>
      </c>
      <c r="C10228" s="7">
        <v>44624</v>
      </c>
      <c r="D10228" s="7">
        <v>44624</v>
      </c>
      <c r="E10228">
        <f>VLOOKUP(satış[[#This Row],[id_campaign]],kompaniyalar[#All],4,FALSE)</f>
        <v>16</v>
      </c>
    </row>
    <row r="10229" spans="1:5" x14ac:dyDescent="0.3">
      <c r="A10229" s="2" t="s">
        <v>1663</v>
      </c>
      <c r="B10229" s="2" t="s">
        <v>2006</v>
      </c>
      <c r="C10229" s="7">
        <v>44624</v>
      </c>
      <c r="D10229" s="7">
        <v>44669</v>
      </c>
      <c r="E10229">
        <f>VLOOKUP(satış[[#This Row],[id_campaign]],kompaniyalar[#All],4,FALSE)</f>
        <v>16</v>
      </c>
    </row>
    <row r="10230" spans="1:5" x14ac:dyDescent="0.3">
      <c r="A10230" s="2" t="s">
        <v>1663</v>
      </c>
      <c r="B10230" s="2" t="s">
        <v>2006</v>
      </c>
      <c r="C10230" s="7">
        <v>44624</v>
      </c>
      <c r="D10230" s="7">
        <v>44685</v>
      </c>
      <c r="E10230">
        <f>VLOOKUP(satış[[#This Row],[id_campaign]],kompaniyalar[#All],4,FALSE)</f>
        <v>16</v>
      </c>
    </row>
    <row r="10231" spans="1:5" x14ac:dyDescent="0.3">
      <c r="A10231" s="2" t="s">
        <v>1663</v>
      </c>
      <c r="B10231" s="2" t="s">
        <v>2006</v>
      </c>
      <c r="C10231" s="7">
        <v>44624</v>
      </c>
      <c r="D10231" s="7">
        <v>44756</v>
      </c>
      <c r="E10231">
        <f>VLOOKUP(satış[[#This Row],[id_campaign]],kompaniyalar[#All],4,FALSE)</f>
        <v>16</v>
      </c>
    </row>
    <row r="10232" spans="1:5" x14ac:dyDescent="0.3">
      <c r="A10232" s="2" t="s">
        <v>1663</v>
      </c>
      <c r="B10232" s="2" t="s">
        <v>2006</v>
      </c>
      <c r="C10232" s="7">
        <v>44624</v>
      </c>
      <c r="D10232" s="7">
        <v>44870</v>
      </c>
      <c r="E10232">
        <f>VLOOKUP(satış[[#This Row],[id_campaign]],kompaniyalar[#All],4,FALSE)</f>
        <v>16</v>
      </c>
    </row>
    <row r="10233" spans="1:5" x14ac:dyDescent="0.3">
      <c r="A10233" s="2" t="s">
        <v>1663</v>
      </c>
      <c r="B10233" s="2" t="s">
        <v>2003</v>
      </c>
      <c r="C10233" s="7">
        <v>44679</v>
      </c>
      <c r="D10233" s="7">
        <v>44679</v>
      </c>
      <c r="E10233">
        <f>VLOOKUP(satış[[#This Row],[id_campaign]],kompaniyalar[#All],4,FALSE)</f>
        <v>25</v>
      </c>
    </row>
    <row r="10234" spans="1:5" x14ac:dyDescent="0.3">
      <c r="A10234" s="2" t="s">
        <v>1663</v>
      </c>
      <c r="B10234" s="2" t="s">
        <v>2003</v>
      </c>
      <c r="C10234" s="7">
        <v>44679</v>
      </c>
      <c r="D10234" s="7">
        <v>44718</v>
      </c>
      <c r="E10234">
        <f>VLOOKUP(satış[[#This Row],[id_campaign]],kompaniyalar[#All],4,FALSE)</f>
        <v>25</v>
      </c>
    </row>
    <row r="10235" spans="1:5" x14ac:dyDescent="0.3">
      <c r="A10235" s="2" t="s">
        <v>1663</v>
      </c>
      <c r="B10235" s="2" t="s">
        <v>2003</v>
      </c>
      <c r="C10235" s="7">
        <v>44679</v>
      </c>
      <c r="D10235" s="7">
        <v>44770</v>
      </c>
      <c r="E10235">
        <f>VLOOKUP(satış[[#This Row],[id_campaign]],kompaniyalar[#All],4,FALSE)</f>
        <v>25</v>
      </c>
    </row>
    <row r="10236" spans="1:5" x14ac:dyDescent="0.3">
      <c r="A10236" s="2" t="s">
        <v>1663</v>
      </c>
      <c r="B10236" s="2" t="s">
        <v>2003</v>
      </c>
      <c r="C10236" s="7">
        <v>44679</v>
      </c>
      <c r="D10236" s="7">
        <v>44846</v>
      </c>
      <c r="E10236">
        <f>VLOOKUP(satış[[#This Row],[id_campaign]],kompaniyalar[#All],4,FALSE)</f>
        <v>25</v>
      </c>
    </row>
    <row r="10237" spans="1:5" x14ac:dyDescent="0.3">
      <c r="A10237" s="2" t="s">
        <v>1663</v>
      </c>
      <c r="B10237" s="2" t="s">
        <v>2003</v>
      </c>
      <c r="C10237" s="7">
        <v>44679</v>
      </c>
      <c r="D10237" s="7">
        <v>44871</v>
      </c>
      <c r="E10237">
        <f>VLOOKUP(satış[[#This Row],[id_campaign]],kompaniyalar[#All],4,FALSE)</f>
        <v>25</v>
      </c>
    </row>
    <row r="10238" spans="1:5" x14ac:dyDescent="0.3">
      <c r="A10238" s="2" t="s">
        <v>1663</v>
      </c>
      <c r="B10238" s="2" t="s">
        <v>2003</v>
      </c>
      <c r="C10238" s="7">
        <v>44679</v>
      </c>
      <c r="D10238" s="7">
        <v>44905</v>
      </c>
      <c r="E10238">
        <f>VLOOKUP(satış[[#This Row],[id_campaign]],kompaniyalar[#All],4,FALSE)</f>
        <v>25</v>
      </c>
    </row>
    <row r="10239" spans="1:5" x14ac:dyDescent="0.3">
      <c r="A10239" s="2" t="s">
        <v>1663</v>
      </c>
      <c r="B10239" s="2" t="s">
        <v>2003</v>
      </c>
      <c r="C10239" s="7">
        <v>44679</v>
      </c>
      <c r="D10239" s="7">
        <v>44932</v>
      </c>
      <c r="E10239">
        <f>VLOOKUP(satış[[#This Row],[id_campaign]],kompaniyalar[#All],4,FALSE)</f>
        <v>25</v>
      </c>
    </row>
    <row r="10240" spans="1:5" x14ac:dyDescent="0.3">
      <c r="A10240" s="2" t="s">
        <v>1663</v>
      </c>
      <c r="B10240" s="2" t="s">
        <v>2003</v>
      </c>
      <c r="C10240" s="7">
        <v>44679</v>
      </c>
      <c r="D10240" s="7">
        <v>44958</v>
      </c>
      <c r="E10240">
        <f>VLOOKUP(satış[[#This Row],[id_campaign]],kompaniyalar[#All],4,FALSE)</f>
        <v>25</v>
      </c>
    </row>
    <row r="10241" spans="1:5" x14ac:dyDescent="0.3">
      <c r="A10241" s="2" t="s">
        <v>1663</v>
      </c>
      <c r="B10241" s="2" t="s">
        <v>2003</v>
      </c>
      <c r="C10241" s="7">
        <v>44679</v>
      </c>
      <c r="D10241" s="7">
        <v>44995</v>
      </c>
      <c r="E10241">
        <f>VLOOKUP(satış[[#This Row],[id_campaign]],kompaniyalar[#All],4,FALSE)</f>
        <v>25</v>
      </c>
    </row>
    <row r="10242" spans="1:5" x14ac:dyDescent="0.3">
      <c r="A10242" s="2" t="s">
        <v>1663</v>
      </c>
      <c r="B10242" s="2" t="s">
        <v>2003</v>
      </c>
      <c r="C10242" s="7">
        <v>44679</v>
      </c>
      <c r="D10242" s="7">
        <v>45044</v>
      </c>
      <c r="E10242">
        <f>VLOOKUP(satış[[#This Row],[id_campaign]],kompaniyalar[#All],4,FALSE)</f>
        <v>25</v>
      </c>
    </row>
    <row r="10243" spans="1:5" x14ac:dyDescent="0.3">
      <c r="A10243" s="2" t="s">
        <v>1663</v>
      </c>
      <c r="B10243" s="2" t="s">
        <v>2003</v>
      </c>
      <c r="C10243" s="7">
        <v>44679</v>
      </c>
      <c r="D10243" s="7">
        <v>45052</v>
      </c>
      <c r="E10243">
        <f>VLOOKUP(satış[[#This Row],[id_campaign]],kompaniyalar[#All],4,FALSE)</f>
        <v>25</v>
      </c>
    </row>
    <row r="10244" spans="1:5" x14ac:dyDescent="0.3">
      <c r="A10244" s="2" t="s">
        <v>1663</v>
      </c>
      <c r="B10244" s="2" t="s">
        <v>2003</v>
      </c>
      <c r="C10244" s="7">
        <v>44679</v>
      </c>
      <c r="D10244" s="7">
        <v>45082</v>
      </c>
      <c r="E10244">
        <f>VLOOKUP(satış[[#This Row],[id_campaign]],kompaniyalar[#All],4,FALSE)</f>
        <v>25</v>
      </c>
    </row>
    <row r="10245" spans="1:5" x14ac:dyDescent="0.3">
      <c r="A10245" s="2" t="s">
        <v>1664</v>
      </c>
      <c r="B10245" s="2" t="s">
        <v>1992</v>
      </c>
      <c r="C10245" s="7">
        <v>44991</v>
      </c>
      <c r="D10245" s="7">
        <v>44991</v>
      </c>
      <c r="E10245">
        <f>VLOOKUP(satış[[#This Row],[id_campaign]],kompaniyalar[#All],4,FALSE)</f>
        <v>26</v>
      </c>
    </row>
    <row r="10246" spans="1:5" x14ac:dyDescent="0.3">
      <c r="A10246" s="2" t="s">
        <v>1664</v>
      </c>
      <c r="B10246" s="2" t="s">
        <v>1992</v>
      </c>
      <c r="C10246" s="7">
        <v>44991</v>
      </c>
      <c r="D10246" s="7">
        <v>45037</v>
      </c>
      <c r="E10246">
        <f>VLOOKUP(satış[[#This Row],[id_campaign]],kompaniyalar[#All],4,FALSE)</f>
        <v>26</v>
      </c>
    </row>
    <row r="10247" spans="1:5" x14ac:dyDescent="0.3">
      <c r="A10247" s="2" t="s">
        <v>1664</v>
      </c>
      <c r="B10247" s="2" t="s">
        <v>1992</v>
      </c>
      <c r="C10247" s="7">
        <v>44991</v>
      </c>
      <c r="D10247" s="7">
        <v>45054</v>
      </c>
      <c r="E10247">
        <f>VLOOKUP(satış[[#This Row],[id_campaign]],kompaniyalar[#All],4,FALSE)</f>
        <v>26</v>
      </c>
    </row>
    <row r="10248" spans="1:5" x14ac:dyDescent="0.3">
      <c r="A10248" s="2" t="s">
        <v>1665</v>
      </c>
      <c r="B10248" s="2" t="s">
        <v>2003</v>
      </c>
      <c r="C10248" s="7">
        <v>44700</v>
      </c>
      <c r="D10248" s="7">
        <v>44700</v>
      </c>
      <c r="E10248">
        <f>VLOOKUP(satış[[#This Row],[id_campaign]],kompaniyalar[#All],4,FALSE)</f>
        <v>25</v>
      </c>
    </row>
    <row r="10249" spans="1:5" x14ac:dyDescent="0.3">
      <c r="A10249" s="2" t="s">
        <v>1665</v>
      </c>
      <c r="B10249" s="2" t="s">
        <v>2003</v>
      </c>
      <c r="C10249" s="7">
        <v>44700</v>
      </c>
      <c r="D10249" s="7">
        <v>44737</v>
      </c>
      <c r="E10249">
        <f>VLOOKUP(satış[[#This Row],[id_campaign]],kompaniyalar[#All],4,FALSE)</f>
        <v>25</v>
      </c>
    </row>
    <row r="10250" spans="1:5" x14ac:dyDescent="0.3">
      <c r="A10250" s="2" t="s">
        <v>1665</v>
      </c>
      <c r="B10250" s="2" t="s">
        <v>2003</v>
      </c>
      <c r="C10250" s="7">
        <v>44700</v>
      </c>
      <c r="D10250" s="7">
        <v>44768</v>
      </c>
      <c r="E10250">
        <f>VLOOKUP(satış[[#This Row],[id_campaign]],kompaniyalar[#All],4,FALSE)</f>
        <v>25</v>
      </c>
    </row>
    <row r="10251" spans="1:5" x14ac:dyDescent="0.3">
      <c r="A10251" s="2" t="s">
        <v>1665</v>
      </c>
      <c r="B10251" s="2" t="s">
        <v>2003</v>
      </c>
      <c r="C10251" s="7">
        <v>44700</v>
      </c>
      <c r="D10251" s="7">
        <v>44793</v>
      </c>
      <c r="E10251">
        <f>VLOOKUP(satış[[#This Row],[id_campaign]],kompaniyalar[#All],4,FALSE)</f>
        <v>25</v>
      </c>
    </row>
    <row r="10252" spans="1:5" x14ac:dyDescent="0.3">
      <c r="A10252" s="2" t="s">
        <v>1665</v>
      </c>
      <c r="B10252" s="2" t="s">
        <v>2003</v>
      </c>
      <c r="C10252" s="7">
        <v>44700</v>
      </c>
      <c r="D10252" s="7">
        <v>44824</v>
      </c>
      <c r="E10252">
        <f>VLOOKUP(satış[[#This Row],[id_campaign]],kompaniyalar[#All],4,FALSE)</f>
        <v>25</v>
      </c>
    </row>
    <row r="10253" spans="1:5" x14ac:dyDescent="0.3">
      <c r="A10253" s="2" t="s">
        <v>1665</v>
      </c>
      <c r="B10253" s="2" t="s">
        <v>2003</v>
      </c>
      <c r="C10253" s="7">
        <v>44700</v>
      </c>
      <c r="D10253" s="7">
        <v>44888</v>
      </c>
      <c r="E10253">
        <f>VLOOKUP(satış[[#This Row],[id_campaign]],kompaniyalar[#All],4,FALSE)</f>
        <v>25</v>
      </c>
    </row>
    <row r="10254" spans="1:5" x14ac:dyDescent="0.3">
      <c r="A10254" s="2" t="s">
        <v>1665</v>
      </c>
      <c r="B10254" s="2" t="s">
        <v>2003</v>
      </c>
      <c r="C10254" s="7">
        <v>44700</v>
      </c>
      <c r="D10254" s="7">
        <v>44923</v>
      </c>
      <c r="E10254">
        <f>VLOOKUP(satış[[#This Row],[id_campaign]],kompaniyalar[#All],4,FALSE)</f>
        <v>25</v>
      </c>
    </row>
    <row r="10255" spans="1:5" x14ac:dyDescent="0.3">
      <c r="A10255" s="2" t="s">
        <v>1665</v>
      </c>
      <c r="B10255" s="2" t="s">
        <v>2003</v>
      </c>
      <c r="C10255" s="7">
        <v>44700</v>
      </c>
      <c r="D10255" s="7">
        <v>44948</v>
      </c>
      <c r="E10255">
        <f>VLOOKUP(satış[[#This Row],[id_campaign]],kompaniyalar[#All],4,FALSE)</f>
        <v>25</v>
      </c>
    </row>
    <row r="10256" spans="1:5" x14ac:dyDescent="0.3">
      <c r="A10256" s="2" t="s">
        <v>1665</v>
      </c>
      <c r="B10256" s="2" t="s">
        <v>2003</v>
      </c>
      <c r="C10256" s="7">
        <v>44700</v>
      </c>
      <c r="D10256" s="7">
        <v>44984</v>
      </c>
      <c r="E10256">
        <f>VLOOKUP(satış[[#This Row],[id_campaign]],kompaniyalar[#All],4,FALSE)</f>
        <v>25</v>
      </c>
    </row>
    <row r="10257" spans="1:5" x14ac:dyDescent="0.3">
      <c r="A10257" s="2" t="s">
        <v>1665</v>
      </c>
      <c r="B10257" s="2" t="s">
        <v>2003</v>
      </c>
      <c r="C10257" s="7">
        <v>44700</v>
      </c>
      <c r="D10257" s="7">
        <v>44989</v>
      </c>
      <c r="E10257">
        <f>VLOOKUP(satış[[#This Row],[id_campaign]],kompaniyalar[#All],4,FALSE)</f>
        <v>25</v>
      </c>
    </row>
    <row r="10258" spans="1:5" x14ac:dyDescent="0.3">
      <c r="A10258" s="2" t="s">
        <v>1665</v>
      </c>
      <c r="B10258" s="2" t="s">
        <v>2003</v>
      </c>
      <c r="C10258" s="7">
        <v>44700</v>
      </c>
      <c r="D10258" s="7">
        <v>45035</v>
      </c>
      <c r="E10258">
        <f>VLOOKUP(satış[[#This Row],[id_campaign]],kompaniyalar[#All],4,FALSE)</f>
        <v>25</v>
      </c>
    </row>
    <row r="10259" spans="1:5" x14ac:dyDescent="0.3">
      <c r="A10259" s="2" t="s">
        <v>1665</v>
      </c>
      <c r="B10259" s="2" t="s">
        <v>2003</v>
      </c>
      <c r="C10259" s="7">
        <v>44700</v>
      </c>
      <c r="D10259" s="7">
        <v>45069</v>
      </c>
      <c r="E10259">
        <f>VLOOKUP(satış[[#This Row],[id_campaign]],kompaniyalar[#All],4,FALSE)</f>
        <v>25</v>
      </c>
    </row>
    <row r="10260" spans="1:5" x14ac:dyDescent="0.3">
      <c r="A10260" s="2" t="s">
        <v>1665</v>
      </c>
      <c r="B10260" s="2" t="s">
        <v>1993</v>
      </c>
      <c r="C10260" s="7">
        <v>44927</v>
      </c>
      <c r="D10260" s="7">
        <v>44927</v>
      </c>
      <c r="E10260">
        <f>VLOOKUP(satış[[#This Row],[id_campaign]],kompaniyalar[#All],4,FALSE)</f>
        <v>62</v>
      </c>
    </row>
    <row r="10261" spans="1:5" x14ac:dyDescent="0.3">
      <c r="A10261" s="2" t="s">
        <v>1665</v>
      </c>
      <c r="B10261" s="2" t="s">
        <v>1993</v>
      </c>
      <c r="C10261" s="7">
        <v>44927</v>
      </c>
      <c r="D10261" s="7">
        <v>44993</v>
      </c>
      <c r="E10261">
        <f>VLOOKUP(satış[[#This Row],[id_campaign]],kompaniyalar[#All],4,FALSE)</f>
        <v>62</v>
      </c>
    </row>
    <row r="10262" spans="1:5" x14ac:dyDescent="0.3">
      <c r="A10262" s="2" t="s">
        <v>1665</v>
      </c>
      <c r="B10262" s="2" t="s">
        <v>1993</v>
      </c>
      <c r="C10262" s="7">
        <v>44927</v>
      </c>
      <c r="D10262" s="7">
        <v>45027</v>
      </c>
      <c r="E10262">
        <f>VLOOKUP(satış[[#This Row],[id_campaign]],kompaniyalar[#All],4,FALSE)</f>
        <v>62</v>
      </c>
    </row>
    <row r="10263" spans="1:5" x14ac:dyDescent="0.3">
      <c r="A10263" s="2" t="s">
        <v>1665</v>
      </c>
      <c r="B10263" s="2" t="s">
        <v>1993</v>
      </c>
      <c r="C10263" s="7">
        <v>44927</v>
      </c>
      <c r="D10263" s="7">
        <v>45058</v>
      </c>
      <c r="E10263">
        <f>VLOOKUP(satış[[#This Row],[id_campaign]],kompaniyalar[#All],4,FALSE)</f>
        <v>62</v>
      </c>
    </row>
    <row r="10264" spans="1:5" x14ac:dyDescent="0.3">
      <c r="A10264" s="2" t="s">
        <v>1666</v>
      </c>
      <c r="B10264" s="2" t="s">
        <v>2003</v>
      </c>
      <c r="C10264" s="7">
        <v>44998</v>
      </c>
      <c r="D10264" s="7">
        <v>44998</v>
      </c>
      <c r="E10264">
        <f>VLOOKUP(satış[[#This Row],[id_campaign]],kompaniyalar[#All],4,FALSE)</f>
        <v>25</v>
      </c>
    </row>
    <row r="10265" spans="1:5" x14ac:dyDescent="0.3">
      <c r="A10265" s="2" t="s">
        <v>1666</v>
      </c>
      <c r="B10265" s="2" t="s">
        <v>2003</v>
      </c>
      <c r="C10265" s="7">
        <v>44998</v>
      </c>
      <c r="D10265" s="7">
        <v>45043</v>
      </c>
      <c r="E10265">
        <f>VLOOKUP(satış[[#This Row],[id_campaign]],kompaniyalar[#All],4,FALSE)</f>
        <v>25</v>
      </c>
    </row>
    <row r="10266" spans="1:5" x14ac:dyDescent="0.3">
      <c r="A10266" s="2" t="s">
        <v>1666</v>
      </c>
      <c r="B10266" s="2" t="s">
        <v>2003</v>
      </c>
      <c r="C10266" s="7">
        <v>44998</v>
      </c>
      <c r="D10266" s="7">
        <v>45066</v>
      </c>
      <c r="E10266">
        <f>VLOOKUP(satış[[#This Row],[id_campaign]],kompaniyalar[#All],4,FALSE)</f>
        <v>25</v>
      </c>
    </row>
    <row r="10267" spans="1:5" x14ac:dyDescent="0.3">
      <c r="A10267" s="2" t="s">
        <v>1666</v>
      </c>
      <c r="B10267" s="2" t="s">
        <v>1991</v>
      </c>
      <c r="C10267" s="7">
        <v>45017</v>
      </c>
      <c r="D10267" s="7">
        <v>45017</v>
      </c>
      <c r="E10267">
        <f>VLOOKUP(satış[[#This Row],[id_campaign]],kompaniyalar[#All],4,FALSE)</f>
        <v>10</v>
      </c>
    </row>
    <row r="10268" spans="1:5" x14ac:dyDescent="0.3">
      <c r="A10268" s="2" t="s">
        <v>1666</v>
      </c>
      <c r="B10268" s="2" t="s">
        <v>1991</v>
      </c>
      <c r="C10268" s="7">
        <v>45017</v>
      </c>
      <c r="D10268" s="7">
        <v>45050</v>
      </c>
      <c r="E10268">
        <f>VLOOKUP(satış[[#This Row],[id_campaign]],kompaniyalar[#All],4,FALSE)</f>
        <v>10</v>
      </c>
    </row>
    <row r="10269" spans="1:5" x14ac:dyDescent="0.3">
      <c r="A10269" s="2" t="s">
        <v>1667</v>
      </c>
      <c r="B10269" s="2" t="s">
        <v>2003</v>
      </c>
      <c r="C10269" s="7">
        <v>44910</v>
      </c>
      <c r="D10269" s="7">
        <v>44910</v>
      </c>
      <c r="E10269">
        <f>VLOOKUP(satış[[#This Row],[id_campaign]],kompaniyalar[#All],4,FALSE)</f>
        <v>25</v>
      </c>
    </row>
    <row r="10270" spans="1:5" x14ac:dyDescent="0.3">
      <c r="A10270" s="2" t="s">
        <v>1667</v>
      </c>
      <c r="B10270" s="2" t="s">
        <v>2003</v>
      </c>
      <c r="C10270" s="7">
        <v>44910</v>
      </c>
      <c r="D10270" s="7">
        <v>44948</v>
      </c>
      <c r="E10270">
        <f>VLOOKUP(satış[[#This Row],[id_campaign]],kompaniyalar[#All],4,FALSE)</f>
        <v>25</v>
      </c>
    </row>
    <row r="10271" spans="1:5" x14ac:dyDescent="0.3">
      <c r="A10271" s="2" t="s">
        <v>1667</v>
      </c>
      <c r="B10271" s="2" t="s">
        <v>2003</v>
      </c>
      <c r="C10271" s="7">
        <v>44910</v>
      </c>
      <c r="D10271" s="7">
        <v>44978</v>
      </c>
      <c r="E10271">
        <f>VLOOKUP(satış[[#This Row],[id_campaign]],kompaniyalar[#All],4,FALSE)</f>
        <v>25</v>
      </c>
    </row>
    <row r="10272" spans="1:5" x14ac:dyDescent="0.3">
      <c r="A10272" s="2" t="s">
        <v>1667</v>
      </c>
      <c r="B10272" s="2" t="s">
        <v>2003</v>
      </c>
      <c r="C10272" s="7">
        <v>44910</v>
      </c>
      <c r="D10272" s="7">
        <v>45000</v>
      </c>
      <c r="E10272">
        <f>VLOOKUP(satış[[#This Row],[id_campaign]],kompaniyalar[#All],4,FALSE)</f>
        <v>25</v>
      </c>
    </row>
    <row r="10273" spans="1:5" x14ac:dyDescent="0.3">
      <c r="A10273" s="2" t="s">
        <v>1667</v>
      </c>
      <c r="B10273" s="2" t="s">
        <v>2003</v>
      </c>
      <c r="C10273" s="7">
        <v>44910</v>
      </c>
      <c r="D10273" s="7">
        <v>45032</v>
      </c>
      <c r="E10273">
        <f>VLOOKUP(satış[[#This Row],[id_campaign]],kompaniyalar[#All],4,FALSE)</f>
        <v>25</v>
      </c>
    </row>
    <row r="10274" spans="1:5" x14ac:dyDescent="0.3">
      <c r="A10274" s="2" t="s">
        <v>1667</v>
      </c>
      <c r="B10274" s="2" t="s">
        <v>2003</v>
      </c>
      <c r="C10274" s="7">
        <v>44910</v>
      </c>
      <c r="D10274" s="7">
        <v>45069</v>
      </c>
      <c r="E10274">
        <f>VLOOKUP(satış[[#This Row],[id_campaign]],kompaniyalar[#All],4,FALSE)</f>
        <v>25</v>
      </c>
    </row>
    <row r="10275" spans="1:5" x14ac:dyDescent="0.3">
      <c r="A10275" s="2" t="s">
        <v>1667</v>
      </c>
      <c r="B10275" s="2" t="s">
        <v>1998</v>
      </c>
      <c r="C10275" s="7">
        <v>44998</v>
      </c>
      <c r="D10275" s="7">
        <v>44998</v>
      </c>
      <c r="E10275">
        <f>VLOOKUP(satış[[#This Row],[id_campaign]],kompaniyalar[#All],4,FALSE)</f>
        <v>27</v>
      </c>
    </row>
    <row r="10276" spans="1:5" x14ac:dyDescent="0.3">
      <c r="A10276" s="2" t="s">
        <v>1667</v>
      </c>
      <c r="B10276" s="2" t="s">
        <v>1998</v>
      </c>
      <c r="C10276" s="7">
        <v>44998</v>
      </c>
      <c r="D10276" s="7">
        <v>45036</v>
      </c>
      <c r="E10276">
        <f>VLOOKUP(satış[[#This Row],[id_campaign]],kompaniyalar[#All],4,FALSE)</f>
        <v>27</v>
      </c>
    </row>
    <row r="10277" spans="1:5" x14ac:dyDescent="0.3">
      <c r="A10277" s="2" t="s">
        <v>1667</v>
      </c>
      <c r="B10277" s="2" t="s">
        <v>1998</v>
      </c>
      <c r="C10277" s="7">
        <v>44998</v>
      </c>
      <c r="D10277" s="7">
        <v>45060</v>
      </c>
      <c r="E10277">
        <f>VLOOKUP(satış[[#This Row],[id_campaign]],kompaniyalar[#All],4,FALSE)</f>
        <v>27</v>
      </c>
    </row>
    <row r="10278" spans="1:5" x14ac:dyDescent="0.3">
      <c r="A10278" s="2" t="s">
        <v>1668</v>
      </c>
      <c r="B10278" s="2" t="s">
        <v>2005</v>
      </c>
      <c r="C10278" s="7">
        <v>44791</v>
      </c>
      <c r="D10278" s="7">
        <v>44791</v>
      </c>
      <c r="E10278">
        <f>VLOOKUP(satış[[#This Row],[id_campaign]],kompaniyalar[#All],4,FALSE)</f>
        <v>14</v>
      </c>
    </row>
    <row r="10279" spans="1:5" x14ac:dyDescent="0.3">
      <c r="A10279" s="2" t="s">
        <v>1668</v>
      </c>
      <c r="B10279" s="2" t="s">
        <v>2005</v>
      </c>
      <c r="C10279" s="7">
        <v>44791</v>
      </c>
      <c r="D10279" s="7">
        <v>44854</v>
      </c>
      <c r="E10279">
        <f>VLOOKUP(satış[[#This Row],[id_campaign]],kompaniyalar[#All],4,FALSE)</f>
        <v>14</v>
      </c>
    </row>
    <row r="10280" spans="1:5" x14ac:dyDescent="0.3">
      <c r="A10280" s="2" t="s">
        <v>1668</v>
      </c>
      <c r="B10280" s="2" t="s">
        <v>2005</v>
      </c>
      <c r="C10280" s="7">
        <v>44791</v>
      </c>
      <c r="D10280" s="7">
        <v>44889</v>
      </c>
      <c r="E10280">
        <f>VLOOKUP(satış[[#This Row],[id_campaign]],kompaniyalar[#All],4,FALSE)</f>
        <v>14</v>
      </c>
    </row>
    <row r="10281" spans="1:5" x14ac:dyDescent="0.3">
      <c r="A10281" s="2" t="s">
        <v>1668</v>
      </c>
      <c r="B10281" s="2" t="s">
        <v>2005</v>
      </c>
      <c r="C10281" s="7">
        <v>44791</v>
      </c>
      <c r="D10281" s="7">
        <v>44914</v>
      </c>
      <c r="E10281">
        <f>VLOOKUP(satış[[#This Row],[id_campaign]],kompaniyalar[#All],4,FALSE)</f>
        <v>14</v>
      </c>
    </row>
    <row r="10282" spans="1:5" x14ac:dyDescent="0.3">
      <c r="A10282" s="2" t="s">
        <v>1668</v>
      </c>
      <c r="B10282" s="2" t="s">
        <v>2005</v>
      </c>
      <c r="C10282" s="7">
        <v>44791</v>
      </c>
      <c r="D10282" s="7">
        <v>44927</v>
      </c>
      <c r="E10282">
        <f>VLOOKUP(satış[[#This Row],[id_campaign]],kompaniyalar[#All],4,FALSE)</f>
        <v>14</v>
      </c>
    </row>
    <row r="10283" spans="1:5" x14ac:dyDescent="0.3">
      <c r="A10283" s="2" t="s">
        <v>1668</v>
      </c>
      <c r="B10283" s="2" t="s">
        <v>2005</v>
      </c>
      <c r="C10283" s="7">
        <v>44791</v>
      </c>
      <c r="D10283" s="7">
        <v>44983</v>
      </c>
      <c r="E10283">
        <f>VLOOKUP(satış[[#This Row],[id_campaign]],kompaniyalar[#All],4,FALSE)</f>
        <v>14</v>
      </c>
    </row>
    <row r="10284" spans="1:5" x14ac:dyDescent="0.3">
      <c r="A10284" s="2" t="s">
        <v>1668</v>
      </c>
      <c r="B10284" s="2" t="s">
        <v>2005</v>
      </c>
      <c r="C10284" s="7">
        <v>44791</v>
      </c>
      <c r="D10284" s="7">
        <v>45006</v>
      </c>
      <c r="E10284">
        <f>VLOOKUP(satış[[#This Row],[id_campaign]],kompaniyalar[#All],4,FALSE)</f>
        <v>14</v>
      </c>
    </row>
    <row r="10285" spans="1:5" x14ac:dyDescent="0.3">
      <c r="A10285" s="2" t="s">
        <v>1668</v>
      </c>
      <c r="B10285" s="2" t="s">
        <v>2005</v>
      </c>
      <c r="C10285" s="7">
        <v>44791</v>
      </c>
      <c r="D10285" s="7">
        <v>45037</v>
      </c>
      <c r="E10285">
        <f>VLOOKUP(satış[[#This Row],[id_campaign]],kompaniyalar[#All],4,FALSE)</f>
        <v>14</v>
      </c>
    </row>
    <row r="10286" spans="1:5" x14ac:dyDescent="0.3">
      <c r="A10286" s="2" t="s">
        <v>1668</v>
      </c>
      <c r="B10286" s="2" t="s">
        <v>2005</v>
      </c>
      <c r="C10286" s="7">
        <v>44791</v>
      </c>
      <c r="D10286" s="7">
        <v>45048</v>
      </c>
      <c r="E10286">
        <f>VLOOKUP(satış[[#This Row],[id_campaign]],kompaniyalar[#All],4,FALSE)</f>
        <v>14</v>
      </c>
    </row>
    <row r="10287" spans="1:5" x14ac:dyDescent="0.3">
      <c r="A10287" s="2" t="s">
        <v>1668</v>
      </c>
      <c r="B10287" s="2" t="s">
        <v>2000</v>
      </c>
      <c r="C10287" s="7">
        <v>44939</v>
      </c>
      <c r="D10287" s="7">
        <v>44939</v>
      </c>
      <c r="E10287">
        <f>VLOOKUP(satış[[#This Row],[id_campaign]],kompaniyalar[#All],4,FALSE)</f>
        <v>66</v>
      </c>
    </row>
    <row r="10288" spans="1:5" x14ac:dyDescent="0.3">
      <c r="A10288" s="2" t="s">
        <v>1668</v>
      </c>
      <c r="B10288" s="2" t="s">
        <v>2000</v>
      </c>
      <c r="C10288" s="7">
        <v>44939</v>
      </c>
      <c r="D10288" s="7">
        <v>44970</v>
      </c>
      <c r="E10288">
        <f>VLOOKUP(satış[[#This Row],[id_campaign]],kompaniyalar[#All],4,FALSE)</f>
        <v>66</v>
      </c>
    </row>
    <row r="10289" spans="1:5" x14ac:dyDescent="0.3">
      <c r="A10289" s="2" t="s">
        <v>1668</v>
      </c>
      <c r="B10289" s="2" t="s">
        <v>2000</v>
      </c>
      <c r="C10289" s="7">
        <v>44939</v>
      </c>
      <c r="D10289" s="7">
        <v>45003</v>
      </c>
      <c r="E10289">
        <f>VLOOKUP(satış[[#This Row],[id_campaign]],kompaniyalar[#All],4,FALSE)</f>
        <v>66</v>
      </c>
    </row>
    <row r="10290" spans="1:5" x14ac:dyDescent="0.3">
      <c r="A10290" s="2" t="s">
        <v>1668</v>
      </c>
      <c r="B10290" s="2" t="s">
        <v>2000</v>
      </c>
      <c r="C10290" s="7">
        <v>44939</v>
      </c>
      <c r="D10290" s="7">
        <v>45030</v>
      </c>
      <c r="E10290">
        <f>VLOOKUP(satış[[#This Row],[id_campaign]],kompaniyalar[#All],4,FALSE)</f>
        <v>66</v>
      </c>
    </row>
    <row r="10291" spans="1:5" x14ac:dyDescent="0.3">
      <c r="A10291" s="2" t="s">
        <v>1668</v>
      </c>
      <c r="B10291" s="2" t="s">
        <v>2000</v>
      </c>
      <c r="C10291" s="7">
        <v>44939</v>
      </c>
      <c r="D10291" s="7">
        <v>45069</v>
      </c>
      <c r="E10291">
        <f>VLOOKUP(satış[[#This Row],[id_campaign]],kompaniyalar[#All],4,FALSE)</f>
        <v>66</v>
      </c>
    </row>
    <row r="10292" spans="1:5" x14ac:dyDescent="0.3">
      <c r="A10292" s="2" t="s">
        <v>1669</v>
      </c>
      <c r="B10292" s="2" t="s">
        <v>2007</v>
      </c>
      <c r="C10292" s="7">
        <v>44788</v>
      </c>
      <c r="D10292" s="7">
        <v>44788</v>
      </c>
      <c r="E10292">
        <f>VLOOKUP(satış[[#This Row],[id_campaign]],kompaniyalar[#All],4,FALSE)</f>
        <v>29</v>
      </c>
    </row>
    <row r="10293" spans="1:5" x14ac:dyDescent="0.3">
      <c r="A10293" s="2" t="s">
        <v>1669</v>
      </c>
      <c r="B10293" s="2" t="s">
        <v>2007</v>
      </c>
      <c r="C10293" s="7">
        <v>44788</v>
      </c>
      <c r="D10293" s="7">
        <v>44829</v>
      </c>
      <c r="E10293">
        <f>VLOOKUP(satış[[#This Row],[id_campaign]],kompaniyalar[#All],4,FALSE)</f>
        <v>29</v>
      </c>
    </row>
    <row r="10294" spans="1:5" x14ac:dyDescent="0.3">
      <c r="A10294" s="2" t="s">
        <v>1669</v>
      </c>
      <c r="B10294" s="2" t="s">
        <v>2007</v>
      </c>
      <c r="C10294" s="7">
        <v>44788</v>
      </c>
      <c r="D10294" s="7">
        <v>44849</v>
      </c>
      <c r="E10294">
        <f>VLOOKUP(satış[[#This Row],[id_campaign]],kompaniyalar[#All],4,FALSE)</f>
        <v>29</v>
      </c>
    </row>
    <row r="10295" spans="1:5" x14ac:dyDescent="0.3">
      <c r="A10295" s="2" t="s">
        <v>1669</v>
      </c>
      <c r="B10295" s="2" t="s">
        <v>2007</v>
      </c>
      <c r="C10295" s="7">
        <v>44788</v>
      </c>
      <c r="D10295" s="7">
        <v>44889</v>
      </c>
      <c r="E10295">
        <f>VLOOKUP(satış[[#This Row],[id_campaign]],kompaniyalar[#All],4,FALSE)</f>
        <v>29</v>
      </c>
    </row>
    <row r="10296" spans="1:5" x14ac:dyDescent="0.3">
      <c r="A10296" s="2" t="s">
        <v>1669</v>
      </c>
      <c r="B10296" s="2" t="s">
        <v>2007</v>
      </c>
      <c r="C10296" s="7">
        <v>44788</v>
      </c>
      <c r="D10296" s="7">
        <v>44921</v>
      </c>
      <c r="E10296">
        <f>VLOOKUP(satış[[#This Row],[id_campaign]],kompaniyalar[#All],4,FALSE)</f>
        <v>29</v>
      </c>
    </row>
    <row r="10297" spans="1:5" x14ac:dyDescent="0.3">
      <c r="A10297" s="2" t="s">
        <v>1669</v>
      </c>
      <c r="B10297" s="2" t="s">
        <v>2007</v>
      </c>
      <c r="C10297" s="7">
        <v>44788</v>
      </c>
      <c r="D10297" s="7">
        <v>44953</v>
      </c>
      <c r="E10297">
        <f>VLOOKUP(satış[[#This Row],[id_campaign]],kompaniyalar[#All],4,FALSE)</f>
        <v>29</v>
      </c>
    </row>
    <row r="10298" spans="1:5" x14ac:dyDescent="0.3">
      <c r="A10298" s="2" t="s">
        <v>1669</v>
      </c>
      <c r="B10298" s="2" t="s">
        <v>2007</v>
      </c>
      <c r="C10298" s="7">
        <v>44788</v>
      </c>
      <c r="D10298" s="7">
        <v>44977</v>
      </c>
      <c r="E10298">
        <f>VLOOKUP(satış[[#This Row],[id_campaign]],kompaniyalar[#All],4,FALSE)</f>
        <v>29</v>
      </c>
    </row>
    <row r="10299" spans="1:5" x14ac:dyDescent="0.3">
      <c r="A10299" s="2" t="s">
        <v>1669</v>
      </c>
      <c r="B10299" s="2" t="s">
        <v>2007</v>
      </c>
      <c r="C10299" s="7">
        <v>44788</v>
      </c>
      <c r="D10299" s="7">
        <v>45009</v>
      </c>
      <c r="E10299">
        <f>VLOOKUP(satış[[#This Row],[id_campaign]],kompaniyalar[#All],4,FALSE)</f>
        <v>29</v>
      </c>
    </row>
    <row r="10300" spans="1:5" x14ac:dyDescent="0.3">
      <c r="A10300" s="2" t="s">
        <v>1669</v>
      </c>
      <c r="B10300" s="2" t="s">
        <v>2007</v>
      </c>
      <c r="C10300" s="7">
        <v>44788</v>
      </c>
      <c r="D10300" s="7">
        <v>45064</v>
      </c>
      <c r="E10300">
        <f>VLOOKUP(satış[[#This Row],[id_campaign]],kompaniyalar[#All],4,FALSE)</f>
        <v>29</v>
      </c>
    </row>
    <row r="10301" spans="1:5" x14ac:dyDescent="0.3">
      <c r="A10301" s="2" t="s">
        <v>1669</v>
      </c>
      <c r="B10301" s="2" t="s">
        <v>2001</v>
      </c>
      <c r="C10301" s="7">
        <v>44967</v>
      </c>
      <c r="D10301" s="7">
        <v>44967</v>
      </c>
      <c r="E10301">
        <f>VLOOKUP(satış[[#This Row],[id_campaign]],kompaniyalar[#All],4,FALSE)</f>
        <v>62</v>
      </c>
    </row>
    <row r="10302" spans="1:5" x14ac:dyDescent="0.3">
      <c r="A10302" s="2" t="s">
        <v>1669</v>
      </c>
      <c r="B10302" s="2" t="s">
        <v>2001</v>
      </c>
      <c r="C10302" s="7">
        <v>44967</v>
      </c>
      <c r="D10302" s="7">
        <v>45003</v>
      </c>
      <c r="E10302">
        <f>VLOOKUP(satış[[#This Row],[id_campaign]],kompaniyalar[#All],4,FALSE)</f>
        <v>62</v>
      </c>
    </row>
    <row r="10303" spans="1:5" x14ac:dyDescent="0.3">
      <c r="A10303" s="2" t="s">
        <v>1669</v>
      </c>
      <c r="B10303" s="2" t="s">
        <v>2001</v>
      </c>
      <c r="C10303" s="7">
        <v>44967</v>
      </c>
      <c r="D10303" s="7">
        <v>45034</v>
      </c>
      <c r="E10303">
        <f>VLOOKUP(satış[[#This Row],[id_campaign]],kompaniyalar[#All],4,FALSE)</f>
        <v>62</v>
      </c>
    </row>
    <row r="10304" spans="1:5" x14ac:dyDescent="0.3">
      <c r="A10304" s="2" t="s">
        <v>1669</v>
      </c>
      <c r="B10304" s="2" t="s">
        <v>2001</v>
      </c>
      <c r="C10304" s="7">
        <v>44967</v>
      </c>
      <c r="D10304" s="7">
        <v>45061</v>
      </c>
      <c r="E10304">
        <f>VLOOKUP(satış[[#This Row],[id_campaign]],kompaniyalar[#All],4,FALSE)</f>
        <v>62</v>
      </c>
    </row>
    <row r="10305" spans="1:5" x14ac:dyDescent="0.3">
      <c r="A10305" s="2" t="s">
        <v>1670</v>
      </c>
      <c r="B10305" s="2" t="s">
        <v>2004</v>
      </c>
      <c r="C10305" s="7">
        <v>44661</v>
      </c>
      <c r="D10305" s="7">
        <v>44661</v>
      </c>
      <c r="E10305">
        <f>VLOOKUP(satış[[#This Row],[id_campaign]],kompaniyalar[#All],4,FALSE)</f>
        <v>28</v>
      </c>
    </row>
    <row r="10306" spans="1:5" x14ac:dyDescent="0.3">
      <c r="A10306" s="2" t="s">
        <v>1670</v>
      </c>
      <c r="B10306" s="2" t="s">
        <v>2004</v>
      </c>
      <c r="C10306" s="7">
        <v>44661</v>
      </c>
      <c r="D10306" s="7">
        <v>44697</v>
      </c>
      <c r="E10306">
        <f>VLOOKUP(satış[[#This Row],[id_campaign]],kompaniyalar[#All],4,FALSE)</f>
        <v>28</v>
      </c>
    </row>
    <row r="10307" spans="1:5" x14ac:dyDescent="0.3">
      <c r="A10307" s="2" t="s">
        <v>1670</v>
      </c>
      <c r="B10307" s="2" t="s">
        <v>2004</v>
      </c>
      <c r="C10307" s="7">
        <v>44661</v>
      </c>
      <c r="D10307" s="7">
        <v>44732</v>
      </c>
      <c r="E10307">
        <f>VLOOKUP(satış[[#This Row],[id_campaign]],kompaniyalar[#All],4,FALSE)</f>
        <v>28</v>
      </c>
    </row>
    <row r="10308" spans="1:5" x14ac:dyDescent="0.3">
      <c r="A10308" s="2" t="s">
        <v>1670</v>
      </c>
      <c r="B10308" s="2" t="s">
        <v>2004</v>
      </c>
      <c r="C10308" s="7">
        <v>44661</v>
      </c>
      <c r="D10308" s="7">
        <v>44786</v>
      </c>
      <c r="E10308">
        <f>VLOOKUP(satış[[#This Row],[id_campaign]],kompaniyalar[#All],4,FALSE)</f>
        <v>28</v>
      </c>
    </row>
    <row r="10309" spans="1:5" x14ac:dyDescent="0.3">
      <c r="A10309" s="2" t="s">
        <v>1670</v>
      </c>
      <c r="B10309" s="2" t="s">
        <v>2004</v>
      </c>
      <c r="C10309" s="7">
        <v>44661</v>
      </c>
      <c r="D10309" s="7">
        <v>44819</v>
      </c>
      <c r="E10309">
        <f>VLOOKUP(satış[[#This Row],[id_campaign]],kompaniyalar[#All],4,FALSE)</f>
        <v>28</v>
      </c>
    </row>
    <row r="10310" spans="1:5" x14ac:dyDescent="0.3">
      <c r="A10310" s="2" t="s">
        <v>1670</v>
      </c>
      <c r="B10310" s="2" t="s">
        <v>2004</v>
      </c>
      <c r="C10310" s="7">
        <v>44661</v>
      </c>
      <c r="D10310" s="7">
        <v>44844</v>
      </c>
      <c r="E10310">
        <f>VLOOKUP(satış[[#This Row],[id_campaign]],kompaniyalar[#All],4,FALSE)</f>
        <v>28</v>
      </c>
    </row>
    <row r="10311" spans="1:5" x14ac:dyDescent="0.3">
      <c r="A10311" s="2" t="s">
        <v>1670</v>
      </c>
      <c r="B10311" s="2" t="s">
        <v>2004</v>
      </c>
      <c r="C10311" s="7">
        <v>44661</v>
      </c>
      <c r="D10311" s="7">
        <v>44882</v>
      </c>
      <c r="E10311">
        <f>VLOOKUP(satış[[#This Row],[id_campaign]],kompaniyalar[#All],4,FALSE)</f>
        <v>28</v>
      </c>
    </row>
    <row r="10312" spans="1:5" x14ac:dyDescent="0.3">
      <c r="A10312" s="2" t="s">
        <v>1670</v>
      </c>
      <c r="B10312" s="2" t="s">
        <v>2004</v>
      </c>
      <c r="C10312" s="7">
        <v>44661</v>
      </c>
      <c r="D10312" s="7">
        <v>44908</v>
      </c>
      <c r="E10312">
        <f>VLOOKUP(satış[[#This Row],[id_campaign]],kompaniyalar[#All],4,FALSE)</f>
        <v>28</v>
      </c>
    </row>
    <row r="10313" spans="1:5" x14ac:dyDescent="0.3">
      <c r="A10313" s="2" t="s">
        <v>1670</v>
      </c>
      <c r="B10313" s="2" t="s">
        <v>2004</v>
      </c>
      <c r="C10313" s="7">
        <v>44661</v>
      </c>
      <c r="D10313" s="7">
        <v>44941</v>
      </c>
      <c r="E10313">
        <f>VLOOKUP(satış[[#This Row],[id_campaign]],kompaniyalar[#All],4,FALSE)</f>
        <v>28</v>
      </c>
    </row>
    <row r="10314" spans="1:5" x14ac:dyDescent="0.3">
      <c r="A10314" s="2" t="s">
        <v>1670</v>
      </c>
      <c r="B10314" s="2" t="s">
        <v>2004</v>
      </c>
      <c r="C10314" s="7">
        <v>44661</v>
      </c>
      <c r="D10314" s="7">
        <v>44970</v>
      </c>
      <c r="E10314">
        <f>VLOOKUP(satış[[#This Row],[id_campaign]],kompaniyalar[#All],4,FALSE)</f>
        <v>28</v>
      </c>
    </row>
    <row r="10315" spans="1:5" x14ac:dyDescent="0.3">
      <c r="A10315" s="2" t="s">
        <v>1670</v>
      </c>
      <c r="B10315" s="2" t="s">
        <v>2004</v>
      </c>
      <c r="C10315" s="7">
        <v>44661</v>
      </c>
      <c r="D10315" s="7">
        <v>45007</v>
      </c>
      <c r="E10315">
        <f>VLOOKUP(satış[[#This Row],[id_campaign]],kompaniyalar[#All],4,FALSE)</f>
        <v>28</v>
      </c>
    </row>
    <row r="10316" spans="1:5" x14ac:dyDescent="0.3">
      <c r="A10316" s="2" t="s">
        <v>1670</v>
      </c>
      <c r="B10316" s="2" t="s">
        <v>2004</v>
      </c>
      <c r="C10316" s="7">
        <v>44661</v>
      </c>
      <c r="D10316" s="7">
        <v>45034</v>
      </c>
      <c r="E10316">
        <f>VLOOKUP(satış[[#This Row],[id_campaign]],kompaniyalar[#All],4,FALSE)</f>
        <v>28</v>
      </c>
    </row>
    <row r="10317" spans="1:5" x14ac:dyDescent="0.3">
      <c r="A10317" s="2" t="s">
        <v>1670</v>
      </c>
      <c r="B10317" s="2" t="s">
        <v>2004</v>
      </c>
      <c r="C10317" s="7">
        <v>44661</v>
      </c>
      <c r="D10317" s="7">
        <v>45068</v>
      </c>
      <c r="E10317">
        <f>VLOOKUP(satış[[#This Row],[id_campaign]],kompaniyalar[#All],4,FALSE)</f>
        <v>28</v>
      </c>
    </row>
    <row r="10318" spans="1:5" x14ac:dyDescent="0.3">
      <c r="A10318" s="2" t="s">
        <v>1670</v>
      </c>
      <c r="B10318" s="2" t="s">
        <v>1996</v>
      </c>
      <c r="C10318" s="7">
        <v>44885</v>
      </c>
      <c r="D10318" s="7">
        <v>44885</v>
      </c>
      <c r="E10318">
        <f>VLOOKUP(satış[[#This Row],[id_campaign]],kompaniyalar[#All],4,FALSE)</f>
        <v>13</v>
      </c>
    </row>
    <row r="10319" spans="1:5" x14ac:dyDescent="0.3">
      <c r="A10319" s="2" t="s">
        <v>1670</v>
      </c>
      <c r="B10319" s="2" t="s">
        <v>1996</v>
      </c>
      <c r="C10319" s="7">
        <v>44885</v>
      </c>
      <c r="D10319" s="7">
        <v>44922</v>
      </c>
      <c r="E10319">
        <f>VLOOKUP(satış[[#This Row],[id_campaign]],kompaniyalar[#All],4,FALSE)</f>
        <v>13</v>
      </c>
    </row>
    <row r="10320" spans="1:5" x14ac:dyDescent="0.3">
      <c r="A10320" s="2" t="s">
        <v>1670</v>
      </c>
      <c r="B10320" s="2" t="s">
        <v>1996</v>
      </c>
      <c r="C10320" s="7">
        <v>44885</v>
      </c>
      <c r="D10320" s="7">
        <v>44927</v>
      </c>
      <c r="E10320">
        <f>VLOOKUP(satış[[#This Row],[id_campaign]],kompaniyalar[#All],4,FALSE)</f>
        <v>13</v>
      </c>
    </row>
    <row r="10321" spans="1:5" x14ac:dyDescent="0.3">
      <c r="A10321" s="2" t="s">
        <v>1670</v>
      </c>
      <c r="B10321" s="2" t="s">
        <v>1996</v>
      </c>
      <c r="C10321" s="7">
        <v>44885</v>
      </c>
      <c r="D10321" s="7">
        <v>44978</v>
      </c>
      <c r="E10321">
        <f>VLOOKUP(satış[[#This Row],[id_campaign]],kompaniyalar[#All],4,FALSE)</f>
        <v>13</v>
      </c>
    </row>
    <row r="10322" spans="1:5" x14ac:dyDescent="0.3">
      <c r="A10322" s="2" t="s">
        <v>1670</v>
      </c>
      <c r="B10322" s="2" t="s">
        <v>1996</v>
      </c>
      <c r="C10322" s="7">
        <v>44885</v>
      </c>
      <c r="D10322" s="7">
        <v>45006</v>
      </c>
      <c r="E10322">
        <f>VLOOKUP(satış[[#This Row],[id_campaign]],kompaniyalar[#All],4,FALSE)</f>
        <v>13</v>
      </c>
    </row>
    <row r="10323" spans="1:5" x14ac:dyDescent="0.3">
      <c r="A10323" s="2" t="s">
        <v>1670</v>
      </c>
      <c r="B10323" s="2" t="s">
        <v>1996</v>
      </c>
      <c r="C10323" s="7">
        <v>44885</v>
      </c>
      <c r="D10323" s="7">
        <v>45037</v>
      </c>
      <c r="E10323">
        <f>VLOOKUP(satış[[#This Row],[id_campaign]],kompaniyalar[#All],4,FALSE)</f>
        <v>13</v>
      </c>
    </row>
    <row r="10324" spans="1:5" x14ac:dyDescent="0.3">
      <c r="A10324" s="2" t="s">
        <v>1670</v>
      </c>
      <c r="B10324" s="2" t="s">
        <v>1996</v>
      </c>
      <c r="C10324" s="7">
        <v>44885</v>
      </c>
      <c r="D10324" s="7">
        <v>45069</v>
      </c>
      <c r="E10324">
        <f>VLOOKUP(satış[[#This Row],[id_campaign]],kompaniyalar[#All],4,FALSE)</f>
        <v>13</v>
      </c>
    </row>
    <row r="10325" spans="1:5" x14ac:dyDescent="0.3">
      <c r="A10325" s="2" t="s">
        <v>1670</v>
      </c>
      <c r="B10325" s="2" t="s">
        <v>1996</v>
      </c>
      <c r="C10325" s="7">
        <v>44885</v>
      </c>
      <c r="D10325" s="7">
        <v>45081</v>
      </c>
      <c r="E10325">
        <f>VLOOKUP(satış[[#This Row],[id_campaign]],kompaniyalar[#All],4,FALSE)</f>
        <v>13</v>
      </c>
    </row>
    <row r="10326" spans="1:5" x14ac:dyDescent="0.3">
      <c r="A10326" s="2" t="s">
        <v>1671</v>
      </c>
      <c r="B10326" s="2" t="s">
        <v>2007</v>
      </c>
      <c r="C10326" s="7">
        <v>45022</v>
      </c>
      <c r="D10326" s="7">
        <v>45022</v>
      </c>
      <c r="E10326">
        <f>VLOOKUP(satış[[#This Row],[id_campaign]],kompaniyalar[#All],4,FALSE)</f>
        <v>29</v>
      </c>
    </row>
    <row r="10327" spans="1:5" x14ac:dyDescent="0.3">
      <c r="A10327" s="2" t="s">
        <v>1671</v>
      </c>
      <c r="B10327" s="2" t="s">
        <v>2007</v>
      </c>
      <c r="C10327" s="7">
        <v>45022</v>
      </c>
      <c r="D10327" s="7">
        <v>45063</v>
      </c>
      <c r="E10327">
        <f>VLOOKUP(satış[[#This Row],[id_campaign]],kompaniyalar[#All],4,FALSE)</f>
        <v>29</v>
      </c>
    </row>
    <row r="10328" spans="1:5" x14ac:dyDescent="0.3">
      <c r="A10328" s="2" t="s">
        <v>1672</v>
      </c>
      <c r="B10328" s="2" t="s">
        <v>2004</v>
      </c>
      <c r="C10328" s="7">
        <v>44831</v>
      </c>
      <c r="D10328" s="7">
        <v>44831</v>
      </c>
      <c r="E10328">
        <f>VLOOKUP(satış[[#This Row],[id_campaign]],kompaniyalar[#All],4,FALSE)</f>
        <v>28</v>
      </c>
    </row>
    <row r="10329" spans="1:5" x14ac:dyDescent="0.3">
      <c r="A10329" s="2" t="s">
        <v>1672</v>
      </c>
      <c r="B10329" s="2" t="s">
        <v>2004</v>
      </c>
      <c r="C10329" s="7">
        <v>44831</v>
      </c>
      <c r="D10329" s="7">
        <v>44864</v>
      </c>
      <c r="E10329">
        <f>VLOOKUP(satış[[#This Row],[id_campaign]],kompaniyalar[#All],4,FALSE)</f>
        <v>28</v>
      </c>
    </row>
    <row r="10330" spans="1:5" x14ac:dyDescent="0.3">
      <c r="A10330" s="2" t="s">
        <v>1672</v>
      </c>
      <c r="B10330" s="2" t="s">
        <v>2004</v>
      </c>
      <c r="C10330" s="7">
        <v>44831</v>
      </c>
      <c r="D10330" s="7">
        <v>44869</v>
      </c>
      <c r="E10330">
        <f>VLOOKUP(satış[[#This Row],[id_campaign]],kompaniyalar[#All],4,FALSE)</f>
        <v>28</v>
      </c>
    </row>
    <row r="10331" spans="1:5" x14ac:dyDescent="0.3">
      <c r="A10331" s="2" t="s">
        <v>1672</v>
      </c>
      <c r="B10331" s="2" t="s">
        <v>2004</v>
      </c>
      <c r="C10331" s="7">
        <v>44831</v>
      </c>
      <c r="D10331" s="7">
        <v>44905</v>
      </c>
      <c r="E10331">
        <f>VLOOKUP(satış[[#This Row],[id_campaign]],kompaniyalar[#All],4,FALSE)</f>
        <v>28</v>
      </c>
    </row>
    <row r="10332" spans="1:5" x14ac:dyDescent="0.3">
      <c r="A10332" s="2" t="s">
        <v>1672</v>
      </c>
      <c r="B10332" s="2" t="s">
        <v>2004</v>
      </c>
      <c r="C10332" s="7">
        <v>44831</v>
      </c>
      <c r="D10332" s="7">
        <v>44929</v>
      </c>
      <c r="E10332">
        <f>VLOOKUP(satış[[#This Row],[id_campaign]],kompaniyalar[#All],4,FALSE)</f>
        <v>28</v>
      </c>
    </row>
    <row r="10333" spans="1:5" x14ac:dyDescent="0.3">
      <c r="A10333" s="2" t="s">
        <v>1672</v>
      </c>
      <c r="B10333" s="2" t="s">
        <v>2004</v>
      </c>
      <c r="C10333" s="7">
        <v>44831</v>
      </c>
      <c r="D10333" s="7">
        <v>44967</v>
      </c>
      <c r="E10333">
        <f>VLOOKUP(satış[[#This Row],[id_campaign]],kompaniyalar[#All],4,FALSE)</f>
        <v>28</v>
      </c>
    </row>
    <row r="10334" spans="1:5" x14ac:dyDescent="0.3">
      <c r="A10334" s="2" t="s">
        <v>1672</v>
      </c>
      <c r="B10334" s="2" t="s">
        <v>2004</v>
      </c>
      <c r="C10334" s="7">
        <v>44831</v>
      </c>
      <c r="D10334" s="7">
        <v>44997</v>
      </c>
      <c r="E10334">
        <f>VLOOKUP(satış[[#This Row],[id_campaign]],kompaniyalar[#All],4,FALSE)</f>
        <v>28</v>
      </c>
    </row>
    <row r="10335" spans="1:5" x14ac:dyDescent="0.3">
      <c r="A10335" s="2" t="s">
        <v>1672</v>
      </c>
      <c r="B10335" s="2" t="s">
        <v>2004</v>
      </c>
      <c r="C10335" s="7">
        <v>44831</v>
      </c>
      <c r="D10335" s="7">
        <v>45043</v>
      </c>
      <c r="E10335">
        <f>VLOOKUP(satış[[#This Row],[id_campaign]],kompaniyalar[#All],4,FALSE)</f>
        <v>28</v>
      </c>
    </row>
    <row r="10336" spans="1:5" x14ac:dyDescent="0.3">
      <c r="A10336" s="2" t="s">
        <v>1672</v>
      </c>
      <c r="B10336" s="2" t="s">
        <v>2004</v>
      </c>
      <c r="C10336" s="7">
        <v>44831</v>
      </c>
      <c r="D10336" s="7">
        <v>45075</v>
      </c>
      <c r="E10336">
        <f>VLOOKUP(satış[[#This Row],[id_campaign]],kompaniyalar[#All],4,FALSE)</f>
        <v>28</v>
      </c>
    </row>
    <row r="10337" spans="1:5" x14ac:dyDescent="0.3">
      <c r="A10337" s="2" t="s">
        <v>1672</v>
      </c>
      <c r="B10337" s="2" t="s">
        <v>2004</v>
      </c>
      <c r="C10337" s="7">
        <v>44831</v>
      </c>
      <c r="D10337" s="7">
        <v>45088</v>
      </c>
      <c r="E10337">
        <f>VLOOKUP(satış[[#This Row],[id_campaign]],kompaniyalar[#All],4,FALSE)</f>
        <v>28</v>
      </c>
    </row>
    <row r="10338" spans="1:5" x14ac:dyDescent="0.3">
      <c r="A10338" s="2" t="s">
        <v>1672</v>
      </c>
      <c r="B10338" s="2" t="s">
        <v>1991</v>
      </c>
      <c r="C10338" s="7">
        <v>44892</v>
      </c>
      <c r="D10338" s="7">
        <v>44892</v>
      </c>
      <c r="E10338">
        <f>VLOOKUP(satış[[#This Row],[id_campaign]],kompaniyalar[#All],4,FALSE)</f>
        <v>10</v>
      </c>
    </row>
    <row r="10339" spans="1:5" x14ac:dyDescent="0.3">
      <c r="A10339" s="2" t="s">
        <v>1672</v>
      </c>
      <c r="B10339" s="2" t="s">
        <v>1991</v>
      </c>
      <c r="C10339" s="7">
        <v>44892</v>
      </c>
      <c r="D10339" s="7">
        <v>44923</v>
      </c>
      <c r="E10339">
        <f>VLOOKUP(satış[[#This Row],[id_campaign]],kompaniyalar[#All],4,FALSE)</f>
        <v>10</v>
      </c>
    </row>
    <row r="10340" spans="1:5" x14ac:dyDescent="0.3">
      <c r="A10340" s="2" t="s">
        <v>1672</v>
      </c>
      <c r="B10340" s="2" t="s">
        <v>1991</v>
      </c>
      <c r="C10340" s="7">
        <v>44892</v>
      </c>
      <c r="D10340" s="7">
        <v>44957</v>
      </c>
      <c r="E10340">
        <f>VLOOKUP(satış[[#This Row],[id_campaign]],kompaniyalar[#All],4,FALSE)</f>
        <v>10</v>
      </c>
    </row>
    <row r="10341" spans="1:5" x14ac:dyDescent="0.3">
      <c r="A10341" s="2" t="s">
        <v>1672</v>
      </c>
      <c r="B10341" s="2" t="s">
        <v>1991</v>
      </c>
      <c r="C10341" s="7">
        <v>44892</v>
      </c>
      <c r="D10341" s="7">
        <v>44964</v>
      </c>
      <c r="E10341">
        <f>VLOOKUP(satış[[#This Row],[id_campaign]],kompaniyalar[#All],4,FALSE)</f>
        <v>10</v>
      </c>
    </row>
    <row r="10342" spans="1:5" x14ac:dyDescent="0.3">
      <c r="A10342" s="2" t="s">
        <v>1672</v>
      </c>
      <c r="B10342" s="2" t="s">
        <v>1991</v>
      </c>
      <c r="C10342" s="7">
        <v>44892</v>
      </c>
      <c r="D10342" s="7">
        <v>44989</v>
      </c>
      <c r="E10342">
        <f>VLOOKUP(satış[[#This Row],[id_campaign]],kompaniyalar[#All],4,FALSE)</f>
        <v>10</v>
      </c>
    </row>
    <row r="10343" spans="1:5" x14ac:dyDescent="0.3">
      <c r="A10343" s="2" t="s">
        <v>1672</v>
      </c>
      <c r="B10343" s="2" t="s">
        <v>1991</v>
      </c>
      <c r="C10343" s="7">
        <v>44892</v>
      </c>
      <c r="D10343" s="7">
        <v>45044</v>
      </c>
      <c r="E10343">
        <f>VLOOKUP(satış[[#This Row],[id_campaign]],kompaniyalar[#All],4,FALSE)</f>
        <v>10</v>
      </c>
    </row>
    <row r="10344" spans="1:5" x14ac:dyDescent="0.3">
      <c r="A10344" s="2" t="s">
        <v>1672</v>
      </c>
      <c r="B10344" s="2" t="s">
        <v>1991</v>
      </c>
      <c r="C10344" s="7">
        <v>44892</v>
      </c>
      <c r="D10344" s="7">
        <v>45056</v>
      </c>
      <c r="E10344">
        <f>VLOOKUP(satış[[#This Row],[id_campaign]],kompaniyalar[#All],4,FALSE)</f>
        <v>10</v>
      </c>
    </row>
    <row r="10345" spans="1:5" x14ac:dyDescent="0.3">
      <c r="A10345" s="2" t="s">
        <v>1672</v>
      </c>
      <c r="B10345" s="2" t="s">
        <v>1991</v>
      </c>
      <c r="C10345" s="7">
        <v>44892</v>
      </c>
      <c r="D10345" s="7">
        <v>45079</v>
      </c>
      <c r="E10345">
        <f>VLOOKUP(satış[[#This Row],[id_campaign]],kompaniyalar[#All],4,FALSE)</f>
        <v>10</v>
      </c>
    </row>
    <row r="10346" spans="1:5" x14ac:dyDescent="0.3">
      <c r="A10346" s="2" t="s">
        <v>1673</v>
      </c>
      <c r="B10346" s="2" t="s">
        <v>1998</v>
      </c>
      <c r="C10346" s="7">
        <v>44894</v>
      </c>
      <c r="D10346" s="7">
        <v>44894</v>
      </c>
      <c r="E10346">
        <f>VLOOKUP(satış[[#This Row],[id_campaign]],kompaniyalar[#All],4,FALSE)</f>
        <v>27</v>
      </c>
    </row>
    <row r="10347" spans="1:5" x14ac:dyDescent="0.3">
      <c r="A10347" s="2" t="s">
        <v>1673</v>
      </c>
      <c r="B10347" s="2" t="s">
        <v>1998</v>
      </c>
      <c r="C10347" s="7">
        <v>44894</v>
      </c>
      <c r="D10347" s="7">
        <v>44932</v>
      </c>
      <c r="E10347">
        <f>VLOOKUP(satış[[#This Row],[id_campaign]],kompaniyalar[#All],4,FALSE)</f>
        <v>27</v>
      </c>
    </row>
    <row r="10348" spans="1:5" x14ac:dyDescent="0.3">
      <c r="A10348" s="2" t="s">
        <v>1673</v>
      </c>
      <c r="B10348" s="2" t="s">
        <v>1998</v>
      </c>
      <c r="C10348" s="7">
        <v>44894</v>
      </c>
      <c r="D10348" s="7">
        <v>44967</v>
      </c>
      <c r="E10348">
        <f>VLOOKUP(satış[[#This Row],[id_campaign]],kompaniyalar[#All],4,FALSE)</f>
        <v>27</v>
      </c>
    </row>
    <row r="10349" spans="1:5" x14ac:dyDescent="0.3">
      <c r="A10349" s="2" t="s">
        <v>1673</v>
      </c>
      <c r="B10349" s="2" t="s">
        <v>1998</v>
      </c>
      <c r="C10349" s="7">
        <v>44894</v>
      </c>
      <c r="D10349" s="7">
        <v>44994</v>
      </c>
      <c r="E10349">
        <f>VLOOKUP(satış[[#This Row],[id_campaign]],kompaniyalar[#All],4,FALSE)</f>
        <v>27</v>
      </c>
    </row>
    <row r="10350" spans="1:5" x14ac:dyDescent="0.3">
      <c r="A10350" s="2" t="s">
        <v>1673</v>
      </c>
      <c r="B10350" s="2" t="s">
        <v>1998</v>
      </c>
      <c r="C10350" s="7">
        <v>44894</v>
      </c>
      <c r="D10350" s="7">
        <v>45024</v>
      </c>
      <c r="E10350">
        <f>VLOOKUP(satış[[#This Row],[id_campaign]],kompaniyalar[#All],4,FALSE)</f>
        <v>27</v>
      </c>
    </row>
    <row r="10351" spans="1:5" x14ac:dyDescent="0.3">
      <c r="A10351" s="2" t="s">
        <v>1673</v>
      </c>
      <c r="B10351" s="2" t="s">
        <v>1998</v>
      </c>
      <c r="C10351" s="7">
        <v>44894</v>
      </c>
      <c r="D10351" s="7">
        <v>45076</v>
      </c>
      <c r="E10351">
        <f>VLOOKUP(satış[[#This Row],[id_campaign]],kompaniyalar[#All],4,FALSE)</f>
        <v>27</v>
      </c>
    </row>
    <row r="10352" spans="1:5" x14ac:dyDescent="0.3">
      <c r="A10352" s="2" t="s">
        <v>1673</v>
      </c>
      <c r="B10352" s="2" t="s">
        <v>1998</v>
      </c>
      <c r="C10352" s="7">
        <v>44894</v>
      </c>
      <c r="D10352" s="7">
        <v>45089</v>
      </c>
      <c r="E10352">
        <f>VLOOKUP(satış[[#This Row],[id_campaign]],kompaniyalar[#All],4,FALSE)</f>
        <v>27</v>
      </c>
    </row>
    <row r="10353" spans="1:5" x14ac:dyDescent="0.3">
      <c r="A10353" s="2" t="s">
        <v>1673</v>
      </c>
      <c r="B10353" s="2" t="s">
        <v>1991</v>
      </c>
      <c r="C10353" s="7">
        <v>45003</v>
      </c>
      <c r="D10353" s="7">
        <v>45003</v>
      </c>
      <c r="E10353">
        <f>VLOOKUP(satış[[#This Row],[id_campaign]],kompaniyalar[#All],4,FALSE)</f>
        <v>10</v>
      </c>
    </row>
    <row r="10354" spans="1:5" x14ac:dyDescent="0.3">
      <c r="A10354" s="2" t="s">
        <v>1673</v>
      </c>
      <c r="B10354" s="2" t="s">
        <v>1991</v>
      </c>
      <c r="C10354" s="7">
        <v>45003</v>
      </c>
      <c r="D10354" s="7">
        <v>45042</v>
      </c>
      <c r="E10354">
        <f>VLOOKUP(satış[[#This Row],[id_campaign]],kompaniyalar[#All],4,FALSE)</f>
        <v>10</v>
      </c>
    </row>
    <row r="10355" spans="1:5" x14ac:dyDescent="0.3">
      <c r="A10355" s="2" t="s">
        <v>1673</v>
      </c>
      <c r="B10355" s="2" t="s">
        <v>1991</v>
      </c>
      <c r="C10355" s="7">
        <v>45003</v>
      </c>
      <c r="D10355" s="7">
        <v>45049</v>
      </c>
      <c r="E10355">
        <f>VLOOKUP(satış[[#This Row],[id_campaign]],kompaniyalar[#All],4,FALSE)</f>
        <v>10</v>
      </c>
    </row>
    <row r="10356" spans="1:5" x14ac:dyDescent="0.3">
      <c r="A10356" s="2" t="s">
        <v>1673</v>
      </c>
      <c r="B10356" s="2" t="s">
        <v>1991</v>
      </c>
      <c r="C10356" s="7">
        <v>45003</v>
      </c>
      <c r="D10356" s="7">
        <v>45078</v>
      </c>
      <c r="E10356">
        <f>VLOOKUP(satış[[#This Row],[id_campaign]],kompaniyalar[#All],4,FALSE)</f>
        <v>10</v>
      </c>
    </row>
    <row r="10357" spans="1:5" x14ac:dyDescent="0.3">
      <c r="A10357" s="2" t="s">
        <v>1674</v>
      </c>
      <c r="B10357" s="2" t="s">
        <v>1996</v>
      </c>
      <c r="C10357" s="7">
        <v>44714</v>
      </c>
      <c r="D10357" s="7">
        <v>44714</v>
      </c>
      <c r="E10357">
        <f>VLOOKUP(satış[[#This Row],[id_campaign]],kompaniyalar[#All],4,FALSE)</f>
        <v>13</v>
      </c>
    </row>
    <row r="10358" spans="1:5" x14ac:dyDescent="0.3">
      <c r="A10358" s="2" t="s">
        <v>1674</v>
      </c>
      <c r="B10358" s="2" t="s">
        <v>1996</v>
      </c>
      <c r="C10358" s="7">
        <v>44714</v>
      </c>
      <c r="D10358" s="7">
        <v>44752</v>
      </c>
      <c r="E10358">
        <f>VLOOKUP(satış[[#This Row],[id_campaign]],kompaniyalar[#All],4,FALSE)</f>
        <v>13</v>
      </c>
    </row>
    <row r="10359" spans="1:5" x14ac:dyDescent="0.3">
      <c r="A10359" s="2" t="s">
        <v>1674</v>
      </c>
      <c r="B10359" s="2" t="s">
        <v>1996</v>
      </c>
      <c r="C10359" s="7">
        <v>44714</v>
      </c>
      <c r="D10359" s="7">
        <v>44837</v>
      </c>
      <c r="E10359">
        <f>VLOOKUP(satış[[#This Row],[id_campaign]],kompaniyalar[#All],4,FALSE)</f>
        <v>13</v>
      </c>
    </row>
    <row r="10360" spans="1:5" x14ac:dyDescent="0.3">
      <c r="A10360" s="2" t="s">
        <v>1674</v>
      </c>
      <c r="B10360" s="2" t="s">
        <v>1996</v>
      </c>
      <c r="C10360" s="7">
        <v>44714</v>
      </c>
      <c r="D10360" s="7">
        <v>44880</v>
      </c>
      <c r="E10360">
        <f>VLOOKUP(satış[[#This Row],[id_campaign]],kompaniyalar[#All],4,FALSE)</f>
        <v>13</v>
      </c>
    </row>
    <row r="10361" spans="1:5" x14ac:dyDescent="0.3">
      <c r="A10361" s="2" t="s">
        <v>1674</v>
      </c>
      <c r="B10361" s="2" t="s">
        <v>1996</v>
      </c>
      <c r="C10361" s="7">
        <v>44714</v>
      </c>
      <c r="D10361" s="7">
        <v>44939</v>
      </c>
      <c r="E10361">
        <f>VLOOKUP(satış[[#This Row],[id_campaign]],kompaniyalar[#All],4,FALSE)</f>
        <v>13</v>
      </c>
    </row>
    <row r="10362" spans="1:5" x14ac:dyDescent="0.3">
      <c r="A10362" s="2" t="s">
        <v>1674</v>
      </c>
      <c r="B10362" s="2" t="s">
        <v>1996</v>
      </c>
      <c r="C10362" s="7">
        <v>44714</v>
      </c>
      <c r="D10362" s="7">
        <v>44965</v>
      </c>
      <c r="E10362">
        <f>VLOOKUP(satış[[#This Row],[id_campaign]],kompaniyalar[#All],4,FALSE)</f>
        <v>13</v>
      </c>
    </row>
    <row r="10363" spans="1:5" x14ac:dyDescent="0.3">
      <c r="A10363" s="2" t="s">
        <v>1674</v>
      </c>
      <c r="B10363" s="2" t="s">
        <v>1996</v>
      </c>
      <c r="C10363" s="7">
        <v>44714</v>
      </c>
      <c r="D10363" s="7">
        <v>44995</v>
      </c>
      <c r="E10363">
        <f>VLOOKUP(satış[[#This Row],[id_campaign]],kompaniyalar[#All],4,FALSE)</f>
        <v>13</v>
      </c>
    </row>
    <row r="10364" spans="1:5" x14ac:dyDescent="0.3">
      <c r="A10364" s="2" t="s">
        <v>1674</v>
      </c>
      <c r="B10364" s="2" t="s">
        <v>1996</v>
      </c>
      <c r="C10364" s="7">
        <v>44714</v>
      </c>
      <c r="D10364" s="7">
        <v>45022</v>
      </c>
      <c r="E10364">
        <f>VLOOKUP(satış[[#This Row],[id_campaign]],kompaniyalar[#All],4,FALSE)</f>
        <v>13</v>
      </c>
    </row>
    <row r="10365" spans="1:5" x14ac:dyDescent="0.3">
      <c r="A10365" s="2" t="s">
        <v>1674</v>
      </c>
      <c r="B10365" s="2" t="s">
        <v>1996</v>
      </c>
      <c r="C10365" s="7">
        <v>44714</v>
      </c>
      <c r="D10365" s="7">
        <v>45059</v>
      </c>
      <c r="E10365">
        <f>VLOOKUP(satış[[#This Row],[id_campaign]],kompaniyalar[#All],4,FALSE)</f>
        <v>13</v>
      </c>
    </row>
    <row r="10366" spans="1:5" x14ac:dyDescent="0.3">
      <c r="A10366" s="2" t="s">
        <v>1674</v>
      </c>
      <c r="B10366" s="2" t="s">
        <v>1998</v>
      </c>
      <c r="C10366" s="7">
        <v>44968</v>
      </c>
      <c r="D10366" s="7">
        <v>44968</v>
      </c>
      <c r="E10366">
        <f>VLOOKUP(satış[[#This Row],[id_campaign]],kompaniyalar[#All],4,FALSE)</f>
        <v>27</v>
      </c>
    </row>
    <row r="10367" spans="1:5" x14ac:dyDescent="0.3">
      <c r="A10367" s="2" t="s">
        <v>1674</v>
      </c>
      <c r="B10367" s="2" t="s">
        <v>1998</v>
      </c>
      <c r="C10367" s="7">
        <v>44968</v>
      </c>
      <c r="D10367" s="7">
        <v>44996</v>
      </c>
      <c r="E10367">
        <f>VLOOKUP(satış[[#This Row],[id_campaign]],kompaniyalar[#All],4,FALSE)</f>
        <v>27</v>
      </c>
    </row>
    <row r="10368" spans="1:5" x14ac:dyDescent="0.3">
      <c r="A10368" s="2" t="s">
        <v>1674</v>
      </c>
      <c r="B10368" s="2" t="s">
        <v>1998</v>
      </c>
      <c r="C10368" s="7">
        <v>44968</v>
      </c>
      <c r="D10368" s="7">
        <v>45033</v>
      </c>
      <c r="E10368">
        <f>VLOOKUP(satış[[#This Row],[id_campaign]],kompaniyalar[#All],4,FALSE)</f>
        <v>27</v>
      </c>
    </row>
    <row r="10369" spans="1:5" x14ac:dyDescent="0.3">
      <c r="A10369" s="2" t="s">
        <v>1674</v>
      </c>
      <c r="B10369" s="2" t="s">
        <v>1998</v>
      </c>
      <c r="C10369" s="7">
        <v>44968</v>
      </c>
      <c r="D10369" s="7">
        <v>45059</v>
      </c>
      <c r="E10369">
        <f>VLOOKUP(satış[[#This Row],[id_campaign]],kompaniyalar[#All],4,FALSE)</f>
        <v>27</v>
      </c>
    </row>
    <row r="10370" spans="1:5" x14ac:dyDescent="0.3">
      <c r="A10370" s="2" t="s">
        <v>1675</v>
      </c>
      <c r="B10370" s="2" t="s">
        <v>1992</v>
      </c>
      <c r="C10370" s="7">
        <v>44615</v>
      </c>
      <c r="D10370" s="7">
        <v>44615</v>
      </c>
      <c r="E10370">
        <f>VLOOKUP(satış[[#This Row],[id_campaign]],kompaniyalar[#All],4,FALSE)</f>
        <v>26</v>
      </c>
    </row>
    <row r="10371" spans="1:5" x14ac:dyDescent="0.3">
      <c r="A10371" s="2" t="s">
        <v>1675</v>
      </c>
      <c r="B10371" s="2" t="s">
        <v>1992</v>
      </c>
      <c r="C10371" s="7">
        <v>44615</v>
      </c>
      <c r="D10371" s="7">
        <v>44646</v>
      </c>
      <c r="E10371">
        <f>VLOOKUP(satış[[#This Row],[id_campaign]],kompaniyalar[#All],4,FALSE)</f>
        <v>26</v>
      </c>
    </row>
    <row r="10372" spans="1:5" x14ac:dyDescent="0.3">
      <c r="A10372" s="2" t="s">
        <v>1675</v>
      </c>
      <c r="B10372" s="2" t="s">
        <v>1992</v>
      </c>
      <c r="C10372" s="7">
        <v>44615</v>
      </c>
      <c r="D10372" s="7">
        <v>44656</v>
      </c>
      <c r="E10372">
        <f>VLOOKUP(satış[[#This Row],[id_campaign]],kompaniyalar[#All],4,FALSE)</f>
        <v>26</v>
      </c>
    </row>
    <row r="10373" spans="1:5" x14ac:dyDescent="0.3">
      <c r="A10373" s="2" t="s">
        <v>1675</v>
      </c>
      <c r="B10373" s="2" t="s">
        <v>1992</v>
      </c>
      <c r="C10373" s="7">
        <v>44615</v>
      </c>
      <c r="D10373" s="7">
        <v>44766</v>
      </c>
      <c r="E10373">
        <f>VLOOKUP(satış[[#This Row],[id_campaign]],kompaniyalar[#All],4,FALSE)</f>
        <v>26</v>
      </c>
    </row>
    <row r="10374" spans="1:5" x14ac:dyDescent="0.3">
      <c r="A10374" s="2" t="s">
        <v>1675</v>
      </c>
      <c r="B10374" s="2" t="s">
        <v>1992</v>
      </c>
      <c r="C10374" s="7">
        <v>44615</v>
      </c>
      <c r="D10374" s="7">
        <v>44775</v>
      </c>
      <c r="E10374">
        <f>VLOOKUP(satış[[#This Row],[id_campaign]],kompaniyalar[#All],4,FALSE)</f>
        <v>26</v>
      </c>
    </row>
    <row r="10375" spans="1:5" x14ac:dyDescent="0.3">
      <c r="A10375" s="2" t="s">
        <v>1675</v>
      </c>
      <c r="B10375" s="2" t="s">
        <v>1992</v>
      </c>
      <c r="C10375" s="7">
        <v>44615</v>
      </c>
      <c r="D10375" s="7">
        <v>44831</v>
      </c>
      <c r="E10375">
        <f>VLOOKUP(satış[[#This Row],[id_campaign]],kompaniyalar[#All],4,FALSE)</f>
        <v>26</v>
      </c>
    </row>
    <row r="10376" spans="1:5" x14ac:dyDescent="0.3">
      <c r="A10376" s="2" t="s">
        <v>1675</v>
      </c>
      <c r="B10376" s="2" t="s">
        <v>1992</v>
      </c>
      <c r="C10376" s="7">
        <v>44615</v>
      </c>
      <c r="D10376" s="7">
        <v>44835</v>
      </c>
      <c r="E10376">
        <f>VLOOKUP(satış[[#This Row],[id_campaign]],kompaniyalar[#All],4,FALSE)</f>
        <v>26</v>
      </c>
    </row>
    <row r="10377" spans="1:5" x14ac:dyDescent="0.3">
      <c r="A10377" s="2" t="s">
        <v>1675</v>
      </c>
      <c r="B10377" s="2" t="s">
        <v>1992</v>
      </c>
      <c r="C10377" s="7">
        <v>44615</v>
      </c>
      <c r="D10377" s="7">
        <v>44894</v>
      </c>
      <c r="E10377">
        <f>VLOOKUP(satış[[#This Row],[id_campaign]],kompaniyalar[#All],4,FALSE)</f>
        <v>26</v>
      </c>
    </row>
    <row r="10378" spans="1:5" x14ac:dyDescent="0.3">
      <c r="A10378" s="2" t="s">
        <v>1675</v>
      </c>
      <c r="B10378" s="2" t="s">
        <v>1992</v>
      </c>
      <c r="C10378" s="7">
        <v>44615</v>
      </c>
      <c r="D10378" s="7">
        <v>44924</v>
      </c>
      <c r="E10378">
        <f>VLOOKUP(satış[[#This Row],[id_campaign]],kompaniyalar[#All],4,FALSE)</f>
        <v>26</v>
      </c>
    </row>
    <row r="10379" spans="1:5" x14ac:dyDescent="0.3">
      <c r="A10379" s="2" t="s">
        <v>1675</v>
      </c>
      <c r="B10379" s="2" t="s">
        <v>1992</v>
      </c>
      <c r="C10379" s="7">
        <v>44615</v>
      </c>
      <c r="D10379" s="7">
        <v>44954</v>
      </c>
      <c r="E10379">
        <f>VLOOKUP(satış[[#This Row],[id_campaign]],kompaniyalar[#All],4,FALSE)</f>
        <v>26</v>
      </c>
    </row>
    <row r="10380" spans="1:5" x14ac:dyDescent="0.3">
      <c r="A10380" s="2" t="s">
        <v>1675</v>
      </c>
      <c r="B10380" s="2" t="s">
        <v>1992</v>
      </c>
      <c r="C10380" s="7">
        <v>44615</v>
      </c>
      <c r="D10380" s="7">
        <v>44961</v>
      </c>
      <c r="E10380">
        <f>VLOOKUP(satış[[#This Row],[id_campaign]],kompaniyalar[#All],4,FALSE)</f>
        <v>26</v>
      </c>
    </row>
    <row r="10381" spans="1:5" x14ac:dyDescent="0.3">
      <c r="A10381" s="2" t="s">
        <v>1675</v>
      </c>
      <c r="B10381" s="2" t="s">
        <v>1992</v>
      </c>
      <c r="C10381" s="7">
        <v>44615</v>
      </c>
      <c r="D10381" s="7">
        <v>44994</v>
      </c>
      <c r="E10381">
        <f>VLOOKUP(satış[[#This Row],[id_campaign]],kompaniyalar[#All],4,FALSE)</f>
        <v>26</v>
      </c>
    </row>
    <row r="10382" spans="1:5" x14ac:dyDescent="0.3">
      <c r="A10382" s="2" t="s">
        <v>1675</v>
      </c>
      <c r="B10382" s="2" t="s">
        <v>1992</v>
      </c>
      <c r="C10382" s="7">
        <v>44615</v>
      </c>
      <c r="D10382" s="7">
        <v>45069</v>
      </c>
      <c r="E10382">
        <f>VLOOKUP(satış[[#This Row],[id_campaign]],kompaniyalar[#All],4,FALSE)</f>
        <v>26</v>
      </c>
    </row>
    <row r="10383" spans="1:5" x14ac:dyDescent="0.3">
      <c r="A10383" s="2" t="s">
        <v>1675</v>
      </c>
      <c r="B10383" s="2" t="s">
        <v>1996</v>
      </c>
      <c r="C10383" s="7">
        <v>45036</v>
      </c>
      <c r="D10383" s="7">
        <v>45036</v>
      </c>
      <c r="E10383">
        <f>VLOOKUP(satış[[#This Row],[id_campaign]],kompaniyalar[#All],4,FALSE)</f>
        <v>13</v>
      </c>
    </row>
    <row r="10384" spans="1:5" x14ac:dyDescent="0.3">
      <c r="A10384" s="2" t="s">
        <v>1675</v>
      </c>
      <c r="B10384" s="2" t="s">
        <v>1996</v>
      </c>
      <c r="C10384" s="7">
        <v>45036</v>
      </c>
      <c r="D10384" s="7">
        <v>45069</v>
      </c>
      <c r="E10384">
        <f>VLOOKUP(satış[[#This Row],[id_campaign]],kompaniyalar[#All],4,FALSE)</f>
        <v>13</v>
      </c>
    </row>
    <row r="10385" spans="1:5" x14ac:dyDescent="0.3">
      <c r="A10385" s="2" t="s">
        <v>1675</v>
      </c>
      <c r="B10385" s="2" t="s">
        <v>1996</v>
      </c>
      <c r="C10385" s="7">
        <v>45036</v>
      </c>
      <c r="D10385" s="7">
        <v>45081</v>
      </c>
      <c r="E10385">
        <f>VLOOKUP(satış[[#This Row],[id_campaign]],kompaniyalar[#All],4,FALSE)</f>
        <v>13</v>
      </c>
    </row>
    <row r="10386" spans="1:5" x14ac:dyDescent="0.3">
      <c r="A10386" s="2" t="s">
        <v>1676</v>
      </c>
      <c r="B10386" s="2" t="s">
        <v>2003</v>
      </c>
      <c r="C10386" s="7">
        <v>44597</v>
      </c>
      <c r="D10386" s="7">
        <v>44597</v>
      </c>
      <c r="E10386">
        <f>VLOOKUP(satış[[#This Row],[id_campaign]],kompaniyalar[#All],4,FALSE)</f>
        <v>25</v>
      </c>
    </row>
    <row r="10387" spans="1:5" x14ac:dyDescent="0.3">
      <c r="A10387" s="2" t="s">
        <v>1676</v>
      </c>
      <c r="B10387" s="2" t="s">
        <v>2003</v>
      </c>
      <c r="C10387" s="7">
        <v>44597</v>
      </c>
      <c r="D10387" s="7">
        <v>44633</v>
      </c>
      <c r="E10387">
        <f>VLOOKUP(satış[[#This Row],[id_campaign]],kompaniyalar[#All],4,FALSE)</f>
        <v>25</v>
      </c>
    </row>
    <row r="10388" spans="1:5" x14ac:dyDescent="0.3">
      <c r="A10388" s="2" t="s">
        <v>1676</v>
      </c>
      <c r="B10388" s="2" t="s">
        <v>2003</v>
      </c>
      <c r="C10388" s="7">
        <v>44597</v>
      </c>
      <c r="D10388" s="7">
        <v>44662</v>
      </c>
      <c r="E10388">
        <f>VLOOKUP(satış[[#This Row],[id_campaign]],kompaniyalar[#All],4,FALSE)</f>
        <v>25</v>
      </c>
    </row>
    <row r="10389" spans="1:5" x14ac:dyDescent="0.3">
      <c r="A10389" s="2" t="s">
        <v>1676</v>
      </c>
      <c r="B10389" s="2" t="s">
        <v>2003</v>
      </c>
      <c r="C10389" s="7">
        <v>44597</v>
      </c>
      <c r="D10389" s="7">
        <v>44691</v>
      </c>
      <c r="E10389">
        <f>VLOOKUP(satış[[#This Row],[id_campaign]],kompaniyalar[#All],4,FALSE)</f>
        <v>25</v>
      </c>
    </row>
    <row r="10390" spans="1:5" x14ac:dyDescent="0.3">
      <c r="A10390" s="2" t="s">
        <v>1676</v>
      </c>
      <c r="B10390" s="2" t="s">
        <v>2003</v>
      </c>
      <c r="C10390" s="7">
        <v>44597</v>
      </c>
      <c r="D10390" s="7">
        <v>44719</v>
      </c>
      <c r="E10390">
        <f>VLOOKUP(satış[[#This Row],[id_campaign]],kompaniyalar[#All],4,FALSE)</f>
        <v>25</v>
      </c>
    </row>
    <row r="10391" spans="1:5" x14ac:dyDescent="0.3">
      <c r="A10391" s="2" t="s">
        <v>1676</v>
      </c>
      <c r="B10391" s="2" t="s">
        <v>2003</v>
      </c>
      <c r="C10391" s="7">
        <v>44597</v>
      </c>
      <c r="D10391" s="7">
        <v>44759</v>
      </c>
      <c r="E10391">
        <f>VLOOKUP(satış[[#This Row],[id_campaign]],kompaniyalar[#All],4,FALSE)</f>
        <v>25</v>
      </c>
    </row>
    <row r="10392" spans="1:5" x14ac:dyDescent="0.3">
      <c r="A10392" s="2" t="s">
        <v>1676</v>
      </c>
      <c r="B10392" s="2" t="s">
        <v>2003</v>
      </c>
      <c r="C10392" s="7">
        <v>44597</v>
      </c>
      <c r="D10392" s="7">
        <v>44821</v>
      </c>
      <c r="E10392">
        <f>VLOOKUP(satış[[#This Row],[id_campaign]],kompaniyalar[#All],4,FALSE)</f>
        <v>25</v>
      </c>
    </row>
    <row r="10393" spans="1:5" x14ac:dyDescent="0.3">
      <c r="A10393" s="2" t="s">
        <v>1676</v>
      </c>
      <c r="B10393" s="2" t="s">
        <v>2003</v>
      </c>
      <c r="C10393" s="7">
        <v>44597</v>
      </c>
      <c r="D10393" s="7">
        <v>44846</v>
      </c>
      <c r="E10393">
        <f>VLOOKUP(satış[[#This Row],[id_campaign]],kompaniyalar[#All],4,FALSE)</f>
        <v>25</v>
      </c>
    </row>
    <row r="10394" spans="1:5" x14ac:dyDescent="0.3">
      <c r="A10394" s="2" t="s">
        <v>1676</v>
      </c>
      <c r="B10394" s="2" t="s">
        <v>2003</v>
      </c>
      <c r="C10394" s="7">
        <v>44597</v>
      </c>
      <c r="D10394" s="7">
        <v>44871</v>
      </c>
      <c r="E10394">
        <f>VLOOKUP(satış[[#This Row],[id_campaign]],kompaniyalar[#All],4,FALSE)</f>
        <v>25</v>
      </c>
    </row>
    <row r="10395" spans="1:5" x14ac:dyDescent="0.3">
      <c r="A10395" s="2" t="s">
        <v>1676</v>
      </c>
      <c r="B10395" s="2" t="s">
        <v>2003</v>
      </c>
      <c r="C10395" s="7">
        <v>44597</v>
      </c>
      <c r="D10395" s="7">
        <v>44907</v>
      </c>
      <c r="E10395">
        <f>VLOOKUP(satış[[#This Row],[id_campaign]],kompaniyalar[#All],4,FALSE)</f>
        <v>25</v>
      </c>
    </row>
    <row r="10396" spans="1:5" x14ac:dyDescent="0.3">
      <c r="A10396" s="2" t="s">
        <v>1676</v>
      </c>
      <c r="B10396" s="2" t="s">
        <v>2003</v>
      </c>
      <c r="C10396" s="7">
        <v>44597</v>
      </c>
      <c r="D10396" s="7">
        <v>44936</v>
      </c>
      <c r="E10396">
        <f>VLOOKUP(satış[[#This Row],[id_campaign]],kompaniyalar[#All],4,FALSE)</f>
        <v>25</v>
      </c>
    </row>
    <row r="10397" spans="1:5" x14ac:dyDescent="0.3">
      <c r="A10397" s="2" t="s">
        <v>1676</v>
      </c>
      <c r="B10397" s="2" t="s">
        <v>2003</v>
      </c>
      <c r="C10397" s="7">
        <v>44597</v>
      </c>
      <c r="D10397" s="7">
        <v>44973</v>
      </c>
      <c r="E10397">
        <f>VLOOKUP(satış[[#This Row],[id_campaign]],kompaniyalar[#All],4,FALSE)</f>
        <v>25</v>
      </c>
    </row>
    <row r="10398" spans="1:5" x14ac:dyDescent="0.3">
      <c r="A10398" s="2" t="s">
        <v>1676</v>
      </c>
      <c r="B10398" s="2" t="s">
        <v>2003</v>
      </c>
      <c r="C10398" s="7">
        <v>44597</v>
      </c>
      <c r="D10398" s="7">
        <v>45031</v>
      </c>
      <c r="E10398">
        <f>VLOOKUP(satış[[#This Row],[id_campaign]],kompaniyalar[#All],4,FALSE)</f>
        <v>25</v>
      </c>
    </row>
    <row r="10399" spans="1:5" x14ac:dyDescent="0.3">
      <c r="A10399" s="2" t="s">
        <v>1676</v>
      </c>
      <c r="B10399" s="2" t="s">
        <v>2003</v>
      </c>
      <c r="C10399" s="7">
        <v>44597</v>
      </c>
      <c r="D10399" s="7">
        <v>45061</v>
      </c>
      <c r="E10399">
        <f>VLOOKUP(satış[[#This Row],[id_campaign]],kompaniyalar[#All],4,FALSE)</f>
        <v>25</v>
      </c>
    </row>
    <row r="10400" spans="1:5" x14ac:dyDescent="0.3">
      <c r="A10400" s="2" t="s">
        <v>1676</v>
      </c>
      <c r="B10400" s="2" t="s">
        <v>2001</v>
      </c>
      <c r="C10400" s="7">
        <v>44852</v>
      </c>
      <c r="D10400" s="7">
        <v>44852</v>
      </c>
      <c r="E10400">
        <f>VLOOKUP(satış[[#This Row],[id_campaign]],kompaniyalar[#All],4,FALSE)</f>
        <v>62</v>
      </c>
    </row>
    <row r="10401" spans="1:5" x14ac:dyDescent="0.3">
      <c r="A10401" s="2" t="s">
        <v>1676</v>
      </c>
      <c r="B10401" s="2" t="s">
        <v>2001</v>
      </c>
      <c r="C10401" s="7">
        <v>44852</v>
      </c>
      <c r="D10401" s="7">
        <v>44892</v>
      </c>
      <c r="E10401">
        <f>VLOOKUP(satış[[#This Row],[id_campaign]],kompaniyalar[#All],4,FALSE)</f>
        <v>62</v>
      </c>
    </row>
    <row r="10402" spans="1:5" x14ac:dyDescent="0.3">
      <c r="A10402" s="2" t="s">
        <v>1676</v>
      </c>
      <c r="B10402" s="2" t="s">
        <v>2001</v>
      </c>
      <c r="C10402" s="7">
        <v>44852</v>
      </c>
      <c r="D10402" s="7">
        <v>44913</v>
      </c>
      <c r="E10402">
        <f>VLOOKUP(satış[[#This Row],[id_campaign]],kompaniyalar[#All],4,FALSE)</f>
        <v>62</v>
      </c>
    </row>
    <row r="10403" spans="1:5" x14ac:dyDescent="0.3">
      <c r="A10403" s="2" t="s">
        <v>1676</v>
      </c>
      <c r="B10403" s="2" t="s">
        <v>2001</v>
      </c>
      <c r="C10403" s="7">
        <v>44852</v>
      </c>
      <c r="D10403" s="7">
        <v>44946</v>
      </c>
      <c r="E10403">
        <f>VLOOKUP(satış[[#This Row],[id_campaign]],kompaniyalar[#All],4,FALSE)</f>
        <v>62</v>
      </c>
    </row>
    <row r="10404" spans="1:5" x14ac:dyDescent="0.3">
      <c r="A10404" s="2" t="s">
        <v>1676</v>
      </c>
      <c r="B10404" s="2" t="s">
        <v>2001</v>
      </c>
      <c r="C10404" s="7">
        <v>44852</v>
      </c>
      <c r="D10404" s="7">
        <v>44959</v>
      </c>
      <c r="E10404">
        <f>VLOOKUP(satış[[#This Row],[id_campaign]],kompaniyalar[#All],4,FALSE)</f>
        <v>62</v>
      </c>
    </row>
    <row r="10405" spans="1:5" x14ac:dyDescent="0.3">
      <c r="A10405" s="2" t="s">
        <v>1676</v>
      </c>
      <c r="B10405" s="2" t="s">
        <v>2001</v>
      </c>
      <c r="C10405" s="7">
        <v>44852</v>
      </c>
      <c r="D10405" s="7">
        <v>45007</v>
      </c>
      <c r="E10405">
        <f>VLOOKUP(satış[[#This Row],[id_campaign]],kompaniyalar[#All],4,FALSE)</f>
        <v>62</v>
      </c>
    </row>
    <row r="10406" spans="1:5" x14ac:dyDescent="0.3">
      <c r="A10406" s="2" t="s">
        <v>1676</v>
      </c>
      <c r="B10406" s="2" t="s">
        <v>2001</v>
      </c>
      <c r="C10406" s="7">
        <v>44852</v>
      </c>
      <c r="D10406" s="7">
        <v>45034</v>
      </c>
      <c r="E10406">
        <f>VLOOKUP(satış[[#This Row],[id_campaign]],kompaniyalar[#All],4,FALSE)</f>
        <v>62</v>
      </c>
    </row>
    <row r="10407" spans="1:5" x14ac:dyDescent="0.3">
      <c r="A10407" s="2" t="s">
        <v>1676</v>
      </c>
      <c r="B10407" s="2" t="s">
        <v>2001</v>
      </c>
      <c r="C10407" s="7">
        <v>44852</v>
      </c>
      <c r="D10407" s="7">
        <v>45068</v>
      </c>
      <c r="E10407">
        <f>VLOOKUP(satış[[#This Row],[id_campaign]],kompaniyalar[#All],4,FALSE)</f>
        <v>62</v>
      </c>
    </row>
    <row r="10408" spans="1:5" x14ac:dyDescent="0.3">
      <c r="A10408" s="2" t="s">
        <v>1676</v>
      </c>
      <c r="B10408" s="2" t="s">
        <v>2001</v>
      </c>
      <c r="C10408" s="7">
        <v>44852</v>
      </c>
      <c r="D10408" s="7">
        <v>45078</v>
      </c>
      <c r="E10408">
        <f>VLOOKUP(satış[[#This Row],[id_campaign]],kompaniyalar[#All],4,FALSE)</f>
        <v>62</v>
      </c>
    </row>
    <row r="10409" spans="1:5" x14ac:dyDescent="0.3">
      <c r="A10409" s="2" t="s">
        <v>1677</v>
      </c>
      <c r="B10409" s="2" t="s">
        <v>1997</v>
      </c>
      <c r="C10409" s="7">
        <v>44608</v>
      </c>
      <c r="D10409" s="7">
        <v>44608</v>
      </c>
      <c r="E10409">
        <f>VLOOKUP(satış[[#This Row],[id_campaign]],kompaniyalar[#All],4,FALSE)</f>
        <v>25</v>
      </c>
    </row>
    <row r="10410" spans="1:5" x14ac:dyDescent="0.3">
      <c r="A10410" s="2" t="s">
        <v>1677</v>
      </c>
      <c r="B10410" s="2" t="s">
        <v>1997</v>
      </c>
      <c r="C10410" s="7">
        <v>44608</v>
      </c>
      <c r="D10410" s="7">
        <v>44643</v>
      </c>
      <c r="E10410">
        <f>VLOOKUP(satış[[#This Row],[id_campaign]],kompaniyalar[#All],4,FALSE)</f>
        <v>25</v>
      </c>
    </row>
    <row r="10411" spans="1:5" x14ac:dyDescent="0.3">
      <c r="A10411" s="2" t="s">
        <v>1677</v>
      </c>
      <c r="B10411" s="2" t="s">
        <v>1997</v>
      </c>
      <c r="C10411" s="7">
        <v>44608</v>
      </c>
      <c r="D10411" s="7">
        <v>44674</v>
      </c>
      <c r="E10411">
        <f>VLOOKUP(satış[[#This Row],[id_campaign]],kompaniyalar[#All],4,FALSE)</f>
        <v>25</v>
      </c>
    </row>
    <row r="10412" spans="1:5" x14ac:dyDescent="0.3">
      <c r="A10412" s="2" t="s">
        <v>1677</v>
      </c>
      <c r="B10412" s="2" t="s">
        <v>1997</v>
      </c>
      <c r="C10412" s="7">
        <v>44608</v>
      </c>
      <c r="D10412" s="7">
        <v>44829</v>
      </c>
      <c r="E10412">
        <f>VLOOKUP(satış[[#This Row],[id_campaign]],kompaniyalar[#All],4,FALSE)</f>
        <v>25</v>
      </c>
    </row>
    <row r="10413" spans="1:5" x14ac:dyDescent="0.3">
      <c r="A10413" s="2" t="s">
        <v>1677</v>
      </c>
      <c r="B10413" s="2" t="s">
        <v>1997</v>
      </c>
      <c r="C10413" s="7">
        <v>44608</v>
      </c>
      <c r="D10413" s="7">
        <v>44924</v>
      </c>
      <c r="E10413">
        <f>VLOOKUP(satış[[#This Row],[id_campaign]],kompaniyalar[#All],4,FALSE)</f>
        <v>25</v>
      </c>
    </row>
    <row r="10414" spans="1:5" x14ac:dyDescent="0.3">
      <c r="A10414" s="2" t="s">
        <v>1677</v>
      </c>
      <c r="B10414" s="2" t="s">
        <v>1997</v>
      </c>
      <c r="C10414" s="7">
        <v>44608</v>
      </c>
      <c r="D10414" s="7">
        <v>44977</v>
      </c>
      <c r="E10414">
        <f>VLOOKUP(satış[[#This Row],[id_campaign]],kompaniyalar[#All],4,FALSE)</f>
        <v>25</v>
      </c>
    </row>
    <row r="10415" spans="1:5" x14ac:dyDescent="0.3">
      <c r="A10415" s="2" t="s">
        <v>1677</v>
      </c>
      <c r="B10415" s="2" t="s">
        <v>1997</v>
      </c>
      <c r="C10415" s="7">
        <v>44608</v>
      </c>
      <c r="D10415" s="7">
        <v>45032</v>
      </c>
      <c r="E10415">
        <f>VLOOKUP(satış[[#This Row],[id_campaign]],kompaniyalar[#All],4,FALSE)</f>
        <v>25</v>
      </c>
    </row>
    <row r="10416" spans="1:5" x14ac:dyDescent="0.3">
      <c r="A10416" s="2" t="s">
        <v>1677</v>
      </c>
      <c r="B10416" s="2" t="s">
        <v>1997</v>
      </c>
      <c r="C10416" s="7">
        <v>44608</v>
      </c>
      <c r="D10416" s="7">
        <v>45074</v>
      </c>
      <c r="E10416">
        <f>VLOOKUP(satış[[#This Row],[id_campaign]],kompaniyalar[#All],4,FALSE)</f>
        <v>25</v>
      </c>
    </row>
    <row r="10417" spans="1:5" x14ac:dyDescent="0.3">
      <c r="A10417" s="2" t="s">
        <v>1677</v>
      </c>
      <c r="B10417" s="2" t="s">
        <v>2002</v>
      </c>
      <c r="C10417" s="7">
        <v>44837</v>
      </c>
      <c r="D10417" s="7">
        <v>44837</v>
      </c>
      <c r="E10417">
        <f>VLOOKUP(satış[[#This Row],[id_campaign]],kompaniyalar[#All],4,FALSE)</f>
        <v>65</v>
      </c>
    </row>
    <row r="10418" spans="1:5" x14ac:dyDescent="0.3">
      <c r="A10418" s="2" t="s">
        <v>1677</v>
      </c>
      <c r="B10418" s="2" t="s">
        <v>2002</v>
      </c>
      <c r="C10418" s="7">
        <v>44837</v>
      </c>
      <c r="D10418" s="7">
        <v>44880</v>
      </c>
      <c r="E10418">
        <f>VLOOKUP(satış[[#This Row],[id_campaign]],kompaniyalar[#All],4,FALSE)</f>
        <v>65</v>
      </c>
    </row>
    <row r="10419" spans="1:5" x14ac:dyDescent="0.3">
      <c r="A10419" s="2" t="s">
        <v>1677</v>
      </c>
      <c r="B10419" s="2" t="s">
        <v>2002</v>
      </c>
      <c r="C10419" s="7">
        <v>44837</v>
      </c>
      <c r="D10419" s="7">
        <v>44905</v>
      </c>
      <c r="E10419">
        <f>VLOOKUP(satış[[#This Row],[id_campaign]],kompaniyalar[#All],4,FALSE)</f>
        <v>65</v>
      </c>
    </row>
    <row r="10420" spans="1:5" x14ac:dyDescent="0.3">
      <c r="A10420" s="2" t="s">
        <v>1677</v>
      </c>
      <c r="B10420" s="2" t="s">
        <v>2002</v>
      </c>
      <c r="C10420" s="7">
        <v>44837</v>
      </c>
      <c r="D10420" s="7">
        <v>44994</v>
      </c>
      <c r="E10420">
        <f>VLOOKUP(satış[[#This Row],[id_campaign]],kompaniyalar[#All],4,FALSE)</f>
        <v>65</v>
      </c>
    </row>
    <row r="10421" spans="1:5" x14ac:dyDescent="0.3">
      <c r="A10421" s="2" t="s">
        <v>1677</v>
      </c>
      <c r="B10421" s="2" t="s">
        <v>2002</v>
      </c>
      <c r="C10421" s="7">
        <v>44837</v>
      </c>
      <c r="D10421" s="7">
        <v>45021</v>
      </c>
      <c r="E10421">
        <f>VLOOKUP(satış[[#This Row],[id_campaign]],kompaniyalar[#All],4,FALSE)</f>
        <v>65</v>
      </c>
    </row>
    <row r="10422" spans="1:5" x14ac:dyDescent="0.3">
      <c r="A10422" s="2" t="s">
        <v>1678</v>
      </c>
      <c r="B10422" s="2" t="s">
        <v>1991</v>
      </c>
      <c r="C10422" s="7">
        <v>44741</v>
      </c>
      <c r="D10422" s="7">
        <v>44741</v>
      </c>
      <c r="E10422">
        <f>VLOOKUP(satış[[#This Row],[id_campaign]],kompaniyalar[#All],4,FALSE)</f>
        <v>10</v>
      </c>
    </row>
    <row r="10423" spans="1:5" x14ac:dyDescent="0.3">
      <c r="A10423" s="2" t="s">
        <v>1678</v>
      </c>
      <c r="B10423" s="2" t="s">
        <v>1991</v>
      </c>
      <c r="C10423" s="7">
        <v>44741</v>
      </c>
      <c r="D10423" s="7">
        <v>44772</v>
      </c>
      <c r="E10423">
        <f>VLOOKUP(satış[[#This Row],[id_campaign]],kompaniyalar[#All],4,FALSE)</f>
        <v>10</v>
      </c>
    </row>
    <row r="10424" spans="1:5" x14ac:dyDescent="0.3">
      <c r="A10424" s="2" t="s">
        <v>1678</v>
      </c>
      <c r="B10424" s="2" t="s">
        <v>1991</v>
      </c>
      <c r="C10424" s="7">
        <v>44741</v>
      </c>
      <c r="D10424" s="7">
        <v>44782</v>
      </c>
      <c r="E10424">
        <f>VLOOKUP(satış[[#This Row],[id_campaign]],kompaniyalar[#All],4,FALSE)</f>
        <v>10</v>
      </c>
    </row>
    <row r="10425" spans="1:5" x14ac:dyDescent="0.3">
      <c r="A10425" s="2" t="s">
        <v>1678</v>
      </c>
      <c r="B10425" s="2" t="s">
        <v>1991</v>
      </c>
      <c r="C10425" s="7">
        <v>44741</v>
      </c>
      <c r="D10425" s="7">
        <v>44815</v>
      </c>
      <c r="E10425">
        <f>VLOOKUP(satış[[#This Row],[id_campaign]],kompaniyalar[#All],4,FALSE)</f>
        <v>10</v>
      </c>
    </row>
    <row r="10426" spans="1:5" x14ac:dyDescent="0.3">
      <c r="A10426" s="2" t="s">
        <v>1678</v>
      </c>
      <c r="B10426" s="2" t="s">
        <v>1991</v>
      </c>
      <c r="C10426" s="7">
        <v>44741</v>
      </c>
      <c r="D10426" s="7">
        <v>44838</v>
      </c>
      <c r="E10426">
        <f>VLOOKUP(satış[[#This Row],[id_campaign]],kompaniyalar[#All],4,FALSE)</f>
        <v>10</v>
      </c>
    </row>
    <row r="10427" spans="1:5" x14ac:dyDescent="0.3">
      <c r="A10427" s="2" t="s">
        <v>1678</v>
      </c>
      <c r="B10427" s="2" t="s">
        <v>1991</v>
      </c>
      <c r="C10427" s="7">
        <v>44741</v>
      </c>
      <c r="D10427" s="7">
        <v>44871</v>
      </c>
      <c r="E10427">
        <f>VLOOKUP(satış[[#This Row],[id_campaign]],kompaniyalar[#All],4,FALSE)</f>
        <v>10</v>
      </c>
    </row>
    <row r="10428" spans="1:5" x14ac:dyDescent="0.3">
      <c r="A10428" s="2" t="s">
        <v>1678</v>
      </c>
      <c r="B10428" s="2" t="s">
        <v>1991</v>
      </c>
      <c r="C10428" s="7">
        <v>44741</v>
      </c>
      <c r="D10428" s="7">
        <v>44903</v>
      </c>
      <c r="E10428">
        <f>VLOOKUP(satış[[#This Row],[id_campaign]],kompaniyalar[#All],4,FALSE)</f>
        <v>10</v>
      </c>
    </row>
    <row r="10429" spans="1:5" x14ac:dyDescent="0.3">
      <c r="A10429" s="2" t="s">
        <v>1678</v>
      </c>
      <c r="B10429" s="2" t="s">
        <v>1991</v>
      </c>
      <c r="C10429" s="7">
        <v>44741</v>
      </c>
      <c r="D10429" s="7">
        <v>44938</v>
      </c>
      <c r="E10429">
        <f>VLOOKUP(satış[[#This Row],[id_campaign]],kompaniyalar[#All],4,FALSE)</f>
        <v>10</v>
      </c>
    </row>
    <row r="10430" spans="1:5" x14ac:dyDescent="0.3">
      <c r="A10430" s="2" t="s">
        <v>1678</v>
      </c>
      <c r="B10430" s="2" t="s">
        <v>1991</v>
      </c>
      <c r="C10430" s="7">
        <v>44741</v>
      </c>
      <c r="D10430" s="7">
        <v>44968</v>
      </c>
      <c r="E10430">
        <f>VLOOKUP(satış[[#This Row],[id_campaign]],kompaniyalar[#All],4,FALSE)</f>
        <v>10</v>
      </c>
    </row>
    <row r="10431" spans="1:5" x14ac:dyDescent="0.3">
      <c r="A10431" s="2" t="s">
        <v>1678</v>
      </c>
      <c r="B10431" s="2" t="s">
        <v>1991</v>
      </c>
      <c r="C10431" s="7">
        <v>44741</v>
      </c>
      <c r="D10431" s="7">
        <v>44992</v>
      </c>
      <c r="E10431">
        <f>VLOOKUP(satış[[#This Row],[id_campaign]],kompaniyalar[#All],4,FALSE)</f>
        <v>10</v>
      </c>
    </row>
    <row r="10432" spans="1:5" x14ac:dyDescent="0.3">
      <c r="A10432" s="2" t="s">
        <v>1678</v>
      </c>
      <c r="B10432" s="2" t="s">
        <v>1991</v>
      </c>
      <c r="C10432" s="7">
        <v>44741</v>
      </c>
      <c r="D10432" s="7">
        <v>45017</v>
      </c>
      <c r="E10432">
        <f>VLOOKUP(satış[[#This Row],[id_campaign]],kompaniyalar[#All],4,FALSE)</f>
        <v>10</v>
      </c>
    </row>
    <row r="10433" spans="1:5" x14ac:dyDescent="0.3">
      <c r="A10433" s="2" t="s">
        <v>1678</v>
      </c>
      <c r="B10433" s="2" t="s">
        <v>1991</v>
      </c>
      <c r="C10433" s="7">
        <v>44741</v>
      </c>
      <c r="D10433" s="7">
        <v>45054</v>
      </c>
      <c r="E10433">
        <f>VLOOKUP(satış[[#This Row],[id_campaign]],kompaniyalar[#All],4,FALSE)</f>
        <v>10</v>
      </c>
    </row>
    <row r="10434" spans="1:5" x14ac:dyDescent="0.3">
      <c r="A10434" s="2" t="s">
        <v>1678</v>
      </c>
      <c r="B10434" s="2" t="s">
        <v>1999</v>
      </c>
      <c r="C10434" s="7">
        <v>44857</v>
      </c>
      <c r="D10434" s="7">
        <v>44857</v>
      </c>
      <c r="E10434">
        <f>VLOOKUP(satış[[#This Row],[id_campaign]],kompaniyalar[#All],4,FALSE)</f>
        <v>75</v>
      </c>
    </row>
    <row r="10435" spans="1:5" x14ac:dyDescent="0.3">
      <c r="A10435" s="2" t="s">
        <v>1678</v>
      </c>
      <c r="B10435" s="2" t="s">
        <v>1999</v>
      </c>
      <c r="C10435" s="7">
        <v>44857</v>
      </c>
      <c r="D10435" s="7">
        <v>44889</v>
      </c>
      <c r="E10435">
        <f>VLOOKUP(satış[[#This Row],[id_campaign]],kompaniyalar[#All],4,FALSE)</f>
        <v>75</v>
      </c>
    </row>
    <row r="10436" spans="1:5" x14ac:dyDescent="0.3">
      <c r="A10436" s="2" t="s">
        <v>1678</v>
      </c>
      <c r="B10436" s="2" t="s">
        <v>1999</v>
      </c>
      <c r="C10436" s="7">
        <v>44857</v>
      </c>
      <c r="D10436" s="7">
        <v>44918</v>
      </c>
      <c r="E10436">
        <f>VLOOKUP(satış[[#This Row],[id_campaign]],kompaniyalar[#All],4,FALSE)</f>
        <v>75</v>
      </c>
    </row>
    <row r="10437" spans="1:5" x14ac:dyDescent="0.3">
      <c r="A10437" s="2" t="s">
        <v>1678</v>
      </c>
      <c r="B10437" s="2" t="s">
        <v>1999</v>
      </c>
      <c r="C10437" s="7">
        <v>44857</v>
      </c>
      <c r="D10437" s="7">
        <v>44955</v>
      </c>
      <c r="E10437">
        <f>VLOOKUP(satış[[#This Row],[id_campaign]],kompaniyalar[#All],4,FALSE)</f>
        <v>75</v>
      </c>
    </row>
    <row r="10438" spans="1:5" x14ac:dyDescent="0.3">
      <c r="A10438" s="2" t="s">
        <v>1678</v>
      </c>
      <c r="B10438" s="2" t="s">
        <v>1999</v>
      </c>
      <c r="C10438" s="7">
        <v>44857</v>
      </c>
      <c r="D10438" s="7">
        <v>44982</v>
      </c>
      <c r="E10438">
        <f>VLOOKUP(satış[[#This Row],[id_campaign]],kompaniyalar[#All],4,FALSE)</f>
        <v>75</v>
      </c>
    </row>
    <row r="10439" spans="1:5" x14ac:dyDescent="0.3">
      <c r="A10439" s="2" t="s">
        <v>1678</v>
      </c>
      <c r="B10439" s="2" t="s">
        <v>1999</v>
      </c>
      <c r="C10439" s="7">
        <v>44857</v>
      </c>
      <c r="D10439" s="7">
        <v>44993</v>
      </c>
      <c r="E10439">
        <f>VLOOKUP(satış[[#This Row],[id_campaign]],kompaniyalar[#All],4,FALSE)</f>
        <v>75</v>
      </c>
    </row>
    <row r="10440" spans="1:5" x14ac:dyDescent="0.3">
      <c r="A10440" s="2" t="s">
        <v>1678</v>
      </c>
      <c r="B10440" s="2" t="s">
        <v>1999</v>
      </c>
      <c r="C10440" s="7">
        <v>44857</v>
      </c>
      <c r="D10440" s="7">
        <v>45021</v>
      </c>
      <c r="E10440">
        <f>VLOOKUP(satış[[#This Row],[id_campaign]],kompaniyalar[#All],4,FALSE)</f>
        <v>75</v>
      </c>
    </row>
    <row r="10441" spans="1:5" x14ac:dyDescent="0.3">
      <c r="A10441" s="2" t="s">
        <v>1678</v>
      </c>
      <c r="B10441" s="2" t="s">
        <v>1999</v>
      </c>
      <c r="C10441" s="7">
        <v>44857</v>
      </c>
      <c r="D10441" s="7">
        <v>45049</v>
      </c>
      <c r="E10441">
        <f>VLOOKUP(satış[[#This Row],[id_campaign]],kompaniyalar[#All],4,FALSE)</f>
        <v>75</v>
      </c>
    </row>
    <row r="10442" spans="1:5" x14ac:dyDescent="0.3">
      <c r="A10442" s="2" t="s">
        <v>1678</v>
      </c>
      <c r="B10442" s="2" t="s">
        <v>1999</v>
      </c>
      <c r="C10442" s="7">
        <v>44857</v>
      </c>
      <c r="D10442" s="7">
        <v>45081</v>
      </c>
      <c r="E10442">
        <f>VLOOKUP(satış[[#This Row],[id_campaign]],kompaniyalar[#All],4,FALSE)</f>
        <v>75</v>
      </c>
    </row>
    <row r="10443" spans="1:5" x14ac:dyDescent="0.3">
      <c r="A10443" s="2" t="s">
        <v>1679</v>
      </c>
      <c r="B10443" s="2" t="s">
        <v>2006</v>
      </c>
      <c r="C10443" s="7">
        <v>44649</v>
      </c>
      <c r="D10443" s="7">
        <v>44649</v>
      </c>
      <c r="E10443">
        <f>VLOOKUP(satış[[#This Row],[id_campaign]],kompaniyalar[#All],4,FALSE)</f>
        <v>16</v>
      </c>
    </row>
    <row r="10444" spans="1:5" x14ac:dyDescent="0.3">
      <c r="A10444" s="2" t="s">
        <v>1679</v>
      </c>
      <c r="B10444" s="2" t="s">
        <v>2006</v>
      </c>
      <c r="C10444" s="7">
        <v>44649</v>
      </c>
      <c r="D10444" s="7">
        <v>44681</v>
      </c>
      <c r="E10444">
        <f>VLOOKUP(satış[[#This Row],[id_campaign]],kompaniyalar[#All],4,FALSE)</f>
        <v>16</v>
      </c>
    </row>
    <row r="10445" spans="1:5" x14ac:dyDescent="0.3">
      <c r="A10445" s="2" t="s">
        <v>1679</v>
      </c>
      <c r="B10445" s="2" t="s">
        <v>2006</v>
      </c>
      <c r="C10445" s="7">
        <v>44649</v>
      </c>
      <c r="D10445" s="7">
        <v>44682</v>
      </c>
      <c r="E10445">
        <f>VLOOKUP(satış[[#This Row],[id_campaign]],kompaniyalar[#All],4,FALSE)</f>
        <v>16</v>
      </c>
    </row>
    <row r="10446" spans="1:5" x14ac:dyDescent="0.3">
      <c r="A10446" s="2" t="s">
        <v>1679</v>
      </c>
      <c r="B10446" s="2" t="s">
        <v>2006</v>
      </c>
      <c r="C10446" s="7">
        <v>44649</v>
      </c>
      <c r="D10446" s="7">
        <v>44714</v>
      </c>
      <c r="E10446">
        <f>VLOOKUP(satış[[#This Row],[id_campaign]],kompaniyalar[#All],4,FALSE)</f>
        <v>16</v>
      </c>
    </row>
    <row r="10447" spans="1:5" x14ac:dyDescent="0.3">
      <c r="A10447" s="2" t="s">
        <v>1679</v>
      </c>
      <c r="B10447" s="2" t="s">
        <v>2006</v>
      </c>
      <c r="C10447" s="7">
        <v>44649</v>
      </c>
      <c r="D10447" s="7">
        <v>44773</v>
      </c>
      <c r="E10447">
        <f>VLOOKUP(satış[[#This Row],[id_campaign]],kompaniyalar[#All],4,FALSE)</f>
        <v>16</v>
      </c>
    </row>
    <row r="10448" spans="1:5" x14ac:dyDescent="0.3">
      <c r="A10448" s="2" t="s">
        <v>1679</v>
      </c>
      <c r="B10448" s="2" t="s">
        <v>2006</v>
      </c>
      <c r="C10448" s="7">
        <v>44649</v>
      </c>
      <c r="D10448" s="7">
        <v>44803</v>
      </c>
      <c r="E10448">
        <f>VLOOKUP(satış[[#This Row],[id_campaign]],kompaniyalar[#All],4,FALSE)</f>
        <v>16</v>
      </c>
    </row>
    <row r="10449" spans="1:5" x14ac:dyDescent="0.3">
      <c r="A10449" s="2" t="s">
        <v>1679</v>
      </c>
      <c r="B10449" s="2" t="s">
        <v>2006</v>
      </c>
      <c r="C10449" s="7">
        <v>44649</v>
      </c>
      <c r="D10449" s="7">
        <v>44809</v>
      </c>
      <c r="E10449">
        <f>VLOOKUP(satış[[#This Row],[id_campaign]],kompaniyalar[#All],4,FALSE)</f>
        <v>16</v>
      </c>
    </row>
    <row r="10450" spans="1:5" x14ac:dyDescent="0.3">
      <c r="A10450" s="2" t="s">
        <v>1679</v>
      </c>
      <c r="B10450" s="2" t="s">
        <v>2006</v>
      </c>
      <c r="C10450" s="7">
        <v>44649</v>
      </c>
      <c r="D10450" s="7">
        <v>44837</v>
      </c>
      <c r="E10450">
        <f>VLOOKUP(satış[[#This Row],[id_campaign]],kompaniyalar[#All],4,FALSE)</f>
        <v>16</v>
      </c>
    </row>
    <row r="10451" spans="1:5" x14ac:dyDescent="0.3">
      <c r="A10451" s="2" t="s">
        <v>1679</v>
      </c>
      <c r="B10451" s="2" t="s">
        <v>2006</v>
      </c>
      <c r="C10451" s="7">
        <v>44649</v>
      </c>
      <c r="D10451" s="7">
        <v>44871</v>
      </c>
      <c r="E10451">
        <f>VLOOKUP(satış[[#This Row],[id_campaign]],kompaniyalar[#All],4,FALSE)</f>
        <v>16</v>
      </c>
    </row>
    <row r="10452" spans="1:5" x14ac:dyDescent="0.3">
      <c r="A10452" s="2" t="s">
        <v>1679</v>
      </c>
      <c r="B10452" s="2" t="s">
        <v>2006</v>
      </c>
      <c r="C10452" s="7">
        <v>44649</v>
      </c>
      <c r="D10452" s="7">
        <v>44995</v>
      </c>
      <c r="E10452">
        <f>VLOOKUP(satış[[#This Row],[id_campaign]],kompaniyalar[#All],4,FALSE)</f>
        <v>16</v>
      </c>
    </row>
    <row r="10453" spans="1:5" x14ac:dyDescent="0.3">
      <c r="A10453" s="2" t="s">
        <v>1679</v>
      </c>
      <c r="B10453" s="2" t="s">
        <v>2006</v>
      </c>
      <c r="C10453" s="7">
        <v>44649</v>
      </c>
      <c r="D10453" s="7">
        <v>45027</v>
      </c>
      <c r="E10453">
        <f>VLOOKUP(satış[[#This Row],[id_campaign]],kompaniyalar[#All],4,FALSE)</f>
        <v>16</v>
      </c>
    </row>
    <row r="10454" spans="1:5" x14ac:dyDescent="0.3">
      <c r="A10454" s="2" t="s">
        <v>1679</v>
      </c>
      <c r="B10454" s="2" t="s">
        <v>2006</v>
      </c>
      <c r="C10454" s="7">
        <v>44649</v>
      </c>
      <c r="D10454" s="7">
        <v>45080</v>
      </c>
      <c r="E10454">
        <f>VLOOKUP(satış[[#This Row],[id_campaign]],kompaniyalar[#All],4,FALSE)</f>
        <v>16</v>
      </c>
    </row>
    <row r="10455" spans="1:5" x14ac:dyDescent="0.3">
      <c r="A10455" s="2" t="s">
        <v>1679</v>
      </c>
      <c r="B10455" s="2" t="s">
        <v>1994</v>
      </c>
      <c r="C10455" s="7">
        <v>44967</v>
      </c>
      <c r="D10455" s="7">
        <v>44967</v>
      </c>
      <c r="E10455">
        <f>VLOOKUP(satış[[#This Row],[id_campaign]],kompaniyalar[#All],4,FALSE)</f>
        <v>26</v>
      </c>
    </row>
    <row r="10456" spans="1:5" x14ac:dyDescent="0.3">
      <c r="A10456" s="2" t="s">
        <v>1679</v>
      </c>
      <c r="B10456" s="2" t="s">
        <v>1994</v>
      </c>
      <c r="C10456" s="7">
        <v>44967</v>
      </c>
      <c r="D10456" s="7">
        <v>45004</v>
      </c>
      <c r="E10456">
        <f>VLOOKUP(satış[[#This Row],[id_campaign]],kompaniyalar[#All],4,FALSE)</f>
        <v>26</v>
      </c>
    </row>
    <row r="10457" spans="1:5" x14ac:dyDescent="0.3">
      <c r="A10457" s="2" t="s">
        <v>1679</v>
      </c>
      <c r="B10457" s="2" t="s">
        <v>1994</v>
      </c>
      <c r="C10457" s="7">
        <v>44967</v>
      </c>
      <c r="D10457" s="7">
        <v>45034</v>
      </c>
      <c r="E10457">
        <f>VLOOKUP(satış[[#This Row],[id_campaign]],kompaniyalar[#All],4,FALSE)</f>
        <v>26</v>
      </c>
    </row>
    <row r="10458" spans="1:5" x14ac:dyDescent="0.3">
      <c r="A10458" s="2" t="s">
        <v>1679</v>
      </c>
      <c r="B10458" s="2" t="s">
        <v>1994</v>
      </c>
      <c r="C10458" s="7">
        <v>44967</v>
      </c>
      <c r="D10458" s="7">
        <v>45059</v>
      </c>
      <c r="E10458">
        <f>VLOOKUP(satış[[#This Row],[id_campaign]],kompaniyalar[#All],4,FALSE)</f>
        <v>26</v>
      </c>
    </row>
    <row r="10459" spans="1:5" x14ac:dyDescent="0.3">
      <c r="A10459" s="2" t="s">
        <v>1680</v>
      </c>
      <c r="B10459" s="2" t="s">
        <v>1994</v>
      </c>
      <c r="C10459" s="7">
        <v>44691</v>
      </c>
      <c r="D10459" s="7">
        <v>44691</v>
      </c>
      <c r="E10459">
        <f>VLOOKUP(satış[[#This Row],[id_campaign]],kompaniyalar[#All],4,FALSE)</f>
        <v>26</v>
      </c>
    </row>
    <row r="10460" spans="1:5" x14ac:dyDescent="0.3">
      <c r="A10460" s="2" t="s">
        <v>1680</v>
      </c>
      <c r="B10460" s="2" t="s">
        <v>1994</v>
      </c>
      <c r="C10460" s="7">
        <v>44691</v>
      </c>
      <c r="D10460" s="7">
        <v>44728</v>
      </c>
      <c r="E10460">
        <f>VLOOKUP(satış[[#This Row],[id_campaign]],kompaniyalar[#All],4,FALSE)</f>
        <v>26</v>
      </c>
    </row>
    <row r="10461" spans="1:5" x14ac:dyDescent="0.3">
      <c r="A10461" s="2" t="s">
        <v>1680</v>
      </c>
      <c r="B10461" s="2" t="s">
        <v>1994</v>
      </c>
      <c r="C10461" s="7">
        <v>44691</v>
      </c>
      <c r="D10461" s="7">
        <v>44765</v>
      </c>
      <c r="E10461">
        <f>VLOOKUP(satış[[#This Row],[id_campaign]],kompaniyalar[#All],4,FALSE)</f>
        <v>26</v>
      </c>
    </row>
    <row r="10462" spans="1:5" x14ac:dyDescent="0.3">
      <c r="A10462" s="2" t="s">
        <v>1680</v>
      </c>
      <c r="B10462" s="2" t="s">
        <v>1994</v>
      </c>
      <c r="C10462" s="7">
        <v>44691</v>
      </c>
      <c r="D10462" s="7">
        <v>44783</v>
      </c>
      <c r="E10462">
        <f>VLOOKUP(satış[[#This Row],[id_campaign]],kompaniyalar[#All],4,FALSE)</f>
        <v>26</v>
      </c>
    </row>
    <row r="10463" spans="1:5" x14ac:dyDescent="0.3">
      <c r="A10463" s="2" t="s">
        <v>1680</v>
      </c>
      <c r="B10463" s="2" t="s">
        <v>1994</v>
      </c>
      <c r="C10463" s="7">
        <v>44691</v>
      </c>
      <c r="D10463" s="7">
        <v>44823</v>
      </c>
      <c r="E10463">
        <f>VLOOKUP(satış[[#This Row],[id_campaign]],kompaniyalar[#All],4,FALSE)</f>
        <v>26</v>
      </c>
    </row>
    <row r="10464" spans="1:5" x14ac:dyDescent="0.3">
      <c r="A10464" s="2" t="s">
        <v>1680</v>
      </c>
      <c r="B10464" s="2" t="s">
        <v>1994</v>
      </c>
      <c r="C10464" s="7">
        <v>44691</v>
      </c>
      <c r="D10464" s="7">
        <v>44854</v>
      </c>
      <c r="E10464">
        <f>VLOOKUP(satış[[#This Row],[id_campaign]],kompaniyalar[#All],4,FALSE)</f>
        <v>26</v>
      </c>
    </row>
    <row r="10465" spans="1:5" x14ac:dyDescent="0.3">
      <c r="A10465" s="2" t="s">
        <v>1680</v>
      </c>
      <c r="B10465" s="2" t="s">
        <v>1994</v>
      </c>
      <c r="C10465" s="7">
        <v>44691</v>
      </c>
      <c r="D10465" s="7">
        <v>44890</v>
      </c>
      <c r="E10465">
        <f>VLOOKUP(satış[[#This Row],[id_campaign]],kompaniyalar[#All],4,FALSE)</f>
        <v>26</v>
      </c>
    </row>
    <row r="10466" spans="1:5" x14ac:dyDescent="0.3">
      <c r="A10466" s="2" t="s">
        <v>1680</v>
      </c>
      <c r="B10466" s="2" t="s">
        <v>1994</v>
      </c>
      <c r="C10466" s="7">
        <v>44691</v>
      </c>
      <c r="D10466" s="7">
        <v>44910</v>
      </c>
      <c r="E10466">
        <f>VLOOKUP(satış[[#This Row],[id_campaign]],kompaniyalar[#All],4,FALSE)</f>
        <v>26</v>
      </c>
    </row>
    <row r="10467" spans="1:5" x14ac:dyDescent="0.3">
      <c r="A10467" s="2" t="s">
        <v>1680</v>
      </c>
      <c r="B10467" s="2" t="s">
        <v>1994</v>
      </c>
      <c r="C10467" s="7">
        <v>44691</v>
      </c>
      <c r="D10467" s="7">
        <v>44950</v>
      </c>
      <c r="E10467">
        <f>VLOOKUP(satış[[#This Row],[id_campaign]],kompaniyalar[#All],4,FALSE)</f>
        <v>26</v>
      </c>
    </row>
    <row r="10468" spans="1:5" x14ac:dyDescent="0.3">
      <c r="A10468" s="2" t="s">
        <v>1680</v>
      </c>
      <c r="B10468" s="2" t="s">
        <v>1994</v>
      </c>
      <c r="C10468" s="7">
        <v>44691</v>
      </c>
      <c r="D10468" s="7">
        <v>45008</v>
      </c>
      <c r="E10468">
        <f>VLOOKUP(satış[[#This Row],[id_campaign]],kompaniyalar[#All],4,FALSE)</f>
        <v>26</v>
      </c>
    </row>
    <row r="10469" spans="1:5" x14ac:dyDescent="0.3">
      <c r="A10469" s="2" t="s">
        <v>1680</v>
      </c>
      <c r="B10469" s="2" t="s">
        <v>1994</v>
      </c>
      <c r="C10469" s="7">
        <v>44691</v>
      </c>
      <c r="D10469" s="7">
        <v>45029</v>
      </c>
      <c r="E10469">
        <f>VLOOKUP(satış[[#This Row],[id_campaign]],kompaniyalar[#All],4,FALSE)</f>
        <v>26</v>
      </c>
    </row>
    <row r="10470" spans="1:5" x14ac:dyDescent="0.3">
      <c r="A10470" s="2" t="s">
        <v>1680</v>
      </c>
      <c r="B10470" s="2" t="s">
        <v>1994</v>
      </c>
      <c r="C10470" s="7">
        <v>44691</v>
      </c>
      <c r="D10470" s="7">
        <v>45058</v>
      </c>
      <c r="E10470">
        <f>VLOOKUP(satış[[#This Row],[id_campaign]],kompaniyalar[#All],4,FALSE)</f>
        <v>26</v>
      </c>
    </row>
    <row r="10471" spans="1:5" x14ac:dyDescent="0.3">
      <c r="A10471" s="2" t="s">
        <v>1680</v>
      </c>
      <c r="B10471" s="2" t="s">
        <v>1995</v>
      </c>
      <c r="C10471" s="7">
        <v>44789</v>
      </c>
      <c r="D10471" s="7">
        <v>44789</v>
      </c>
      <c r="E10471">
        <f>VLOOKUP(satış[[#This Row],[id_campaign]],kompaniyalar[#All],4,FALSE)</f>
        <v>22</v>
      </c>
    </row>
    <row r="10472" spans="1:5" x14ac:dyDescent="0.3">
      <c r="A10472" s="2" t="s">
        <v>1680</v>
      </c>
      <c r="B10472" s="2" t="s">
        <v>1995</v>
      </c>
      <c r="C10472" s="7">
        <v>44789</v>
      </c>
      <c r="D10472" s="7">
        <v>44821</v>
      </c>
      <c r="E10472">
        <f>VLOOKUP(satış[[#This Row],[id_campaign]],kompaniyalar[#All],4,FALSE)</f>
        <v>22</v>
      </c>
    </row>
    <row r="10473" spans="1:5" x14ac:dyDescent="0.3">
      <c r="A10473" s="2" t="s">
        <v>1680</v>
      </c>
      <c r="B10473" s="2" t="s">
        <v>1995</v>
      </c>
      <c r="C10473" s="7">
        <v>44789</v>
      </c>
      <c r="D10473" s="7">
        <v>44859</v>
      </c>
      <c r="E10473">
        <f>VLOOKUP(satış[[#This Row],[id_campaign]],kompaniyalar[#All],4,FALSE)</f>
        <v>22</v>
      </c>
    </row>
    <row r="10474" spans="1:5" x14ac:dyDescent="0.3">
      <c r="A10474" s="2" t="s">
        <v>1680</v>
      </c>
      <c r="B10474" s="2" t="s">
        <v>1995</v>
      </c>
      <c r="C10474" s="7">
        <v>44789</v>
      </c>
      <c r="D10474" s="7">
        <v>44884</v>
      </c>
      <c r="E10474">
        <f>VLOOKUP(satış[[#This Row],[id_campaign]],kompaniyalar[#All],4,FALSE)</f>
        <v>22</v>
      </c>
    </row>
    <row r="10475" spans="1:5" x14ac:dyDescent="0.3">
      <c r="A10475" s="2" t="s">
        <v>1680</v>
      </c>
      <c r="B10475" s="2" t="s">
        <v>1995</v>
      </c>
      <c r="C10475" s="7">
        <v>44789</v>
      </c>
      <c r="D10475" s="7">
        <v>44913</v>
      </c>
      <c r="E10475">
        <f>VLOOKUP(satış[[#This Row],[id_campaign]],kompaniyalar[#All],4,FALSE)</f>
        <v>22</v>
      </c>
    </row>
    <row r="10476" spans="1:5" x14ac:dyDescent="0.3">
      <c r="A10476" s="2" t="s">
        <v>1680</v>
      </c>
      <c r="B10476" s="2" t="s">
        <v>1995</v>
      </c>
      <c r="C10476" s="7">
        <v>44789</v>
      </c>
      <c r="D10476" s="7">
        <v>44942</v>
      </c>
      <c r="E10476">
        <f>VLOOKUP(satış[[#This Row],[id_campaign]],kompaniyalar[#All],4,FALSE)</f>
        <v>22</v>
      </c>
    </row>
    <row r="10477" spans="1:5" x14ac:dyDescent="0.3">
      <c r="A10477" s="2" t="s">
        <v>1680</v>
      </c>
      <c r="B10477" s="2" t="s">
        <v>1995</v>
      </c>
      <c r="C10477" s="7">
        <v>44789</v>
      </c>
      <c r="D10477" s="7">
        <v>44984</v>
      </c>
      <c r="E10477">
        <f>VLOOKUP(satış[[#This Row],[id_campaign]],kompaniyalar[#All],4,FALSE)</f>
        <v>22</v>
      </c>
    </row>
    <row r="10478" spans="1:5" x14ac:dyDescent="0.3">
      <c r="A10478" s="2" t="s">
        <v>1680</v>
      </c>
      <c r="B10478" s="2" t="s">
        <v>1995</v>
      </c>
      <c r="C10478" s="7">
        <v>44789</v>
      </c>
      <c r="D10478" s="7">
        <v>45005</v>
      </c>
      <c r="E10478">
        <f>VLOOKUP(satış[[#This Row],[id_campaign]],kompaniyalar[#All],4,FALSE)</f>
        <v>22</v>
      </c>
    </row>
    <row r="10479" spans="1:5" x14ac:dyDescent="0.3">
      <c r="A10479" s="2" t="s">
        <v>1680</v>
      </c>
      <c r="B10479" s="2" t="s">
        <v>1995</v>
      </c>
      <c r="C10479" s="7">
        <v>44789</v>
      </c>
      <c r="D10479" s="7">
        <v>45044</v>
      </c>
      <c r="E10479">
        <f>VLOOKUP(satış[[#This Row],[id_campaign]],kompaniyalar[#All],4,FALSE)</f>
        <v>22</v>
      </c>
    </row>
    <row r="10480" spans="1:5" x14ac:dyDescent="0.3">
      <c r="A10480" s="2" t="s">
        <v>1680</v>
      </c>
      <c r="B10480" s="2" t="s">
        <v>1995</v>
      </c>
      <c r="C10480" s="7">
        <v>44789</v>
      </c>
      <c r="D10480" s="7">
        <v>45062</v>
      </c>
      <c r="E10480">
        <f>VLOOKUP(satış[[#This Row],[id_campaign]],kompaniyalar[#All],4,FALSE)</f>
        <v>22</v>
      </c>
    </row>
    <row r="10481" spans="1:5" x14ac:dyDescent="0.3">
      <c r="A10481" s="2" t="s">
        <v>1681</v>
      </c>
      <c r="B10481" s="2" t="s">
        <v>1999</v>
      </c>
      <c r="C10481" s="7">
        <v>44581</v>
      </c>
      <c r="D10481" s="7">
        <v>44581</v>
      </c>
      <c r="E10481">
        <f>VLOOKUP(satış[[#This Row],[id_campaign]],kompaniyalar[#All],4,FALSE)</f>
        <v>75</v>
      </c>
    </row>
    <row r="10482" spans="1:5" x14ac:dyDescent="0.3">
      <c r="A10482" s="2" t="s">
        <v>1681</v>
      </c>
      <c r="B10482" s="2" t="s">
        <v>1999</v>
      </c>
      <c r="C10482" s="7">
        <v>44581</v>
      </c>
      <c r="D10482" s="7">
        <v>44616</v>
      </c>
      <c r="E10482">
        <f>VLOOKUP(satış[[#This Row],[id_campaign]],kompaniyalar[#All],4,FALSE)</f>
        <v>75</v>
      </c>
    </row>
    <row r="10483" spans="1:5" x14ac:dyDescent="0.3">
      <c r="A10483" s="2" t="s">
        <v>1681</v>
      </c>
      <c r="B10483" s="2" t="s">
        <v>1999</v>
      </c>
      <c r="C10483" s="7">
        <v>44581</v>
      </c>
      <c r="D10483" s="7">
        <v>44640</v>
      </c>
      <c r="E10483">
        <f>VLOOKUP(satış[[#This Row],[id_campaign]],kompaniyalar[#All],4,FALSE)</f>
        <v>75</v>
      </c>
    </row>
    <row r="10484" spans="1:5" x14ac:dyDescent="0.3">
      <c r="A10484" s="2" t="s">
        <v>1681</v>
      </c>
      <c r="B10484" s="2" t="s">
        <v>1999</v>
      </c>
      <c r="C10484" s="7">
        <v>44581</v>
      </c>
      <c r="D10484" s="7">
        <v>44681</v>
      </c>
      <c r="E10484">
        <f>VLOOKUP(satış[[#This Row],[id_campaign]],kompaniyalar[#All],4,FALSE)</f>
        <v>75</v>
      </c>
    </row>
    <row r="10485" spans="1:5" x14ac:dyDescent="0.3">
      <c r="A10485" s="2" t="s">
        <v>1681</v>
      </c>
      <c r="B10485" s="2" t="s">
        <v>1999</v>
      </c>
      <c r="C10485" s="7">
        <v>44581</v>
      </c>
      <c r="D10485" s="7">
        <v>44711</v>
      </c>
      <c r="E10485">
        <f>VLOOKUP(satış[[#This Row],[id_campaign]],kompaniyalar[#All],4,FALSE)</f>
        <v>75</v>
      </c>
    </row>
    <row r="10486" spans="1:5" x14ac:dyDescent="0.3">
      <c r="A10486" s="2" t="s">
        <v>1681</v>
      </c>
      <c r="B10486" s="2" t="s">
        <v>1999</v>
      </c>
      <c r="C10486" s="7">
        <v>44581</v>
      </c>
      <c r="D10486" s="7">
        <v>44738</v>
      </c>
      <c r="E10486">
        <f>VLOOKUP(satış[[#This Row],[id_campaign]],kompaniyalar[#All],4,FALSE)</f>
        <v>75</v>
      </c>
    </row>
    <row r="10487" spans="1:5" x14ac:dyDescent="0.3">
      <c r="A10487" s="2" t="s">
        <v>1681</v>
      </c>
      <c r="B10487" s="2" t="s">
        <v>1999</v>
      </c>
      <c r="C10487" s="7">
        <v>44581</v>
      </c>
      <c r="D10487" s="7">
        <v>44767</v>
      </c>
      <c r="E10487">
        <f>VLOOKUP(satış[[#This Row],[id_campaign]],kompaniyalar[#All],4,FALSE)</f>
        <v>75</v>
      </c>
    </row>
    <row r="10488" spans="1:5" x14ac:dyDescent="0.3">
      <c r="A10488" s="2" t="s">
        <v>1681</v>
      </c>
      <c r="B10488" s="2" t="s">
        <v>1999</v>
      </c>
      <c r="C10488" s="7">
        <v>44581</v>
      </c>
      <c r="D10488" s="7">
        <v>44777</v>
      </c>
      <c r="E10488">
        <f>VLOOKUP(satış[[#This Row],[id_campaign]],kompaniyalar[#All],4,FALSE)</f>
        <v>75</v>
      </c>
    </row>
    <row r="10489" spans="1:5" x14ac:dyDescent="0.3">
      <c r="A10489" s="2" t="s">
        <v>1681</v>
      </c>
      <c r="B10489" s="2" t="s">
        <v>1999</v>
      </c>
      <c r="C10489" s="7">
        <v>44581</v>
      </c>
      <c r="D10489" s="7">
        <v>44828</v>
      </c>
      <c r="E10489">
        <f>VLOOKUP(satış[[#This Row],[id_campaign]],kompaniyalar[#All],4,FALSE)</f>
        <v>75</v>
      </c>
    </row>
    <row r="10490" spans="1:5" x14ac:dyDescent="0.3">
      <c r="A10490" s="2" t="s">
        <v>1681</v>
      </c>
      <c r="B10490" s="2" t="s">
        <v>1999</v>
      </c>
      <c r="C10490" s="7">
        <v>44581</v>
      </c>
      <c r="D10490" s="7">
        <v>44865</v>
      </c>
      <c r="E10490">
        <f>VLOOKUP(satış[[#This Row],[id_campaign]],kompaniyalar[#All],4,FALSE)</f>
        <v>75</v>
      </c>
    </row>
    <row r="10491" spans="1:5" x14ac:dyDescent="0.3">
      <c r="A10491" s="2" t="s">
        <v>1681</v>
      </c>
      <c r="B10491" s="2" t="s">
        <v>1999</v>
      </c>
      <c r="C10491" s="7">
        <v>44581</v>
      </c>
      <c r="D10491" s="7">
        <v>44886</v>
      </c>
      <c r="E10491">
        <f>VLOOKUP(satış[[#This Row],[id_campaign]],kompaniyalar[#All],4,FALSE)</f>
        <v>75</v>
      </c>
    </row>
    <row r="10492" spans="1:5" x14ac:dyDescent="0.3">
      <c r="A10492" s="2" t="s">
        <v>1681</v>
      </c>
      <c r="B10492" s="2" t="s">
        <v>1999</v>
      </c>
      <c r="C10492" s="7">
        <v>44581</v>
      </c>
      <c r="D10492" s="7">
        <v>44921</v>
      </c>
      <c r="E10492">
        <f>VLOOKUP(satış[[#This Row],[id_campaign]],kompaniyalar[#All],4,FALSE)</f>
        <v>75</v>
      </c>
    </row>
    <row r="10493" spans="1:5" x14ac:dyDescent="0.3">
      <c r="A10493" s="2" t="s">
        <v>1681</v>
      </c>
      <c r="B10493" s="2" t="s">
        <v>1999</v>
      </c>
      <c r="C10493" s="7">
        <v>44581</v>
      </c>
      <c r="D10493" s="7">
        <v>44930</v>
      </c>
      <c r="E10493">
        <f>VLOOKUP(satış[[#This Row],[id_campaign]],kompaniyalar[#All],4,FALSE)</f>
        <v>75</v>
      </c>
    </row>
    <row r="10494" spans="1:5" x14ac:dyDescent="0.3">
      <c r="A10494" s="2" t="s">
        <v>1681</v>
      </c>
      <c r="B10494" s="2" t="s">
        <v>1999</v>
      </c>
      <c r="C10494" s="7">
        <v>44581</v>
      </c>
      <c r="D10494" s="7">
        <v>44977</v>
      </c>
      <c r="E10494">
        <f>VLOOKUP(satış[[#This Row],[id_campaign]],kompaniyalar[#All],4,FALSE)</f>
        <v>75</v>
      </c>
    </row>
    <row r="10495" spans="1:5" x14ac:dyDescent="0.3">
      <c r="A10495" s="2" t="s">
        <v>1681</v>
      </c>
      <c r="B10495" s="2" t="s">
        <v>1999</v>
      </c>
      <c r="C10495" s="7">
        <v>44581</v>
      </c>
      <c r="D10495" s="7">
        <v>45005</v>
      </c>
      <c r="E10495">
        <f>VLOOKUP(satış[[#This Row],[id_campaign]],kompaniyalar[#All],4,FALSE)</f>
        <v>75</v>
      </c>
    </row>
    <row r="10496" spans="1:5" x14ac:dyDescent="0.3">
      <c r="A10496" s="2" t="s">
        <v>1681</v>
      </c>
      <c r="B10496" s="2" t="s">
        <v>1999</v>
      </c>
      <c r="C10496" s="7">
        <v>44581</v>
      </c>
      <c r="D10496" s="7">
        <v>45050</v>
      </c>
      <c r="E10496">
        <f>VLOOKUP(satış[[#This Row],[id_campaign]],kompaniyalar[#All],4,FALSE)</f>
        <v>75</v>
      </c>
    </row>
    <row r="10497" spans="1:5" x14ac:dyDescent="0.3">
      <c r="A10497" s="2" t="s">
        <v>1681</v>
      </c>
      <c r="B10497" s="2" t="s">
        <v>1999</v>
      </c>
      <c r="C10497" s="7">
        <v>44581</v>
      </c>
      <c r="D10497" s="7">
        <v>45080</v>
      </c>
      <c r="E10497">
        <f>VLOOKUP(satış[[#This Row],[id_campaign]],kompaniyalar[#All],4,FALSE)</f>
        <v>75</v>
      </c>
    </row>
    <row r="10498" spans="1:5" x14ac:dyDescent="0.3">
      <c r="A10498" s="2" t="s">
        <v>1681</v>
      </c>
      <c r="B10498" s="2" t="s">
        <v>1997</v>
      </c>
      <c r="C10498" s="7">
        <v>45020</v>
      </c>
      <c r="D10498" s="7">
        <v>45020</v>
      </c>
      <c r="E10498">
        <f>VLOOKUP(satış[[#This Row],[id_campaign]],kompaniyalar[#All],4,FALSE)</f>
        <v>25</v>
      </c>
    </row>
    <row r="10499" spans="1:5" x14ac:dyDescent="0.3">
      <c r="A10499" s="2" t="s">
        <v>1681</v>
      </c>
      <c r="B10499" s="2" t="s">
        <v>1997</v>
      </c>
      <c r="C10499" s="7">
        <v>45020</v>
      </c>
      <c r="D10499" s="7">
        <v>45056</v>
      </c>
      <c r="E10499">
        <f>VLOOKUP(satış[[#This Row],[id_campaign]],kompaniyalar[#All],4,FALSE)</f>
        <v>25</v>
      </c>
    </row>
    <row r="10500" spans="1:5" x14ac:dyDescent="0.3">
      <c r="A10500" s="2" t="s">
        <v>1682</v>
      </c>
      <c r="B10500" s="2" t="s">
        <v>1999</v>
      </c>
      <c r="C10500" s="7">
        <v>44796</v>
      </c>
      <c r="D10500" s="7">
        <v>44796</v>
      </c>
      <c r="E10500">
        <f>VLOOKUP(satış[[#This Row],[id_campaign]],kompaniyalar[#All],4,FALSE)</f>
        <v>75</v>
      </c>
    </row>
    <row r="10501" spans="1:5" x14ac:dyDescent="0.3">
      <c r="A10501" s="2" t="s">
        <v>1682</v>
      </c>
      <c r="B10501" s="2" t="s">
        <v>1999</v>
      </c>
      <c r="C10501" s="7">
        <v>44796</v>
      </c>
      <c r="D10501" s="7">
        <v>44861</v>
      </c>
      <c r="E10501">
        <f>VLOOKUP(satış[[#This Row],[id_campaign]],kompaniyalar[#All],4,FALSE)</f>
        <v>75</v>
      </c>
    </row>
    <row r="10502" spans="1:5" x14ac:dyDescent="0.3">
      <c r="A10502" s="2" t="s">
        <v>1682</v>
      </c>
      <c r="B10502" s="2" t="s">
        <v>1999</v>
      </c>
      <c r="C10502" s="7">
        <v>44796</v>
      </c>
      <c r="D10502" s="7">
        <v>44890</v>
      </c>
      <c r="E10502">
        <f>VLOOKUP(satış[[#This Row],[id_campaign]],kompaniyalar[#All],4,FALSE)</f>
        <v>75</v>
      </c>
    </row>
    <row r="10503" spans="1:5" x14ac:dyDescent="0.3">
      <c r="A10503" s="2" t="s">
        <v>1682</v>
      </c>
      <c r="B10503" s="2" t="s">
        <v>1999</v>
      </c>
      <c r="C10503" s="7">
        <v>44796</v>
      </c>
      <c r="D10503" s="7">
        <v>44921</v>
      </c>
      <c r="E10503">
        <f>VLOOKUP(satış[[#This Row],[id_campaign]],kompaniyalar[#All],4,FALSE)</f>
        <v>75</v>
      </c>
    </row>
    <row r="10504" spans="1:5" x14ac:dyDescent="0.3">
      <c r="A10504" s="2" t="s">
        <v>1682</v>
      </c>
      <c r="B10504" s="2" t="s">
        <v>1999</v>
      </c>
      <c r="C10504" s="7">
        <v>44796</v>
      </c>
      <c r="D10504" s="7">
        <v>44929</v>
      </c>
      <c r="E10504">
        <f>VLOOKUP(satış[[#This Row],[id_campaign]],kompaniyalar[#All],4,FALSE)</f>
        <v>75</v>
      </c>
    </row>
    <row r="10505" spans="1:5" x14ac:dyDescent="0.3">
      <c r="A10505" s="2" t="s">
        <v>1682</v>
      </c>
      <c r="B10505" s="2" t="s">
        <v>1999</v>
      </c>
      <c r="C10505" s="7">
        <v>44796</v>
      </c>
      <c r="D10505" s="7">
        <v>45021</v>
      </c>
      <c r="E10505">
        <f>VLOOKUP(satış[[#This Row],[id_campaign]],kompaniyalar[#All],4,FALSE)</f>
        <v>75</v>
      </c>
    </row>
    <row r="10506" spans="1:5" x14ac:dyDescent="0.3">
      <c r="A10506" s="2" t="s">
        <v>1682</v>
      </c>
      <c r="B10506" s="2" t="s">
        <v>1999</v>
      </c>
      <c r="C10506" s="7">
        <v>44796</v>
      </c>
      <c r="D10506" s="7">
        <v>45071</v>
      </c>
      <c r="E10506">
        <f>VLOOKUP(satış[[#This Row],[id_campaign]],kompaniyalar[#All],4,FALSE)</f>
        <v>75</v>
      </c>
    </row>
    <row r="10507" spans="1:5" x14ac:dyDescent="0.3">
      <c r="A10507" s="2" t="s">
        <v>1682</v>
      </c>
      <c r="B10507" s="2" t="s">
        <v>1999</v>
      </c>
      <c r="C10507" s="7">
        <v>44796</v>
      </c>
      <c r="D10507" s="7">
        <v>45082</v>
      </c>
      <c r="E10507">
        <f>VLOOKUP(satış[[#This Row],[id_campaign]],kompaniyalar[#All],4,FALSE)</f>
        <v>75</v>
      </c>
    </row>
    <row r="10508" spans="1:5" x14ac:dyDescent="0.3">
      <c r="A10508" s="2" t="s">
        <v>1682</v>
      </c>
      <c r="B10508" s="2" t="s">
        <v>1992</v>
      </c>
      <c r="C10508" s="7">
        <v>44924</v>
      </c>
      <c r="D10508" s="7">
        <v>44924</v>
      </c>
      <c r="E10508">
        <f>VLOOKUP(satış[[#This Row],[id_campaign]],kompaniyalar[#All],4,FALSE)</f>
        <v>26</v>
      </c>
    </row>
    <row r="10509" spans="1:5" x14ac:dyDescent="0.3">
      <c r="A10509" s="2" t="s">
        <v>1682</v>
      </c>
      <c r="B10509" s="2" t="s">
        <v>1992</v>
      </c>
      <c r="C10509" s="7">
        <v>44924</v>
      </c>
      <c r="D10509" s="7">
        <v>44965</v>
      </c>
      <c r="E10509">
        <f>VLOOKUP(satış[[#This Row],[id_campaign]],kompaniyalar[#All],4,FALSE)</f>
        <v>26</v>
      </c>
    </row>
    <row r="10510" spans="1:5" x14ac:dyDescent="0.3">
      <c r="A10510" s="2" t="s">
        <v>1682</v>
      </c>
      <c r="B10510" s="2" t="s">
        <v>1992</v>
      </c>
      <c r="C10510" s="7">
        <v>44924</v>
      </c>
      <c r="D10510" s="7">
        <v>44991</v>
      </c>
      <c r="E10510">
        <f>VLOOKUP(satış[[#This Row],[id_campaign]],kompaniyalar[#All],4,FALSE)</f>
        <v>26</v>
      </c>
    </row>
    <row r="10511" spans="1:5" x14ac:dyDescent="0.3">
      <c r="A10511" s="2" t="s">
        <v>1682</v>
      </c>
      <c r="B10511" s="2" t="s">
        <v>1992</v>
      </c>
      <c r="C10511" s="7">
        <v>44924</v>
      </c>
      <c r="D10511" s="7">
        <v>45017</v>
      </c>
      <c r="E10511">
        <f>VLOOKUP(satış[[#This Row],[id_campaign]],kompaniyalar[#All],4,FALSE)</f>
        <v>26</v>
      </c>
    </row>
    <row r="10512" spans="1:5" x14ac:dyDescent="0.3">
      <c r="A10512" s="2" t="s">
        <v>1682</v>
      </c>
      <c r="B10512" s="2" t="s">
        <v>1992</v>
      </c>
      <c r="C10512" s="7">
        <v>44924</v>
      </c>
      <c r="D10512" s="7">
        <v>45060</v>
      </c>
      <c r="E10512">
        <f>VLOOKUP(satış[[#This Row],[id_campaign]],kompaniyalar[#All],4,FALSE)</f>
        <v>26</v>
      </c>
    </row>
    <row r="10513" spans="1:5" x14ac:dyDescent="0.3">
      <c r="A10513" s="2" t="s">
        <v>1682</v>
      </c>
      <c r="B10513" s="2" t="s">
        <v>1992</v>
      </c>
      <c r="C10513" s="7">
        <v>44924</v>
      </c>
      <c r="D10513" s="7">
        <v>45088</v>
      </c>
      <c r="E10513">
        <f>VLOOKUP(satış[[#This Row],[id_campaign]],kompaniyalar[#All],4,FALSE)</f>
        <v>26</v>
      </c>
    </row>
    <row r="10514" spans="1:5" x14ac:dyDescent="0.3">
      <c r="A10514" s="2" t="s">
        <v>1683</v>
      </c>
      <c r="B10514" s="2" t="s">
        <v>1995</v>
      </c>
      <c r="C10514" s="7">
        <v>44683</v>
      </c>
      <c r="D10514" s="7">
        <v>44683</v>
      </c>
      <c r="E10514">
        <f>VLOOKUP(satış[[#This Row],[id_campaign]],kompaniyalar[#All],4,FALSE)</f>
        <v>22</v>
      </c>
    </row>
    <row r="10515" spans="1:5" x14ac:dyDescent="0.3">
      <c r="A10515" s="2" t="s">
        <v>1683</v>
      </c>
      <c r="B10515" s="2" t="s">
        <v>1995</v>
      </c>
      <c r="C10515" s="7">
        <v>44683</v>
      </c>
      <c r="D10515" s="7">
        <v>44722</v>
      </c>
      <c r="E10515">
        <f>VLOOKUP(satış[[#This Row],[id_campaign]],kompaniyalar[#All],4,FALSE)</f>
        <v>22</v>
      </c>
    </row>
    <row r="10516" spans="1:5" x14ac:dyDescent="0.3">
      <c r="A10516" s="2" t="s">
        <v>1683</v>
      </c>
      <c r="B10516" s="2" t="s">
        <v>1995</v>
      </c>
      <c r="C10516" s="7">
        <v>44683</v>
      </c>
      <c r="D10516" s="7">
        <v>44756</v>
      </c>
      <c r="E10516">
        <f>VLOOKUP(satış[[#This Row],[id_campaign]],kompaniyalar[#All],4,FALSE)</f>
        <v>22</v>
      </c>
    </row>
    <row r="10517" spans="1:5" x14ac:dyDescent="0.3">
      <c r="A10517" s="2" t="s">
        <v>1683</v>
      </c>
      <c r="B10517" s="2" t="s">
        <v>1995</v>
      </c>
      <c r="C10517" s="7">
        <v>44683</v>
      </c>
      <c r="D10517" s="7">
        <v>44782</v>
      </c>
      <c r="E10517">
        <f>VLOOKUP(satış[[#This Row],[id_campaign]],kompaniyalar[#All],4,FALSE)</f>
        <v>22</v>
      </c>
    </row>
    <row r="10518" spans="1:5" x14ac:dyDescent="0.3">
      <c r="A10518" s="2" t="s">
        <v>1683</v>
      </c>
      <c r="B10518" s="2" t="s">
        <v>1995</v>
      </c>
      <c r="C10518" s="7">
        <v>44683</v>
      </c>
      <c r="D10518" s="7">
        <v>44837</v>
      </c>
      <c r="E10518">
        <f>VLOOKUP(satış[[#This Row],[id_campaign]],kompaniyalar[#All],4,FALSE)</f>
        <v>22</v>
      </c>
    </row>
    <row r="10519" spans="1:5" x14ac:dyDescent="0.3">
      <c r="A10519" s="2" t="s">
        <v>1683</v>
      </c>
      <c r="B10519" s="2" t="s">
        <v>1995</v>
      </c>
      <c r="C10519" s="7">
        <v>44683</v>
      </c>
      <c r="D10519" s="7">
        <v>44877</v>
      </c>
      <c r="E10519">
        <f>VLOOKUP(satış[[#This Row],[id_campaign]],kompaniyalar[#All],4,FALSE)</f>
        <v>22</v>
      </c>
    </row>
    <row r="10520" spans="1:5" x14ac:dyDescent="0.3">
      <c r="A10520" s="2" t="s">
        <v>1683</v>
      </c>
      <c r="B10520" s="2" t="s">
        <v>1995</v>
      </c>
      <c r="C10520" s="7">
        <v>44683</v>
      </c>
      <c r="D10520" s="7">
        <v>44902</v>
      </c>
      <c r="E10520">
        <f>VLOOKUP(satış[[#This Row],[id_campaign]],kompaniyalar[#All],4,FALSE)</f>
        <v>22</v>
      </c>
    </row>
    <row r="10521" spans="1:5" x14ac:dyDescent="0.3">
      <c r="A10521" s="2" t="s">
        <v>1683</v>
      </c>
      <c r="B10521" s="2" t="s">
        <v>1995</v>
      </c>
      <c r="C10521" s="7">
        <v>44683</v>
      </c>
      <c r="D10521" s="7">
        <v>44940</v>
      </c>
      <c r="E10521">
        <f>VLOOKUP(satış[[#This Row],[id_campaign]],kompaniyalar[#All],4,FALSE)</f>
        <v>22</v>
      </c>
    </row>
    <row r="10522" spans="1:5" x14ac:dyDescent="0.3">
      <c r="A10522" s="2" t="s">
        <v>1683</v>
      </c>
      <c r="B10522" s="2" t="s">
        <v>1995</v>
      </c>
      <c r="C10522" s="7">
        <v>44683</v>
      </c>
      <c r="D10522" s="7">
        <v>44973</v>
      </c>
      <c r="E10522">
        <f>VLOOKUP(satış[[#This Row],[id_campaign]],kompaniyalar[#All],4,FALSE)</f>
        <v>22</v>
      </c>
    </row>
    <row r="10523" spans="1:5" x14ac:dyDescent="0.3">
      <c r="A10523" s="2" t="s">
        <v>1683</v>
      </c>
      <c r="B10523" s="2" t="s">
        <v>1995</v>
      </c>
      <c r="C10523" s="7">
        <v>44683</v>
      </c>
      <c r="D10523" s="7">
        <v>44997</v>
      </c>
      <c r="E10523">
        <f>VLOOKUP(satış[[#This Row],[id_campaign]],kompaniyalar[#All],4,FALSE)</f>
        <v>22</v>
      </c>
    </row>
    <row r="10524" spans="1:5" x14ac:dyDescent="0.3">
      <c r="A10524" s="2" t="s">
        <v>1683</v>
      </c>
      <c r="B10524" s="2" t="s">
        <v>1995</v>
      </c>
      <c r="C10524" s="7">
        <v>44683</v>
      </c>
      <c r="D10524" s="7">
        <v>45030</v>
      </c>
      <c r="E10524">
        <f>VLOOKUP(satış[[#This Row],[id_campaign]],kompaniyalar[#All],4,FALSE)</f>
        <v>22</v>
      </c>
    </row>
    <row r="10525" spans="1:5" x14ac:dyDescent="0.3">
      <c r="A10525" s="2" t="s">
        <v>1683</v>
      </c>
      <c r="B10525" s="2" t="s">
        <v>1995</v>
      </c>
      <c r="C10525" s="7">
        <v>44683</v>
      </c>
      <c r="D10525" s="7">
        <v>45054</v>
      </c>
      <c r="E10525">
        <f>VLOOKUP(satış[[#This Row],[id_campaign]],kompaniyalar[#All],4,FALSE)</f>
        <v>22</v>
      </c>
    </row>
    <row r="10526" spans="1:5" x14ac:dyDescent="0.3">
      <c r="A10526" s="2" t="s">
        <v>1683</v>
      </c>
      <c r="B10526" s="2" t="s">
        <v>2003</v>
      </c>
      <c r="C10526" s="7">
        <v>44884</v>
      </c>
      <c r="D10526" s="7">
        <v>44884</v>
      </c>
      <c r="E10526">
        <f>VLOOKUP(satış[[#This Row],[id_campaign]],kompaniyalar[#All],4,FALSE)</f>
        <v>25</v>
      </c>
    </row>
    <row r="10527" spans="1:5" x14ac:dyDescent="0.3">
      <c r="A10527" s="2" t="s">
        <v>1683</v>
      </c>
      <c r="B10527" s="2" t="s">
        <v>2003</v>
      </c>
      <c r="C10527" s="7">
        <v>44884</v>
      </c>
      <c r="D10527" s="7">
        <v>44921</v>
      </c>
      <c r="E10527">
        <f>VLOOKUP(satış[[#This Row],[id_campaign]],kompaniyalar[#All],4,FALSE)</f>
        <v>25</v>
      </c>
    </row>
    <row r="10528" spans="1:5" x14ac:dyDescent="0.3">
      <c r="A10528" s="2" t="s">
        <v>1683</v>
      </c>
      <c r="B10528" s="2" t="s">
        <v>2003</v>
      </c>
      <c r="C10528" s="7">
        <v>44884</v>
      </c>
      <c r="D10528" s="7">
        <v>44951</v>
      </c>
      <c r="E10528">
        <f>VLOOKUP(satış[[#This Row],[id_campaign]],kompaniyalar[#All],4,FALSE)</f>
        <v>25</v>
      </c>
    </row>
    <row r="10529" spans="1:5" x14ac:dyDescent="0.3">
      <c r="A10529" s="2" t="s">
        <v>1683</v>
      </c>
      <c r="B10529" s="2" t="s">
        <v>2003</v>
      </c>
      <c r="C10529" s="7">
        <v>44884</v>
      </c>
      <c r="D10529" s="7">
        <v>44977</v>
      </c>
      <c r="E10529">
        <f>VLOOKUP(satış[[#This Row],[id_campaign]],kompaniyalar[#All],4,FALSE)</f>
        <v>25</v>
      </c>
    </row>
    <row r="10530" spans="1:5" x14ac:dyDescent="0.3">
      <c r="A10530" s="2" t="s">
        <v>1683</v>
      </c>
      <c r="B10530" s="2" t="s">
        <v>2003</v>
      </c>
      <c r="C10530" s="7">
        <v>44884</v>
      </c>
      <c r="D10530" s="7">
        <v>45011</v>
      </c>
      <c r="E10530">
        <f>VLOOKUP(satış[[#This Row],[id_campaign]],kompaniyalar[#All],4,FALSE)</f>
        <v>25</v>
      </c>
    </row>
    <row r="10531" spans="1:5" x14ac:dyDescent="0.3">
      <c r="A10531" s="2" t="s">
        <v>1683</v>
      </c>
      <c r="B10531" s="2" t="s">
        <v>2003</v>
      </c>
      <c r="C10531" s="7">
        <v>44884</v>
      </c>
      <c r="D10531" s="7">
        <v>45040</v>
      </c>
      <c r="E10531">
        <f>VLOOKUP(satış[[#This Row],[id_campaign]],kompaniyalar[#All],4,FALSE)</f>
        <v>25</v>
      </c>
    </row>
    <row r="10532" spans="1:5" x14ac:dyDescent="0.3">
      <c r="A10532" s="2" t="s">
        <v>1683</v>
      </c>
      <c r="B10532" s="2" t="s">
        <v>2003</v>
      </c>
      <c r="C10532" s="7">
        <v>44884</v>
      </c>
      <c r="D10532" s="7">
        <v>45079</v>
      </c>
      <c r="E10532">
        <f>VLOOKUP(satış[[#This Row],[id_campaign]],kompaniyalar[#All],4,FALSE)</f>
        <v>25</v>
      </c>
    </row>
    <row r="10533" spans="1:5" x14ac:dyDescent="0.3">
      <c r="A10533" s="2" t="s">
        <v>1684</v>
      </c>
      <c r="B10533" s="2" t="s">
        <v>1992</v>
      </c>
      <c r="C10533" s="7">
        <v>44782</v>
      </c>
      <c r="D10533" s="7">
        <v>44782</v>
      </c>
      <c r="E10533">
        <f>VLOOKUP(satış[[#This Row],[id_campaign]],kompaniyalar[#All],4,FALSE)</f>
        <v>26</v>
      </c>
    </row>
    <row r="10534" spans="1:5" x14ac:dyDescent="0.3">
      <c r="A10534" s="2" t="s">
        <v>1684</v>
      </c>
      <c r="B10534" s="2" t="s">
        <v>1992</v>
      </c>
      <c r="C10534" s="7">
        <v>44782</v>
      </c>
      <c r="D10534" s="7">
        <v>44815</v>
      </c>
      <c r="E10534">
        <f>VLOOKUP(satış[[#This Row],[id_campaign]],kompaniyalar[#All],4,FALSE)</f>
        <v>26</v>
      </c>
    </row>
    <row r="10535" spans="1:5" x14ac:dyDescent="0.3">
      <c r="A10535" s="2" t="s">
        <v>1684</v>
      </c>
      <c r="B10535" s="2" t="s">
        <v>1992</v>
      </c>
      <c r="C10535" s="7">
        <v>44782</v>
      </c>
      <c r="D10535" s="7">
        <v>44853</v>
      </c>
      <c r="E10535">
        <f>VLOOKUP(satış[[#This Row],[id_campaign]],kompaniyalar[#All],4,FALSE)</f>
        <v>26</v>
      </c>
    </row>
    <row r="10536" spans="1:5" x14ac:dyDescent="0.3">
      <c r="A10536" s="2" t="s">
        <v>1684</v>
      </c>
      <c r="B10536" s="2" t="s">
        <v>1992</v>
      </c>
      <c r="C10536" s="7">
        <v>44782</v>
      </c>
      <c r="D10536" s="7">
        <v>44912</v>
      </c>
      <c r="E10536">
        <f>VLOOKUP(satış[[#This Row],[id_campaign]],kompaniyalar[#All],4,FALSE)</f>
        <v>26</v>
      </c>
    </row>
    <row r="10537" spans="1:5" x14ac:dyDescent="0.3">
      <c r="A10537" s="2" t="s">
        <v>1684</v>
      </c>
      <c r="B10537" s="2" t="s">
        <v>1992</v>
      </c>
      <c r="C10537" s="7">
        <v>44782</v>
      </c>
      <c r="D10537" s="7">
        <v>44945</v>
      </c>
      <c r="E10537">
        <f>VLOOKUP(satış[[#This Row],[id_campaign]],kompaniyalar[#All],4,FALSE)</f>
        <v>26</v>
      </c>
    </row>
    <row r="10538" spans="1:5" x14ac:dyDescent="0.3">
      <c r="A10538" s="2" t="s">
        <v>1684</v>
      </c>
      <c r="B10538" s="2" t="s">
        <v>1992</v>
      </c>
      <c r="C10538" s="7">
        <v>44782</v>
      </c>
      <c r="D10538" s="7">
        <v>44978</v>
      </c>
      <c r="E10538">
        <f>VLOOKUP(satış[[#This Row],[id_campaign]],kompaniyalar[#All],4,FALSE)</f>
        <v>26</v>
      </c>
    </row>
    <row r="10539" spans="1:5" x14ac:dyDescent="0.3">
      <c r="A10539" s="2" t="s">
        <v>1684</v>
      </c>
      <c r="B10539" s="2" t="s">
        <v>1992</v>
      </c>
      <c r="C10539" s="7">
        <v>44782</v>
      </c>
      <c r="D10539" s="7">
        <v>44994</v>
      </c>
      <c r="E10539">
        <f>VLOOKUP(satış[[#This Row],[id_campaign]],kompaniyalar[#All],4,FALSE)</f>
        <v>26</v>
      </c>
    </row>
    <row r="10540" spans="1:5" x14ac:dyDescent="0.3">
      <c r="A10540" s="2" t="s">
        <v>1684</v>
      </c>
      <c r="B10540" s="2" t="s">
        <v>1992</v>
      </c>
      <c r="C10540" s="7">
        <v>44782</v>
      </c>
      <c r="D10540" s="7">
        <v>45030</v>
      </c>
      <c r="E10540">
        <f>VLOOKUP(satış[[#This Row],[id_campaign]],kompaniyalar[#All],4,FALSE)</f>
        <v>26</v>
      </c>
    </row>
    <row r="10541" spans="1:5" x14ac:dyDescent="0.3">
      <c r="A10541" s="2" t="s">
        <v>1684</v>
      </c>
      <c r="B10541" s="2" t="s">
        <v>1992</v>
      </c>
      <c r="C10541" s="7">
        <v>44782</v>
      </c>
      <c r="D10541" s="7">
        <v>45061</v>
      </c>
      <c r="E10541">
        <f>VLOOKUP(satış[[#This Row],[id_campaign]],kompaniyalar[#All],4,FALSE)</f>
        <v>26</v>
      </c>
    </row>
    <row r="10542" spans="1:5" x14ac:dyDescent="0.3">
      <c r="A10542" s="2" t="s">
        <v>1684</v>
      </c>
      <c r="B10542" s="2" t="s">
        <v>1998</v>
      </c>
      <c r="C10542" s="7">
        <v>44981</v>
      </c>
      <c r="D10542" s="7">
        <v>44981</v>
      </c>
      <c r="E10542">
        <f>VLOOKUP(satış[[#This Row],[id_campaign]],kompaniyalar[#All],4,FALSE)</f>
        <v>27</v>
      </c>
    </row>
    <row r="10543" spans="1:5" x14ac:dyDescent="0.3">
      <c r="A10543" s="2" t="s">
        <v>1684</v>
      </c>
      <c r="B10543" s="2" t="s">
        <v>1998</v>
      </c>
      <c r="C10543" s="7">
        <v>44981</v>
      </c>
      <c r="D10543" s="7">
        <v>45016</v>
      </c>
      <c r="E10543">
        <f>VLOOKUP(satış[[#This Row],[id_campaign]],kompaniyalar[#All],4,FALSE)</f>
        <v>27</v>
      </c>
    </row>
    <row r="10544" spans="1:5" x14ac:dyDescent="0.3">
      <c r="A10544" s="2" t="s">
        <v>1684</v>
      </c>
      <c r="B10544" s="2" t="s">
        <v>1998</v>
      </c>
      <c r="C10544" s="7">
        <v>44981</v>
      </c>
      <c r="D10544" s="7">
        <v>45023</v>
      </c>
      <c r="E10544">
        <f>VLOOKUP(satış[[#This Row],[id_campaign]],kompaniyalar[#All],4,FALSE)</f>
        <v>27</v>
      </c>
    </row>
    <row r="10545" spans="1:5" x14ac:dyDescent="0.3">
      <c r="A10545" s="2" t="s">
        <v>1684</v>
      </c>
      <c r="B10545" s="2" t="s">
        <v>1998</v>
      </c>
      <c r="C10545" s="7">
        <v>44981</v>
      </c>
      <c r="D10545" s="7">
        <v>45050</v>
      </c>
      <c r="E10545">
        <f>VLOOKUP(satış[[#This Row],[id_campaign]],kompaniyalar[#All],4,FALSE)</f>
        <v>27</v>
      </c>
    </row>
    <row r="10546" spans="1:5" x14ac:dyDescent="0.3">
      <c r="A10546" s="2" t="s">
        <v>1684</v>
      </c>
      <c r="B10546" s="2" t="s">
        <v>1998</v>
      </c>
      <c r="C10546" s="7">
        <v>44981</v>
      </c>
      <c r="D10546" s="7">
        <v>45078</v>
      </c>
      <c r="E10546">
        <f>VLOOKUP(satış[[#This Row],[id_campaign]],kompaniyalar[#All],4,FALSE)</f>
        <v>27</v>
      </c>
    </row>
    <row r="10547" spans="1:5" x14ac:dyDescent="0.3">
      <c r="A10547" s="2" t="s">
        <v>1685</v>
      </c>
      <c r="B10547" s="2" t="s">
        <v>2001</v>
      </c>
      <c r="C10547" s="7">
        <v>44623</v>
      </c>
      <c r="D10547" s="7">
        <v>44623</v>
      </c>
      <c r="E10547">
        <f>VLOOKUP(satış[[#This Row],[id_campaign]],kompaniyalar[#All],4,FALSE)</f>
        <v>62</v>
      </c>
    </row>
    <row r="10548" spans="1:5" x14ac:dyDescent="0.3">
      <c r="A10548" s="2" t="s">
        <v>1685</v>
      </c>
      <c r="B10548" s="2" t="s">
        <v>2001</v>
      </c>
      <c r="C10548" s="7">
        <v>44623</v>
      </c>
      <c r="D10548" s="7">
        <v>44665</v>
      </c>
      <c r="E10548">
        <f>VLOOKUP(satış[[#This Row],[id_campaign]],kompaniyalar[#All],4,FALSE)</f>
        <v>62</v>
      </c>
    </row>
    <row r="10549" spans="1:5" x14ac:dyDescent="0.3">
      <c r="A10549" s="2" t="s">
        <v>1685</v>
      </c>
      <c r="B10549" s="2" t="s">
        <v>2001</v>
      </c>
      <c r="C10549" s="7">
        <v>44623</v>
      </c>
      <c r="D10549" s="7">
        <v>44694</v>
      </c>
      <c r="E10549">
        <f>VLOOKUP(satış[[#This Row],[id_campaign]],kompaniyalar[#All],4,FALSE)</f>
        <v>62</v>
      </c>
    </row>
    <row r="10550" spans="1:5" x14ac:dyDescent="0.3">
      <c r="A10550" s="2" t="s">
        <v>1685</v>
      </c>
      <c r="B10550" s="2" t="s">
        <v>2001</v>
      </c>
      <c r="C10550" s="7">
        <v>44623</v>
      </c>
      <c r="D10550" s="7">
        <v>44719</v>
      </c>
      <c r="E10550">
        <f>VLOOKUP(satış[[#This Row],[id_campaign]],kompaniyalar[#All],4,FALSE)</f>
        <v>62</v>
      </c>
    </row>
    <row r="10551" spans="1:5" x14ac:dyDescent="0.3">
      <c r="A10551" s="2" t="s">
        <v>1685</v>
      </c>
      <c r="B10551" s="2" t="s">
        <v>2001</v>
      </c>
      <c r="C10551" s="7">
        <v>44623</v>
      </c>
      <c r="D10551" s="7">
        <v>44747</v>
      </c>
      <c r="E10551">
        <f>VLOOKUP(satış[[#This Row],[id_campaign]],kompaniyalar[#All],4,FALSE)</f>
        <v>62</v>
      </c>
    </row>
    <row r="10552" spans="1:5" x14ac:dyDescent="0.3">
      <c r="A10552" s="2" t="s">
        <v>1685</v>
      </c>
      <c r="B10552" s="2" t="s">
        <v>2001</v>
      </c>
      <c r="C10552" s="7">
        <v>44623</v>
      </c>
      <c r="D10552" s="7">
        <v>44780</v>
      </c>
      <c r="E10552">
        <f>VLOOKUP(satış[[#This Row],[id_campaign]],kompaniyalar[#All],4,FALSE)</f>
        <v>62</v>
      </c>
    </row>
    <row r="10553" spans="1:5" x14ac:dyDescent="0.3">
      <c r="A10553" s="2" t="s">
        <v>1685</v>
      </c>
      <c r="B10553" s="2" t="s">
        <v>2001</v>
      </c>
      <c r="C10553" s="7">
        <v>44623</v>
      </c>
      <c r="D10553" s="7">
        <v>44822</v>
      </c>
      <c r="E10553">
        <f>VLOOKUP(satış[[#This Row],[id_campaign]],kompaniyalar[#All],4,FALSE)</f>
        <v>62</v>
      </c>
    </row>
    <row r="10554" spans="1:5" x14ac:dyDescent="0.3">
      <c r="A10554" s="2" t="s">
        <v>1685</v>
      </c>
      <c r="B10554" s="2" t="s">
        <v>2001</v>
      </c>
      <c r="C10554" s="7">
        <v>44623</v>
      </c>
      <c r="D10554" s="7">
        <v>44849</v>
      </c>
      <c r="E10554">
        <f>VLOOKUP(satış[[#This Row],[id_campaign]],kompaniyalar[#All],4,FALSE)</f>
        <v>62</v>
      </c>
    </row>
    <row r="10555" spans="1:5" x14ac:dyDescent="0.3">
      <c r="A10555" s="2" t="s">
        <v>1685</v>
      </c>
      <c r="B10555" s="2" t="s">
        <v>2001</v>
      </c>
      <c r="C10555" s="7">
        <v>44623</v>
      </c>
      <c r="D10555" s="7">
        <v>44883</v>
      </c>
      <c r="E10555">
        <f>VLOOKUP(satış[[#This Row],[id_campaign]],kompaniyalar[#All],4,FALSE)</f>
        <v>62</v>
      </c>
    </row>
    <row r="10556" spans="1:5" x14ac:dyDescent="0.3">
      <c r="A10556" s="2" t="s">
        <v>1685</v>
      </c>
      <c r="B10556" s="2" t="s">
        <v>2001</v>
      </c>
      <c r="C10556" s="7">
        <v>44623</v>
      </c>
      <c r="D10556" s="7">
        <v>44902</v>
      </c>
      <c r="E10556">
        <f>VLOOKUP(satış[[#This Row],[id_campaign]],kompaniyalar[#All],4,FALSE)</f>
        <v>62</v>
      </c>
    </row>
    <row r="10557" spans="1:5" x14ac:dyDescent="0.3">
      <c r="A10557" s="2" t="s">
        <v>1685</v>
      </c>
      <c r="B10557" s="2" t="s">
        <v>2001</v>
      </c>
      <c r="C10557" s="7">
        <v>44623</v>
      </c>
      <c r="D10557" s="7">
        <v>44934</v>
      </c>
      <c r="E10557">
        <f>VLOOKUP(satış[[#This Row],[id_campaign]],kompaniyalar[#All],4,FALSE)</f>
        <v>62</v>
      </c>
    </row>
    <row r="10558" spans="1:5" x14ac:dyDescent="0.3">
      <c r="A10558" s="2" t="s">
        <v>1685</v>
      </c>
      <c r="B10558" s="2" t="s">
        <v>2001</v>
      </c>
      <c r="C10558" s="7">
        <v>44623</v>
      </c>
      <c r="D10558" s="7">
        <v>44963</v>
      </c>
      <c r="E10558">
        <f>VLOOKUP(satış[[#This Row],[id_campaign]],kompaniyalar[#All],4,FALSE)</f>
        <v>62</v>
      </c>
    </row>
    <row r="10559" spans="1:5" x14ac:dyDescent="0.3">
      <c r="A10559" s="2" t="s">
        <v>1685</v>
      </c>
      <c r="B10559" s="2" t="s">
        <v>2001</v>
      </c>
      <c r="C10559" s="7">
        <v>44623</v>
      </c>
      <c r="D10559" s="7">
        <v>44993</v>
      </c>
      <c r="E10559">
        <f>VLOOKUP(satış[[#This Row],[id_campaign]],kompaniyalar[#All],4,FALSE)</f>
        <v>62</v>
      </c>
    </row>
    <row r="10560" spans="1:5" x14ac:dyDescent="0.3">
      <c r="A10560" s="2" t="s">
        <v>1685</v>
      </c>
      <c r="B10560" s="2" t="s">
        <v>2001</v>
      </c>
      <c r="C10560" s="7">
        <v>44623</v>
      </c>
      <c r="D10560" s="7">
        <v>45031</v>
      </c>
      <c r="E10560">
        <f>VLOOKUP(satış[[#This Row],[id_campaign]],kompaniyalar[#All],4,FALSE)</f>
        <v>62</v>
      </c>
    </row>
    <row r="10561" spans="1:5" x14ac:dyDescent="0.3">
      <c r="A10561" s="2" t="s">
        <v>1685</v>
      </c>
      <c r="B10561" s="2" t="s">
        <v>2001</v>
      </c>
      <c r="C10561" s="7">
        <v>44623</v>
      </c>
      <c r="D10561" s="7">
        <v>45062</v>
      </c>
      <c r="E10561">
        <f>VLOOKUP(satış[[#This Row],[id_campaign]],kompaniyalar[#All],4,FALSE)</f>
        <v>62</v>
      </c>
    </row>
    <row r="10562" spans="1:5" x14ac:dyDescent="0.3">
      <c r="A10562" s="2" t="s">
        <v>1686</v>
      </c>
      <c r="B10562" s="2" t="s">
        <v>2000</v>
      </c>
      <c r="C10562" s="7">
        <v>44686</v>
      </c>
      <c r="D10562" s="7">
        <v>44686</v>
      </c>
      <c r="E10562">
        <f>VLOOKUP(satış[[#This Row],[id_campaign]],kompaniyalar[#All],4,FALSE)</f>
        <v>66</v>
      </c>
    </row>
    <row r="10563" spans="1:5" x14ac:dyDescent="0.3">
      <c r="A10563" s="2" t="s">
        <v>1686</v>
      </c>
      <c r="B10563" s="2" t="s">
        <v>2000</v>
      </c>
      <c r="C10563" s="7">
        <v>44686</v>
      </c>
      <c r="D10563" s="7">
        <v>44748</v>
      </c>
      <c r="E10563">
        <f>VLOOKUP(satış[[#This Row],[id_campaign]],kompaniyalar[#All],4,FALSE)</f>
        <v>66</v>
      </c>
    </row>
    <row r="10564" spans="1:5" x14ac:dyDescent="0.3">
      <c r="A10564" s="2" t="s">
        <v>1686</v>
      </c>
      <c r="B10564" s="2" t="s">
        <v>2000</v>
      </c>
      <c r="C10564" s="7">
        <v>44686</v>
      </c>
      <c r="D10564" s="7">
        <v>44788</v>
      </c>
      <c r="E10564">
        <f>VLOOKUP(satış[[#This Row],[id_campaign]],kompaniyalar[#All],4,FALSE)</f>
        <v>66</v>
      </c>
    </row>
    <row r="10565" spans="1:5" x14ac:dyDescent="0.3">
      <c r="A10565" s="2" t="s">
        <v>1686</v>
      </c>
      <c r="B10565" s="2" t="s">
        <v>2000</v>
      </c>
      <c r="C10565" s="7">
        <v>44686</v>
      </c>
      <c r="D10565" s="7">
        <v>44811</v>
      </c>
      <c r="E10565">
        <f>VLOOKUP(satış[[#This Row],[id_campaign]],kompaniyalar[#All],4,FALSE)</f>
        <v>66</v>
      </c>
    </row>
    <row r="10566" spans="1:5" x14ac:dyDescent="0.3">
      <c r="A10566" s="2" t="s">
        <v>1686</v>
      </c>
      <c r="B10566" s="2" t="s">
        <v>2000</v>
      </c>
      <c r="C10566" s="7">
        <v>44686</v>
      </c>
      <c r="D10566" s="7">
        <v>44843</v>
      </c>
      <c r="E10566">
        <f>VLOOKUP(satış[[#This Row],[id_campaign]],kompaniyalar[#All],4,FALSE)</f>
        <v>66</v>
      </c>
    </row>
    <row r="10567" spans="1:5" x14ac:dyDescent="0.3">
      <c r="A10567" s="2" t="s">
        <v>1686</v>
      </c>
      <c r="B10567" s="2" t="s">
        <v>2000</v>
      </c>
      <c r="C10567" s="7">
        <v>44686</v>
      </c>
      <c r="D10567" s="7">
        <v>44871</v>
      </c>
      <c r="E10567">
        <f>VLOOKUP(satış[[#This Row],[id_campaign]],kompaniyalar[#All],4,FALSE)</f>
        <v>66</v>
      </c>
    </row>
    <row r="10568" spans="1:5" x14ac:dyDescent="0.3">
      <c r="A10568" s="2" t="s">
        <v>1686</v>
      </c>
      <c r="B10568" s="2" t="s">
        <v>2000</v>
      </c>
      <c r="C10568" s="7">
        <v>44686</v>
      </c>
      <c r="D10568" s="7">
        <v>44906</v>
      </c>
      <c r="E10568">
        <f>VLOOKUP(satış[[#This Row],[id_campaign]],kompaniyalar[#All],4,FALSE)</f>
        <v>66</v>
      </c>
    </row>
    <row r="10569" spans="1:5" x14ac:dyDescent="0.3">
      <c r="A10569" s="2" t="s">
        <v>1686</v>
      </c>
      <c r="B10569" s="2" t="s">
        <v>2000</v>
      </c>
      <c r="C10569" s="7">
        <v>44686</v>
      </c>
      <c r="D10569" s="7">
        <v>44935</v>
      </c>
      <c r="E10569">
        <f>VLOOKUP(satış[[#This Row],[id_campaign]],kompaniyalar[#All],4,FALSE)</f>
        <v>66</v>
      </c>
    </row>
    <row r="10570" spans="1:5" x14ac:dyDescent="0.3">
      <c r="A10570" s="2" t="s">
        <v>1686</v>
      </c>
      <c r="B10570" s="2" t="s">
        <v>2000</v>
      </c>
      <c r="C10570" s="7">
        <v>44686</v>
      </c>
      <c r="D10570" s="7">
        <v>44963</v>
      </c>
      <c r="E10570">
        <f>VLOOKUP(satış[[#This Row],[id_campaign]],kompaniyalar[#All],4,FALSE)</f>
        <v>66</v>
      </c>
    </row>
    <row r="10571" spans="1:5" x14ac:dyDescent="0.3">
      <c r="A10571" s="2" t="s">
        <v>1686</v>
      </c>
      <c r="B10571" s="2" t="s">
        <v>2000</v>
      </c>
      <c r="C10571" s="7">
        <v>44686</v>
      </c>
      <c r="D10571" s="7">
        <v>44997</v>
      </c>
      <c r="E10571">
        <f>VLOOKUP(satış[[#This Row],[id_campaign]],kompaniyalar[#All],4,FALSE)</f>
        <v>66</v>
      </c>
    </row>
    <row r="10572" spans="1:5" x14ac:dyDescent="0.3">
      <c r="A10572" s="2" t="s">
        <v>1686</v>
      </c>
      <c r="B10572" s="2" t="s">
        <v>2000</v>
      </c>
      <c r="C10572" s="7">
        <v>44686</v>
      </c>
      <c r="D10572" s="7">
        <v>45027</v>
      </c>
      <c r="E10572">
        <f>VLOOKUP(satış[[#This Row],[id_campaign]],kompaniyalar[#All],4,FALSE)</f>
        <v>66</v>
      </c>
    </row>
    <row r="10573" spans="1:5" x14ac:dyDescent="0.3">
      <c r="A10573" s="2" t="s">
        <v>1686</v>
      </c>
      <c r="B10573" s="2" t="s">
        <v>2000</v>
      </c>
      <c r="C10573" s="7">
        <v>44686</v>
      </c>
      <c r="D10573" s="7">
        <v>45053</v>
      </c>
      <c r="E10573">
        <f>VLOOKUP(satış[[#This Row],[id_campaign]],kompaniyalar[#All],4,FALSE)</f>
        <v>66</v>
      </c>
    </row>
    <row r="10574" spans="1:5" x14ac:dyDescent="0.3">
      <c r="A10574" s="2" t="s">
        <v>1686</v>
      </c>
      <c r="B10574" s="2" t="s">
        <v>2004</v>
      </c>
      <c r="C10574" s="7">
        <v>45008</v>
      </c>
      <c r="D10574" s="7">
        <v>45008</v>
      </c>
      <c r="E10574">
        <f>VLOOKUP(satış[[#This Row],[id_campaign]],kompaniyalar[#All],4,FALSE)</f>
        <v>28</v>
      </c>
    </row>
    <row r="10575" spans="1:5" x14ac:dyDescent="0.3">
      <c r="A10575" s="2" t="s">
        <v>1686</v>
      </c>
      <c r="B10575" s="2" t="s">
        <v>2004</v>
      </c>
      <c r="C10575" s="7">
        <v>45008</v>
      </c>
      <c r="D10575" s="7">
        <v>45046</v>
      </c>
      <c r="E10575">
        <f>VLOOKUP(satış[[#This Row],[id_campaign]],kompaniyalar[#All],4,FALSE)</f>
        <v>28</v>
      </c>
    </row>
    <row r="10576" spans="1:5" x14ac:dyDescent="0.3">
      <c r="A10576" s="2" t="s">
        <v>1686</v>
      </c>
      <c r="B10576" s="2" t="s">
        <v>2004</v>
      </c>
      <c r="C10576" s="7">
        <v>45008</v>
      </c>
      <c r="D10576" s="7">
        <v>45049</v>
      </c>
      <c r="E10576">
        <f>VLOOKUP(satış[[#This Row],[id_campaign]],kompaniyalar[#All],4,FALSE)</f>
        <v>28</v>
      </c>
    </row>
    <row r="10577" spans="1:5" x14ac:dyDescent="0.3">
      <c r="A10577" s="2" t="s">
        <v>1686</v>
      </c>
      <c r="B10577" s="2" t="s">
        <v>2004</v>
      </c>
      <c r="C10577" s="7">
        <v>45008</v>
      </c>
      <c r="D10577" s="7">
        <v>45082</v>
      </c>
      <c r="E10577">
        <f>VLOOKUP(satış[[#This Row],[id_campaign]],kompaniyalar[#All],4,FALSE)</f>
        <v>28</v>
      </c>
    </row>
    <row r="10578" spans="1:5" x14ac:dyDescent="0.3">
      <c r="A10578" s="2" t="s">
        <v>1687</v>
      </c>
      <c r="B10578" s="2" t="s">
        <v>2004</v>
      </c>
      <c r="C10578" s="7">
        <v>44758</v>
      </c>
      <c r="D10578" s="7">
        <v>44758</v>
      </c>
      <c r="E10578">
        <f>VLOOKUP(satış[[#This Row],[id_campaign]],kompaniyalar[#All],4,FALSE)</f>
        <v>28</v>
      </c>
    </row>
    <row r="10579" spans="1:5" x14ac:dyDescent="0.3">
      <c r="A10579" s="2" t="s">
        <v>1687</v>
      </c>
      <c r="B10579" s="2" t="s">
        <v>2004</v>
      </c>
      <c r="C10579" s="7">
        <v>44758</v>
      </c>
      <c r="D10579" s="7">
        <v>44797</v>
      </c>
      <c r="E10579">
        <f>VLOOKUP(satış[[#This Row],[id_campaign]],kompaniyalar[#All],4,FALSE)</f>
        <v>28</v>
      </c>
    </row>
    <row r="10580" spans="1:5" x14ac:dyDescent="0.3">
      <c r="A10580" s="2" t="s">
        <v>1687</v>
      </c>
      <c r="B10580" s="2" t="s">
        <v>2004</v>
      </c>
      <c r="C10580" s="7">
        <v>44758</v>
      </c>
      <c r="D10580" s="7">
        <v>44829</v>
      </c>
      <c r="E10580">
        <f>VLOOKUP(satış[[#This Row],[id_campaign]],kompaniyalar[#All],4,FALSE)</f>
        <v>28</v>
      </c>
    </row>
    <row r="10581" spans="1:5" x14ac:dyDescent="0.3">
      <c r="A10581" s="2" t="s">
        <v>1687</v>
      </c>
      <c r="B10581" s="2" t="s">
        <v>2004</v>
      </c>
      <c r="C10581" s="7">
        <v>44758</v>
      </c>
      <c r="D10581" s="7">
        <v>44857</v>
      </c>
      <c r="E10581">
        <f>VLOOKUP(satış[[#This Row],[id_campaign]],kompaniyalar[#All],4,FALSE)</f>
        <v>28</v>
      </c>
    </row>
    <row r="10582" spans="1:5" x14ac:dyDescent="0.3">
      <c r="A10582" s="2" t="s">
        <v>1687</v>
      </c>
      <c r="B10582" s="2" t="s">
        <v>2004</v>
      </c>
      <c r="C10582" s="7">
        <v>44758</v>
      </c>
      <c r="D10582" s="7">
        <v>44881</v>
      </c>
      <c r="E10582">
        <f>VLOOKUP(satış[[#This Row],[id_campaign]],kompaniyalar[#All],4,FALSE)</f>
        <v>28</v>
      </c>
    </row>
    <row r="10583" spans="1:5" x14ac:dyDescent="0.3">
      <c r="A10583" s="2" t="s">
        <v>1687</v>
      </c>
      <c r="B10583" s="2" t="s">
        <v>2004</v>
      </c>
      <c r="C10583" s="7">
        <v>44758</v>
      </c>
      <c r="D10583" s="7">
        <v>44926</v>
      </c>
      <c r="E10583">
        <f>VLOOKUP(satış[[#This Row],[id_campaign]],kompaniyalar[#All],4,FALSE)</f>
        <v>28</v>
      </c>
    </row>
    <row r="10584" spans="1:5" x14ac:dyDescent="0.3">
      <c r="A10584" s="2" t="s">
        <v>1687</v>
      </c>
      <c r="B10584" s="2" t="s">
        <v>2004</v>
      </c>
      <c r="C10584" s="7">
        <v>44758</v>
      </c>
      <c r="D10584" s="7">
        <v>44955</v>
      </c>
      <c r="E10584">
        <f>VLOOKUP(satış[[#This Row],[id_campaign]],kompaniyalar[#All],4,FALSE)</f>
        <v>28</v>
      </c>
    </row>
    <row r="10585" spans="1:5" x14ac:dyDescent="0.3">
      <c r="A10585" s="2" t="s">
        <v>1687</v>
      </c>
      <c r="B10585" s="2" t="s">
        <v>2004</v>
      </c>
      <c r="C10585" s="7">
        <v>44758</v>
      </c>
      <c r="D10585" s="7">
        <v>44980</v>
      </c>
      <c r="E10585">
        <f>VLOOKUP(satış[[#This Row],[id_campaign]],kompaniyalar[#All],4,FALSE)</f>
        <v>28</v>
      </c>
    </row>
    <row r="10586" spans="1:5" x14ac:dyDescent="0.3">
      <c r="A10586" s="2" t="s">
        <v>1687</v>
      </c>
      <c r="B10586" s="2" t="s">
        <v>2004</v>
      </c>
      <c r="C10586" s="7">
        <v>44758</v>
      </c>
      <c r="D10586" s="7">
        <v>45013</v>
      </c>
      <c r="E10586">
        <f>VLOOKUP(satış[[#This Row],[id_campaign]],kompaniyalar[#All],4,FALSE)</f>
        <v>28</v>
      </c>
    </row>
    <row r="10587" spans="1:5" x14ac:dyDescent="0.3">
      <c r="A10587" s="2" t="s">
        <v>1687</v>
      </c>
      <c r="B10587" s="2" t="s">
        <v>2004</v>
      </c>
      <c r="C10587" s="7">
        <v>44758</v>
      </c>
      <c r="D10587" s="7">
        <v>45032</v>
      </c>
      <c r="E10587">
        <f>VLOOKUP(satış[[#This Row],[id_campaign]],kompaniyalar[#All],4,FALSE)</f>
        <v>28</v>
      </c>
    </row>
    <row r="10588" spans="1:5" x14ac:dyDescent="0.3">
      <c r="A10588" s="2" t="s">
        <v>1687</v>
      </c>
      <c r="B10588" s="2" t="s">
        <v>2004</v>
      </c>
      <c r="C10588" s="7">
        <v>44758</v>
      </c>
      <c r="D10588" s="7">
        <v>45062</v>
      </c>
      <c r="E10588">
        <f>VLOOKUP(satış[[#This Row],[id_campaign]],kompaniyalar[#All],4,FALSE)</f>
        <v>28</v>
      </c>
    </row>
    <row r="10589" spans="1:5" x14ac:dyDescent="0.3">
      <c r="A10589" s="2" t="s">
        <v>1687</v>
      </c>
      <c r="B10589" s="2" t="s">
        <v>1995</v>
      </c>
      <c r="C10589" s="7">
        <v>44900</v>
      </c>
      <c r="D10589" s="7">
        <v>44900</v>
      </c>
      <c r="E10589">
        <f>VLOOKUP(satış[[#This Row],[id_campaign]],kompaniyalar[#All],4,FALSE)</f>
        <v>22</v>
      </c>
    </row>
    <row r="10590" spans="1:5" x14ac:dyDescent="0.3">
      <c r="A10590" s="2" t="s">
        <v>1687</v>
      </c>
      <c r="B10590" s="2" t="s">
        <v>1995</v>
      </c>
      <c r="C10590" s="7">
        <v>44900</v>
      </c>
      <c r="D10590" s="7">
        <v>44940</v>
      </c>
      <c r="E10590">
        <f>VLOOKUP(satış[[#This Row],[id_campaign]],kompaniyalar[#All],4,FALSE)</f>
        <v>22</v>
      </c>
    </row>
    <row r="10591" spans="1:5" x14ac:dyDescent="0.3">
      <c r="A10591" s="2" t="s">
        <v>1687</v>
      </c>
      <c r="B10591" s="2" t="s">
        <v>1995</v>
      </c>
      <c r="C10591" s="7">
        <v>44900</v>
      </c>
      <c r="D10591" s="7">
        <v>44976</v>
      </c>
      <c r="E10591">
        <f>VLOOKUP(satış[[#This Row],[id_campaign]],kompaniyalar[#All],4,FALSE)</f>
        <v>22</v>
      </c>
    </row>
    <row r="10592" spans="1:5" x14ac:dyDescent="0.3">
      <c r="A10592" s="2" t="s">
        <v>1687</v>
      </c>
      <c r="B10592" s="2" t="s">
        <v>1995</v>
      </c>
      <c r="C10592" s="7">
        <v>44900</v>
      </c>
      <c r="D10592" s="7">
        <v>44992</v>
      </c>
      <c r="E10592">
        <f>VLOOKUP(satış[[#This Row],[id_campaign]],kompaniyalar[#All],4,FALSE)</f>
        <v>22</v>
      </c>
    </row>
    <row r="10593" spans="1:5" x14ac:dyDescent="0.3">
      <c r="A10593" s="2" t="s">
        <v>1687</v>
      </c>
      <c r="B10593" s="2" t="s">
        <v>1995</v>
      </c>
      <c r="C10593" s="7">
        <v>44900</v>
      </c>
      <c r="D10593" s="7">
        <v>45022</v>
      </c>
      <c r="E10593">
        <f>VLOOKUP(satış[[#This Row],[id_campaign]],kompaniyalar[#All],4,FALSE)</f>
        <v>22</v>
      </c>
    </row>
    <row r="10594" spans="1:5" x14ac:dyDescent="0.3">
      <c r="A10594" s="2" t="s">
        <v>1687</v>
      </c>
      <c r="B10594" s="2" t="s">
        <v>1995</v>
      </c>
      <c r="C10594" s="7">
        <v>44900</v>
      </c>
      <c r="D10594" s="7">
        <v>45052</v>
      </c>
      <c r="E10594">
        <f>VLOOKUP(satış[[#This Row],[id_campaign]],kompaniyalar[#All],4,FALSE)</f>
        <v>22</v>
      </c>
    </row>
    <row r="10595" spans="1:5" x14ac:dyDescent="0.3">
      <c r="A10595" s="2" t="s">
        <v>1688</v>
      </c>
      <c r="B10595" s="2" t="s">
        <v>2007</v>
      </c>
      <c r="C10595" s="7">
        <v>44773</v>
      </c>
      <c r="D10595" s="7">
        <v>44773</v>
      </c>
      <c r="E10595">
        <f>VLOOKUP(satış[[#This Row],[id_campaign]],kompaniyalar[#All],4,FALSE)</f>
        <v>29</v>
      </c>
    </row>
    <row r="10596" spans="1:5" x14ac:dyDescent="0.3">
      <c r="A10596" s="2" t="s">
        <v>1688</v>
      </c>
      <c r="B10596" s="2" t="s">
        <v>2007</v>
      </c>
      <c r="C10596" s="7">
        <v>44773</v>
      </c>
      <c r="D10596" s="7">
        <v>44814</v>
      </c>
      <c r="E10596">
        <f>VLOOKUP(satış[[#This Row],[id_campaign]],kompaniyalar[#All],4,FALSE)</f>
        <v>29</v>
      </c>
    </row>
    <row r="10597" spans="1:5" x14ac:dyDescent="0.3">
      <c r="A10597" s="2" t="s">
        <v>1688</v>
      </c>
      <c r="B10597" s="2" t="s">
        <v>2007</v>
      </c>
      <c r="C10597" s="7">
        <v>44773</v>
      </c>
      <c r="D10597" s="7">
        <v>44837</v>
      </c>
      <c r="E10597">
        <f>VLOOKUP(satış[[#This Row],[id_campaign]],kompaniyalar[#All],4,FALSE)</f>
        <v>29</v>
      </c>
    </row>
    <row r="10598" spans="1:5" x14ac:dyDescent="0.3">
      <c r="A10598" s="2" t="s">
        <v>1688</v>
      </c>
      <c r="B10598" s="2" t="s">
        <v>2007</v>
      </c>
      <c r="C10598" s="7">
        <v>44773</v>
      </c>
      <c r="D10598" s="7">
        <v>44871</v>
      </c>
      <c r="E10598">
        <f>VLOOKUP(satış[[#This Row],[id_campaign]],kompaniyalar[#All],4,FALSE)</f>
        <v>29</v>
      </c>
    </row>
    <row r="10599" spans="1:5" x14ac:dyDescent="0.3">
      <c r="A10599" s="2" t="s">
        <v>1688</v>
      </c>
      <c r="B10599" s="2" t="s">
        <v>2007</v>
      </c>
      <c r="C10599" s="7">
        <v>44773</v>
      </c>
      <c r="D10599" s="7">
        <v>44957</v>
      </c>
      <c r="E10599">
        <f>VLOOKUP(satış[[#This Row],[id_campaign]],kompaniyalar[#All],4,FALSE)</f>
        <v>29</v>
      </c>
    </row>
    <row r="10600" spans="1:5" x14ac:dyDescent="0.3">
      <c r="A10600" s="2" t="s">
        <v>1688</v>
      </c>
      <c r="B10600" s="2" t="s">
        <v>2007</v>
      </c>
      <c r="C10600" s="7">
        <v>44773</v>
      </c>
      <c r="D10600" s="7">
        <v>44970</v>
      </c>
      <c r="E10600">
        <f>VLOOKUP(satış[[#This Row],[id_campaign]],kompaniyalar[#All],4,FALSE)</f>
        <v>29</v>
      </c>
    </row>
    <row r="10601" spans="1:5" x14ac:dyDescent="0.3">
      <c r="A10601" s="2" t="s">
        <v>1688</v>
      </c>
      <c r="B10601" s="2" t="s">
        <v>2007</v>
      </c>
      <c r="C10601" s="7">
        <v>44773</v>
      </c>
      <c r="D10601" s="7">
        <v>45056</v>
      </c>
      <c r="E10601">
        <f>VLOOKUP(satış[[#This Row],[id_campaign]],kompaniyalar[#All],4,FALSE)</f>
        <v>29</v>
      </c>
    </row>
    <row r="10602" spans="1:5" x14ac:dyDescent="0.3">
      <c r="A10602" s="2" t="s">
        <v>1689</v>
      </c>
      <c r="B10602" s="2" t="s">
        <v>2007</v>
      </c>
      <c r="C10602" s="7">
        <v>44845</v>
      </c>
      <c r="D10602" s="7">
        <v>44845</v>
      </c>
      <c r="E10602">
        <f>VLOOKUP(satış[[#This Row],[id_campaign]],kompaniyalar[#All],4,FALSE)</f>
        <v>29</v>
      </c>
    </row>
    <row r="10603" spans="1:5" x14ac:dyDescent="0.3">
      <c r="A10603" s="2" t="s">
        <v>1689</v>
      </c>
      <c r="B10603" s="2" t="s">
        <v>2007</v>
      </c>
      <c r="C10603" s="7">
        <v>44845</v>
      </c>
      <c r="D10603" s="7">
        <v>44884</v>
      </c>
      <c r="E10603">
        <f>VLOOKUP(satış[[#This Row],[id_campaign]],kompaniyalar[#All],4,FALSE)</f>
        <v>29</v>
      </c>
    </row>
    <row r="10604" spans="1:5" x14ac:dyDescent="0.3">
      <c r="A10604" s="2" t="s">
        <v>1689</v>
      </c>
      <c r="B10604" s="2" t="s">
        <v>2007</v>
      </c>
      <c r="C10604" s="7">
        <v>44845</v>
      </c>
      <c r="D10604" s="7">
        <v>44914</v>
      </c>
      <c r="E10604">
        <f>VLOOKUP(satış[[#This Row],[id_campaign]],kompaniyalar[#All],4,FALSE)</f>
        <v>29</v>
      </c>
    </row>
    <row r="10605" spans="1:5" x14ac:dyDescent="0.3">
      <c r="A10605" s="2" t="s">
        <v>1689</v>
      </c>
      <c r="B10605" s="2" t="s">
        <v>2007</v>
      </c>
      <c r="C10605" s="7">
        <v>44845</v>
      </c>
      <c r="D10605" s="7">
        <v>44941</v>
      </c>
      <c r="E10605">
        <f>VLOOKUP(satış[[#This Row],[id_campaign]],kompaniyalar[#All],4,FALSE)</f>
        <v>29</v>
      </c>
    </row>
    <row r="10606" spans="1:5" x14ac:dyDescent="0.3">
      <c r="A10606" s="2" t="s">
        <v>1689</v>
      </c>
      <c r="B10606" s="2" t="s">
        <v>2007</v>
      </c>
      <c r="C10606" s="7">
        <v>44845</v>
      </c>
      <c r="D10606" s="7">
        <v>44970</v>
      </c>
      <c r="E10606">
        <f>VLOOKUP(satış[[#This Row],[id_campaign]],kompaniyalar[#All],4,FALSE)</f>
        <v>29</v>
      </c>
    </row>
    <row r="10607" spans="1:5" x14ac:dyDescent="0.3">
      <c r="A10607" s="2" t="s">
        <v>1689</v>
      </c>
      <c r="B10607" s="2" t="s">
        <v>2007</v>
      </c>
      <c r="C10607" s="7">
        <v>44845</v>
      </c>
      <c r="D10607" s="7">
        <v>45002</v>
      </c>
      <c r="E10607">
        <f>VLOOKUP(satış[[#This Row],[id_campaign]],kompaniyalar[#All],4,FALSE)</f>
        <v>29</v>
      </c>
    </row>
    <row r="10608" spans="1:5" x14ac:dyDescent="0.3">
      <c r="A10608" s="2" t="s">
        <v>1689</v>
      </c>
      <c r="B10608" s="2" t="s">
        <v>2007</v>
      </c>
      <c r="C10608" s="7">
        <v>44845</v>
      </c>
      <c r="D10608" s="7">
        <v>45031</v>
      </c>
      <c r="E10608">
        <f>VLOOKUP(satış[[#This Row],[id_campaign]],kompaniyalar[#All],4,FALSE)</f>
        <v>29</v>
      </c>
    </row>
    <row r="10609" spans="1:5" x14ac:dyDescent="0.3">
      <c r="A10609" s="2" t="s">
        <v>1689</v>
      </c>
      <c r="B10609" s="2" t="s">
        <v>2005</v>
      </c>
      <c r="C10609" s="7">
        <v>44958</v>
      </c>
      <c r="D10609" s="7">
        <v>44958</v>
      </c>
      <c r="E10609">
        <f>VLOOKUP(satış[[#This Row],[id_campaign]],kompaniyalar[#All],4,FALSE)</f>
        <v>14</v>
      </c>
    </row>
    <row r="10610" spans="1:5" x14ac:dyDescent="0.3">
      <c r="A10610" s="2" t="s">
        <v>1689</v>
      </c>
      <c r="B10610" s="2" t="s">
        <v>2005</v>
      </c>
      <c r="C10610" s="7">
        <v>44958</v>
      </c>
      <c r="D10610" s="7">
        <v>44990</v>
      </c>
      <c r="E10610">
        <f>VLOOKUP(satış[[#This Row],[id_campaign]],kompaniyalar[#All],4,FALSE)</f>
        <v>14</v>
      </c>
    </row>
    <row r="10611" spans="1:5" x14ac:dyDescent="0.3">
      <c r="A10611" s="2" t="s">
        <v>1689</v>
      </c>
      <c r="B10611" s="2" t="s">
        <v>2005</v>
      </c>
      <c r="C10611" s="7">
        <v>44958</v>
      </c>
      <c r="D10611" s="7">
        <v>45032</v>
      </c>
      <c r="E10611">
        <f>VLOOKUP(satış[[#This Row],[id_campaign]],kompaniyalar[#All],4,FALSE)</f>
        <v>14</v>
      </c>
    </row>
    <row r="10612" spans="1:5" x14ac:dyDescent="0.3">
      <c r="A10612" s="2" t="s">
        <v>1689</v>
      </c>
      <c r="B10612" s="2" t="s">
        <v>2005</v>
      </c>
      <c r="C10612" s="7">
        <v>44958</v>
      </c>
      <c r="D10612" s="7">
        <v>45056</v>
      </c>
      <c r="E10612">
        <f>VLOOKUP(satış[[#This Row],[id_campaign]],kompaniyalar[#All],4,FALSE)</f>
        <v>14</v>
      </c>
    </row>
    <row r="10613" spans="1:5" x14ac:dyDescent="0.3">
      <c r="A10613" s="2" t="s">
        <v>1690</v>
      </c>
      <c r="B10613" s="2" t="s">
        <v>1993</v>
      </c>
      <c r="C10613" s="7">
        <v>44883</v>
      </c>
      <c r="D10613" s="7">
        <v>44883</v>
      </c>
      <c r="E10613">
        <f>VLOOKUP(satış[[#This Row],[id_campaign]],kompaniyalar[#All],4,FALSE)</f>
        <v>62</v>
      </c>
    </row>
    <row r="10614" spans="1:5" x14ac:dyDescent="0.3">
      <c r="A10614" s="2" t="s">
        <v>1690</v>
      </c>
      <c r="B10614" s="2" t="s">
        <v>1993</v>
      </c>
      <c r="C10614" s="7">
        <v>44883</v>
      </c>
      <c r="D10614" s="7">
        <v>44919</v>
      </c>
      <c r="E10614">
        <f>VLOOKUP(satış[[#This Row],[id_campaign]],kompaniyalar[#All],4,FALSE)</f>
        <v>62</v>
      </c>
    </row>
    <row r="10615" spans="1:5" x14ac:dyDescent="0.3">
      <c r="A10615" s="2" t="s">
        <v>1690</v>
      </c>
      <c r="B10615" s="2" t="s">
        <v>1993</v>
      </c>
      <c r="C10615" s="7">
        <v>44883</v>
      </c>
      <c r="D10615" s="7">
        <v>44927</v>
      </c>
      <c r="E10615">
        <f>VLOOKUP(satış[[#This Row],[id_campaign]],kompaniyalar[#All],4,FALSE)</f>
        <v>62</v>
      </c>
    </row>
    <row r="10616" spans="1:5" x14ac:dyDescent="0.3">
      <c r="A10616" s="2" t="s">
        <v>1690</v>
      </c>
      <c r="B10616" s="2" t="s">
        <v>1993</v>
      </c>
      <c r="C10616" s="7">
        <v>44883</v>
      </c>
      <c r="D10616" s="7">
        <v>44983</v>
      </c>
      <c r="E10616">
        <f>VLOOKUP(satış[[#This Row],[id_campaign]],kompaniyalar[#All],4,FALSE)</f>
        <v>62</v>
      </c>
    </row>
    <row r="10617" spans="1:5" x14ac:dyDescent="0.3">
      <c r="A10617" s="2" t="s">
        <v>1690</v>
      </c>
      <c r="B10617" s="2" t="s">
        <v>1993</v>
      </c>
      <c r="C10617" s="7">
        <v>44883</v>
      </c>
      <c r="D10617" s="7">
        <v>45011</v>
      </c>
      <c r="E10617">
        <f>VLOOKUP(satış[[#This Row],[id_campaign]],kompaniyalar[#All],4,FALSE)</f>
        <v>62</v>
      </c>
    </row>
    <row r="10618" spans="1:5" x14ac:dyDescent="0.3">
      <c r="A10618" s="2" t="s">
        <v>1690</v>
      </c>
      <c r="B10618" s="2" t="s">
        <v>1993</v>
      </c>
      <c r="C10618" s="7">
        <v>44883</v>
      </c>
      <c r="D10618" s="7">
        <v>45039</v>
      </c>
      <c r="E10618">
        <f>VLOOKUP(satış[[#This Row],[id_campaign]],kompaniyalar[#All],4,FALSE)</f>
        <v>62</v>
      </c>
    </row>
    <row r="10619" spans="1:5" x14ac:dyDescent="0.3">
      <c r="A10619" s="2" t="s">
        <v>1690</v>
      </c>
      <c r="B10619" s="2" t="s">
        <v>2002</v>
      </c>
      <c r="C10619" s="7">
        <v>45017</v>
      </c>
      <c r="D10619" s="7">
        <v>45017</v>
      </c>
      <c r="E10619">
        <f>VLOOKUP(satış[[#This Row],[id_campaign]],kompaniyalar[#All],4,FALSE)</f>
        <v>65</v>
      </c>
    </row>
    <row r="10620" spans="1:5" x14ac:dyDescent="0.3">
      <c r="A10620" s="2" t="s">
        <v>1690</v>
      </c>
      <c r="B10620" s="2" t="s">
        <v>2002</v>
      </c>
      <c r="C10620" s="7">
        <v>45017</v>
      </c>
      <c r="D10620" s="7">
        <v>45059</v>
      </c>
      <c r="E10620">
        <f>VLOOKUP(satış[[#This Row],[id_campaign]],kompaniyalar[#All],4,FALSE)</f>
        <v>65</v>
      </c>
    </row>
    <row r="10621" spans="1:5" x14ac:dyDescent="0.3">
      <c r="A10621" s="2" t="s">
        <v>1691</v>
      </c>
      <c r="B10621" s="2" t="s">
        <v>2005</v>
      </c>
      <c r="C10621" s="7">
        <v>44693</v>
      </c>
      <c r="D10621" s="7">
        <v>44693</v>
      </c>
      <c r="E10621">
        <f>VLOOKUP(satış[[#This Row],[id_campaign]],kompaniyalar[#All],4,FALSE)</f>
        <v>14</v>
      </c>
    </row>
    <row r="10622" spans="1:5" x14ac:dyDescent="0.3">
      <c r="A10622" s="2" t="s">
        <v>1691</v>
      </c>
      <c r="B10622" s="2" t="s">
        <v>2005</v>
      </c>
      <c r="C10622" s="7">
        <v>44693</v>
      </c>
      <c r="D10622" s="7">
        <v>44735</v>
      </c>
      <c r="E10622">
        <f>VLOOKUP(satış[[#This Row],[id_campaign]],kompaniyalar[#All],4,FALSE)</f>
        <v>14</v>
      </c>
    </row>
    <row r="10623" spans="1:5" x14ac:dyDescent="0.3">
      <c r="A10623" s="2" t="s">
        <v>1691</v>
      </c>
      <c r="B10623" s="2" t="s">
        <v>2005</v>
      </c>
      <c r="C10623" s="7">
        <v>44693</v>
      </c>
      <c r="D10623" s="7">
        <v>44755</v>
      </c>
      <c r="E10623">
        <f>VLOOKUP(satış[[#This Row],[id_campaign]],kompaniyalar[#All],4,FALSE)</f>
        <v>14</v>
      </c>
    </row>
    <row r="10624" spans="1:5" x14ac:dyDescent="0.3">
      <c r="A10624" s="2" t="s">
        <v>1691</v>
      </c>
      <c r="B10624" s="2" t="s">
        <v>2005</v>
      </c>
      <c r="C10624" s="7">
        <v>44693</v>
      </c>
      <c r="D10624" s="7">
        <v>44830</v>
      </c>
      <c r="E10624">
        <f>VLOOKUP(satış[[#This Row],[id_campaign]],kompaniyalar[#All],4,FALSE)</f>
        <v>14</v>
      </c>
    </row>
    <row r="10625" spans="1:5" x14ac:dyDescent="0.3">
      <c r="A10625" s="2" t="s">
        <v>1691</v>
      </c>
      <c r="B10625" s="2" t="s">
        <v>2005</v>
      </c>
      <c r="C10625" s="7">
        <v>44693</v>
      </c>
      <c r="D10625" s="7">
        <v>44861</v>
      </c>
      <c r="E10625">
        <f>VLOOKUP(satış[[#This Row],[id_campaign]],kompaniyalar[#All],4,FALSE)</f>
        <v>14</v>
      </c>
    </row>
    <row r="10626" spans="1:5" x14ac:dyDescent="0.3">
      <c r="A10626" s="2" t="s">
        <v>1691</v>
      </c>
      <c r="B10626" s="2" t="s">
        <v>2005</v>
      </c>
      <c r="C10626" s="7">
        <v>44693</v>
      </c>
      <c r="D10626" s="7">
        <v>44889</v>
      </c>
      <c r="E10626">
        <f>VLOOKUP(satış[[#This Row],[id_campaign]],kompaniyalar[#All],4,FALSE)</f>
        <v>14</v>
      </c>
    </row>
    <row r="10627" spans="1:5" x14ac:dyDescent="0.3">
      <c r="A10627" s="2" t="s">
        <v>1691</v>
      </c>
      <c r="B10627" s="2" t="s">
        <v>2005</v>
      </c>
      <c r="C10627" s="7">
        <v>44693</v>
      </c>
      <c r="D10627" s="7">
        <v>45030</v>
      </c>
      <c r="E10627">
        <f>VLOOKUP(satış[[#This Row],[id_campaign]],kompaniyalar[#All],4,FALSE)</f>
        <v>14</v>
      </c>
    </row>
    <row r="10628" spans="1:5" x14ac:dyDescent="0.3">
      <c r="A10628" s="2" t="s">
        <v>1691</v>
      </c>
      <c r="B10628" s="2" t="s">
        <v>2005</v>
      </c>
      <c r="C10628" s="7">
        <v>44693</v>
      </c>
      <c r="D10628" s="7">
        <v>45068</v>
      </c>
      <c r="E10628">
        <f>VLOOKUP(satış[[#This Row],[id_campaign]],kompaniyalar[#All],4,FALSE)</f>
        <v>14</v>
      </c>
    </row>
    <row r="10629" spans="1:5" x14ac:dyDescent="0.3">
      <c r="A10629" s="2" t="s">
        <v>1691</v>
      </c>
      <c r="B10629" s="2" t="s">
        <v>2004</v>
      </c>
      <c r="C10629" s="7">
        <v>44978</v>
      </c>
      <c r="D10629" s="7">
        <v>44978</v>
      </c>
      <c r="E10629">
        <f>VLOOKUP(satış[[#This Row],[id_campaign]],kompaniyalar[#All],4,FALSE)</f>
        <v>28</v>
      </c>
    </row>
    <row r="10630" spans="1:5" x14ac:dyDescent="0.3">
      <c r="A10630" s="2" t="s">
        <v>1691</v>
      </c>
      <c r="B10630" s="2" t="s">
        <v>2004</v>
      </c>
      <c r="C10630" s="7">
        <v>44978</v>
      </c>
      <c r="D10630" s="7">
        <v>45016</v>
      </c>
      <c r="E10630">
        <f>VLOOKUP(satış[[#This Row],[id_campaign]],kompaniyalar[#All],4,FALSE)</f>
        <v>28</v>
      </c>
    </row>
    <row r="10631" spans="1:5" x14ac:dyDescent="0.3">
      <c r="A10631" s="2" t="s">
        <v>1691</v>
      </c>
      <c r="B10631" s="2" t="s">
        <v>2004</v>
      </c>
      <c r="C10631" s="7">
        <v>44978</v>
      </c>
      <c r="D10631" s="7">
        <v>45017</v>
      </c>
      <c r="E10631">
        <f>VLOOKUP(satış[[#This Row],[id_campaign]],kompaniyalar[#All],4,FALSE)</f>
        <v>28</v>
      </c>
    </row>
    <row r="10632" spans="1:5" x14ac:dyDescent="0.3">
      <c r="A10632" s="2" t="s">
        <v>1691</v>
      </c>
      <c r="B10632" s="2" t="s">
        <v>2004</v>
      </c>
      <c r="C10632" s="7">
        <v>44978</v>
      </c>
      <c r="D10632" s="7">
        <v>45069</v>
      </c>
      <c r="E10632">
        <f>VLOOKUP(satış[[#This Row],[id_campaign]],kompaniyalar[#All],4,FALSE)</f>
        <v>28</v>
      </c>
    </row>
    <row r="10633" spans="1:5" x14ac:dyDescent="0.3">
      <c r="A10633" s="2" t="s">
        <v>1691</v>
      </c>
      <c r="B10633" s="2" t="s">
        <v>2004</v>
      </c>
      <c r="C10633" s="7">
        <v>44978</v>
      </c>
      <c r="D10633" s="7">
        <v>45082</v>
      </c>
      <c r="E10633">
        <f>VLOOKUP(satış[[#This Row],[id_campaign]],kompaniyalar[#All],4,FALSE)</f>
        <v>28</v>
      </c>
    </row>
    <row r="10634" spans="1:5" x14ac:dyDescent="0.3">
      <c r="A10634" s="2" t="s">
        <v>1692</v>
      </c>
      <c r="B10634" s="2" t="s">
        <v>2001</v>
      </c>
      <c r="C10634" s="7">
        <v>44905</v>
      </c>
      <c r="D10634" s="7">
        <v>44905</v>
      </c>
      <c r="E10634">
        <f>VLOOKUP(satış[[#This Row],[id_campaign]],kompaniyalar[#All],4,FALSE)</f>
        <v>62</v>
      </c>
    </row>
    <row r="10635" spans="1:5" x14ac:dyDescent="0.3">
      <c r="A10635" s="2" t="s">
        <v>1692</v>
      </c>
      <c r="B10635" s="2" t="s">
        <v>2001</v>
      </c>
      <c r="C10635" s="7">
        <v>44905</v>
      </c>
      <c r="D10635" s="7">
        <v>44946</v>
      </c>
      <c r="E10635">
        <f>VLOOKUP(satış[[#This Row],[id_campaign]],kompaniyalar[#All],4,FALSE)</f>
        <v>62</v>
      </c>
    </row>
    <row r="10636" spans="1:5" x14ac:dyDescent="0.3">
      <c r="A10636" s="2" t="s">
        <v>1692</v>
      </c>
      <c r="B10636" s="2" t="s">
        <v>2001</v>
      </c>
      <c r="C10636" s="7">
        <v>44905</v>
      </c>
      <c r="D10636" s="7">
        <v>44972</v>
      </c>
      <c r="E10636">
        <f>VLOOKUP(satış[[#This Row],[id_campaign]],kompaniyalar[#All],4,FALSE)</f>
        <v>62</v>
      </c>
    </row>
    <row r="10637" spans="1:5" x14ac:dyDescent="0.3">
      <c r="A10637" s="2" t="s">
        <v>1692</v>
      </c>
      <c r="B10637" s="2" t="s">
        <v>2001</v>
      </c>
      <c r="C10637" s="7">
        <v>44905</v>
      </c>
      <c r="D10637" s="7">
        <v>44995</v>
      </c>
      <c r="E10637">
        <f>VLOOKUP(satış[[#This Row],[id_campaign]],kompaniyalar[#All],4,FALSE)</f>
        <v>62</v>
      </c>
    </row>
    <row r="10638" spans="1:5" x14ac:dyDescent="0.3">
      <c r="A10638" s="2" t="s">
        <v>1692</v>
      </c>
      <c r="B10638" s="2" t="s">
        <v>2001</v>
      </c>
      <c r="C10638" s="7">
        <v>44905</v>
      </c>
      <c r="D10638" s="7">
        <v>45032</v>
      </c>
      <c r="E10638">
        <f>VLOOKUP(satış[[#This Row],[id_campaign]],kompaniyalar[#All],4,FALSE)</f>
        <v>62</v>
      </c>
    </row>
    <row r="10639" spans="1:5" x14ac:dyDescent="0.3">
      <c r="A10639" s="2" t="s">
        <v>1692</v>
      </c>
      <c r="B10639" s="2" t="s">
        <v>2001</v>
      </c>
      <c r="C10639" s="7">
        <v>44905</v>
      </c>
      <c r="D10639" s="7">
        <v>45069</v>
      </c>
      <c r="E10639">
        <f>VLOOKUP(satış[[#This Row],[id_campaign]],kompaniyalar[#All],4,FALSE)</f>
        <v>62</v>
      </c>
    </row>
    <row r="10640" spans="1:5" x14ac:dyDescent="0.3">
      <c r="A10640" s="2" t="s">
        <v>1692</v>
      </c>
      <c r="B10640" s="2" t="s">
        <v>2006</v>
      </c>
      <c r="C10640" s="7">
        <v>45000</v>
      </c>
      <c r="D10640" s="7">
        <v>45000</v>
      </c>
      <c r="E10640">
        <f>VLOOKUP(satış[[#This Row],[id_campaign]],kompaniyalar[#All],4,FALSE)</f>
        <v>16</v>
      </c>
    </row>
    <row r="10641" spans="1:5" x14ac:dyDescent="0.3">
      <c r="A10641" s="2" t="s">
        <v>1692</v>
      </c>
      <c r="B10641" s="2" t="s">
        <v>2006</v>
      </c>
      <c r="C10641" s="7">
        <v>45000</v>
      </c>
      <c r="D10641" s="7">
        <v>45042</v>
      </c>
      <c r="E10641">
        <f>VLOOKUP(satış[[#This Row],[id_campaign]],kompaniyalar[#All],4,FALSE)</f>
        <v>16</v>
      </c>
    </row>
    <row r="10642" spans="1:5" x14ac:dyDescent="0.3">
      <c r="A10642" s="2" t="s">
        <v>1692</v>
      </c>
      <c r="B10642" s="2" t="s">
        <v>2006</v>
      </c>
      <c r="C10642" s="7">
        <v>45000</v>
      </c>
      <c r="D10642" s="7">
        <v>45067</v>
      </c>
      <c r="E10642">
        <f>VLOOKUP(satış[[#This Row],[id_campaign]],kompaniyalar[#All],4,FALSE)</f>
        <v>16</v>
      </c>
    </row>
    <row r="10643" spans="1:5" x14ac:dyDescent="0.3">
      <c r="A10643" s="2" t="s">
        <v>1693</v>
      </c>
      <c r="B10643" s="2" t="s">
        <v>2003</v>
      </c>
      <c r="C10643" s="7">
        <v>44574</v>
      </c>
      <c r="D10643" s="7">
        <v>44574</v>
      </c>
      <c r="E10643">
        <f>VLOOKUP(satış[[#This Row],[id_campaign]],kompaniyalar[#All],4,FALSE)</f>
        <v>25</v>
      </c>
    </row>
    <row r="10644" spans="1:5" x14ac:dyDescent="0.3">
      <c r="A10644" s="2" t="s">
        <v>1693</v>
      </c>
      <c r="B10644" s="2" t="s">
        <v>2003</v>
      </c>
      <c r="C10644" s="7">
        <v>44574</v>
      </c>
      <c r="D10644" s="7">
        <v>44605</v>
      </c>
      <c r="E10644">
        <f>VLOOKUP(satış[[#This Row],[id_campaign]],kompaniyalar[#All],4,FALSE)</f>
        <v>25</v>
      </c>
    </row>
    <row r="10645" spans="1:5" x14ac:dyDescent="0.3">
      <c r="A10645" s="2" t="s">
        <v>1693</v>
      </c>
      <c r="B10645" s="2" t="s">
        <v>2003</v>
      </c>
      <c r="C10645" s="7">
        <v>44574</v>
      </c>
      <c r="D10645" s="7">
        <v>44669</v>
      </c>
      <c r="E10645">
        <f>VLOOKUP(satış[[#This Row],[id_campaign]],kompaniyalar[#All],4,FALSE)</f>
        <v>25</v>
      </c>
    </row>
    <row r="10646" spans="1:5" x14ac:dyDescent="0.3">
      <c r="A10646" s="2" t="s">
        <v>1693</v>
      </c>
      <c r="B10646" s="2" t="s">
        <v>2003</v>
      </c>
      <c r="C10646" s="7">
        <v>44574</v>
      </c>
      <c r="D10646" s="7">
        <v>44707</v>
      </c>
      <c r="E10646">
        <f>VLOOKUP(satış[[#This Row],[id_campaign]],kompaniyalar[#All],4,FALSE)</f>
        <v>25</v>
      </c>
    </row>
    <row r="10647" spans="1:5" x14ac:dyDescent="0.3">
      <c r="A10647" s="2" t="s">
        <v>1693</v>
      </c>
      <c r="B10647" s="2" t="s">
        <v>2003</v>
      </c>
      <c r="C10647" s="7">
        <v>44574</v>
      </c>
      <c r="D10647" s="7">
        <v>44792</v>
      </c>
      <c r="E10647">
        <f>VLOOKUP(satış[[#This Row],[id_campaign]],kompaniyalar[#All],4,FALSE)</f>
        <v>25</v>
      </c>
    </row>
    <row r="10648" spans="1:5" x14ac:dyDescent="0.3">
      <c r="A10648" s="2" t="s">
        <v>1693</v>
      </c>
      <c r="B10648" s="2" t="s">
        <v>2003</v>
      </c>
      <c r="C10648" s="7">
        <v>44574</v>
      </c>
      <c r="D10648" s="7">
        <v>44818</v>
      </c>
      <c r="E10648">
        <f>VLOOKUP(satış[[#This Row],[id_campaign]],kompaniyalar[#All],4,FALSE)</f>
        <v>25</v>
      </c>
    </row>
    <row r="10649" spans="1:5" x14ac:dyDescent="0.3">
      <c r="A10649" s="2" t="s">
        <v>1693</v>
      </c>
      <c r="B10649" s="2" t="s">
        <v>2003</v>
      </c>
      <c r="C10649" s="7">
        <v>44574</v>
      </c>
      <c r="D10649" s="7">
        <v>44851</v>
      </c>
      <c r="E10649">
        <f>VLOOKUP(satış[[#This Row],[id_campaign]],kompaniyalar[#All],4,FALSE)</f>
        <v>25</v>
      </c>
    </row>
    <row r="10650" spans="1:5" x14ac:dyDescent="0.3">
      <c r="A10650" s="2" t="s">
        <v>1693</v>
      </c>
      <c r="B10650" s="2" t="s">
        <v>2003</v>
      </c>
      <c r="C10650" s="7">
        <v>44574</v>
      </c>
      <c r="D10650" s="7">
        <v>44888</v>
      </c>
      <c r="E10650">
        <f>VLOOKUP(satış[[#This Row],[id_campaign]],kompaniyalar[#All],4,FALSE)</f>
        <v>25</v>
      </c>
    </row>
    <row r="10651" spans="1:5" x14ac:dyDescent="0.3">
      <c r="A10651" s="2" t="s">
        <v>1693</v>
      </c>
      <c r="B10651" s="2" t="s">
        <v>2003</v>
      </c>
      <c r="C10651" s="7">
        <v>44574</v>
      </c>
      <c r="D10651" s="7">
        <v>44923</v>
      </c>
      <c r="E10651">
        <f>VLOOKUP(satış[[#This Row],[id_campaign]],kompaniyalar[#All],4,FALSE)</f>
        <v>25</v>
      </c>
    </row>
    <row r="10652" spans="1:5" x14ac:dyDescent="0.3">
      <c r="A10652" s="2" t="s">
        <v>1693</v>
      </c>
      <c r="B10652" s="2" t="s">
        <v>2003</v>
      </c>
      <c r="C10652" s="7">
        <v>44574</v>
      </c>
      <c r="D10652" s="7">
        <v>44942</v>
      </c>
      <c r="E10652">
        <f>VLOOKUP(satış[[#This Row],[id_campaign]],kompaniyalar[#All],4,FALSE)</f>
        <v>25</v>
      </c>
    </row>
    <row r="10653" spans="1:5" x14ac:dyDescent="0.3">
      <c r="A10653" s="2" t="s">
        <v>1693</v>
      </c>
      <c r="B10653" s="2" t="s">
        <v>2003</v>
      </c>
      <c r="C10653" s="7">
        <v>44574</v>
      </c>
      <c r="D10653" s="7">
        <v>44983</v>
      </c>
      <c r="E10653">
        <f>VLOOKUP(satış[[#This Row],[id_campaign]],kompaniyalar[#All],4,FALSE)</f>
        <v>25</v>
      </c>
    </row>
    <row r="10654" spans="1:5" x14ac:dyDescent="0.3">
      <c r="A10654" s="2" t="s">
        <v>1693</v>
      </c>
      <c r="B10654" s="2" t="s">
        <v>2005</v>
      </c>
      <c r="C10654" s="7">
        <v>44601</v>
      </c>
      <c r="D10654" s="7">
        <v>44601</v>
      </c>
      <c r="E10654">
        <f>VLOOKUP(satış[[#This Row],[id_campaign]],kompaniyalar[#All],4,FALSE)</f>
        <v>14</v>
      </c>
    </row>
    <row r="10655" spans="1:5" x14ac:dyDescent="0.3">
      <c r="A10655" s="2" t="s">
        <v>1693</v>
      </c>
      <c r="B10655" s="2" t="s">
        <v>2005</v>
      </c>
      <c r="C10655" s="7">
        <v>44601</v>
      </c>
      <c r="D10655" s="7">
        <v>44641</v>
      </c>
      <c r="E10655">
        <f>VLOOKUP(satış[[#This Row],[id_campaign]],kompaniyalar[#All],4,FALSE)</f>
        <v>14</v>
      </c>
    </row>
    <row r="10656" spans="1:5" x14ac:dyDescent="0.3">
      <c r="A10656" s="2" t="s">
        <v>1693</v>
      </c>
      <c r="B10656" s="2" t="s">
        <v>2005</v>
      </c>
      <c r="C10656" s="7">
        <v>44601</v>
      </c>
      <c r="D10656" s="7">
        <v>44669</v>
      </c>
      <c r="E10656">
        <f>VLOOKUP(satış[[#This Row],[id_campaign]],kompaniyalar[#All],4,FALSE)</f>
        <v>14</v>
      </c>
    </row>
    <row r="10657" spans="1:5" x14ac:dyDescent="0.3">
      <c r="A10657" s="2" t="s">
        <v>1693</v>
      </c>
      <c r="B10657" s="2" t="s">
        <v>2005</v>
      </c>
      <c r="C10657" s="7">
        <v>44601</v>
      </c>
      <c r="D10657" s="7">
        <v>44703</v>
      </c>
      <c r="E10657">
        <f>VLOOKUP(satış[[#This Row],[id_campaign]],kompaniyalar[#All],4,FALSE)</f>
        <v>14</v>
      </c>
    </row>
    <row r="10658" spans="1:5" x14ac:dyDescent="0.3">
      <c r="A10658" s="2" t="s">
        <v>1693</v>
      </c>
      <c r="B10658" s="2" t="s">
        <v>2005</v>
      </c>
      <c r="C10658" s="7">
        <v>44601</v>
      </c>
      <c r="D10658" s="7">
        <v>44725</v>
      </c>
      <c r="E10658">
        <f>VLOOKUP(satış[[#This Row],[id_campaign]],kompaniyalar[#All],4,FALSE)</f>
        <v>14</v>
      </c>
    </row>
    <row r="10659" spans="1:5" x14ac:dyDescent="0.3">
      <c r="A10659" s="2" t="s">
        <v>1693</v>
      </c>
      <c r="B10659" s="2" t="s">
        <v>2005</v>
      </c>
      <c r="C10659" s="7">
        <v>44601</v>
      </c>
      <c r="D10659" s="7">
        <v>44758</v>
      </c>
      <c r="E10659">
        <f>VLOOKUP(satış[[#This Row],[id_campaign]],kompaniyalar[#All],4,FALSE)</f>
        <v>14</v>
      </c>
    </row>
    <row r="10660" spans="1:5" x14ac:dyDescent="0.3">
      <c r="A10660" s="2" t="s">
        <v>1693</v>
      </c>
      <c r="B10660" s="2" t="s">
        <v>2005</v>
      </c>
      <c r="C10660" s="7">
        <v>44601</v>
      </c>
      <c r="D10660" s="7">
        <v>44826</v>
      </c>
      <c r="E10660">
        <f>VLOOKUP(satış[[#This Row],[id_campaign]],kompaniyalar[#All],4,FALSE)</f>
        <v>14</v>
      </c>
    </row>
    <row r="10661" spans="1:5" x14ac:dyDescent="0.3">
      <c r="A10661" s="2" t="s">
        <v>1693</v>
      </c>
      <c r="B10661" s="2" t="s">
        <v>2005</v>
      </c>
      <c r="C10661" s="7">
        <v>44601</v>
      </c>
      <c r="D10661" s="7">
        <v>44847</v>
      </c>
      <c r="E10661">
        <f>VLOOKUP(satış[[#This Row],[id_campaign]],kompaniyalar[#All],4,FALSE)</f>
        <v>14</v>
      </c>
    </row>
    <row r="10662" spans="1:5" x14ac:dyDescent="0.3">
      <c r="A10662" s="2" t="s">
        <v>1693</v>
      </c>
      <c r="B10662" s="2" t="s">
        <v>2005</v>
      </c>
      <c r="C10662" s="7">
        <v>44601</v>
      </c>
      <c r="D10662" s="7">
        <v>44916</v>
      </c>
      <c r="E10662">
        <f>VLOOKUP(satış[[#This Row],[id_campaign]],kompaniyalar[#All],4,FALSE)</f>
        <v>14</v>
      </c>
    </row>
    <row r="10663" spans="1:5" x14ac:dyDescent="0.3">
      <c r="A10663" s="2" t="s">
        <v>1693</v>
      </c>
      <c r="B10663" s="2" t="s">
        <v>2005</v>
      </c>
      <c r="C10663" s="7">
        <v>44601</v>
      </c>
      <c r="D10663" s="7">
        <v>44975</v>
      </c>
      <c r="E10663">
        <f>VLOOKUP(satış[[#This Row],[id_campaign]],kompaniyalar[#All],4,FALSE)</f>
        <v>14</v>
      </c>
    </row>
    <row r="10664" spans="1:5" x14ac:dyDescent="0.3">
      <c r="A10664" s="2" t="s">
        <v>1693</v>
      </c>
      <c r="B10664" s="2" t="s">
        <v>2005</v>
      </c>
      <c r="C10664" s="7">
        <v>44601</v>
      </c>
      <c r="D10664" s="7">
        <v>45006</v>
      </c>
      <c r="E10664">
        <f>VLOOKUP(satış[[#This Row],[id_campaign]],kompaniyalar[#All],4,FALSE)</f>
        <v>14</v>
      </c>
    </row>
    <row r="10665" spans="1:5" x14ac:dyDescent="0.3">
      <c r="A10665" s="2" t="s">
        <v>1693</v>
      </c>
      <c r="B10665" s="2" t="s">
        <v>2005</v>
      </c>
      <c r="C10665" s="7">
        <v>44601</v>
      </c>
      <c r="D10665" s="7">
        <v>45033</v>
      </c>
      <c r="E10665">
        <f>VLOOKUP(satış[[#This Row],[id_campaign]],kompaniyalar[#All],4,FALSE)</f>
        <v>14</v>
      </c>
    </row>
    <row r="10666" spans="1:5" x14ac:dyDescent="0.3">
      <c r="A10666" s="2" t="s">
        <v>1694</v>
      </c>
      <c r="B10666" s="2" t="s">
        <v>2005</v>
      </c>
      <c r="C10666" s="7">
        <v>44743</v>
      </c>
      <c r="D10666" s="7">
        <v>44743</v>
      </c>
      <c r="E10666">
        <f>VLOOKUP(satış[[#This Row],[id_campaign]],kompaniyalar[#All],4,FALSE)</f>
        <v>14</v>
      </c>
    </row>
    <row r="10667" spans="1:5" x14ac:dyDescent="0.3">
      <c r="A10667" s="2" t="s">
        <v>1694</v>
      </c>
      <c r="B10667" s="2" t="s">
        <v>2005</v>
      </c>
      <c r="C10667" s="7">
        <v>44743</v>
      </c>
      <c r="D10667" s="7">
        <v>44787</v>
      </c>
      <c r="E10667">
        <f>VLOOKUP(satış[[#This Row],[id_campaign]],kompaniyalar[#All],4,FALSE)</f>
        <v>14</v>
      </c>
    </row>
    <row r="10668" spans="1:5" x14ac:dyDescent="0.3">
      <c r="A10668" s="2" t="s">
        <v>1694</v>
      </c>
      <c r="B10668" s="2" t="s">
        <v>2005</v>
      </c>
      <c r="C10668" s="7">
        <v>44743</v>
      </c>
      <c r="D10668" s="7">
        <v>44809</v>
      </c>
      <c r="E10668">
        <f>VLOOKUP(satış[[#This Row],[id_campaign]],kompaniyalar[#All],4,FALSE)</f>
        <v>14</v>
      </c>
    </row>
    <row r="10669" spans="1:5" x14ac:dyDescent="0.3">
      <c r="A10669" s="2" t="s">
        <v>1694</v>
      </c>
      <c r="B10669" s="2" t="s">
        <v>2005</v>
      </c>
      <c r="C10669" s="7">
        <v>44743</v>
      </c>
      <c r="D10669" s="7">
        <v>44879</v>
      </c>
      <c r="E10669">
        <f>VLOOKUP(satış[[#This Row],[id_campaign]],kompaniyalar[#All],4,FALSE)</f>
        <v>14</v>
      </c>
    </row>
    <row r="10670" spans="1:5" x14ac:dyDescent="0.3">
      <c r="A10670" s="2" t="s">
        <v>1694</v>
      </c>
      <c r="B10670" s="2" t="s">
        <v>2005</v>
      </c>
      <c r="C10670" s="7">
        <v>44743</v>
      </c>
      <c r="D10670" s="7">
        <v>44897</v>
      </c>
      <c r="E10670">
        <f>VLOOKUP(satış[[#This Row],[id_campaign]],kompaniyalar[#All],4,FALSE)</f>
        <v>14</v>
      </c>
    </row>
    <row r="10671" spans="1:5" x14ac:dyDescent="0.3">
      <c r="A10671" s="2" t="s">
        <v>1694</v>
      </c>
      <c r="B10671" s="2" t="s">
        <v>2005</v>
      </c>
      <c r="C10671" s="7">
        <v>44743</v>
      </c>
      <c r="D10671" s="7">
        <v>44962</v>
      </c>
      <c r="E10671">
        <f>VLOOKUP(satış[[#This Row],[id_campaign]],kompaniyalar[#All],4,FALSE)</f>
        <v>14</v>
      </c>
    </row>
    <row r="10672" spans="1:5" x14ac:dyDescent="0.3">
      <c r="A10672" s="2" t="s">
        <v>1694</v>
      </c>
      <c r="B10672" s="2" t="s">
        <v>2005</v>
      </c>
      <c r="C10672" s="7">
        <v>44743</v>
      </c>
      <c r="D10672" s="7">
        <v>44989</v>
      </c>
      <c r="E10672">
        <f>VLOOKUP(satış[[#This Row],[id_campaign]],kompaniyalar[#All],4,FALSE)</f>
        <v>14</v>
      </c>
    </row>
    <row r="10673" spans="1:5" x14ac:dyDescent="0.3">
      <c r="A10673" s="2" t="s">
        <v>1694</v>
      </c>
      <c r="B10673" s="2" t="s">
        <v>2005</v>
      </c>
      <c r="C10673" s="7">
        <v>44743</v>
      </c>
      <c r="D10673" s="7">
        <v>45029</v>
      </c>
      <c r="E10673">
        <f>VLOOKUP(satış[[#This Row],[id_campaign]],kompaniyalar[#All],4,FALSE)</f>
        <v>14</v>
      </c>
    </row>
    <row r="10674" spans="1:5" x14ac:dyDescent="0.3">
      <c r="A10674" s="2" t="s">
        <v>1694</v>
      </c>
      <c r="B10674" s="2" t="s">
        <v>2005</v>
      </c>
      <c r="C10674" s="7">
        <v>44743</v>
      </c>
      <c r="D10674" s="7">
        <v>45060</v>
      </c>
      <c r="E10674">
        <f>VLOOKUP(satış[[#This Row],[id_campaign]],kompaniyalar[#All],4,FALSE)</f>
        <v>14</v>
      </c>
    </row>
    <row r="10675" spans="1:5" x14ac:dyDescent="0.3">
      <c r="A10675" s="2" t="s">
        <v>1694</v>
      </c>
      <c r="B10675" s="2" t="s">
        <v>1997</v>
      </c>
      <c r="C10675" s="7">
        <v>44895</v>
      </c>
      <c r="D10675" s="7">
        <v>44895</v>
      </c>
      <c r="E10675">
        <f>VLOOKUP(satış[[#This Row],[id_campaign]],kompaniyalar[#All],4,FALSE)</f>
        <v>25</v>
      </c>
    </row>
    <row r="10676" spans="1:5" x14ac:dyDescent="0.3">
      <c r="A10676" s="2" t="s">
        <v>1694</v>
      </c>
      <c r="B10676" s="2" t="s">
        <v>1997</v>
      </c>
      <c r="C10676" s="7">
        <v>44895</v>
      </c>
      <c r="D10676" s="7">
        <v>44938</v>
      </c>
      <c r="E10676">
        <f>VLOOKUP(satış[[#This Row],[id_campaign]],kompaniyalar[#All],4,FALSE)</f>
        <v>25</v>
      </c>
    </row>
    <row r="10677" spans="1:5" x14ac:dyDescent="0.3">
      <c r="A10677" s="2" t="s">
        <v>1694</v>
      </c>
      <c r="B10677" s="2" t="s">
        <v>1997</v>
      </c>
      <c r="C10677" s="7">
        <v>44895</v>
      </c>
      <c r="D10677" s="7">
        <v>44961</v>
      </c>
      <c r="E10677">
        <f>VLOOKUP(satış[[#This Row],[id_campaign]],kompaniyalar[#All],4,FALSE)</f>
        <v>25</v>
      </c>
    </row>
    <row r="10678" spans="1:5" x14ac:dyDescent="0.3">
      <c r="A10678" s="2" t="s">
        <v>1694</v>
      </c>
      <c r="B10678" s="2" t="s">
        <v>1997</v>
      </c>
      <c r="C10678" s="7">
        <v>44895</v>
      </c>
      <c r="D10678" s="7">
        <v>44992</v>
      </c>
      <c r="E10678">
        <f>VLOOKUP(satış[[#This Row],[id_campaign]],kompaniyalar[#All],4,FALSE)</f>
        <v>25</v>
      </c>
    </row>
    <row r="10679" spans="1:5" x14ac:dyDescent="0.3">
      <c r="A10679" s="2" t="s">
        <v>1694</v>
      </c>
      <c r="B10679" s="2" t="s">
        <v>1997</v>
      </c>
      <c r="C10679" s="7">
        <v>44895</v>
      </c>
      <c r="D10679" s="7">
        <v>45025</v>
      </c>
      <c r="E10679">
        <f>VLOOKUP(satış[[#This Row],[id_campaign]],kompaniyalar[#All],4,FALSE)</f>
        <v>25</v>
      </c>
    </row>
    <row r="10680" spans="1:5" x14ac:dyDescent="0.3">
      <c r="A10680" s="2" t="s">
        <v>1694</v>
      </c>
      <c r="B10680" s="2" t="s">
        <v>1997</v>
      </c>
      <c r="C10680" s="7">
        <v>44895</v>
      </c>
      <c r="D10680" s="7">
        <v>45055</v>
      </c>
      <c r="E10680">
        <f>VLOOKUP(satış[[#This Row],[id_campaign]],kompaniyalar[#All],4,FALSE)</f>
        <v>25</v>
      </c>
    </row>
    <row r="10681" spans="1:5" x14ac:dyDescent="0.3">
      <c r="A10681" s="2" t="s">
        <v>1695</v>
      </c>
      <c r="B10681" s="2" t="s">
        <v>1994</v>
      </c>
      <c r="C10681" s="7">
        <v>44715</v>
      </c>
      <c r="D10681" s="7">
        <v>44715</v>
      </c>
      <c r="E10681">
        <f>VLOOKUP(satış[[#This Row],[id_campaign]],kompaniyalar[#All],4,FALSE)</f>
        <v>26</v>
      </c>
    </row>
    <row r="10682" spans="1:5" x14ac:dyDescent="0.3">
      <c r="A10682" s="2" t="s">
        <v>1695</v>
      </c>
      <c r="B10682" s="2" t="s">
        <v>1994</v>
      </c>
      <c r="C10682" s="7">
        <v>44715</v>
      </c>
      <c r="D10682" s="7">
        <v>44753</v>
      </c>
      <c r="E10682">
        <f>VLOOKUP(satış[[#This Row],[id_campaign]],kompaniyalar[#All],4,FALSE)</f>
        <v>26</v>
      </c>
    </row>
    <row r="10683" spans="1:5" x14ac:dyDescent="0.3">
      <c r="A10683" s="2" t="s">
        <v>1695</v>
      </c>
      <c r="B10683" s="2" t="s">
        <v>1994</v>
      </c>
      <c r="C10683" s="7">
        <v>44715</v>
      </c>
      <c r="D10683" s="7">
        <v>44777</v>
      </c>
      <c r="E10683">
        <f>VLOOKUP(satış[[#This Row],[id_campaign]],kompaniyalar[#All],4,FALSE)</f>
        <v>26</v>
      </c>
    </row>
    <row r="10684" spans="1:5" x14ac:dyDescent="0.3">
      <c r="A10684" s="2" t="s">
        <v>1695</v>
      </c>
      <c r="B10684" s="2" t="s">
        <v>1994</v>
      </c>
      <c r="C10684" s="7">
        <v>44715</v>
      </c>
      <c r="D10684" s="7">
        <v>44811</v>
      </c>
      <c r="E10684">
        <f>VLOOKUP(satış[[#This Row],[id_campaign]],kompaniyalar[#All],4,FALSE)</f>
        <v>26</v>
      </c>
    </row>
    <row r="10685" spans="1:5" x14ac:dyDescent="0.3">
      <c r="A10685" s="2" t="s">
        <v>1695</v>
      </c>
      <c r="B10685" s="2" t="s">
        <v>1994</v>
      </c>
      <c r="C10685" s="7">
        <v>44715</v>
      </c>
      <c r="D10685" s="7">
        <v>44908</v>
      </c>
      <c r="E10685">
        <f>VLOOKUP(satış[[#This Row],[id_campaign]],kompaniyalar[#All],4,FALSE)</f>
        <v>26</v>
      </c>
    </row>
    <row r="10686" spans="1:5" x14ac:dyDescent="0.3">
      <c r="A10686" s="2" t="s">
        <v>1695</v>
      </c>
      <c r="B10686" s="2" t="s">
        <v>1994</v>
      </c>
      <c r="C10686" s="7">
        <v>44715</v>
      </c>
      <c r="D10686" s="7">
        <v>44933</v>
      </c>
      <c r="E10686">
        <f>VLOOKUP(satış[[#This Row],[id_campaign]],kompaniyalar[#All],4,FALSE)</f>
        <v>26</v>
      </c>
    </row>
    <row r="10687" spans="1:5" x14ac:dyDescent="0.3">
      <c r="A10687" s="2" t="s">
        <v>1695</v>
      </c>
      <c r="B10687" s="2" t="s">
        <v>1994</v>
      </c>
      <c r="C10687" s="7">
        <v>44715</v>
      </c>
      <c r="D10687" s="7">
        <v>44961</v>
      </c>
      <c r="E10687">
        <f>VLOOKUP(satış[[#This Row],[id_campaign]],kompaniyalar[#All],4,FALSE)</f>
        <v>26</v>
      </c>
    </row>
    <row r="10688" spans="1:5" x14ac:dyDescent="0.3">
      <c r="A10688" s="2" t="s">
        <v>1695</v>
      </c>
      <c r="B10688" s="2" t="s">
        <v>1994</v>
      </c>
      <c r="C10688" s="7">
        <v>44715</v>
      </c>
      <c r="D10688" s="7">
        <v>44994</v>
      </c>
      <c r="E10688">
        <f>VLOOKUP(satış[[#This Row],[id_campaign]],kompaniyalar[#All],4,FALSE)</f>
        <v>26</v>
      </c>
    </row>
    <row r="10689" spans="1:5" x14ac:dyDescent="0.3">
      <c r="A10689" s="2" t="s">
        <v>1695</v>
      </c>
      <c r="B10689" s="2" t="s">
        <v>1994</v>
      </c>
      <c r="C10689" s="7">
        <v>44715</v>
      </c>
      <c r="D10689" s="7">
        <v>45033</v>
      </c>
      <c r="E10689">
        <f>VLOOKUP(satış[[#This Row],[id_campaign]],kompaniyalar[#All],4,FALSE)</f>
        <v>26</v>
      </c>
    </row>
    <row r="10690" spans="1:5" x14ac:dyDescent="0.3">
      <c r="A10690" s="2" t="s">
        <v>1695</v>
      </c>
      <c r="B10690" s="2" t="s">
        <v>1994</v>
      </c>
      <c r="C10690" s="7">
        <v>44715</v>
      </c>
      <c r="D10690" s="7">
        <v>45058</v>
      </c>
      <c r="E10690">
        <f>VLOOKUP(satış[[#This Row],[id_campaign]],kompaniyalar[#All],4,FALSE)</f>
        <v>26</v>
      </c>
    </row>
    <row r="10691" spans="1:5" x14ac:dyDescent="0.3">
      <c r="A10691" s="2" t="s">
        <v>1695</v>
      </c>
      <c r="B10691" s="2" t="s">
        <v>2001</v>
      </c>
      <c r="C10691" s="7">
        <v>44892</v>
      </c>
      <c r="D10691" s="7">
        <v>44892</v>
      </c>
      <c r="E10691">
        <f>VLOOKUP(satış[[#This Row],[id_campaign]],kompaniyalar[#All],4,FALSE)</f>
        <v>62</v>
      </c>
    </row>
    <row r="10692" spans="1:5" x14ac:dyDescent="0.3">
      <c r="A10692" s="2" t="s">
        <v>1695</v>
      </c>
      <c r="B10692" s="2" t="s">
        <v>2001</v>
      </c>
      <c r="C10692" s="7">
        <v>44892</v>
      </c>
      <c r="D10692" s="7">
        <v>44923</v>
      </c>
      <c r="E10692">
        <f>VLOOKUP(satış[[#This Row],[id_campaign]],kompaniyalar[#All],4,FALSE)</f>
        <v>62</v>
      </c>
    </row>
    <row r="10693" spans="1:5" x14ac:dyDescent="0.3">
      <c r="A10693" s="2" t="s">
        <v>1695</v>
      </c>
      <c r="B10693" s="2" t="s">
        <v>2001</v>
      </c>
      <c r="C10693" s="7">
        <v>44892</v>
      </c>
      <c r="D10693" s="7">
        <v>44935</v>
      </c>
      <c r="E10693">
        <f>VLOOKUP(satış[[#This Row],[id_campaign]],kompaniyalar[#All],4,FALSE)</f>
        <v>62</v>
      </c>
    </row>
    <row r="10694" spans="1:5" x14ac:dyDescent="0.3">
      <c r="A10694" s="2" t="s">
        <v>1695</v>
      </c>
      <c r="B10694" s="2" t="s">
        <v>2001</v>
      </c>
      <c r="C10694" s="7">
        <v>44892</v>
      </c>
      <c r="D10694" s="7">
        <v>44998</v>
      </c>
      <c r="E10694">
        <f>VLOOKUP(satış[[#This Row],[id_campaign]],kompaniyalar[#All],4,FALSE)</f>
        <v>62</v>
      </c>
    </row>
    <row r="10695" spans="1:5" x14ac:dyDescent="0.3">
      <c r="A10695" s="2" t="s">
        <v>1695</v>
      </c>
      <c r="B10695" s="2" t="s">
        <v>2001</v>
      </c>
      <c r="C10695" s="7">
        <v>44892</v>
      </c>
      <c r="D10695" s="7">
        <v>45022</v>
      </c>
      <c r="E10695">
        <f>VLOOKUP(satış[[#This Row],[id_campaign]],kompaniyalar[#All],4,FALSE)</f>
        <v>62</v>
      </c>
    </row>
    <row r="10696" spans="1:5" x14ac:dyDescent="0.3">
      <c r="A10696" s="2" t="s">
        <v>1695</v>
      </c>
      <c r="B10696" s="2" t="s">
        <v>2001</v>
      </c>
      <c r="C10696" s="7">
        <v>44892</v>
      </c>
      <c r="D10696" s="7">
        <v>45051</v>
      </c>
      <c r="E10696">
        <f>VLOOKUP(satış[[#This Row],[id_campaign]],kompaniyalar[#All],4,FALSE)</f>
        <v>62</v>
      </c>
    </row>
    <row r="10697" spans="1:5" x14ac:dyDescent="0.3">
      <c r="A10697" s="2" t="s">
        <v>1695</v>
      </c>
      <c r="B10697" s="2" t="s">
        <v>2001</v>
      </c>
      <c r="C10697" s="7">
        <v>44892</v>
      </c>
      <c r="D10697" s="7">
        <v>45082</v>
      </c>
      <c r="E10697">
        <f>VLOOKUP(satış[[#This Row],[id_campaign]],kompaniyalar[#All],4,FALSE)</f>
        <v>62</v>
      </c>
    </row>
    <row r="10698" spans="1:5" x14ac:dyDescent="0.3">
      <c r="A10698" s="2" t="s">
        <v>1696</v>
      </c>
      <c r="B10698" s="2" t="s">
        <v>2000</v>
      </c>
      <c r="C10698" s="7">
        <v>44940</v>
      </c>
      <c r="D10698" s="7">
        <v>44940</v>
      </c>
      <c r="E10698">
        <f>VLOOKUP(satış[[#This Row],[id_campaign]],kompaniyalar[#All],4,FALSE)</f>
        <v>66</v>
      </c>
    </row>
    <row r="10699" spans="1:5" x14ac:dyDescent="0.3">
      <c r="A10699" s="2" t="s">
        <v>1696</v>
      </c>
      <c r="B10699" s="2" t="s">
        <v>2000</v>
      </c>
      <c r="C10699" s="7">
        <v>44940</v>
      </c>
      <c r="D10699" s="7">
        <v>44982</v>
      </c>
      <c r="E10699">
        <f>VLOOKUP(satış[[#This Row],[id_campaign]],kompaniyalar[#All],4,FALSE)</f>
        <v>66</v>
      </c>
    </row>
    <row r="10700" spans="1:5" x14ac:dyDescent="0.3">
      <c r="A10700" s="2" t="s">
        <v>1696</v>
      </c>
      <c r="B10700" s="2" t="s">
        <v>2000</v>
      </c>
      <c r="C10700" s="7">
        <v>44940</v>
      </c>
      <c r="D10700" s="7">
        <v>44999</v>
      </c>
      <c r="E10700">
        <f>VLOOKUP(satış[[#This Row],[id_campaign]],kompaniyalar[#All],4,FALSE)</f>
        <v>66</v>
      </c>
    </row>
    <row r="10701" spans="1:5" x14ac:dyDescent="0.3">
      <c r="A10701" s="2" t="s">
        <v>1696</v>
      </c>
      <c r="B10701" s="2" t="s">
        <v>2000</v>
      </c>
      <c r="C10701" s="7">
        <v>44940</v>
      </c>
      <c r="D10701" s="7">
        <v>45036</v>
      </c>
      <c r="E10701">
        <f>VLOOKUP(satış[[#This Row],[id_campaign]],kompaniyalar[#All],4,FALSE)</f>
        <v>66</v>
      </c>
    </row>
    <row r="10702" spans="1:5" x14ac:dyDescent="0.3">
      <c r="A10702" s="2" t="s">
        <v>1696</v>
      </c>
      <c r="B10702" s="2" t="s">
        <v>2000</v>
      </c>
      <c r="C10702" s="7">
        <v>44940</v>
      </c>
      <c r="D10702" s="7">
        <v>45061</v>
      </c>
      <c r="E10702">
        <f>VLOOKUP(satış[[#This Row],[id_campaign]],kompaniyalar[#All],4,FALSE)</f>
        <v>66</v>
      </c>
    </row>
    <row r="10703" spans="1:5" x14ac:dyDescent="0.3">
      <c r="A10703" s="2" t="s">
        <v>1696</v>
      </c>
      <c r="B10703" s="2" t="s">
        <v>1994</v>
      </c>
      <c r="C10703" s="7">
        <v>44964</v>
      </c>
      <c r="D10703" s="7">
        <v>44964</v>
      </c>
      <c r="E10703">
        <f>VLOOKUP(satış[[#This Row],[id_campaign]],kompaniyalar[#All],4,FALSE)</f>
        <v>26</v>
      </c>
    </row>
    <row r="10704" spans="1:5" x14ac:dyDescent="0.3">
      <c r="A10704" s="2" t="s">
        <v>1696</v>
      </c>
      <c r="B10704" s="2" t="s">
        <v>1994</v>
      </c>
      <c r="C10704" s="7">
        <v>44964</v>
      </c>
      <c r="D10704" s="7">
        <v>45004</v>
      </c>
      <c r="E10704">
        <f>VLOOKUP(satış[[#This Row],[id_campaign]],kompaniyalar[#All],4,FALSE)</f>
        <v>26</v>
      </c>
    </row>
    <row r="10705" spans="1:5" x14ac:dyDescent="0.3">
      <c r="A10705" s="2" t="s">
        <v>1696</v>
      </c>
      <c r="B10705" s="2" t="s">
        <v>1994</v>
      </c>
      <c r="C10705" s="7">
        <v>44964</v>
      </c>
      <c r="D10705" s="7">
        <v>45024</v>
      </c>
      <c r="E10705">
        <f>VLOOKUP(satış[[#This Row],[id_campaign]],kompaniyalar[#All],4,FALSE)</f>
        <v>26</v>
      </c>
    </row>
    <row r="10706" spans="1:5" x14ac:dyDescent="0.3">
      <c r="A10706" s="2" t="s">
        <v>1696</v>
      </c>
      <c r="B10706" s="2" t="s">
        <v>1994</v>
      </c>
      <c r="C10706" s="7">
        <v>44964</v>
      </c>
      <c r="D10706" s="7">
        <v>45066</v>
      </c>
      <c r="E10706">
        <f>VLOOKUP(satış[[#This Row],[id_campaign]],kompaniyalar[#All],4,FALSE)</f>
        <v>26</v>
      </c>
    </row>
    <row r="10707" spans="1:5" x14ac:dyDescent="0.3">
      <c r="A10707" s="2" t="s">
        <v>1697</v>
      </c>
      <c r="B10707" s="2" t="s">
        <v>2002</v>
      </c>
      <c r="C10707" s="7">
        <v>44739</v>
      </c>
      <c r="D10707" s="7">
        <v>44739</v>
      </c>
      <c r="E10707">
        <f>VLOOKUP(satış[[#This Row],[id_campaign]],kompaniyalar[#All],4,FALSE)</f>
        <v>65</v>
      </c>
    </row>
    <row r="10708" spans="1:5" x14ac:dyDescent="0.3">
      <c r="A10708" s="2" t="s">
        <v>1697</v>
      </c>
      <c r="B10708" s="2" t="s">
        <v>2002</v>
      </c>
      <c r="C10708" s="7">
        <v>44739</v>
      </c>
      <c r="D10708" s="7">
        <v>44815</v>
      </c>
      <c r="E10708">
        <f>VLOOKUP(satış[[#This Row],[id_campaign]],kompaniyalar[#All],4,FALSE)</f>
        <v>65</v>
      </c>
    </row>
    <row r="10709" spans="1:5" x14ac:dyDescent="0.3">
      <c r="A10709" s="2" t="s">
        <v>1697</v>
      </c>
      <c r="B10709" s="2" t="s">
        <v>2002</v>
      </c>
      <c r="C10709" s="7">
        <v>44739</v>
      </c>
      <c r="D10709" s="7">
        <v>44842</v>
      </c>
      <c r="E10709">
        <f>VLOOKUP(satış[[#This Row],[id_campaign]],kompaniyalar[#All],4,FALSE)</f>
        <v>65</v>
      </c>
    </row>
    <row r="10710" spans="1:5" x14ac:dyDescent="0.3">
      <c r="A10710" s="2" t="s">
        <v>1697</v>
      </c>
      <c r="B10710" s="2" t="s">
        <v>2002</v>
      </c>
      <c r="C10710" s="7">
        <v>44739</v>
      </c>
      <c r="D10710" s="7">
        <v>44869</v>
      </c>
      <c r="E10710">
        <f>VLOOKUP(satış[[#This Row],[id_campaign]],kompaniyalar[#All],4,FALSE)</f>
        <v>65</v>
      </c>
    </row>
    <row r="10711" spans="1:5" x14ac:dyDescent="0.3">
      <c r="A10711" s="2" t="s">
        <v>1697</v>
      </c>
      <c r="B10711" s="2" t="s">
        <v>2002</v>
      </c>
      <c r="C10711" s="7">
        <v>44739</v>
      </c>
      <c r="D10711" s="7">
        <v>44924</v>
      </c>
      <c r="E10711">
        <f>VLOOKUP(satış[[#This Row],[id_campaign]],kompaniyalar[#All],4,FALSE)</f>
        <v>65</v>
      </c>
    </row>
    <row r="10712" spans="1:5" x14ac:dyDescent="0.3">
      <c r="A10712" s="2" t="s">
        <v>1697</v>
      </c>
      <c r="B10712" s="2" t="s">
        <v>2002</v>
      </c>
      <c r="C10712" s="7">
        <v>44739</v>
      </c>
      <c r="D10712" s="7">
        <v>45015</v>
      </c>
      <c r="E10712">
        <f>VLOOKUP(satış[[#This Row],[id_campaign]],kompaniyalar[#All],4,FALSE)</f>
        <v>65</v>
      </c>
    </row>
    <row r="10713" spans="1:5" x14ac:dyDescent="0.3">
      <c r="A10713" s="2" t="s">
        <v>1697</v>
      </c>
      <c r="B10713" s="2" t="s">
        <v>2002</v>
      </c>
      <c r="C10713" s="7">
        <v>44739</v>
      </c>
      <c r="D10713" s="7">
        <v>45077</v>
      </c>
      <c r="E10713">
        <f>VLOOKUP(satış[[#This Row],[id_campaign]],kompaniyalar[#All],4,FALSE)</f>
        <v>65</v>
      </c>
    </row>
    <row r="10714" spans="1:5" x14ac:dyDescent="0.3">
      <c r="A10714" s="2" t="s">
        <v>1697</v>
      </c>
      <c r="B10714" s="2" t="s">
        <v>2002</v>
      </c>
      <c r="C10714" s="7">
        <v>44739</v>
      </c>
      <c r="D10714" s="7">
        <v>45082</v>
      </c>
      <c r="E10714">
        <f>VLOOKUP(satış[[#This Row],[id_campaign]],kompaniyalar[#All],4,FALSE)</f>
        <v>65</v>
      </c>
    </row>
    <row r="10715" spans="1:5" x14ac:dyDescent="0.3">
      <c r="A10715" s="2" t="s">
        <v>1697</v>
      </c>
      <c r="B10715" s="2" t="s">
        <v>2003</v>
      </c>
      <c r="C10715" s="7">
        <v>44863</v>
      </c>
      <c r="D10715" s="7">
        <v>44863</v>
      </c>
      <c r="E10715">
        <f>VLOOKUP(satış[[#This Row],[id_campaign]],kompaniyalar[#All],4,FALSE)</f>
        <v>25</v>
      </c>
    </row>
    <row r="10716" spans="1:5" x14ac:dyDescent="0.3">
      <c r="A10716" s="2" t="s">
        <v>1697</v>
      </c>
      <c r="B10716" s="2" t="s">
        <v>2003</v>
      </c>
      <c r="C10716" s="7">
        <v>44863</v>
      </c>
      <c r="D10716" s="7">
        <v>44968</v>
      </c>
      <c r="E10716">
        <f>VLOOKUP(satış[[#This Row],[id_campaign]],kompaniyalar[#All],4,FALSE)</f>
        <v>25</v>
      </c>
    </row>
    <row r="10717" spans="1:5" x14ac:dyDescent="0.3">
      <c r="A10717" s="2" t="s">
        <v>1697</v>
      </c>
      <c r="B10717" s="2" t="s">
        <v>2003</v>
      </c>
      <c r="C10717" s="7">
        <v>44863</v>
      </c>
      <c r="D10717" s="7">
        <v>44993</v>
      </c>
      <c r="E10717">
        <f>VLOOKUP(satış[[#This Row],[id_campaign]],kompaniyalar[#All],4,FALSE)</f>
        <v>25</v>
      </c>
    </row>
    <row r="10718" spans="1:5" x14ac:dyDescent="0.3">
      <c r="A10718" s="2" t="s">
        <v>1697</v>
      </c>
      <c r="B10718" s="2" t="s">
        <v>2003</v>
      </c>
      <c r="C10718" s="7">
        <v>44863</v>
      </c>
      <c r="D10718" s="7">
        <v>45021</v>
      </c>
      <c r="E10718">
        <f>VLOOKUP(satış[[#This Row],[id_campaign]],kompaniyalar[#All],4,FALSE)</f>
        <v>25</v>
      </c>
    </row>
    <row r="10719" spans="1:5" x14ac:dyDescent="0.3">
      <c r="A10719" s="2" t="s">
        <v>1697</v>
      </c>
      <c r="B10719" s="2" t="s">
        <v>2003</v>
      </c>
      <c r="C10719" s="7">
        <v>44863</v>
      </c>
      <c r="D10719" s="7">
        <v>45060</v>
      </c>
      <c r="E10719">
        <f>VLOOKUP(satış[[#This Row],[id_campaign]],kompaniyalar[#All],4,FALSE)</f>
        <v>25</v>
      </c>
    </row>
    <row r="10720" spans="1:5" x14ac:dyDescent="0.3">
      <c r="A10720" s="2" t="s">
        <v>1697</v>
      </c>
      <c r="B10720" s="2" t="s">
        <v>2003</v>
      </c>
      <c r="C10720" s="7">
        <v>44863</v>
      </c>
      <c r="D10720" s="7">
        <v>45078</v>
      </c>
      <c r="E10720">
        <f>VLOOKUP(satış[[#This Row],[id_campaign]],kompaniyalar[#All],4,FALSE)</f>
        <v>25</v>
      </c>
    </row>
    <row r="10721" spans="1:5" x14ac:dyDescent="0.3">
      <c r="A10721" s="2" t="s">
        <v>1698</v>
      </c>
      <c r="B10721" s="2" t="s">
        <v>1996</v>
      </c>
      <c r="C10721" s="7">
        <v>44711</v>
      </c>
      <c r="D10721" s="7">
        <v>44711</v>
      </c>
      <c r="E10721">
        <f>VLOOKUP(satış[[#This Row],[id_campaign]],kompaniyalar[#All],4,FALSE)</f>
        <v>13</v>
      </c>
    </row>
    <row r="10722" spans="1:5" x14ac:dyDescent="0.3">
      <c r="A10722" s="2" t="s">
        <v>1698</v>
      </c>
      <c r="B10722" s="2" t="s">
        <v>1996</v>
      </c>
      <c r="C10722" s="7">
        <v>44711</v>
      </c>
      <c r="D10722" s="7">
        <v>44754</v>
      </c>
      <c r="E10722">
        <f>VLOOKUP(satış[[#This Row],[id_campaign]],kompaniyalar[#All],4,FALSE)</f>
        <v>13</v>
      </c>
    </row>
    <row r="10723" spans="1:5" x14ac:dyDescent="0.3">
      <c r="A10723" s="2" t="s">
        <v>1698</v>
      </c>
      <c r="B10723" s="2" t="s">
        <v>1996</v>
      </c>
      <c r="C10723" s="7">
        <v>44711</v>
      </c>
      <c r="D10723" s="7">
        <v>44776</v>
      </c>
      <c r="E10723">
        <f>VLOOKUP(satış[[#This Row],[id_campaign]],kompaniyalar[#All],4,FALSE)</f>
        <v>13</v>
      </c>
    </row>
    <row r="10724" spans="1:5" x14ac:dyDescent="0.3">
      <c r="A10724" s="2" t="s">
        <v>1698</v>
      </c>
      <c r="B10724" s="2" t="s">
        <v>1996</v>
      </c>
      <c r="C10724" s="7">
        <v>44711</v>
      </c>
      <c r="D10724" s="7">
        <v>44815</v>
      </c>
      <c r="E10724">
        <f>VLOOKUP(satış[[#This Row],[id_campaign]],kompaniyalar[#All],4,FALSE)</f>
        <v>13</v>
      </c>
    </row>
    <row r="10725" spans="1:5" x14ac:dyDescent="0.3">
      <c r="A10725" s="2" t="s">
        <v>1698</v>
      </c>
      <c r="B10725" s="2" t="s">
        <v>1996</v>
      </c>
      <c r="C10725" s="7">
        <v>44711</v>
      </c>
      <c r="D10725" s="7">
        <v>44845</v>
      </c>
      <c r="E10725">
        <f>VLOOKUP(satış[[#This Row],[id_campaign]],kompaniyalar[#All],4,FALSE)</f>
        <v>13</v>
      </c>
    </row>
    <row r="10726" spans="1:5" x14ac:dyDescent="0.3">
      <c r="A10726" s="2" t="s">
        <v>1698</v>
      </c>
      <c r="B10726" s="2" t="s">
        <v>1996</v>
      </c>
      <c r="C10726" s="7">
        <v>44711</v>
      </c>
      <c r="D10726" s="7">
        <v>44879</v>
      </c>
      <c r="E10726">
        <f>VLOOKUP(satış[[#This Row],[id_campaign]],kompaniyalar[#All],4,FALSE)</f>
        <v>13</v>
      </c>
    </row>
    <row r="10727" spans="1:5" x14ac:dyDescent="0.3">
      <c r="A10727" s="2" t="s">
        <v>1698</v>
      </c>
      <c r="B10727" s="2" t="s">
        <v>1996</v>
      </c>
      <c r="C10727" s="7">
        <v>44711</v>
      </c>
      <c r="D10727" s="7">
        <v>44903</v>
      </c>
      <c r="E10727">
        <f>VLOOKUP(satış[[#This Row],[id_campaign]],kompaniyalar[#All],4,FALSE)</f>
        <v>13</v>
      </c>
    </row>
    <row r="10728" spans="1:5" x14ac:dyDescent="0.3">
      <c r="A10728" s="2" t="s">
        <v>1698</v>
      </c>
      <c r="B10728" s="2" t="s">
        <v>1996</v>
      </c>
      <c r="C10728" s="7">
        <v>44711</v>
      </c>
      <c r="D10728" s="7">
        <v>44932</v>
      </c>
      <c r="E10728">
        <f>VLOOKUP(satış[[#This Row],[id_campaign]],kompaniyalar[#All],4,FALSE)</f>
        <v>13</v>
      </c>
    </row>
    <row r="10729" spans="1:5" x14ac:dyDescent="0.3">
      <c r="A10729" s="2" t="s">
        <v>1698</v>
      </c>
      <c r="B10729" s="2" t="s">
        <v>1996</v>
      </c>
      <c r="C10729" s="7">
        <v>44711</v>
      </c>
      <c r="D10729" s="7">
        <v>44969</v>
      </c>
      <c r="E10729">
        <f>VLOOKUP(satış[[#This Row],[id_campaign]],kompaniyalar[#All],4,FALSE)</f>
        <v>13</v>
      </c>
    </row>
    <row r="10730" spans="1:5" x14ac:dyDescent="0.3">
      <c r="A10730" s="2" t="s">
        <v>1698</v>
      </c>
      <c r="B10730" s="2" t="s">
        <v>1996</v>
      </c>
      <c r="C10730" s="7">
        <v>44711</v>
      </c>
      <c r="D10730" s="7">
        <v>44986</v>
      </c>
      <c r="E10730">
        <f>VLOOKUP(satış[[#This Row],[id_campaign]],kompaniyalar[#All],4,FALSE)</f>
        <v>13</v>
      </c>
    </row>
    <row r="10731" spans="1:5" x14ac:dyDescent="0.3">
      <c r="A10731" s="2" t="s">
        <v>1698</v>
      </c>
      <c r="B10731" s="2" t="s">
        <v>1996</v>
      </c>
      <c r="C10731" s="7">
        <v>44711</v>
      </c>
      <c r="D10731" s="7">
        <v>45053</v>
      </c>
      <c r="E10731">
        <f>VLOOKUP(satış[[#This Row],[id_campaign]],kompaniyalar[#All],4,FALSE)</f>
        <v>13</v>
      </c>
    </row>
    <row r="10732" spans="1:5" x14ac:dyDescent="0.3">
      <c r="A10732" s="2" t="s">
        <v>1699</v>
      </c>
      <c r="B10732" s="2" t="s">
        <v>2000</v>
      </c>
      <c r="C10732" s="7">
        <v>44576</v>
      </c>
      <c r="D10732" s="7">
        <v>44576</v>
      </c>
      <c r="E10732">
        <f>VLOOKUP(satış[[#This Row],[id_campaign]],kompaniyalar[#All],4,FALSE)</f>
        <v>66</v>
      </c>
    </row>
    <row r="10733" spans="1:5" x14ac:dyDescent="0.3">
      <c r="A10733" s="2" t="s">
        <v>1699</v>
      </c>
      <c r="B10733" s="2" t="s">
        <v>2000</v>
      </c>
      <c r="C10733" s="7">
        <v>44576</v>
      </c>
      <c r="D10733" s="7">
        <v>44617</v>
      </c>
      <c r="E10733">
        <f>VLOOKUP(satış[[#This Row],[id_campaign]],kompaniyalar[#All],4,FALSE)</f>
        <v>66</v>
      </c>
    </row>
    <row r="10734" spans="1:5" x14ac:dyDescent="0.3">
      <c r="A10734" s="2" t="s">
        <v>1699</v>
      </c>
      <c r="B10734" s="2" t="s">
        <v>2000</v>
      </c>
      <c r="C10734" s="7">
        <v>44576</v>
      </c>
      <c r="D10734" s="7">
        <v>44643</v>
      </c>
      <c r="E10734">
        <f>VLOOKUP(satış[[#This Row],[id_campaign]],kompaniyalar[#All],4,FALSE)</f>
        <v>66</v>
      </c>
    </row>
    <row r="10735" spans="1:5" x14ac:dyDescent="0.3">
      <c r="A10735" s="2" t="s">
        <v>1699</v>
      </c>
      <c r="B10735" s="2" t="s">
        <v>2000</v>
      </c>
      <c r="C10735" s="7">
        <v>44576</v>
      </c>
      <c r="D10735" s="7">
        <v>44676</v>
      </c>
      <c r="E10735">
        <f>VLOOKUP(satış[[#This Row],[id_campaign]],kompaniyalar[#All],4,FALSE)</f>
        <v>66</v>
      </c>
    </row>
    <row r="10736" spans="1:5" x14ac:dyDescent="0.3">
      <c r="A10736" s="2" t="s">
        <v>1699</v>
      </c>
      <c r="B10736" s="2" t="s">
        <v>2000</v>
      </c>
      <c r="C10736" s="7">
        <v>44576</v>
      </c>
      <c r="D10736" s="7">
        <v>44731</v>
      </c>
      <c r="E10736">
        <f>VLOOKUP(satış[[#This Row],[id_campaign]],kompaniyalar[#All],4,FALSE)</f>
        <v>66</v>
      </c>
    </row>
    <row r="10737" spans="1:5" x14ac:dyDescent="0.3">
      <c r="A10737" s="2" t="s">
        <v>1699</v>
      </c>
      <c r="B10737" s="2" t="s">
        <v>2000</v>
      </c>
      <c r="C10737" s="7">
        <v>44576</v>
      </c>
      <c r="D10737" s="7">
        <v>44789</v>
      </c>
      <c r="E10737">
        <f>VLOOKUP(satış[[#This Row],[id_campaign]],kompaniyalar[#All],4,FALSE)</f>
        <v>66</v>
      </c>
    </row>
    <row r="10738" spans="1:5" x14ac:dyDescent="0.3">
      <c r="A10738" s="2" t="s">
        <v>1699</v>
      </c>
      <c r="B10738" s="2" t="s">
        <v>2000</v>
      </c>
      <c r="C10738" s="7">
        <v>44576</v>
      </c>
      <c r="D10738" s="7">
        <v>44821</v>
      </c>
      <c r="E10738">
        <f>VLOOKUP(satış[[#This Row],[id_campaign]],kompaniyalar[#All],4,FALSE)</f>
        <v>66</v>
      </c>
    </row>
    <row r="10739" spans="1:5" x14ac:dyDescent="0.3">
      <c r="A10739" s="2" t="s">
        <v>1699</v>
      </c>
      <c r="B10739" s="2" t="s">
        <v>2000</v>
      </c>
      <c r="C10739" s="7">
        <v>44576</v>
      </c>
      <c r="D10739" s="7">
        <v>44864</v>
      </c>
      <c r="E10739">
        <f>VLOOKUP(satış[[#This Row],[id_campaign]],kompaniyalar[#All],4,FALSE)</f>
        <v>66</v>
      </c>
    </row>
    <row r="10740" spans="1:5" x14ac:dyDescent="0.3">
      <c r="A10740" s="2" t="s">
        <v>1699</v>
      </c>
      <c r="B10740" s="2" t="s">
        <v>2000</v>
      </c>
      <c r="C10740" s="7">
        <v>44576</v>
      </c>
      <c r="D10740" s="7">
        <v>44893</v>
      </c>
      <c r="E10740">
        <f>VLOOKUP(satış[[#This Row],[id_campaign]],kompaniyalar[#All],4,FALSE)</f>
        <v>66</v>
      </c>
    </row>
    <row r="10741" spans="1:5" x14ac:dyDescent="0.3">
      <c r="A10741" s="2" t="s">
        <v>1699</v>
      </c>
      <c r="B10741" s="2" t="s">
        <v>2000</v>
      </c>
      <c r="C10741" s="7">
        <v>44576</v>
      </c>
      <c r="D10741" s="7">
        <v>44920</v>
      </c>
      <c r="E10741">
        <f>VLOOKUP(satış[[#This Row],[id_campaign]],kompaniyalar[#All],4,FALSE)</f>
        <v>66</v>
      </c>
    </row>
    <row r="10742" spans="1:5" x14ac:dyDescent="0.3">
      <c r="A10742" s="2" t="s">
        <v>1699</v>
      </c>
      <c r="B10742" s="2" t="s">
        <v>2000</v>
      </c>
      <c r="C10742" s="7">
        <v>44576</v>
      </c>
      <c r="D10742" s="7">
        <v>44949</v>
      </c>
      <c r="E10742">
        <f>VLOOKUP(satış[[#This Row],[id_campaign]],kompaniyalar[#All],4,FALSE)</f>
        <v>66</v>
      </c>
    </row>
    <row r="10743" spans="1:5" x14ac:dyDescent="0.3">
      <c r="A10743" s="2" t="s">
        <v>1699</v>
      </c>
      <c r="B10743" s="2" t="s">
        <v>2000</v>
      </c>
      <c r="C10743" s="7">
        <v>44576</v>
      </c>
      <c r="D10743" s="7">
        <v>45008</v>
      </c>
      <c r="E10743">
        <f>VLOOKUP(satış[[#This Row],[id_campaign]],kompaniyalar[#All],4,FALSE)</f>
        <v>66</v>
      </c>
    </row>
    <row r="10744" spans="1:5" x14ac:dyDescent="0.3">
      <c r="A10744" s="2" t="s">
        <v>1699</v>
      </c>
      <c r="B10744" s="2" t="s">
        <v>2000</v>
      </c>
      <c r="C10744" s="7">
        <v>44576</v>
      </c>
      <c r="D10744" s="7">
        <v>45035</v>
      </c>
      <c r="E10744">
        <f>VLOOKUP(satış[[#This Row],[id_campaign]],kompaniyalar[#All],4,FALSE)</f>
        <v>66</v>
      </c>
    </row>
    <row r="10745" spans="1:5" x14ac:dyDescent="0.3">
      <c r="A10745" s="2" t="s">
        <v>1699</v>
      </c>
      <c r="B10745" s="2" t="s">
        <v>1992</v>
      </c>
      <c r="C10745" s="7">
        <v>44961</v>
      </c>
      <c r="D10745" s="7">
        <v>44961</v>
      </c>
      <c r="E10745">
        <f>VLOOKUP(satış[[#This Row],[id_campaign]],kompaniyalar[#All],4,FALSE)</f>
        <v>26</v>
      </c>
    </row>
    <row r="10746" spans="1:5" x14ac:dyDescent="0.3">
      <c r="A10746" s="2" t="s">
        <v>1699</v>
      </c>
      <c r="B10746" s="2" t="s">
        <v>1992</v>
      </c>
      <c r="C10746" s="7">
        <v>44961</v>
      </c>
      <c r="D10746" s="7">
        <v>45004</v>
      </c>
      <c r="E10746">
        <f>VLOOKUP(satış[[#This Row],[id_campaign]],kompaniyalar[#All],4,FALSE)</f>
        <v>26</v>
      </c>
    </row>
    <row r="10747" spans="1:5" x14ac:dyDescent="0.3">
      <c r="A10747" s="2" t="s">
        <v>1699</v>
      </c>
      <c r="B10747" s="2" t="s">
        <v>1992</v>
      </c>
      <c r="C10747" s="7">
        <v>44961</v>
      </c>
      <c r="D10747" s="7">
        <v>45032</v>
      </c>
      <c r="E10747">
        <f>VLOOKUP(satış[[#This Row],[id_campaign]],kompaniyalar[#All],4,FALSE)</f>
        <v>26</v>
      </c>
    </row>
    <row r="10748" spans="1:5" x14ac:dyDescent="0.3">
      <c r="A10748" s="2" t="s">
        <v>1699</v>
      </c>
      <c r="B10748" s="2" t="s">
        <v>1992</v>
      </c>
      <c r="C10748" s="7">
        <v>44961</v>
      </c>
      <c r="D10748" s="7">
        <v>45056</v>
      </c>
      <c r="E10748">
        <f>VLOOKUP(satış[[#This Row],[id_campaign]],kompaniyalar[#All],4,FALSE)</f>
        <v>26</v>
      </c>
    </row>
    <row r="10749" spans="1:5" x14ac:dyDescent="0.3">
      <c r="A10749" s="2" t="s">
        <v>1700</v>
      </c>
      <c r="B10749" s="2" t="s">
        <v>1991</v>
      </c>
      <c r="C10749" s="7">
        <v>44721</v>
      </c>
      <c r="D10749" s="7">
        <v>44721</v>
      </c>
      <c r="E10749">
        <f>VLOOKUP(satış[[#This Row],[id_campaign]],kompaniyalar[#All],4,FALSE)</f>
        <v>10</v>
      </c>
    </row>
    <row r="10750" spans="1:5" x14ac:dyDescent="0.3">
      <c r="A10750" s="2" t="s">
        <v>1700</v>
      </c>
      <c r="B10750" s="2" t="s">
        <v>1991</v>
      </c>
      <c r="C10750" s="7">
        <v>44721</v>
      </c>
      <c r="D10750" s="7">
        <v>44759</v>
      </c>
      <c r="E10750">
        <f>VLOOKUP(satış[[#This Row],[id_campaign]],kompaniyalar[#All],4,FALSE)</f>
        <v>10</v>
      </c>
    </row>
    <row r="10751" spans="1:5" x14ac:dyDescent="0.3">
      <c r="A10751" s="2" t="s">
        <v>1700</v>
      </c>
      <c r="B10751" s="2" t="s">
        <v>1991</v>
      </c>
      <c r="C10751" s="7">
        <v>44721</v>
      </c>
      <c r="D10751" s="7">
        <v>44797</v>
      </c>
      <c r="E10751">
        <f>VLOOKUP(satış[[#This Row],[id_campaign]],kompaniyalar[#All],4,FALSE)</f>
        <v>10</v>
      </c>
    </row>
    <row r="10752" spans="1:5" x14ac:dyDescent="0.3">
      <c r="A10752" s="2" t="s">
        <v>1700</v>
      </c>
      <c r="B10752" s="2" t="s">
        <v>1991</v>
      </c>
      <c r="C10752" s="7">
        <v>44721</v>
      </c>
      <c r="D10752" s="7">
        <v>44826</v>
      </c>
      <c r="E10752">
        <f>VLOOKUP(satış[[#This Row],[id_campaign]],kompaniyalar[#All],4,FALSE)</f>
        <v>10</v>
      </c>
    </row>
    <row r="10753" spans="1:5" x14ac:dyDescent="0.3">
      <c r="A10753" s="2" t="s">
        <v>1700</v>
      </c>
      <c r="B10753" s="2" t="s">
        <v>1991</v>
      </c>
      <c r="C10753" s="7">
        <v>44721</v>
      </c>
      <c r="D10753" s="7">
        <v>44874</v>
      </c>
      <c r="E10753">
        <f>VLOOKUP(satış[[#This Row],[id_campaign]],kompaniyalar[#All],4,FALSE)</f>
        <v>10</v>
      </c>
    </row>
    <row r="10754" spans="1:5" x14ac:dyDescent="0.3">
      <c r="A10754" s="2" t="s">
        <v>1700</v>
      </c>
      <c r="B10754" s="2" t="s">
        <v>1991</v>
      </c>
      <c r="C10754" s="7">
        <v>44721</v>
      </c>
      <c r="D10754" s="7">
        <v>45033</v>
      </c>
      <c r="E10754">
        <f>VLOOKUP(satış[[#This Row],[id_campaign]],kompaniyalar[#All],4,FALSE)</f>
        <v>10</v>
      </c>
    </row>
    <row r="10755" spans="1:5" x14ac:dyDescent="0.3">
      <c r="A10755" s="2" t="s">
        <v>1700</v>
      </c>
      <c r="B10755" s="2" t="s">
        <v>1991</v>
      </c>
      <c r="C10755" s="7">
        <v>44721</v>
      </c>
      <c r="D10755" s="7">
        <v>45064</v>
      </c>
      <c r="E10755">
        <f>VLOOKUP(satış[[#This Row],[id_campaign]],kompaniyalar[#All],4,FALSE)</f>
        <v>10</v>
      </c>
    </row>
    <row r="10756" spans="1:5" x14ac:dyDescent="0.3">
      <c r="A10756" s="2" t="s">
        <v>1701</v>
      </c>
      <c r="B10756" s="2" t="s">
        <v>2001</v>
      </c>
      <c r="C10756" s="7">
        <v>44693</v>
      </c>
      <c r="D10756" s="7">
        <v>44693</v>
      </c>
      <c r="E10756">
        <f>VLOOKUP(satış[[#This Row],[id_campaign]],kompaniyalar[#All],4,FALSE)</f>
        <v>62</v>
      </c>
    </row>
    <row r="10757" spans="1:5" x14ac:dyDescent="0.3">
      <c r="A10757" s="2" t="s">
        <v>1701</v>
      </c>
      <c r="B10757" s="2" t="s">
        <v>2001</v>
      </c>
      <c r="C10757" s="7">
        <v>44693</v>
      </c>
      <c r="D10757" s="7">
        <v>44760</v>
      </c>
      <c r="E10757">
        <f>VLOOKUP(satış[[#This Row],[id_campaign]],kompaniyalar[#All],4,FALSE)</f>
        <v>62</v>
      </c>
    </row>
    <row r="10758" spans="1:5" x14ac:dyDescent="0.3">
      <c r="A10758" s="2" t="s">
        <v>1701</v>
      </c>
      <c r="B10758" s="2" t="s">
        <v>2001</v>
      </c>
      <c r="C10758" s="7">
        <v>44693</v>
      </c>
      <c r="D10758" s="7">
        <v>44794</v>
      </c>
      <c r="E10758">
        <f>VLOOKUP(satış[[#This Row],[id_campaign]],kompaniyalar[#All],4,FALSE)</f>
        <v>62</v>
      </c>
    </row>
    <row r="10759" spans="1:5" x14ac:dyDescent="0.3">
      <c r="A10759" s="2" t="s">
        <v>1701</v>
      </c>
      <c r="B10759" s="2" t="s">
        <v>2001</v>
      </c>
      <c r="C10759" s="7">
        <v>44693</v>
      </c>
      <c r="D10759" s="7">
        <v>44817</v>
      </c>
      <c r="E10759">
        <f>VLOOKUP(satış[[#This Row],[id_campaign]],kompaniyalar[#All],4,FALSE)</f>
        <v>62</v>
      </c>
    </row>
    <row r="10760" spans="1:5" x14ac:dyDescent="0.3">
      <c r="A10760" s="2" t="s">
        <v>1701</v>
      </c>
      <c r="B10760" s="2" t="s">
        <v>2001</v>
      </c>
      <c r="C10760" s="7">
        <v>44693</v>
      </c>
      <c r="D10760" s="7">
        <v>44860</v>
      </c>
      <c r="E10760">
        <f>VLOOKUP(satış[[#This Row],[id_campaign]],kompaniyalar[#All],4,FALSE)</f>
        <v>62</v>
      </c>
    </row>
    <row r="10761" spans="1:5" x14ac:dyDescent="0.3">
      <c r="A10761" s="2" t="s">
        <v>1701</v>
      </c>
      <c r="B10761" s="2" t="s">
        <v>2001</v>
      </c>
      <c r="C10761" s="7">
        <v>44693</v>
      </c>
      <c r="D10761" s="7">
        <v>44913</v>
      </c>
      <c r="E10761">
        <f>VLOOKUP(satış[[#This Row],[id_campaign]],kompaniyalar[#All],4,FALSE)</f>
        <v>62</v>
      </c>
    </row>
    <row r="10762" spans="1:5" x14ac:dyDescent="0.3">
      <c r="A10762" s="2" t="s">
        <v>1701</v>
      </c>
      <c r="B10762" s="2" t="s">
        <v>2001</v>
      </c>
      <c r="C10762" s="7">
        <v>44693</v>
      </c>
      <c r="D10762" s="7">
        <v>44943</v>
      </c>
      <c r="E10762">
        <f>VLOOKUP(satış[[#This Row],[id_campaign]],kompaniyalar[#All],4,FALSE)</f>
        <v>62</v>
      </c>
    </row>
    <row r="10763" spans="1:5" x14ac:dyDescent="0.3">
      <c r="A10763" s="2" t="s">
        <v>1701</v>
      </c>
      <c r="B10763" s="2" t="s">
        <v>2001</v>
      </c>
      <c r="C10763" s="7">
        <v>44693</v>
      </c>
      <c r="D10763" s="7">
        <v>44981</v>
      </c>
      <c r="E10763">
        <f>VLOOKUP(satış[[#This Row],[id_campaign]],kompaniyalar[#All],4,FALSE)</f>
        <v>62</v>
      </c>
    </row>
    <row r="10764" spans="1:5" x14ac:dyDescent="0.3">
      <c r="A10764" s="2" t="s">
        <v>1701</v>
      </c>
      <c r="B10764" s="2" t="s">
        <v>2001</v>
      </c>
      <c r="C10764" s="7">
        <v>44693</v>
      </c>
      <c r="D10764" s="7">
        <v>45007</v>
      </c>
      <c r="E10764">
        <f>VLOOKUP(satış[[#This Row],[id_campaign]],kompaniyalar[#All],4,FALSE)</f>
        <v>62</v>
      </c>
    </row>
    <row r="10765" spans="1:5" x14ac:dyDescent="0.3">
      <c r="A10765" s="2" t="s">
        <v>1701</v>
      </c>
      <c r="B10765" s="2" t="s">
        <v>2001</v>
      </c>
      <c r="C10765" s="7">
        <v>44693</v>
      </c>
      <c r="D10765" s="7">
        <v>45033</v>
      </c>
      <c r="E10765">
        <f>VLOOKUP(satış[[#This Row],[id_campaign]],kompaniyalar[#All],4,FALSE)</f>
        <v>62</v>
      </c>
    </row>
    <row r="10766" spans="1:5" x14ac:dyDescent="0.3">
      <c r="A10766" s="2" t="s">
        <v>1701</v>
      </c>
      <c r="B10766" s="2" t="s">
        <v>2001</v>
      </c>
      <c r="C10766" s="7">
        <v>44693</v>
      </c>
      <c r="D10766" s="7">
        <v>45065</v>
      </c>
      <c r="E10766">
        <f>VLOOKUP(satış[[#This Row],[id_campaign]],kompaniyalar[#All],4,FALSE)</f>
        <v>62</v>
      </c>
    </row>
    <row r="10767" spans="1:5" x14ac:dyDescent="0.3">
      <c r="A10767" s="2" t="s">
        <v>1701</v>
      </c>
      <c r="B10767" s="2" t="s">
        <v>2005</v>
      </c>
      <c r="C10767" s="7">
        <v>44996</v>
      </c>
      <c r="D10767" s="7">
        <v>44996</v>
      </c>
      <c r="E10767">
        <f>VLOOKUP(satış[[#This Row],[id_campaign]],kompaniyalar[#All],4,FALSE)</f>
        <v>14</v>
      </c>
    </row>
    <row r="10768" spans="1:5" x14ac:dyDescent="0.3">
      <c r="A10768" s="2" t="s">
        <v>1701</v>
      </c>
      <c r="B10768" s="2" t="s">
        <v>2005</v>
      </c>
      <c r="C10768" s="7">
        <v>44996</v>
      </c>
      <c r="D10768" s="7">
        <v>45029</v>
      </c>
      <c r="E10768">
        <f>VLOOKUP(satış[[#This Row],[id_campaign]],kompaniyalar[#All],4,FALSE)</f>
        <v>14</v>
      </c>
    </row>
    <row r="10769" spans="1:5" x14ac:dyDescent="0.3">
      <c r="A10769" s="2" t="s">
        <v>1701</v>
      </c>
      <c r="B10769" s="2" t="s">
        <v>2005</v>
      </c>
      <c r="C10769" s="7">
        <v>44996</v>
      </c>
      <c r="D10769" s="7">
        <v>45057</v>
      </c>
      <c r="E10769">
        <f>VLOOKUP(satış[[#This Row],[id_campaign]],kompaniyalar[#All],4,FALSE)</f>
        <v>14</v>
      </c>
    </row>
    <row r="10770" spans="1:5" x14ac:dyDescent="0.3">
      <c r="A10770" s="2" t="s">
        <v>1702</v>
      </c>
      <c r="B10770" s="2" t="s">
        <v>1998</v>
      </c>
      <c r="C10770" s="7">
        <v>44812</v>
      </c>
      <c r="D10770" s="7">
        <v>44812</v>
      </c>
      <c r="E10770">
        <f>VLOOKUP(satış[[#This Row],[id_campaign]],kompaniyalar[#All],4,FALSE)</f>
        <v>27</v>
      </c>
    </row>
    <row r="10771" spans="1:5" x14ac:dyDescent="0.3">
      <c r="A10771" s="2" t="s">
        <v>1702</v>
      </c>
      <c r="B10771" s="2" t="s">
        <v>1998</v>
      </c>
      <c r="C10771" s="7">
        <v>44812</v>
      </c>
      <c r="D10771" s="7">
        <v>44855</v>
      </c>
      <c r="E10771">
        <f>VLOOKUP(satış[[#This Row],[id_campaign]],kompaniyalar[#All],4,FALSE)</f>
        <v>27</v>
      </c>
    </row>
    <row r="10772" spans="1:5" x14ac:dyDescent="0.3">
      <c r="A10772" s="2" t="s">
        <v>1702</v>
      </c>
      <c r="B10772" s="2" t="s">
        <v>1998</v>
      </c>
      <c r="C10772" s="7">
        <v>44812</v>
      </c>
      <c r="D10772" s="7">
        <v>44880</v>
      </c>
      <c r="E10772">
        <f>VLOOKUP(satış[[#This Row],[id_campaign]],kompaniyalar[#All],4,FALSE)</f>
        <v>27</v>
      </c>
    </row>
    <row r="10773" spans="1:5" x14ac:dyDescent="0.3">
      <c r="A10773" s="2" t="s">
        <v>1702</v>
      </c>
      <c r="B10773" s="2" t="s">
        <v>1998</v>
      </c>
      <c r="C10773" s="7">
        <v>44812</v>
      </c>
      <c r="D10773" s="7">
        <v>44910</v>
      </c>
      <c r="E10773">
        <f>VLOOKUP(satış[[#This Row],[id_campaign]],kompaniyalar[#All],4,FALSE)</f>
        <v>27</v>
      </c>
    </row>
    <row r="10774" spans="1:5" x14ac:dyDescent="0.3">
      <c r="A10774" s="2" t="s">
        <v>1702</v>
      </c>
      <c r="B10774" s="2" t="s">
        <v>1998</v>
      </c>
      <c r="C10774" s="7">
        <v>44812</v>
      </c>
      <c r="D10774" s="7">
        <v>44946</v>
      </c>
      <c r="E10774">
        <f>VLOOKUP(satış[[#This Row],[id_campaign]],kompaniyalar[#All],4,FALSE)</f>
        <v>27</v>
      </c>
    </row>
    <row r="10775" spans="1:5" x14ac:dyDescent="0.3">
      <c r="A10775" s="2" t="s">
        <v>1702</v>
      </c>
      <c r="B10775" s="2" t="s">
        <v>1998</v>
      </c>
      <c r="C10775" s="7">
        <v>44812</v>
      </c>
      <c r="D10775" s="7">
        <v>44973</v>
      </c>
      <c r="E10775">
        <f>VLOOKUP(satış[[#This Row],[id_campaign]],kompaniyalar[#All],4,FALSE)</f>
        <v>27</v>
      </c>
    </row>
    <row r="10776" spans="1:5" x14ac:dyDescent="0.3">
      <c r="A10776" s="2" t="s">
        <v>1702</v>
      </c>
      <c r="B10776" s="2" t="s">
        <v>1998</v>
      </c>
      <c r="C10776" s="7">
        <v>44812</v>
      </c>
      <c r="D10776" s="7">
        <v>45007</v>
      </c>
      <c r="E10776">
        <f>VLOOKUP(satış[[#This Row],[id_campaign]],kompaniyalar[#All],4,FALSE)</f>
        <v>27</v>
      </c>
    </row>
    <row r="10777" spans="1:5" x14ac:dyDescent="0.3">
      <c r="A10777" s="2" t="s">
        <v>1702</v>
      </c>
      <c r="B10777" s="2" t="s">
        <v>1998</v>
      </c>
      <c r="C10777" s="7">
        <v>44812</v>
      </c>
      <c r="D10777" s="7">
        <v>45025</v>
      </c>
      <c r="E10777">
        <f>VLOOKUP(satış[[#This Row],[id_campaign]],kompaniyalar[#All],4,FALSE)</f>
        <v>27</v>
      </c>
    </row>
    <row r="10778" spans="1:5" x14ac:dyDescent="0.3">
      <c r="A10778" s="2" t="s">
        <v>1702</v>
      </c>
      <c r="B10778" s="2" t="s">
        <v>1998</v>
      </c>
      <c r="C10778" s="7">
        <v>44812</v>
      </c>
      <c r="D10778" s="7">
        <v>45061</v>
      </c>
      <c r="E10778">
        <f>VLOOKUP(satış[[#This Row],[id_campaign]],kompaniyalar[#All],4,FALSE)</f>
        <v>27</v>
      </c>
    </row>
    <row r="10779" spans="1:5" x14ac:dyDescent="0.3">
      <c r="A10779" s="2" t="s">
        <v>1702</v>
      </c>
      <c r="B10779" s="2" t="s">
        <v>1993</v>
      </c>
      <c r="C10779" s="7">
        <v>44840</v>
      </c>
      <c r="D10779" s="7">
        <v>44840</v>
      </c>
      <c r="E10779">
        <f>VLOOKUP(satış[[#This Row],[id_campaign]],kompaniyalar[#All],4,FALSE)</f>
        <v>62</v>
      </c>
    </row>
    <row r="10780" spans="1:5" x14ac:dyDescent="0.3">
      <c r="A10780" s="2" t="s">
        <v>1702</v>
      </c>
      <c r="B10780" s="2" t="s">
        <v>1993</v>
      </c>
      <c r="C10780" s="7">
        <v>44840</v>
      </c>
      <c r="D10780" s="7">
        <v>44876</v>
      </c>
      <c r="E10780">
        <f>VLOOKUP(satış[[#This Row],[id_campaign]],kompaniyalar[#All],4,FALSE)</f>
        <v>62</v>
      </c>
    </row>
    <row r="10781" spans="1:5" x14ac:dyDescent="0.3">
      <c r="A10781" s="2" t="s">
        <v>1702</v>
      </c>
      <c r="B10781" s="2" t="s">
        <v>1993</v>
      </c>
      <c r="C10781" s="7">
        <v>44840</v>
      </c>
      <c r="D10781" s="7">
        <v>44916</v>
      </c>
      <c r="E10781">
        <f>VLOOKUP(satış[[#This Row],[id_campaign]],kompaniyalar[#All],4,FALSE)</f>
        <v>62</v>
      </c>
    </row>
    <row r="10782" spans="1:5" x14ac:dyDescent="0.3">
      <c r="A10782" s="2" t="s">
        <v>1702</v>
      </c>
      <c r="B10782" s="2" t="s">
        <v>1993</v>
      </c>
      <c r="C10782" s="7">
        <v>44840</v>
      </c>
      <c r="D10782" s="7">
        <v>44936</v>
      </c>
      <c r="E10782">
        <f>VLOOKUP(satış[[#This Row],[id_campaign]],kompaniyalar[#All],4,FALSE)</f>
        <v>62</v>
      </c>
    </row>
    <row r="10783" spans="1:5" x14ac:dyDescent="0.3">
      <c r="A10783" s="2" t="s">
        <v>1702</v>
      </c>
      <c r="B10783" s="2" t="s">
        <v>1993</v>
      </c>
      <c r="C10783" s="7">
        <v>44840</v>
      </c>
      <c r="D10783" s="7">
        <v>44967</v>
      </c>
      <c r="E10783">
        <f>VLOOKUP(satış[[#This Row],[id_campaign]],kompaniyalar[#All],4,FALSE)</f>
        <v>62</v>
      </c>
    </row>
    <row r="10784" spans="1:5" x14ac:dyDescent="0.3">
      <c r="A10784" s="2" t="s">
        <v>1702</v>
      </c>
      <c r="B10784" s="2" t="s">
        <v>1993</v>
      </c>
      <c r="C10784" s="7">
        <v>44840</v>
      </c>
      <c r="D10784" s="7">
        <v>45031</v>
      </c>
      <c r="E10784">
        <f>VLOOKUP(satış[[#This Row],[id_campaign]],kompaniyalar[#All],4,FALSE)</f>
        <v>62</v>
      </c>
    </row>
    <row r="10785" spans="1:5" x14ac:dyDescent="0.3">
      <c r="A10785" s="2" t="s">
        <v>1702</v>
      </c>
      <c r="B10785" s="2" t="s">
        <v>1993</v>
      </c>
      <c r="C10785" s="7">
        <v>44840</v>
      </c>
      <c r="D10785" s="7">
        <v>45064</v>
      </c>
      <c r="E10785">
        <f>VLOOKUP(satış[[#This Row],[id_campaign]],kompaniyalar[#All],4,FALSE)</f>
        <v>62</v>
      </c>
    </row>
    <row r="10786" spans="1:5" x14ac:dyDescent="0.3">
      <c r="A10786" s="2" t="s">
        <v>1703</v>
      </c>
      <c r="B10786" s="2" t="s">
        <v>1991</v>
      </c>
      <c r="C10786" s="7">
        <v>44767</v>
      </c>
      <c r="D10786" s="7">
        <v>44767</v>
      </c>
      <c r="E10786">
        <f>VLOOKUP(satış[[#This Row],[id_campaign]],kompaniyalar[#All],4,FALSE)</f>
        <v>10</v>
      </c>
    </row>
    <row r="10787" spans="1:5" x14ac:dyDescent="0.3">
      <c r="A10787" s="2" t="s">
        <v>1703</v>
      </c>
      <c r="B10787" s="2" t="s">
        <v>1991</v>
      </c>
      <c r="C10787" s="7">
        <v>44767</v>
      </c>
      <c r="D10787" s="7">
        <v>44861</v>
      </c>
      <c r="E10787">
        <f>VLOOKUP(satış[[#This Row],[id_campaign]],kompaniyalar[#All],4,FALSE)</f>
        <v>10</v>
      </c>
    </row>
    <row r="10788" spans="1:5" x14ac:dyDescent="0.3">
      <c r="A10788" s="2" t="s">
        <v>1703</v>
      </c>
      <c r="B10788" s="2" t="s">
        <v>1991</v>
      </c>
      <c r="C10788" s="7">
        <v>44767</v>
      </c>
      <c r="D10788" s="7">
        <v>44891</v>
      </c>
      <c r="E10788">
        <f>VLOOKUP(satış[[#This Row],[id_campaign]],kompaniyalar[#All],4,FALSE)</f>
        <v>10</v>
      </c>
    </row>
    <row r="10789" spans="1:5" x14ac:dyDescent="0.3">
      <c r="A10789" s="2" t="s">
        <v>1703</v>
      </c>
      <c r="B10789" s="2" t="s">
        <v>1991</v>
      </c>
      <c r="C10789" s="7">
        <v>44767</v>
      </c>
      <c r="D10789" s="7">
        <v>44905</v>
      </c>
      <c r="E10789">
        <f>VLOOKUP(satış[[#This Row],[id_campaign]],kompaniyalar[#All],4,FALSE)</f>
        <v>10</v>
      </c>
    </row>
    <row r="10790" spans="1:5" x14ac:dyDescent="0.3">
      <c r="A10790" s="2" t="s">
        <v>1703</v>
      </c>
      <c r="B10790" s="2" t="s">
        <v>1991</v>
      </c>
      <c r="C10790" s="7">
        <v>44767</v>
      </c>
      <c r="D10790" s="7">
        <v>44997</v>
      </c>
      <c r="E10790">
        <f>VLOOKUP(satış[[#This Row],[id_campaign]],kompaniyalar[#All],4,FALSE)</f>
        <v>10</v>
      </c>
    </row>
    <row r="10791" spans="1:5" x14ac:dyDescent="0.3">
      <c r="A10791" s="2" t="s">
        <v>1703</v>
      </c>
      <c r="B10791" s="2" t="s">
        <v>1991</v>
      </c>
      <c r="C10791" s="7">
        <v>44767</v>
      </c>
      <c r="D10791" s="7">
        <v>45042</v>
      </c>
      <c r="E10791">
        <f>VLOOKUP(satış[[#This Row],[id_campaign]],kompaniyalar[#All],4,FALSE)</f>
        <v>10</v>
      </c>
    </row>
    <row r="10792" spans="1:5" x14ac:dyDescent="0.3">
      <c r="A10792" s="2" t="s">
        <v>1703</v>
      </c>
      <c r="B10792" s="2" t="s">
        <v>1991</v>
      </c>
      <c r="C10792" s="7">
        <v>44767</v>
      </c>
      <c r="D10792" s="7">
        <v>45072</v>
      </c>
      <c r="E10792">
        <f>VLOOKUP(satış[[#This Row],[id_campaign]],kompaniyalar[#All],4,FALSE)</f>
        <v>10</v>
      </c>
    </row>
    <row r="10793" spans="1:5" x14ac:dyDescent="0.3">
      <c r="A10793" s="2" t="s">
        <v>1703</v>
      </c>
      <c r="B10793" s="2" t="s">
        <v>1991</v>
      </c>
      <c r="C10793" s="7">
        <v>44767</v>
      </c>
      <c r="D10793" s="7">
        <v>45085</v>
      </c>
      <c r="E10793">
        <f>VLOOKUP(satış[[#This Row],[id_campaign]],kompaniyalar[#All],4,FALSE)</f>
        <v>10</v>
      </c>
    </row>
    <row r="10794" spans="1:5" x14ac:dyDescent="0.3">
      <c r="A10794" s="2" t="s">
        <v>1703</v>
      </c>
      <c r="B10794" s="2" t="s">
        <v>2007</v>
      </c>
      <c r="C10794" s="7">
        <v>44845</v>
      </c>
      <c r="D10794" s="7">
        <v>44845</v>
      </c>
      <c r="E10794">
        <f>VLOOKUP(satış[[#This Row],[id_campaign]],kompaniyalar[#All],4,FALSE)</f>
        <v>29</v>
      </c>
    </row>
    <row r="10795" spans="1:5" x14ac:dyDescent="0.3">
      <c r="A10795" s="2" t="s">
        <v>1703</v>
      </c>
      <c r="B10795" s="2" t="s">
        <v>2007</v>
      </c>
      <c r="C10795" s="7">
        <v>44845</v>
      </c>
      <c r="D10795" s="7">
        <v>44906</v>
      </c>
      <c r="E10795">
        <f>VLOOKUP(satış[[#This Row],[id_campaign]],kompaniyalar[#All],4,FALSE)</f>
        <v>29</v>
      </c>
    </row>
    <row r="10796" spans="1:5" x14ac:dyDescent="0.3">
      <c r="A10796" s="2" t="s">
        <v>1703</v>
      </c>
      <c r="B10796" s="2" t="s">
        <v>2007</v>
      </c>
      <c r="C10796" s="7">
        <v>44845</v>
      </c>
      <c r="D10796" s="7">
        <v>44980</v>
      </c>
      <c r="E10796">
        <f>VLOOKUP(satış[[#This Row],[id_campaign]],kompaniyalar[#All],4,FALSE)</f>
        <v>29</v>
      </c>
    </row>
    <row r="10797" spans="1:5" x14ac:dyDescent="0.3">
      <c r="A10797" s="2" t="s">
        <v>1703</v>
      </c>
      <c r="B10797" s="2" t="s">
        <v>2007</v>
      </c>
      <c r="C10797" s="7">
        <v>44845</v>
      </c>
      <c r="D10797" s="7">
        <v>45003</v>
      </c>
      <c r="E10797">
        <f>VLOOKUP(satış[[#This Row],[id_campaign]],kompaniyalar[#All],4,FALSE)</f>
        <v>29</v>
      </c>
    </row>
    <row r="10798" spans="1:5" x14ac:dyDescent="0.3">
      <c r="A10798" s="2" t="s">
        <v>1703</v>
      </c>
      <c r="B10798" s="2" t="s">
        <v>2007</v>
      </c>
      <c r="C10798" s="7">
        <v>44845</v>
      </c>
      <c r="D10798" s="7">
        <v>45031</v>
      </c>
      <c r="E10798">
        <f>VLOOKUP(satış[[#This Row],[id_campaign]],kompaniyalar[#All],4,FALSE)</f>
        <v>29</v>
      </c>
    </row>
    <row r="10799" spans="1:5" x14ac:dyDescent="0.3">
      <c r="A10799" s="2" t="s">
        <v>1704</v>
      </c>
      <c r="B10799" s="2" t="s">
        <v>1993</v>
      </c>
      <c r="C10799" s="7">
        <v>44601</v>
      </c>
      <c r="D10799" s="7">
        <v>44601</v>
      </c>
      <c r="E10799">
        <f>VLOOKUP(satış[[#This Row],[id_campaign]],kompaniyalar[#All],4,FALSE)</f>
        <v>62</v>
      </c>
    </row>
    <row r="10800" spans="1:5" x14ac:dyDescent="0.3">
      <c r="A10800" s="2" t="s">
        <v>1704</v>
      </c>
      <c r="B10800" s="2" t="s">
        <v>1993</v>
      </c>
      <c r="C10800" s="7">
        <v>44601</v>
      </c>
      <c r="D10800" s="7">
        <v>44637</v>
      </c>
      <c r="E10800">
        <f>VLOOKUP(satış[[#This Row],[id_campaign]],kompaniyalar[#All],4,FALSE)</f>
        <v>62</v>
      </c>
    </row>
    <row r="10801" spans="1:5" x14ac:dyDescent="0.3">
      <c r="A10801" s="2" t="s">
        <v>1704</v>
      </c>
      <c r="B10801" s="2" t="s">
        <v>1993</v>
      </c>
      <c r="C10801" s="7">
        <v>44601</v>
      </c>
      <c r="D10801" s="7">
        <v>44663</v>
      </c>
      <c r="E10801">
        <f>VLOOKUP(satış[[#This Row],[id_campaign]],kompaniyalar[#All],4,FALSE)</f>
        <v>62</v>
      </c>
    </row>
    <row r="10802" spans="1:5" x14ac:dyDescent="0.3">
      <c r="A10802" s="2" t="s">
        <v>1704</v>
      </c>
      <c r="B10802" s="2" t="s">
        <v>1993</v>
      </c>
      <c r="C10802" s="7">
        <v>44601</v>
      </c>
      <c r="D10802" s="7">
        <v>44697</v>
      </c>
      <c r="E10802">
        <f>VLOOKUP(satış[[#This Row],[id_campaign]],kompaniyalar[#All],4,FALSE)</f>
        <v>62</v>
      </c>
    </row>
    <row r="10803" spans="1:5" x14ac:dyDescent="0.3">
      <c r="A10803" s="2" t="s">
        <v>1704</v>
      </c>
      <c r="B10803" s="2" t="s">
        <v>1993</v>
      </c>
      <c r="C10803" s="7">
        <v>44601</v>
      </c>
      <c r="D10803" s="7">
        <v>44732</v>
      </c>
      <c r="E10803">
        <f>VLOOKUP(satış[[#This Row],[id_campaign]],kompaniyalar[#All],4,FALSE)</f>
        <v>62</v>
      </c>
    </row>
    <row r="10804" spans="1:5" x14ac:dyDescent="0.3">
      <c r="A10804" s="2" t="s">
        <v>1704</v>
      </c>
      <c r="B10804" s="2" t="s">
        <v>1993</v>
      </c>
      <c r="C10804" s="7">
        <v>44601</v>
      </c>
      <c r="D10804" s="7">
        <v>44756</v>
      </c>
      <c r="E10804">
        <f>VLOOKUP(satış[[#This Row],[id_campaign]],kompaniyalar[#All],4,FALSE)</f>
        <v>62</v>
      </c>
    </row>
    <row r="10805" spans="1:5" x14ac:dyDescent="0.3">
      <c r="A10805" s="2" t="s">
        <v>1704</v>
      </c>
      <c r="B10805" s="2" t="s">
        <v>1993</v>
      </c>
      <c r="C10805" s="7">
        <v>44601</v>
      </c>
      <c r="D10805" s="7">
        <v>44793</v>
      </c>
      <c r="E10805">
        <f>VLOOKUP(satış[[#This Row],[id_campaign]],kompaniyalar[#All],4,FALSE)</f>
        <v>62</v>
      </c>
    </row>
    <row r="10806" spans="1:5" x14ac:dyDescent="0.3">
      <c r="A10806" s="2" t="s">
        <v>1704</v>
      </c>
      <c r="B10806" s="2" t="s">
        <v>1993</v>
      </c>
      <c r="C10806" s="7">
        <v>44601</v>
      </c>
      <c r="D10806" s="7">
        <v>44850</v>
      </c>
      <c r="E10806">
        <f>VLOOKUP(satış[[#This Row],[id_campaign]],kompaniyalar[#All],4,FALSE)</f>
        <v>62</v>
      </c>
    </row>
    <row r="10807" spans="1:5" x14ac:dyDescent="0.3">
      <c r="A10807" s="2" t="s">
        <v>1704</v>
      </c>
      <c r="B10807" s="2" t="s">
        <v>1993</v>
      </c>
      <c r="C10807" s="7">
        <v>44601</v>
      </c>
      <c r="D10807" s="7">
        <v>44883</v>
      </c>
      <c r="E10807">
        <f>VLOOKUP(satış[[#This Row],[id_campaign]],kompaniyalar[#All],4,FALSE)</f>
        <v>62</v>
      </c>
    </row>
    <row r="10808" spans="1:5" x14ac:dyDescent="0.3">
      <c r="A10808" s="2" t="s">
        <v>1704</v>
      </c>
      <c r="B10808" s="2" t="s">
        <v>1993</v>
      </c>
      <c r="C10808" s="7">
        <v>44601</v>
      </c>
      <c r="D10808" s="7">
        <v>44905</v>
      </c>
      <c r="E10808">
        <f>VLOOKUP(satış[[#This Row],[id_campaign]],kompaniyalar[#All],4,FALSE)</f>
        <v>62</v>
      </c>
    </row>
    <row r="10809" spans="1:5" x14ac:dyDescent="0.3">
      <c r="A10809" s="2" t="s">
        <v>1704</v>
      </c>
      <c r="B10809" s="2" t="s">
        <v>1993</v>
      </c>
      <c r="C10809" s="7">
        <v>44601</v>
      </c>
      <c r="D10809" s="7">
        <v>44937</v>
      </c>
      <c r="E10809">
        <f>VLOOKUP(satış[[#This Row],[id_campaign]],kompaniyalar[#All],4,FALSE)</f>
        <v>62</v>
      </c>
    </row>
    <row r="10810" spans="1:5" x14ac:dyDescent="0.3">
      <c r="A10810" s="2" t="s">
        <v>1704</v>
      </c>
      <c r="B10810" s="2" t="s">
        <v>1993</v>
      </c>
      <c r="C10810" s="7">
        <v>44601</v>
      </c>
      <c r="D10810" s="7">
        <v>44968</v>
      </c>
      <c r="E10810">
        <f>VLOOKUP(satış[[#This Row],[id_campaign]],kompaniyalar[#All],4,FALSE)</f>
        <v>62</v>
      </c>
    </row>
    <row r="10811" spans="1:5" x14ac:dyDescent="0.3">
      <c r="A10811" s="2" t="s">
        <v>1704</v>
      </c>
      <c r="B10811" s="2" t="s">
        <v>1993</v>
      </c>
      <c r="C10811" s="7">
        <v>44601</v>
      </c>
      <c r="D10811" s="7">
        <v>45005</v>
      </c>
      <c r="E10811">
        <f>VLOOKUP(satış[[#This Row],[id_campaign]],kompaniyalar[#All],4,FALSE)</f>
        <v>62</v>
      </c>
    </row>
    <row r="10812" spans="1:5" x14ac:dyDescent="0.3">
      <c r="A10812" s="2" t="s">
        <v>1704</v>
      </c>
      <c r="B10812" s="2" t="s">
        <v>1993</v>
      </c>
      <c r="C10812" s="7">
        <v>44601</v>
      </c>
      <c r="D10812" s="7">
        <v>45028</v>
      </c>
      <c r="E10812">
        <f>VLOOKUP(satış[[#This Row],[id_campaign]],kompaniyalar[#All],4,FALSE)</f>
        <v>62</v>
      </c>
    </row>
    <row r="10813" spans="1:5" x14ac:dyDescent="0.3">
      <c r="A10813" s="2" t="s">
        <v>1704</v>
      </c>
      <c r="B10813" s="2" t="s">
        <v>1993</v>
      </c>
      <c r="C10813" s="7">
        <v>44601</v>
      </c>
      <c r="D10813" s="7">
        <v>45062</v>
      </c>
      <c r="E10813">
        <f>VLOOKUP(satış[[#This Row],[id_campaign]],kompaniyalar[#All],4,FALSE)</f>
        <v>62</v>
      </c>
    </row>
    <row r="10814" spans="1:5" x14ac:dyDescent="0.3">
      <c r="A10814" s="2" t="s">
        <v>1705</v>
      </c>
      <c r="B10814" s="2" t="s">
        <v>1998</v>
      </c>
      <c r="C10814" s="7">
        <v>44860</v>
      </c>
      <c r="D10814" s="7">
        <v>44860</v>
      </c>
      <c r="E10814">
        <f>VLOOKUP(satış[[#This Row],[id_campaign]],kompaniyalar[#All],4,FALSE)</f>
        <v>27</v>
      </c>
    </row>
    <row r="10815" spans="1:5" x14ac:dyDescent="0.3">
      <c r="A10815" s="2" t="s">
        <v>1705</v>
      </c>
      <c r="B10815" s="2" t="s">
        <v>1998</v>
      </c>
      <c r="C10815" s="7">
        <v>44860</v>
      </c>
      <c r="D10815" s="7">
        <v>44895</v>
      </c>
      <c r="E10815">
        <f>VLOOKUP(satış[[#This Row],[id_campaign]],kompaniyalar[#All],4,FALSE)</f>
        <v>27</v>
      </c>
    </row>
    <row r="10816" spans="1:5" x14ac:dyDescent="0.3">
      <c r="A10816" s="2" t="s">
        <v>1705</v>
      </c>
      <c r="B10816" s="2" t="s">
        <v>1998</v>
      </c>
      <c r="C10816" s="7">
        <v>44860</v>
      </c>
      <c r="D10816" s="7">
        <v>44921</v>
      </c>
      <c r="E10816">
        <f>VLOOKUP(satış[[#This Row],[id_campaign]],kompaniyalar[#All],4,FALSE)</f>
        <v>27</v>
      </c>
    </row>
    <row r="10817" spans="1:5" x14ac:dyDescent="0.3">
      <c r="A10817" s="2" t="s">
        <v>1705</v>
      </c>
      <c r="B10817" s="2" t="s">
        <v>1998</v>
      </c>
      <c r="C10817" s="7">
        <v>44860</v>
      </c>
      <c r="D10817" s="7">
        <v>44927</v>
      </c>
      <c r="E10817">
        <f>VLOOKUP(satış[[#This Row],[id_campaign]],kompaniyalar[#All],4,FALSE)</f>
        <v>27</v>
      </c>
    </row>
    <row r="10818" spans="1:5" x14ac:dyDescent="0.3">
      <c r="A10818" s="2" t="s">
        <v>1705</v>
      </c>
      <c r="B10818" s="2" t="s">
        <v>1998</v>
      </c>
      <c r="C10818" s="7">
        <v>44860</v>
      </c>
      <c r="D10818" s="7">
        <v>44984</v>
      </c>
      <c r="E10818">
        <f>VLOOKUP(satış[[#This Row],[id_campaign]],kompaniyalar[#All],4,FALSE)</f>
        <v>27</v>
      </c>
    </row>
    <row r="10819" spans="1:5" x14ac:dyDescent="0.3">
      <c r="A10819" s="2" t="s">
        <v>1705</v>
      </c>
      <c r="B10819" s="2" t="s">
        <v>1998</v>
      </c>
      <c r="C10819" s="7">
        <v>44860</v>
      </c>
      <c r="D10819" s="7">
        <v>45015</v>
      </c>
      <c r="E10819">
        <f>VLOOKUP(satış[[#This Row],[id_campaign]],kompaniyalar[#All],4,FALSE)</f>
        <v>27</v>
      </c>
    </row>
    <row r="10820" spans="1:5" x14ac:dyDescent="0.3">
      <c r="A10820" s="2" t="s">
        <v>1705</v>
      </c>
      <c r="B10820" s="2" t="s">
        <v>1998</v>
      </c>
      <c r="C10820" s="7">
        <v>44860</v>
      </c>
      <c r="D10820" s="7">
        <v>45043</v>
      </c>
      <c r="E10820">
        <f>VLOOKUP(satış[[#This Row],[id_campaign]],kompaniyalar[#All],4,FALSE)</f>
        <v>27</v>
      </c>
    </row>
    <row r="10821" spans="1:5" x14ac:dyDescent="0.3">
      <c r="A10821" s="2" t="s">
        <v>1705</v>
      </c>
      <c r="B10821" s="2" t="s">
        <v>1998</v>
      </c>
      <c r="C10821" s="7">
        <v>44860</v>
      </c>
      <c r="D10821" s="7">
        <v>45074</v>
      </c>
      <c r="E10821">
        <f>VLOOKUP(satış[[#This Row],[id_campaign]],kompaniyalar[#All],4,FALSE)</f>
        <v>27</v>
      </c>
    </row>
    <row r="10822" spans="1:5" x14ac:dyDescent="0.3">
      <c r="A10822" s="2" t="s">
        <v>1705</v>
      </c>
      <c r="B10822" s="2" t="s">
        <v>1998</v>
      </c>
      <c r="C10822" s="7">
        <v>44860</v>
      </c>
      <c r="D10822" s="7">
        <v>45084</v>
      </c>
      <c r="E10822">
        <f>VLOOKUP(satış[[#This Row],[id_campaign]],kompaniyalar[#All],4,FALSE)</f>
        <v>27</v>
      </c>
    </row>
    <row r="10823" spans="1:5" x14ac:dyDescent="0.3">
      <c r="A10823" s="2" t="s">
        <v>1705</v>
      </c>
      <c r="B10823" s="2" t="s">
        <v>2003</v>
      </c>
      <c r="C10823" s="7">
        <v>45012</v>
      </c>
      <c r="D10823" s="7">
        <v>45012</v>
      </c>
      <c r="E10823">
        <f>VLOOKUP(satış[[#This Row],[id_campaign]],kompaniyalar[#All],4,FALSE)</f>
        <v>25</v>
      </c>
    </row>
    <row r="10824" spans="1:5" x14ac:dyDescent="0.3">
      <c r="A10824" s="2" t="s">
        <v>1705</v>
      </c>
      <c r="B10824" s="2" t="s">
        <v>2003</v>
      </c>
      <c r="C10824" s="7">
        <v>45012</v>
      </c>
      <c r="D10824" s="7">
        <v>45044</v>
      </c>
      <c r="E10824">
        <f>VLOOKUP(satış[[#This Row],[id_campaign]],kompaniyalar[#All],4,FALSE)</f>
        <v>25</v>
      </c>
    </row>
    <row r="10825" spans="1:5" x14ac:dyDescent="0.3">
      <c r="A10825" s="2" t="s">
        <v>1705</v>
      </c>
      <c r="B10825" s="2" t="s">
        <v>2003</v>
      </c>
      <c r="C10825" s="7">
        <v>45012</v>
      </c>
      <c r="D10825" s="7">
        <v>45050</v>
      </c>
      <c r="E10825">
        <f>VLOOKUP(satış[[#This Row],[id_campaign]],kompaniyalar[#All],4,FALSE)</f>
        <v>25</v>
      </c>
    </row>
    <row r="10826" spans="1:5" x14ac:dyDescent="0.3">
      <c r="A10826" s="2" t="s">
        <v>1705</v>
      </c>
      <c r="B10826" s="2" t="s">
        <v>2003</v>
      </c>
      <c r="C10826" s="7">
        <v>45012</v>
      </c>
      <c r="D10826" s="7">
        <v>45085</v>
      </c>
      <c r="E10826">
        <f>VLOOKUP(satış[[#This Row],[id_campaign]],kompaniyalar[#All],4,FALSE)</f>
        <v>25</v>
      </c>
    </row>
    <row r="10827" spans="1:5" x14ac:dyDescent="0.3">
      <c r="A10827" s="2" t="s">
        <v>1706</v>
      </c>
      <c r="B10827" s="2" t="s">
        <v>1991</v>
      </c>
      <c r="C10827" s="7">
        <v>44739</v>
      </c>
      <c r="D10827" s="7">
        <v>44739</v>
      </c>
      <c r="E10827">
        <f>VLOOKUP(satış[[#This Row],[id_campaign]],kompaniyalar[#All],4,FALSE)</f>
        <v>10</v>
      </c>
    </row>
    <row r="10828" spans="1:5" x14ac:dyDescent="0.3">
      <c r="A10828" s="2" t="s">
        <v>1706</v>
      </c>
      <c r="B10828" s="2" t="s">
        <v>1991</v>
      </c>
      <c r="C10828" s="7">
        <v>44739</v>
      </c>
      <c r="D10828" s="7">
        <v>44801</v>
      </c>
      <c r="E10828">
        <f>VLOOKUP(satış[[#This Row],[id_campaign]],kompaniyalar[#All],4,FALSE)</f>
        <v>10</v>
      </c>
    </row>
    <row r="10829" spans="1:5" x14ac:dyDescent="0.3">
      <c r="A10829" s="2" t="s">
        <v>1706</v>
      </c>
      <c r="B10829" s="2" t="s">
        <v>1991</v>
      </c>
      <c r="C10829" s="7">
        <v>44739</v>
      </c>
      <c r="D10829" s="7">
        <v>44811</v>
      </c>
      <c r="E10829">
        <f>VLOOKUP(satış[[#This Row],[id_campaign]],kompaniyalar[#All],4,FALSE)</f>
        <v>10</v>
      </c>
    </row>
    <row r="10830" spans="1:5" x14ac:dyDescent="0.3">
      <c r="A10830" s="2" t="s">
        <v>1706</v>
      </c>
      <c r="B10830" s="2" t="s">
        <v>1991</v>
      </c>
      <c r="C10830" s="7">
        <v>44739</v>
      </c>
      <c r="D10830" s="7">
        <v>44861</v>
      </c>
      <c r="E10830">
        <f>VLOOKUP(satış[[#This Row],[id_campaign]],kompaniyalar[#All],4,FALSE)</f>
        <v>10</v>
      </c>
    </row>
    <row r="10831" spans="1:5" x14ac:dyDescent="0.3">
      <c r="A10831" s="2" t="s">
        <v>1706</v>
      </c>
      <c r="B10831" s="2" t="s">
        <v>1991</v>
      </c>
      <c r="C10831" s="7">
        <v>44739</v>
      </c>
      <c r="D10831" s="7">
        <v>44902</v>
      </c>
      <c r="E10831">
        <f>VLOOKUP(satış[[#This Row],[id_campaign]],kompaniyalar[#All],4,FALSE)</f>
        <v>10</v>
      </c>
    </row>
    <row r="10832" spans="1:5" x14ac:dyDescent="0.3">
      <c r="A10832" s="2" t="s">
        <v>1706</v>
      </c>
      <c r="B10832" s="2" t="s">
        <v>1991</v>
      </c>
      <c r="C10832" s="7">
        <v>44739</v>
      </c>
      <c r="D10832" s="7">
        <v>44953</v>
      </c>
      <c r="E10832">
        <f>VLOOKUP(satış[[#This Row],[id_campaign]],kompaniyalar[#All],4,FALSE)</f>
        <v>10</v>
      </c>
    </row>
    <row r="10833" spans="1:5" x14ac:dyDescent="0.3">
      <c r="A10833" s="2" t="s">
        <v>1706</v>
      </c>
      <c r="B10833" s="2" t="s">
        <v>1991</v>
      </c>
      <c r="C10833" s="7">
        <v>44739</v>
      </c>
      <c r="D10833" s="7">
        <v>44959</v>
      </c>
      <c r="E10833">
        <f>VLOOKUP(satış[[#This Row],[id_campaign]],kompaniyalar[#All],4,FALSE)</f>
        <v>10</v>
      </c>
    </row>
    <row r="10834" spans="1:5" x14ac:dyDescent="0.3">
      <c r="A10834" s="2" t="s">
        <v>1706</v>
      </c>
      <c r="B10834" s="2" t="s">
        <v>1991</v>
      </c>
      <c r="C10834" s="7">
        <v>44739</v>
      </c>
      <c r="D10834" s="7">
        <v>44995</v>
      </c>
      <c r="E10834">
        <f>VLOOKUP(satış[[#This Row],[id_campaign]],kompaniyalar[#All],4,FALSE)</f>
        <v>10</v>
      </c>
    </row>
    <row r="10835" spans="1:5" x14ac:dyDescent="0.3">
      <c r="A10835" s="2" t="s">
        <v>1706</v>
      </c>
      <c r="B10835" s="2" t="s">
        <v>1991</v>
      </c>
      <c r="C10835" s="7">
        <v>44739</v>
      </c>
      <c r="D10835" s="7">
        <v>45021</v>
      </c>
      <c r="E10835">
        <f>VLOOKUP(satış[[#This Row],[id_campaign]],kompaniyalar[#All],4,FALSE)</f>
        <v>10</v>
      </c>
    </row>
    <row r="10836" spans="1:5" x14ac:dyDescent="0.3">
      <c r="A10836" s="2" t="s">
        <v>1706</v>
      </c>
      <c r="B10836" s="2" t="s">
        <v>1991</v>
      </c>
      <c r="C10836" s="7">
        <v>44739</v>
      </c>
      <c r="D10836" s="7">
        <v>45052</v>
      </c>
      <c r="E10836">
        <f>VLOOKUP(satış[[#This Row],[id_campaign]],kompaniyalar[#All],4,FALSE)</f>
        <v>10</v>
      </c>
    </row>
    <row r="10837" spans="1:5" x14ac:dyDescent="0.3">
      <c r="A10837" s="2" t="s">
        <v>1706</v>
      </c>
      <c r="B10837" s="2" t="s">
        <v>1991</v>
      </c>
      <c r="C10837" s="7">
        <v>44739</v>
      </c>
      <c r="D10837" s="7">
        <v>45083</v>
      </c>
      <c r="E10837">
        <f>VLOOKUP(satış[[#This Row],[id_campaign]],kompaniyalar[#All],4,FALSE)</f>
        <v>10</v>
      </c>
    </row>
    <row r="10838" spans="1:5" x14ac:dyDescent="0.3">
      <c r="A10838" s="2" t="s">
        <v>1706</v>
      </c>
      <c r="B10838" s="2" t="s">
        <v>1992</v>
      </c>
      <c r="C10838" s="7">
        <v>44854</v>
      </c>
      <c r="D10838" s="7">
        <v>44854</v>
      </c>
      <c r="E10838">
        <f>VLOOKUP(satış[[#This Row],[id_campaign]],kompaniyalar[#All],4,FALSE)</f>
        <v>26</v>
      </c>
    </row>
    <row r="10839" spans="1:5" x14ac:dyDescent="0.3">
      <c r="A10839" s="2" t="s">
        <v>1706</v>
      </c>
      <c r="B10839" s="2" t="s">
        <v>1992</v>
      </c>
      <c r="C10839" s="7">
        <v>44854</v>
      </c>
      <c r="D10839" s="7">
        <v>44886</v>
      </c>
      <c r="E10839">
        <f>VLOOKUP(satış[[#This Row],[id_campaign]],kompaniyalar[#All],4,FALSE)</f>
        <v>26</v>
      </c>
    </row>
    <row r="10840" spans="1:5" x14ac:dyDescent="0.3">
      <c r="A10840" s="2" t="s">
        <v>1706</v>
      </c>
      <c r="B10840" s="2" t="s">
        <v>1992</v>
      </c>
      <c r="C10840" s="7">
        <v>44854</v>
      </c>
      <c r="D10840" s="7">
        <v>44899</v>
      </c>
      <c r="E10840">
        <f>VLOOKUP(satış[[#This Row],[id_campaign]],kompaniyalar[#All],4,FALSE)</f>
        <v>26</v>
      </c>
    </row>
    <row r="10841" spans="1:5" x14ac:dyDescent="0.3">
      <c r="A10841" s="2" t="s">
        <v>1706</v>
      </c>
      <c r="B10841" s="2" t="s">
        <v>1992</v>
      </c>
      <c r="C10841" s="7">
        <v>44854</v>
      </c>
      <c r="D10841" s="7">
        <v>44948</v>
      </c>
      <c r="E10841">
        <f>VLOOKUP(satış[[#This Row],[id_campaign]],kompaniyalar[#All],4,FALSE)</f>
        <v>26</v>
      </c>
    </row>
    <row r="10842" spans="1:5" x14ac:dyDescent="0.3">
      <c r="A10842" s="2" t="s">
        <v>1706</v>
      </c>
      <c r="B10842" s="2" t="s">
        <v>1992</v>
      </c>
      <c r="C10842" s="7">
        <v>44854</v>
      </c>
      <c r="D10842" s="7">
        <v>45009</v>
      </c>
      <c r="E10842">
        <f>VLOOKUP(satış[[#This Row],[id_campaign]],kompaniyalar[#All],4,FALSE)</f>
        <v>26</v>
      </c>
    </row>
    <row r="10843" spans="1:5" x14ac:dyDescent="0.3">
      <c r="A10843" s="2" t="s">
        <v>1706</v>
      </c>
      <c r="B10843" s="2" t="s">
        <v>1992</v>
      </c>
      <c r="C10843" s="7">
        <v>44854</v>
      </c>
      <c r="D10843" s="7">
        <v>45040</v>
      </c>
      <c r="E10843">
        <f>VLOOKUP(satış[[#This Row],[id_campaign]],kompaniyalar[#All],4,FALSE)</f>
        <v>26</v>
      </c>
    </row>
    <row r="10844" spans="1:5" x14ac:dyDescent="0.3">
      <c r="A10844" s="2" t="s">
        <v>1706</v>
      </c>
      <c r="B10844" s="2" t="s">
        <v>1992</v>
      </c>
      <c r="C10844" s="7">
        <v>44854</v>
      </c>
      <c r="D10844" s="7">
        <v>45073</v>
      </c>
      <c r="E10844">
        <f>VLOOKUP(satış[[#This Row],[id_campaign]],kompaniyalar[#All],4,FALSE)</f>
        <v>26</v>
      </c>
    </row>
    <row r="10845" spans="1:5" x14ac:dyDescent="0.3">
      <c r="A10845" s="2" t="s">
        <v>1706</v>
      </c>
      <c r="B10845" s="2" t="s">
        <v>1992</v>
      </c>
      <c r="C10845" s="7">
        <v>44854</v>
      </c>
      <c r="D10845" s="7">
        <v>45078</v>
      </c>
      <c r="E10845">
        <f>VLOOKUP(satış[[#This Row],[id_campaign]],kompaniyalar[#All],4,FALSE)</f>
        <v>26</v>
      </c>
    </row>
    <row r="10846" spans="1:5" x14ac:dyDescent="0.3">
      <c r="A10846" s="2" t="s">
        <v>1707</v>
      </c>
      <c r="B10846" s="2" t="s">
        <v>2004</v>
      </c>
      <c r="C10846" s="7">
        <v>44769</v>
      </c>
      <c r="D10846" s="7">
        <v>44769</v>
      </c>
      <c r="E10846">
        <f>VLOOKUP(satış[[#This Row],[id_campaign]],kompaniyalar[#All],4,FALSE)</f>
        <v>28</v>
      </c>
    </row>
    <row r="10847" spans="1:5" x14ac:dyDescent="0.3">
      <c r="A10847" s="2" t="s">
        <v>1707</v>
      </c>
      <c r="B10847" s="2" t="s">
        <v>2004</v>
      </c>
      <c r="C10847" s="7">
        <v>44769</v>
      </c>
      <c r="D10847" s="7">
        <v>44804</v>
      </c>
      <c r="E10847">
        <f>VLOOKUP(satış[[#This Row],[id_campaign]],kompaniyalar[#All],4,FALSE)</f>
        <v>28</v>
      </c>
    </row>
    <row r="10848" spans="1:5" x14ac:dyDescent="0.3">
      <c r="A10848" s="2" t="s">
        <v>1707</v>
      </c>
      <c r="B10848" s="2" t="s">
        <v>2004</v>
      </c>
      <c r="C10848" s="7">
        <v>44769</v>
      </c>
      <c r="D10848" s="7">
        <v>44805</v>
      </c>
      <c r="E10848">
        <f>VLOOKUP(satış[[#This Row],[id_campaign]],kompaniyalar[#All],4,FALSE)</f>
        <v>28</v>
      </c>
    </row>
    <row r="10849" spans="1:5" x14ac:dyDescent="0.3">
      <c r="A10849" s="2" t="s">
        <v>1707</v>
      </c>
      <c r="B10849" s="2" t="s">
        <v>2004</v>
      </c>
      <c r="C10849" s="7">
        <v>44769</v>
      </c>
      <c r="D10849" s="7">
        <v>44865</v>
      </c>
      <c r="E10849">
        <f>VLOOKUP(satış[[#This Row],[id_campaign]],kompaniyalar[#All],4,FALSE)</f>
        <v>28</v>
      </c>
    </row>
    <row r="10850" spans="1:5" x14ac:dyDescent="0.3">
      <c r="A10850" s="2" t="s">
        <v>1707</v>
      </c>
      <c r="B10850" s="2" t="s">
        <v>2004</v>
      </c>
      <c r="C10850" s="7">
        <v>44769</v>
      </c>
      <c r="D10850" s="7">
        <v>44905</v>
      </c>
      <c r="E10850">
        <f>VLOOKUP(satış[[#This Row],[id_campaign]],kompaniyalar[#All],4,FALSE)</f>
        <v>28</v>
      </c>
    </row>
    <row r="10851" spans="1:5" x14ac:dyDescent="0.3">
      <c r="A10851" s="2" t="s">
        <v>1707</v>
      </c>
      <c r="B10851" s="2" t="s">
        <v>2004</v>
      </c>
      <c r="C10851" s="7">
        <v>44769</v>
      </c>
      <c r="D10851" s="7">
        <v>44931</v>
      </c>
      <c r="E10851">
        <f>VLOOKUP(satış[[#This Row],[id_campaign]],kompaniyalar[#All],4,FALSE)</f>
        <v>28</v>
      </c>
    </row>
    <row r="10852" spans="1:5" x14ac:dyDescent="0.3">
      <c r="A10852" s="2" t="s">
        <v>1707</v>
      </c>
      <c r="B10852" s="2" t="s">
        <v>2004</v>
      </c>
      <c r="C10852" s="7">
        <v>44769</v>
      </c>
      <c r="D10852" s="7">
        <v>44966</v>
      </c>
      <c r="E10852">
        <f>VLOOKUP(satış[[#This Row],[id_campaign]],kompaniyalar[#All],4,FALSE)</f>
        <v>28</v>
      </c>
    </row>
    <row r="10853" spans="1:5" x14ac:dyDescent="0.3">
      <c r="A10853" s="2" t="s">
        <v>1707</v>
      </c>
      <c r="B10853" s="2" t="s">
        <v>2004</v>
      </c>
      <c r="C10853" s="7">
        <v>44769</v>
      </c>
      <c r="D10853" s="7">
        <v>45014</v>
      </c>
      <c r="E10853">
        <f>VLOOKUP(satış[[#This Row],[id_campaign]],kompaniyalar[#All],4,FALSE)</f>
        <v>28</v>
      </c>
    </row>
    <row r="10854" spans="1:5" x14ac:dyDescent="0.3">
      <c r="A10854" s="2" t="s">
        <v>1707</v>
      </c>
      <c r="B10854" s="2" t="s">
        <v>2004</v>
      </c>
      <c r="C10854" s="7">
        <v>44769</v>
      </c>
      <c r="D10854" s="7">
        <v>45018</v>
      </c>
      <c r="E10854">
        <f>VLOOKUP(satış[[#This Row],[id_campaign]],kompaniyalar[#All],4,FALSE)</f>
        <v>28</v>
      </c>
    </row>
    <row r="10855" spans="1:5" x14ac:dyDescent="0.3">
      <c r="A10855" s="2" t="s">
        <v>1707</v>
      </c>
      <c r="B10855" s="2" t="s">
        <v>2004</v>
      </c>
      <c r="C10855" s="7">
        <v>44769</v>
      </c>
      <c r="D10855" s="7">
        <v>45076</v>
      </c>
      <c r="E10855">
        <f>VLOOKUP(satış[[#This Row],[id_campaign]],kompaniyalar[#All],4,FALSE)</f>
        <v>28</v>
      </c>
    </row>
    <row r="10856" spans="1:5" x14ac:dyDescent="0.3">
      <c r="A10856" s="2" t="s">
        <v>1707</v>
      </c>
      <c r="B10856" s="2" t="s">
        <v>2007</v>
      </c>
      <c r="C10856" s="7">
        <v>44893</v>
      </c>
      <c r="D10856" s="7">
        <v>44893</v>
      </c>
      <c r="E10856">
        <f>VLOOKUP(satış[[#This Row],[id_campaign]],kompaniyalar[#All],4,FALSE)</f>
        <v>29</v>
      </c>
    </row>
    <row r="10857" spans="1:5" x14ac:dyDescent="0.3">
      <c r="A10857" s="2" t="s">
        <v>1707</v>
      </c>
      <c r="B10857" s="2" t="s">
        <v>2007</v>
      </c>
      <c r="C10857" s="7">
        <v>44893</v>
      </c>
      <c r="D10857" s="7">
        <v>44932</v>
      </c>
      <c r="E10857">
        <f>VLOOKUP(satış[[#This Row],[id_campaign]],kompaniyalar[#All],4,FALSE)</f>
        <v>29</v>
      </c>
    </row>
    <row r="10858" spans="1:5" x14ac:dyDescent="0.3">
      <c r="A10858" s="2" t="s">
        <v>1707</v>
      </c>
      <c r="B10858" s="2" t="s">
        <v>2007</v>
      </c>
      <c r="C10858" s="7">
        <v>44893</v>
      </c>
      <c r="D10858" s="7">
        <v>44964</v>
      </c>
      <c r="E10858">
        <f>VLOOKUP(satış[[#This Row],[id_campaign]],kompaniyalar[#All],4,FALSE)</f>
        <v>29</v>
      </c>
    </row>
    <row r="10859" spans="1:5" x14ac:dyDescent="0.3">
      <c r="A10859" s="2" t="s">
        <v>1707</v>
      </c>
      <c r="B10859" s="2" t="s">
        <v>2007</v>
      </c>
      <c r="C10859" s="7">
        <v>44893</v>
      </c>
      <c r="D10859" s="7">
        <v>45000</v>
      </c>
      <c r="E10859">
        <f>VLOOKUP(satış[[#This Row],[id_campaign]],kompaniyalar[#All],4,FALSE)</f>
        <v>29</v>
      </c>
    </row>
    <row r="10860" spans="1:5" x14ac:dyDescent="0.3">
      <c r="A10860" s="2" t="s">
        <v>1707</v>
      </c>
      <c r="B10860" s="2" t="s">
        <v>2007</v>
      </c>
      <c r="C10860" s="7">
        <v>44893</v>
      </c>
      <c r="D10860" s="7">
        <v>45017</v>
      </c>
      <c r="E10860">
        <f>VLOOKUP(satış[[#This Row],[id_campaign]],kompaniyalar[#All],4,FALSE)</f>
        <v>29</v>
      </c>
    </row>
    <row r="10861" spans="1:5" x14ac:dyDescent="0.3">
      <c r="A10861" s="2" t="s">
        <v>1707</v>
      </c>
      <c r="B10861" s="2" t="s">
        <v>2007</v>
      </c>
      <c r="C10861" s="7">
        <v>44893</v>
      </c>
      <c r="D10861" s="7">
        <v>45053</v>
      </c>
      <c r="E10861">
        <f>VLOOKUP(satış[[#This Row],[id_campaign]],kompaniyalar[#All],4,FALSE)</f>
        <v>29</v>
      </c>
    </row>
    <row r="10862" spans="1:5" x14ac:dyDescent="0.3">
      <c r="A10862" s="2" t="s">
        <v>1707</v>
      </c>
      <c r="B10862" s="2" t="s">
        <v>2007</v>
      </c>
      <c r="C10862" s="7">
        <v>44893</v>
      </c>
      <c r="D10862" s="7">
        <v>45084</v>
      </c>
      <c r="E10862">
        <f>VLOOKUP(satış[[#This Row],[id_campaign]],kompaniyalar[#All],4,FALSE)</f>
        <v>29</v>
      </c>
    </row>
    <row r="10863" spans="1:5" x14ac:dyDescent="0.3">
      <c r="A10863" s="2" t="s">
        <v>1708</v>
      </c>
      <c r="B10863" s="2" t="s">
        <v>2007</v>
      </c>
      <c r="C10863" s="7">
        <v>44931</v>
      </c>
      <c r="D10863" s="7">
        <v>44931</v>
      </c>
      <c r="E10863">
        <f>VLOOKUP(satış[[#This Row],[id_campaign]],kompaniyalar[#All],4,FALSE)</f>
        <v>29</v>
      </c>
    </row>
    <row r="10864" spans="1:5" x14ac:dyDescent="0.3">
      <c r="A10864" s="2" t="s">
        <v>1708</v>
      </c>
      <c r="B10864" s="2" t="s">
        <v>2007</v>
      </c>
      <c r="C10864" s="7">
        <v>44931</v>
      </c>
      <c r="D10864" s="7">
        <v>44970</v>
      </c>
      <c r="E10864">
        <f>VLOOKUP(satış[[#This Row],[id_campaign]],kompaniyalar[#All],4,FALSE)</f>
        <v>29</v>
      </c>
    </row>
    <row r="10865" spans="1:5" x14ac:dyDescent="0.3">
      <c r="A10865" s="2" t="s">
        <v>1708</v>
      </c>
      <c r="B10865" s="2" t="s">
        <v>2007</v>
      </c>
      <c r="C10865" s="7">
        <v>44931</v>
      </c>
      <c r="D10865" s="7">
        <v>44996</v>
      </c>
      <c r="E10865">
        <f>VLOOKUP(satış[[#This Row],[id_campaign]],kompaniyalar[#All],4,FALSE)</f>
        <v>29</v>
      </c>
    </row>
    <row r="10866" spans="1:5" x14ac:dyDescent="0.3">
      <c r="A10866" s="2" t="s">
        <v>1708</v>
      </c>
      <c r="B10866" s="2" t="s">
        <v>2007</v>
      </c>
      <c r="C10866" s="7">
        <v>44931</v>
      </c>
      <c r="D10866" s="7">
        <v>45033</v>
      </c>
      <c r="E10866">
        <f>VLOOKUP(satış[[#This Row],[id_campaign]],kompaniyalar[#All],4,FALSE)</f>
        <v>29</v>
      </c>
    </row>
    <row r="10867" spans="1:5" x14ac:dyDescent="0.3">
      <c r="A10867" s="2" t="s">
        <v>1708</v>
      </c>
      <c r="B10867" s="2" t="s">
        <v>2007</v>
      </c>
      <c r="C10867" s="7">
        <v>44931</v>
      </c>
      <c r="D10867" s="7">
        <v>45054</v>
      </c>
      <c r="E10867">
        <f>VLOOKUP(satış[[#This Row],[id_campaign]],kompaniyalar[#All],4,FALSE)</f>
        <v>29</v>
      </c>
    </row>
    <row r="10868" spans="1:5" x14ac:dyDescent="0.3">
      <c r="A10868" s="2" t="s">
        <v>1709</v>
      </c>
      <c r="B10868" s="2" t="s">
        <v>2006</v>
      </c>
      <c r="C10868" s="7">
        <v>44566</v>
      </c>
      <c r="D10868" s="7">
        <v>44566</v>
      </c>
      <c r="E10868">
        <f>VLOOKUP(satış[[#This Row],[id_campaign]],kompaniyalar[#All],4,FALSE)</f>
        <v>16</v>
      </c>
    </row>
    <row r="10869" spans="1:5" x14ac:dyDescent="0.3">
      <c r="A10869" s="2" t="s">
        <v>1709</v>
      </c>
      <c r="B10869" s="2" t="s">
        <v>2006</v>
      </c>
      <c r="C10869" s="7">
        <v>44566</v>
      </c>
      <c r="D10869" s="7">
        <v>44689</v>
      </c>
      <c r="E10869">
        <f>VLOOKUP(satış[[#This Row],[id_campaign]],kompaniyalar[#All],4,FALSE)</f>
        <v>16</v>
      </c>
    </row>
    <row r="10870" spans="1:5" x14ac:dyDescent="0.3">
      <c r="A10870" s="2" t="s">
        <v>1709</v>
      </c>
      <c r="B10870" s="2" t="s">
        <v>2006</v>
      </c>
      <c r="C10870" s="7">
        <v>44566</v>
      </c>
      <c r="D10870" s="7">
        <v>44722</v>
      </c>
      <c r="E10870">
        <f>VLOOKUP(satış[[#This Row],[id_campaign]],kompaniyalar[#All],4,FALSE)</f>
        <v>16</v>
      </c>
    </row>
    <row r="10871" spans="1:5" x14ac:dyDescent="0.3">
      <c r="A10871" s="2" t="s">
        <v>1709</v>
      </c>
      <c r="B10871" s="2" t="s">
        <v>2006</v>
      </c>
      <c r="C10871" s="7">
        <v>44566</v>
      </c>
      <c r="D10871" s="7">
        <v>44749</v>
      </c>
      <c r="E10871">
        <f>VLOOKUP(satış[[#This Row],[id_campaign]],kompaniyalar[#All],4,FALSE)</f>
        <v>16</v>
      </c>
    </row>
    <row r="10872" spans="1:5" x14ac:dyDescent="0.3">
      <c r="A10872" s="2" t="s">
        <v>1709</v>
      </c>
      <c r="B10872" s="2" t="s">
        <v>2006</v>
      </c>
      <c r="C10872" s="7">
        <v>44566</v>
      </c>
      <c r="D10872" s="7">
        <v>44782</v>
      </c>
      <c r="E10872">
        <f>VLOOKUP(satış[[#This Row],[id_campaign]],kompaniyalar[#All],4,FALSE)</f>
        <v>16</v>
      </c>
    </row>
    <row r="10873" spans="1:5" x14ac:dyDescent="0.3">
      <c r="A10873" s="2" t="s">
        <v>1709</v>
      </c>
      <c r="B10873" s="2" t="s">
        <v>2006</v>
      </c>
      <c r="C10873" s="7">
        <v>44566</v>
      </c>
      <c r="D10873" s="7">
        <v>44849</v>
      </c>
      <c r="E10873">
        <f>VLOOKUP(satış[[#This Row],[id_campaign]],kompaniyalar[#All],4,FALSE)</f>
        <v>16</v>
      </c>
    </row>
    <row r="10874" spans="1:5" x14ac:dyDescent="0.3">
      <c r="A10874" s="2" t="s">
        <v>1709</v>
      </c>
      <c r="B10874" s="2" t="s">
        <v>2006</v>
      </c>
      <c r="C10874" s="7">
        <v>44566</v>
      </c>
      <c r="D10874" s="7">
        <v>44885</v>
      </c>
      <c r="E10874">
        <f>VLOOKUP(satış[[#This Row],[id_campaign]],kompaniyalar[#All],4,FALSE)</f>
        <v>16</v>
      </c>
    </row>
    <row r="10875" spans="1:5" x14ac:dyDescent="0.3">
      <c r="A10875" s="2" t="s">
        <v>1709</v>
      </c>
      <c r="B10875" s="2" t="s">
        <v>2006</v>
      </c>
      <c r="C10875" s="7">
        <v>44566</v>
      </c>
      <c r="D10875" s="7">
        <v>44906</v>
      </c>
      <c r="E10875">
        <f>VLOOKUP(satış[[#This Row],[id_campaign]],kompaniyalar[#All],4,FALSE)</f>
        <v>16</v>
      </c>
    </row>
    <row r="10876" spans="1:5" x14ac:dyDescent="0.3">
      <c r="A10876" s="2" t="s">
        <v>1709</v>
      </c>
      <c r="B10876" s="2" t="s">
        <v>2006</v>
      </c>
      <c r="C10876" s="7">
        <v>44566</v>
      </c>
      <c r="D10876" s="7">
        <v>44937</v>
      </c>
      <c r="E10876">
        <f>VLOOKUP(satış[[#This Row],[id_campaign]],kompaniyalar[#All],4,FALSE)</f>
        <v>16</v>
      </c>
    </row>
    <row r="10877" spans="1:5" x14ac:dyDescent="0.3">
      <c r="A10877" s="2" t="s">
        <v>1709</v>
      </c>
      <c r="B10877" s="2" t="s">
        <v>2006</v>
      </c>
      <c r="C10877" s="7">
        <v>44566</v>
      </c>
      <c r="D10877" s="7">
        <v>44968</v>
      </c>
      <c r="E10877">
        <f>VLOOKUP(satış[[#This Row],[id_campaign]],kompaniyalar[#All],4,FALSE)</f>
        <v>16</v>
      </c>
    </row>
    <row r="10878" spans="1:5" x14ac:dyDescent="0.3">
      <c r="A10878" s="2" t="s">
        <v>1709</v>
      </c>
      <c r="B10878" s="2" t="s">
        <v>2006</v>
      </c>
      <c r="C10878" s="7">
        <v>44566</v>
      </c>
      <c r="D10878" s="7">
        <v>44998</v>
      </c>
      <c r="E10878">
        <f>VLOOKUP(satış[[#This Row],[id_campaign]],kompaniyalar[#All],4,FALSE)</f>
        <v>16</v>
      </c>
    </row>
    <row r="10879" spans="1:5" x14ac:dyDescent="0.3">
      <c r="A10879" s="2" t="s">
        <v>1709</v>
      </c>
      <c r="B10879" s="2" t="s">
        <v>2006</v>
      </c>
      <c r="C10879" s="7">
        <v>44566</v>
      </c>
      <c r="D10879" s="7">
        <v>45029</v>
      </c>
      <c r="E10879">
        <f>VLOOKUP(satış[[#This Row],[id_campaign]],kompaniyalar[#All],4,FALSE)</f>
        <v>16</v>
      </c>
    </row>
    <row r="10880" spans="1:5" x14ac:dyDescent="0.3">
      <c r="A10880" s="2" t="s">
        <v>1709</v>
      </c>
      <c r="B10880" s="2" t="s">
        <v>1999</v>
      </c>
      <c r="C10880" s="7">
        <v>44684</v>
      </c>
      <c r="D10880" s="7">
        <v>44684</v>
      </c>
      <c r="E10880">
        <f>VLOOKUP(satış[[#This Row],[id_campaign]],kompaniyalar[#All],4,FALSE)</f>
        <v>75</v>
      </c>
    </row>
    <row r="10881" spans="1:5" x14ac:dyDescent="0.3">
      <c r="A10881" s="2" t="s">
        <v>1709</v>
      </c>
      <c r="B10881" s="2" t="s">
        <v>1999</v>
      </c>
      <c r="C10881" s="7">
        <v>44684</v>
      </c>
      <c r="D10881" s="7">
        <v>44729</v>
      </c>
      <c r="E10881">
        <f>VLOOKUP(satış[[#This Row],[id_campaign]],kompaniyalar[#All],4,FALSE)</f>
        <v>75</v>
      </c>
    </row>
    <row r="10882" spans="1:5" x14ac:dyDescent="0.3">
      <c r="A10882" s="2" t="s">
        <v>1709</v>
      </c>
      <c r="B10882" s="2" t="s">
        <v>1999</v>
      </c>
      <c r="C10882" s="7">
        <v>44684</v>
      </c>
      <c r="D10882" s="7">
        <v>44750</v>
      </c>
      <c r="E10882">
        <f>VLOOKUP(satış[[#This Row],[id_campaign]],kompaniyalar[#All],4,FALSE)</f>
        <v>75</v>
      </c>
    </row>
    <row r="10883" spans="1:5" x14ac:dyDescent="0.3">
      <c r="A10883" s="2" t="s">
        <v>1709</v>
      </c>
      <c r="B10883" s="2" t="s">
        <v>1999</v>
      </c>
      <c r="C10883" s="7">
        <v>44684</v>
      </c>
      <c r="D10883" s="7">
        <v>44783</v>
      </c>
      <c r="E10883">
        <f>VLOOKUP(satış[[#This Row],[id_campaign]],kompaniyalar[#All],4,FALSE)</f>
        <v>75</v>
      </c>
    </row>
    <row r="10884" spans="1:5" x14ac:dyDescent="0.3">
      <c r="A10884" s="2" t="s">
        <v>1709</v>
      </c>
      <c r="B10884" s="2" t="s">
        <v>1999</v>
      </c>
      <c r="C10884" s="7">
        <v>44684</v>
      </c>
      <c r="D10884" s="7">
        <v>44812</v>
      </c>
      <c r="E10884">
        <f>VLOOKUP(satış[[#This Row],[id_campaign]],kompaniyalar[#All],4,FALSE)</f>
        <v>75</v>
      </c>
    </row>
    <row r="10885" spans="1:5" x14ac:dyDescent="0.3">
      <c r="A10885" s="2" t="s">
        <v>1709</v>
      </c>
      <c r="B10885" s="2" t="s">
        <v>1999</v>
      </c>
      <c r="C10885" s="7">
        <v>44684</v>
      </c>
      <c r="D10885" s="7">
        <v>44875</v>
      </c>
      <c r="E10885">
        <f>VLOOKUP(satış[[#This Row],[id_campaign]],kompaniyalar[#All],4,FALSE)</f>
        <v>75</v>
      </c>
    </row>
    <row r="10886" spans="1:5" x14ac:dyDescent="0.3">
      <c r="A10886" s="2" t="s">
        <v>1709</v>
      </c>
      <c r="B10886" s="2" t="s">
        <v>1999</v>
      </c>
      <c r="C10886" s="7">
        <v>44684</v>
      </c>
      <c r="D10886" s="7">
        <v>44911</v>
      </c>
      <c r="E10886">
        <f>VLOOKUP(satış[[#This Row],[id_campaign]],kompaniyalar[#All],4,FALSE)</f>
        <v>75</v>
      </c>
    </row>
    <row r="10887" spans="1:5" x14ac:dyDescent="0.3">
      <c r="A10887" s="2" t="s">
        <v>1709</v>
      </c>
      <c r="B10887" s="2" t="s">
        <v>1999</v>
      </c>
      <c r="C10887" s="7">
        <v>44684</v>
      </c>
      <c r="D10887" s="7">
        <v>44944</v>
      </c>
      <c r="E10887">
        <f>VLOOKUP(satış[[#This Row],[id_campaign]],kompaniyalar[#All],4,FALSE)</f>
        <v>75</v>
      </c>
    </row>
    <row r="10888" spans="1:5" x14ac:dyDescent="0.3">
      <c r="A10888" s="2" t="s">
        <v>1709</v>
      </c>
      <c r="B10888" s="2" t="s">
        <v>1999</v>
      </c>
      <c r="C10888" s="7">
        <v>44684</v>
      </c>
      <c r="D10888" s="7">
        <v>44967</v>
      </c>
      <c r="E10888">
        <f>VLOOKUP(satış[[#This Row],[id_campaign]],kompaniyalar[#All],4,FALSE)</f>
        <v>75</v>
      </c>
    </row>
    <row r="10889" spans="1:5" x14ac:dyDescent="0.3">
      <c r="A10889" s="2" t="s">
        <v>1709</v>
      </c>
      <c r="B10889" s="2" t="s">
        <v>1999</v>
      </c>
      <c r="C10889" s="7">
        <v>44684</v>
      </c>
      <c r="D10889" s="7">
        <v>44988</v>
      </c>
      <c r="E10889">
        <f>VLOOKUP(satış[[#This Row],[id_campaign]],kompaniyalar[#All],4,FALSE)</f>
        <v>75</v>
      </c>
    </row>
    <row r="10890" spans="1:5" x14ac:dyDescent="0.3">
      <c r="A10890" s="2" t="s">
        <v>1709</v>
      </c>
      <c r="B10890" s="2" t="s">
        <v>1999</v>
      </c>
      <c r="C10890" s="7">
        <v>44684</v>
      </c>
      <c r="D10890" s="7">
        <v>45033</v>
      </c>
      <c r="E10890">
        <f>VLOOKUP(satış[[#This Row],[id_campaign]],kompaniyalar[#All],4,FALSE)</f>
        <v>75</v>
      </c>
    </row>
    <row r="10891" spans="1:5" x14ac:dyDescent="0.3">
      <c r="A10891" s="2" t="s">
        <v>1710</v>
      </c>
      <c r="B10891" s="2" t="s">
        <v>2006</v>
      </c>
      <c r="C10891" s="7">
        <v>44724</v>
      </c>
      <c r="D10891" s="7">
        <v>44724</v>
      </c>
      <c r="E10891">
        <f>VLOOKUP(satış[[#This Row],[id_campaign]],kompaniyalar[#All],4,FALSE)</f>
        <v>16</v>
      </c>
    </row>
    <row r="10892" spans="1:5" x14ac:dyDescent="0.3">
      <c r="A10892" s="2" t="s">
        <v>1710</v>
      </c>
      <c r="B10892" s="2" t="s">
        <v>2006</v>
      </c>
      <c r="C10892" s="7">
        <v>44724</v>
      </c>
      <c r="D10892" s="7">
        <v>44769</v>
      </c>
      <c r="E10892">
        <f>VLOOKUP(satış[[#This Row],[id_campaign]],kompaniyalar[#All],4,FALSE)</f>
        <v>16</v>
      </c>
    </row>
    <row r="10893" spans="1:5" x14ac:dyDescent="0.3">
      <c r="A10893" s="2" t="s">
        <v>1710</v>
      </c>
      <c r="B10893" s="2" t="s">
        <v>2006</v>
      </c>
      <c r="C10893" s="7">
        <v>44724</v>
      </c>
      <c r="D10893" s="7">
        <v>44799</v>
      </c>
      <c r="E10893">
        <f>VLOOKUP(satış[[#This Row],[id_campaign]],kompaniyalar[#All],4,FALSE)</f>
        <v>16</v>
      </c>
    </row>
    <row r="10894" spans="1:5" x14ac:dyDescent="0.3">
      <c r="A10894" s="2" t="s">
        <v>1710</v>
      </c>
      <c r="B10894" s="2" t="s">
        <v>2006</v>
      </c>
      <c r="C10894" s="7">
        <v>44724</v>
      </c>
      <c r="D10894" s="7">
        <v>44817</v>
      </c>
      <c r="E10894">
        <f>VLOOKUP(satış[[#This Row],[id_campaign]],kompaniyalar[#All],4,FALSE)</f>
        <v>16</v>
      </c>
    </row>
    <row r="10895" spans="1:5" x14ac:dyDescent="0.3">
      <c r="A10895" s="2" t="s">
        <v>1710</v>
      </c>
      <c r="B10895" s="2" t="s">
        <v>2006</v>
      </c>
      <c r="C10895" s="7">
        <v>44724</v>
      </c>
      <c r="D10895" s="7">
        <v>44877</v>
      </c>
      <c r="E10895">
        <f>VLOOKUP(satış[[#This Row],[id_campaign]],kompaniyalar[#All],4,FALSE)</f>
        <v>16</v>
      </c>
    </row>
    <row r="10896" spans="1:5" x14ac:dyDescent="0.3">
      <c r="A10896" s="2" t="s">
        <v>1710</v>
      </c>
      <c r="B10896" s="2" t="s">
        <v>2006</v>
      </c>
      <c r="C10896" s="7">
        <v>44724</v>
      </c>
      <c r="D10896" s="7">
        <v>44916</v>
      </c>
      <c r="E10896">
        <f>VLOOKUP(satış[[#This Row],[id_campaign]],kompaniyalar[#All],4,FALSE)</f>
        <v>16</v>
      </c>
    </row>
    <row r="10897" spans="1:5" x14ac:dyDescent="0.3">
      <c r="A10897" s="2" t="s">
        <v>1710</v>
      </c>
      <c r="B10897" s="2" t="s">
        <v>2006</v>
      </c>
      <c r="C10897" s="7">
        <v>44724</v>
      </c>
      <c r="D10897" s="7">
        <v>44979</v>
      </c>
      <c r="E10897">
        <f>VLOOKUP(satış[[#This Row],[id_campaign]],kompaniyalar[#All],4,FALSE)</f>
        <v>16</v>
      </c>
    </row>
    <row r="10898" spans="1:5" x14ac:dyDescent="0.3">
      <c r="A10898" s="2" t="s">
        <v>1710</v>
      </c>
      <c r="B10898" s="2" t="s">
        <v>2006</v>
      </c>
      <c r="C10898" s="7">
        <v>44724</v>
      </c>
      <c r="D10898" s="7">
        <v>45039</v>
      </c>
      <c r="E10898">
        <f>VLOOKUP(satış[[#This Row],[id_campaign]],kompaniyalar[#All],4,FALSE)</f>
        <v>16</v>
      </c>
    </row>
    <row r="10899" spans="1:5" x14ac:dyDescent="0.3">
      <c r="A10899" s="2" t="s">
        <v>1710</v>
      </c>
      <c r="B10899" s="2" t="s">
        <v>2006</v>
      </c>
      <c r="C10899" s="7">
        <v>44724</v>
      </c>
      <c r="D10899" s="7">
        <v>45072</v>
      </c>
      <c r="E10899">
        <f>VLOOKUP(satış[[#This Row],[id_campaign]],kompaniyalar[#All],4,FALSE)</f>
        <v>16</v>
      </c>
    </row>
    <row r="10900" spans="1:5" x14ac:dyDescent="0.3">
      <c r="A10900" s="2" t="s">
        <v>1710</v>
      </c>
      <c r="B10900" s="2" t="s">
        <v>1997</v>
      </c>
      <c r="C10900" s="7">
        <v>44859</v>
      </c>
      <c r="D10900" s="7">
        <v>44859</v>
      </c>
      <c r="E10900">
        <f>VLOOKUP(satış[[#This Row],[id_campaign]],kompaniyalar[#All],4,FALSE)</f>
        <v>25</v>
      </c>
    </row>
    <row r="10901" spans="1:5" x14ac:dyDescent="0.3">
      <c r="A10901" s="2" t="s">
        <v>1710</v>
      </c>
      <c r="B10901" s="2" t="s">
        <v>1997</v>
      </c>
      <c r="C10901" s="7">
        <v>44859</v>
      </c>
      <c r="D10901" s="7">
        <v>44896</v>
      </c>
      <c r="E10901">
        <f>VLOOKUP(satış[[#This Row],[id_campaign]],kompaniyalar[#All],4,FALSE)</f>
        <v>25</v>
      </c>
    </row>
    <row r="10902" spans="1:5" x14ac:dyDescent="0.3">
      <c r="A10902" s="2" t="s">
        <v>1710</v>
      </c>
      <c r="B10902" s="2" t="s">
        <v>1997</v>
      </c>
      <c r="C10902" s="7">
        <v>44859</v>
      </c>
      <c r="D10902" s="7">
        <v>44931</v>
      </c>
      <c r="E10902">
        <f>VLOOKUP(satış[[#This Row],[id_campaign]],kompaniyalar[#All],4,FALSE)</f>
        <v>25</v>
      </c>
    </row>
    <row r="10903" spans="1:5" x14ac:dyDescent="0.3">
      <c r="A10903" s="2" t="s">
        <v>1710</v>
      </c>
      <c r="B10903" s="2" t="s">
        <v>1997</v>
      </c>
      <c r="C10903" s="7">
        <v>44859</v>
      </c>
      <c r="D10903" s="7">
        <v>44983</v>
      </c>
      <c r="E10903">
        <f>VLOOKUP(satış[[#This Row],[id_campaign]],kompaniyalar[#All],4,FALSE)</f>
        <v>25</v>
      </c>
    </row>
    <row r="10904" spans="1:5" x14ac:dyDescent="0.3">
      <c r="A10904" s="2" t="s">
        <v>1710</v>
      </c>
      <c r="B10904" s="2" t="s">
        <v>1997</v>
      </c>
      <c r="C10904" s="7">
        <v>44859</v>
      </c>
      <c r="D10904" s="7">
        <v>45013</v>
      </c>
      <c r="E10904">
        <f>VLOOKUP(satış[[#This Row],[id_campaign]],kompaniyalar[#All],4,FALSE)</f>
        <v>25</v>
      </c>
    </row>
    <row r="10905" spans="1:5" x14ac:dyDescent="0.3">
      <c r="A10905" s="2" t="s">
        <v>1710</v>
      </c>
      <c r="B10905" s="2" t="s">
        <v>1997</v>
      </c>
      <c r="C10905" s="7">
        <v>44859</v>
      </c>
      <c r="D10905" s="7">
        <v>45041</v>
      </c>
      <c r="E10905">
        <f>VLOOKUP(satış[[#This Row],[id_campaign]],kompaniyalar[#All],4,FALSE)</f>
        <v>25</v>
      </c>
    </row>
    <row r="10906" spans="1:5" x14ac:dyDescent="0.3">
      <c r="A10906" s="2" t="s">
        <v>1710</v>
      </c>
      <c r="B10906" s="2" t="s">
        <v>1997</v>
      </c>
      <c r="C10906" s="7">
        <v>44859</v>
      </c>
      <c r="D10906" s="7">
        <v>45055</v>
      </c>
      <c r="E10906">
        <f>VLOOKUP(satış[[#This Row],[id_campaign]],kompaniyalar[#All],4,FALSE)</f>
        <v>25</v>
      </c>
    </row>
    <row r="10907" spans="1:5" x14ac:dyDescent="0.3">
      <c r="A10907" s="2" t="s">
        <v>1710</v>
      </c>
      <c r="B10907" s="2" t="s">
        <v>1997</v>
      </c>
      <c r="C10907" s="7">
        <v>44859</v>
      </c>
      <c r="D10907" s="7">
        <v>45078</v>
      </c>
      <c r="E10907">
        <f>VLOOKUP(satış[[#This Row],[id_campaign]],kompaniyalar[#All],4,FALSE)</f>
        <v>25</v>
      </c>
    </row>
    <row r="10908" spans="1:5" x14ac:dyDescent="0.3">
      <c r="A10908" s="2" t="s">
        <v>1711</v>
      </c>
      <c r="B10908" s="2" t="s">
        <v>2005</v>
      </c>
      <c r="C10908" s="7">
        <v>44670</v>
      </c>
      <c r="D10908" s="7">
        <v>44670</v>
      </c>
      <c r="E10908">
        <f>VLOOKUP(satış[[#This Row],[id_campaign]],kompaniyalar[#All],4,FALSE)</f>
        <v>14</v>
      </c>
    </row>
    <row r="10909" spans="1:5" x14ac:dyDescent="0.3">
      <c r="A10909" s="2" t="s">
        <v>1711</v>
      </c>
      <c r="B10909" s="2" t="s">
        <v>2005</v>
      </c>
      <c r="C10909" s="7">
        <v>44670</v>
      </c>
      <c r="D10909" s="7">
        <v>44700</v>
      </c>
      <c r="E10909">
        <f>VLOOKUP(satış[[#This Row],[id_campaign]],kompaniyalar[#All],4,FALSE)</f>
        <v>14</v>
      </c>
    </row>
    <row r="10910" spans="1:5" x14ac:dyDescent="0.3">
      <c r="A10910" s="2" t="s">
        <v>1711</v>
      </c>
      <c r="B10910" s="2" t="s">
        <v>2005</v>
      </c>
      <c r="C10910" s="7">
        <v>44670</v>
      </c>
      <c r="D10910" s="7">
        <v>44714</v>
      </c>
      <c r="E10910">
        <f>VLOOKUP(satış[[#This Row],[id_campaign]],kompaniyalar[#All],4,FALSE)</f>
        <v>14</v>
      </c>
    </row>
    <row r="10911" spans="1:5" x14ac:dyDescent="0.3">
      <c r="A10911" s="2" t="s">
        <v>1711</v>
      </c>
      <c r="B10911" s="2" t="s">
        <v>2005</v>
      </c>
      <c r="C10911" s="7">
        <v>44670</v>
      </c>
      <c r="D10911" s="7">
        <v>44761</v>
      </c>
      <c r="E10911">
        <f>VLOOKUP(satış[[#This Row],[id_campaign]],kompaniyalar[#All],4,FALSE)</f>
        <v>14</v>
      </c>
    </row>
    <row r="10912" spans="1:5" x14ac:dyDescent="0.3">
      <c r="A10912" s="2" t="s">
        <v>1711</v>
      </c>
      <c r="B10912" s="2" t="s">
        <v>2005</v>
      </c>
      <c r="C10912" s="7">
        <v>44670</v>
      </c>
      <c r="D10912" s="7">
        <v>44833</v>
      </c>
      <c r="E10912">
        <f>VLOOKUP(satış[[#This Row],[id_campaign]],kompaniyalar[#All],4,FALSE)</f>
        <v>14</v>
      </c>
    </row>
    <row r="10913" spans="1:5" x14ac:dyDescent="0.3">
      <c r="A10913" s="2" t="s">
        <v>1711</v>
      </c>
      <c r="B10913" s="2" t="s">
        <v>2005</v>
      </c>
      <c r="C10913" s="7">
        <v>44670</v>
      </c>
      <c r="D10913" s="7">
        <v>44925</v>
      </c>
      <c r="E10913">
        <f>VLOOKUP(satış[[#This Row],[id_campaign]],kompaniyalar[#All],4,FALSE)</f>
        <v>14</v>
      </c>
    </row>
    <row r="10914" spans="1:5" x14ac:dyDescent="0.3">
      <c r="A10914" s="2" t="s">
        <v>1711</v>
      </c>
      <c r="B10914" s="2" t="s">
        <v>2005</v>
      </c>
      <c r="C10914" s="7">
        <v>44670</v>
      </c>
      <c r="D10914" s="7">
        <v>44957</v>
      </c>
      <c r="E10914">
        <f>VLOOKUP(satış[[#This Row],[id_campaign]],kompaniyalar[#All],4,FALSE)</f>
        <v>14</v>
      </c>
    </row>
    <row r="10915" spans="1:5" x14ac:dyDescent="0.3">
      <c r="A10915" s="2" t="s">
        <v>1711</v>
      </c>
      <c r="B10915" s="2" t="s">
        <v>2005</v>
      </c>
      <c r="C10915" s="7">
        <v>44670</v>
      </c>
      <c r="D10915" s="7">
        <v>44983</v>
      </c>
      <c r="E10915">
        <f>VLOOKUP(satış[[#This Row],[id_campaign]],kompaniyalar[#All],4,FALSE)</f>
        <v>14</v>
      </c>
    </row>
    <row r="10916" spans="1:5" x14ac:dyDescent="0.3">
      <c r="A10916" s="2" t="s">
        <v>1711</v>
      </c>
      <c r="B10916" s="2" t="s">
        <v>2005</v>
      </c>
      <c r="C10916" s="7">
        <v>44670</v>
      </c>
      <c r="D10916" s="7">
        <v>45010</v>
      </c>
      <c r="E10916">
        <f>VLOOKUP(satış[[#This Row],[id_campaign]],kompaniyalar[#All],4,FALSE)</f>
        <v>14</v>
      </c>
    </row>
    <row r="10917" spans="1:5" x14ac:dyDescent="0.3">
      <c r="A10917" s="2" t="s">
        <v>1711</v>
      </c>
      <c r="B10917" s="2" t="s">
        <v>2005</v>
      </c>
      <c r="C10917" s="7">
        <v>44670</v>
      </c>
      <c r="D10917" s="7">
        <v>45041</v>
      </c>
      <c r="E10917">
        <f>VLOOKUP(satış[[#This Row],[id_campaign]],kompaniyalar[#All],4,FALSE)</f>
        <v>14</v>
      </c>
    </row>
    <row r="10918" spans="1:5" x14ac:dyDescent="0.3">
      <c r="A10918" s="2" t="s">
        <v>1711</v>
      </c>
      <c r="B10918" s="2" t="s">
        <v>2005</v>
      </c>
      <c r="C10918" s="7">
        <v>44670</v>
      </c>
      <c r="D10918" s="7">
        <v>45072</v>
      </c>
      <c r="E10918">
        <f>VLOOKUP(satış[[#This Row],[id_campaign]],kompaniyalar[#All],4,FALSE)</f>
        <v>14</v>
      </c>
    </row>
    <row r="10919" spans="1:5" x14ac:dyDescent="0.3">
      <c r="A10919" s="2" t="s">
        <v>1711</v>
      </c>
      <c r="B10919" s="2" t="s">
        <v>2005</v>
      </c>
      <c r="C10919" s="7">
        <v>44670</v>
      </c>
      <c r="D10919" s="7">
        <v>45078</v>
      </c>
      <c r="E10919">
        <f>VLOOKUP(satış[[#This Row],[id_campaign]],kompaniyalar[#All],4,FALSE)</f>
        <v>14</v>
      </c>
    </row>
    <row r="10920" spans="1:5" x14ac:dyDescent="0.3">
      <c r="A10920" s="2" t="s">
        <v>1711</v>
      </c>
      <c r="B10920" s="2" t="s">
        <v>1994</v>
      </c>
      <c r="C10920" s="7">
        <v>45035</v>
      </c>
      <c r="D10920" s="7">
        <v>45035</v>
      </c>
      <c r="E10920">
        <f>VLOOKUP(satış[[#This Row],[id_campaign]],kompaniyalar[#All],4,FALSE)</f>
        <v>26</v>
      </c>
    </row>
    <row r="10921" spans="1:5" x14ac:dyDescent="0.3">
      <c r="A10921" s="2" t="s">
        <v>1711</v>
      </c>
      <c r="B10921" s="2" t="s">
        <v>1994</v>
      </c>
      <c r="C10921" s="7">
        <v>45035</v>
      </c>
      <c r="D10921" s="7">
        <v>45077</v>
      </c>
      <c r="E10921">
        <f>VLOOKUP(satış[[#This Row],[id_campaign]],kompaniyalar[#All],4,FALSE)</f>
        <v>26</v>
      </c>
    </row>
    <row r="10922" spans="1:5" x14ac:dyDescent="0.3">
      <c r="A10922" s="2" t="s">
        <v>1711</v>
      </c>
      <c r="B10922" s="2" t="s">
        <v>1994</v>
      </c>
      <c r="C10922" s="7">
        <v>45035</v>
      </c>
      <c r="D10922" s="7">
        <v>45079</v>
      </c>
      <c r="E10922">
        <f>VLOOKUP(satış[[#This Row],[id_campaign]],kompaniyalar[#All],4,FALSE)</f>
        <v>26</v>
      </c>
    </row>
    <row r="10923" spans="1:5" x14ac:dyDescent="0.3">
      <c r="A10923" s="2" t="s">
        <v>1712</v>
      </c>
      <c r="B10923" s="2" t="s">
        <v>1993</v>
      </c>
      <c r="C10923" s="7">
        <v>44634</v>
      </c>
      <c r="D10923" s="7">
        <v>44634</v>
      </c>
      <c r="E10923">
        <f>VLOOKUP(satış[[#This Row],[id_campaign]],kompaniyalar[#All],4,FALSE)</f>
        <v>62</v>
      </c>
    </row>
    <row r="10924" spans="1:5" x14ac:dyDescent="0.3">
      <c r="A10924" s="2" t="s">
        <v>1712</v>
      </c>
      <c r="B10924" s="2" t="s">
        <v>1993</v>
      </c>
      <c r="C10924" s="7">
        <v>44634</v>
      </c>
      <c r="D10924" s="7">
        <v>44674</v>
      </c>
      <c r="E10924">
        <f>VLOOKUP(satış[[#This Row],[id_campaign]],kompaniyalar[#All],4,FALSE)</f>
        <v>62</v>
      </c>
    </row>
    <row r="10925" spans="1:5" x14ac:dyDescent="0.3">
      <c r="A10925" s="2" t="s">
        <v>1712</v>
      </c>
      <c r="B10925" s="2" t="s">
        <v>1993</v>
      </c>
      <c r="C10925" s="7">
        <v>44634</v>
      </c>
      <c r="D10925" s="7">
        <v>44704</v>
      </c>
      <c r="E10925">
        <f>VLOOKUP(satış[[#This Row],[id_campaign]],kompaniyalar[#All],4,FALSE)</f>
        <v>62</v>
      </c>
    </row>
    <row r="10926" spans="1:5" x14ac:dyDescent="0.3">
      <c r="A10926" s="2" t="s">
        <v>1712</v>
      </c>
      <c r="B10926" s="2" t="s">
        <v>1993</v>
      </c>
      <c r="C10926" s="7">
        <v>44634</v>
      </c>
      <c r="D10926" s="7">
        <v>44761</v>
      </c>
      <c r="E10926">
        <f>VLOOKUP(satış[[#This Row],[id_campaign]],kompaniyalar[#All],4,FALSE)</f>
        <v>62</v>
      </c>
    </row>
    <row r="10927" spans="1:5" x14ac:dyDescent="0.3">
      <c r="A10927" s="2" t="s">
        <v>1712</v>
      </c>
      <c r="B10927" s="2" t="s">
        <v>1993</v>
      </c>
      <c r="C10927" s="7">
        <v>44634</v>
      </c>
      <c r="D10927" s="7">
        <v>44796</v>
      </c>
      <c r="E10927">
        <f>VLOOKUP(satış[[#This Row],[id_campaign]],kompaniyalar[#All],4,FALSE)</f>
        <v>62</v>
      </c>
    </row>
    <row r="10928" spans="1:5" x14ac:dyDescent="0.3">
      <c r="A10928" s="2" t="s">
        <v>1712</v>
      </c>
      <c r="B10928" s="2" t="s">
        <v>1993</v>
      </c>
      <c r="C10928" s="7">
        <v>44634</v>
      </c>
      <c r="D10928" s="7">
        <v>44828</v>
      </c>
      <c r="E10928">
        <f>VLOOKUP(satış[[#This Row],[id_campaign]],kompaniyalar[#All],4,FALSE)</f>
        <v>62</v>
      </c>
    </row>
    <row r="10929" spans="1:5" x14ac:dyDescent="0.3">
      <c r="A10929" s="2" t="s">
        <v>1712</v>
      </c>
      <c r="B10929" s="2" t="s">
        <v>1993</v>
      </c>
      <c r="C10929" s="7">
        <v>44634</v>
      </c>
      <c r="D10929" s="7">
        <v>44851</v>
      </c>
      <c r="E10929">
        <f>VLOOKUP(satış[[#This Row],[id_campaign]],kompaniyalar[#All],4,FALSE)</f>
        <v>62</v>
      </c>
    </row>
    <row r="10930" spans="1:5" x14ac:dyDescent="0.3">
      <c r="A10930" s="2" t="s">
        <v>1712</v>
      </c>
      <c r="B10930" s="2" t="s">
        <v>1993</v>
      </c>
      <c r="C10930" s="7">
        <v>44634</v>
      </c>
      <c r="D10930" s="7">
        <v>44890</v>
      </c>
      <c r="E10930">
        <f>VLOOKUP(satış[[#This Row],[id_campaign]],kompaniyalar[#All],4,FALSE)</f>
        <v>62</v>
      </c>
    </row>
    <row r="10931" spans="1:5" x14ac:dyDescent="0.3">
      <c r="A10931" s="2" t="s">
        <v>1712</v>
      </c>
      <c r="B10931" s="2" t="s">
        <v>1993</v>
      </c>
      <c r="C10931" s="7">
        <v>44634</v>
      </c>
      <c r="D10931" s="7">
        <v>44916</v>
      </c>
      <c r="E10931">
        <f>VLOOKUP(satış[[#This Row],[id_campaign]],kompaniyalar[#All],4,FALSE)</f>
        <v>62</v>
      </c>
    </row>
    <row r="10932" spans="1:5" x14ac:dyDescent="0.3">
      <c r="A10932" s="2" t="s">
        <v>1712</v>
      </c>
      <c r="B10932" s="2" t="s">
        <v>1993</v>
      </c>
      <c r="C10932" s="7">
        <v>44634</v>
      </c>
      <c r="D10932" s="7">
        <v>44972</v>
      </c>
      <c r="E10932">
        <f>VLOOKUP(satış[[#This Row],[id_campaign]],kompaniyalar[#All],4,FALSE)</f>
        <v>62</v>
      </c>
    </row>
    <row r="10933" spans="1:5" x14ac:dyDescent="0.3">
      <c r="A10933" s="2" t="s">
        <v>1712</v>
      </c>
      <c r="B10933" s="2" t="s">
        <v>1993</v>
      </c>
      <c r="C10933" s="7">
        <v>44634</v>
      </c>
      <c r="D10933" s="7">
        <v>45014</v>
      </c>
      <c r="E10933">
        <f>VLOOKUP(satış[[#This Row],[id_campaign]],kompaniyalar[#All],4,FALSE)</f>
        <v>62</v>
      </c>
    </row>
    <row r="10934" spans="1:5" x14ac:dyDescent="0.3">
      <c r="A10934" s="2" t="s">
        <v>1712</v>
      </c>
      <c r="B10934" s="2" t="s">
        <v>1993</v>
      </c>
      <c r="C10934" s="7">
        <v>44634</v>
      </c>
      <c r="D10934" s="7">
        <v>45031</v>
      </c>
      <c r="E10934">
        <f>VLOOKUP(satış[[#This Row],[id_campaign]],kompaniyalar[#All],4,FALSE)</f>
        <v>62</v>
      </c>
    </row>
    <row r="10935" spans="1:5" x14ac:dyDescent="0.3">
      <c r="A10935" s="2" t="s">
        <v>1712</v>
      </c>
      <c r="B10935" s="2" t="s">
        <v>1991</v>
      </c>
      <c r="C10935" s="7">
        <v>44951</v>
      </c>
      <c r="D10935" s="7">
        <v>44951</v>
      </c>
      <c r="E10935">
        <f>VLOOKUP(satış[[#This Row],[id_campaign]],kompaniyalar[#All],4,FALSE)</f>
        <v>10</v>
      </c>
    </row>
    <row r="10936" spans="1:5" x14ac:dyDescent="0.3">
      <c r="A10936" s="2" t="s">
        <v>1712</v>
      </c>
      <c r="B10936" s="2" t="s">
        <v>1991</v>
      </c>
      <c r="C10936" s="7">
        <v>44951</v>
      </c>
      <c r="D10936" s="7">
        <v>44982</v>
      </c>
      <c r="E10936">
        <f>VLOOKUP(satış[[#This Row],[id_campaign]],kompaniyalar[#All],4,FALSE)</f>
        <v>10</v>
      </c>
    </row>
    <row r="10937" spans="1:5" x14ac:dyDescent="0.3">
      <c r="A10937" s="2" t="s">
        <v>1712</v>
      </c>
      <c r="B10937" s="2" t="s">
        <v>1991</v>
      </c>
      <c r="C10937" s="7">
        <v>44951</v>
      </c>
      <c r="D10937" s="7">
        <v>44989</v>
      </c>
      <c r="E10937">
        <f>VLOOKUP(satış[[#This Row],[id_campaign]],kompaniyalar[#All],4,FALSE)</f>
        <v>10</v>
      </c>
    </row>
    <row r="10938" spans="1:5" x14ac:dyDescent="0.3">
      <c r="A10938" s="2" t="s">
        <v>1712</v>
      </c>
      <c r="B10938" s="2" t="s">
        <v>1991</v>
      </c>
      <c r="C10938" s="7">
        <v>44951</v>
      </c>
      <c r="D10938" s="7">
        <v>45021</v>
      </c>
      <c r="E10938">
        <f>VLOOKUP(satış[[#This Row],[id_campaign]],kompaniyalar[#All],4,FALSE)</f>
        <v>10</v>
      </c>
    </row>
    <row r="10939" spans="1:5" x14ac:dyDescent="0.3">
      <c r="A10939" s="2" t="s">
        <v>1712</v>
      </c>
      <c r="B10939" s="2" t="s">
        <v>1991</v>
      </c>
      <c r="C10939" s="7">
        <v>44951</v>
      </c>
      <c r="D10939" s="7">
        <v>45055</v>
      </c>
      <c r="E10939">
        <f>VLOOKUP(satış[[#This Row],[id_campaign]],kompaniyalar[#All],4,FALSE)</f>
        <v>10</v>
      </c>
    </row>
    <row r="10940" spans="1:5" x14ac:dyDescent="0.3">
      <c r="A10940" s="2" t="s">
        <v>1712</v>
      </c>
      <c r="B10940" s="2" t="s">
        <v>1991</v>
      </c>
      <c r="C10940" s="7">
        <v>44951</v>
      </c>
      <c r="D10940" s="7">
        <v>45078</v>
      </c>
      <c r="E10940">
        <f>VLOOKUP(satış[[#This Row],[id_campaign]],kompaniyalar[#All],4,FALSE)</f>
        <v>10</v>
      </c>
    </row>
    <row r="10941" spans="1:5" x14ac:dyDescent="0.3">
      <c r="A10941" s="2" t="s">
        <v>1713</v>
      </c>
      <c r="B10941" s="2" t="s">
        <v>1996</v>
      </c>
      <c r="C10941" s="7">
        <v>44895</v>
      </c>
      <c r="D10941" s="7">
        <v>44895</v>
      </c>
      <c r="E10941">
        <f>VLOOKUP(satış[[#This Row],[id_campaign]],kompaniyalar[#All],4,FALSE)</f>
        <v>13</v>
      </c>
    </row>
    <row r="10942" spans="1:5" x14ac:dyDescent="0.3">
      <c r="A10942" s="2" t="s">
        <v>1713</v>
      </c>
      <c r="B10942" s="2" t="s">
        <v>1996</v>
      </c>
      <c r="C10942" s="7">
        <v>44895</v>
      </c>
      <c r="D10942" s="7">
        <v>44925</v>
      </c>
      <c r="E10942">
        <f>VLOOKUP(satış[[#This Row],[id_campaign]],kompaniyalar[#All],4,FALSE)</f>
        <v>13</v>
      </c>
    </row>
    <row r="10943" spans="1:5" x14ac:dyDescent="0.3">
      <c r="A10943" s="2" t="s">
        <v>1713</v>
      </c>
      <c r="B10943" s="2" t="s">
        <v>1996</v>
      </c>
      <c r="C10943" s="7">
        <v>44895</v>
      </c>
      <c r="D10943" s="7">
        <v>44938</v>
      </c>
      <c r="E10943">
        <f>VLOOKUP(satış[[#This Row],[id_campaign]],kompaniyalar[#All],4,FALSE)</f>
        <v>13</v>
      </c>
    </row>
    <row r="10944" spans="1:5" x14ac:dyDescent="0.3">
      <c r="A10944" s="2" t="s">
        <v>1713</v>
      </c>
      <c r="B10944" s="2" t="s">
        <v>1996</v>
      </c>
      <c r="C10944" s="7">
        <v>44895</v>
      </c>
      <c r="D10944" s="7">
        <v>44968</v>
      </c>
      <c r="E10944">
        <f>VLOOKUP(satış[[#This Row],[id_campaign]],kompaniyalar[#All],4,FALSE)</f>
        <v>13</v>
      </c>
    </row>
    <row r="10945" spans="1:5" x14ac:dyDescent="0.3">
      <c r="A10945" s="2" t="s">
        <v>1713</v>
      </c>
      <c r="B10945" s="2" t="s">
        <v>1996</v>
      </c>
      <c r="C10945" s="7">
        <v>44895</v>
      </c>
      <c r="D10945" s="7">
        <v>45016</v>
      </c>
      <c r="E10945">
        <f>VLOOKUP(satış[[#This Row],[id_campaign]],kompaniyalar[#All],4,FALSE)</f>
        <v>13</v>
      </c>
    </row>
    <row r="10946" spans="1:5" x14ac:dyDescent="0.3">
      <c r="A10946" s="2" t="s">
        <v>1713</v>
      </c>
      <c r="B10946" s="2" t="s">
        <v>1996</v>
      </c>
      <c r="C10946" s="7">
        <v>44895</v>
      </c>
      <c r="D10946" s="7">
        <v>45028</v>
      </c>
      <c r="E10946">
        <f>VLOOKUP(satış[[#This Row],[id_campaign]],kompaniyalar[#All],4,FALSE)</f>
        <v>13</v>
      </c>
    </row>
    <row r="10947" spans="1:5" x14ac:dyDescent="0.3">
      <c r="A10947" s="2" t="s">
        <v>1713</v>
      </c>
      <c r="B10947" s="2" t="s">
        <v>1996</v>
      </c>
      <c r="C10947" s="7">
        <v>44895</v>
      </c>
      <c r="D10947" s="7">
        <v>45048</v>
      </c>
      <c r="E10947">
        <f>VLOOKUP(satış[[#This Row],[id_campaign]],kompaniyalar[#All],4,FALSE)</f>
        <v>13</v>
      </c>
    </row>
    <row r="10948" spans="1:5" x14ac:dyDescent="0.3">
      <c r="A10948" s="2" t="s">
        <v>1713</v>
      </c>
      <c r="B10948" s="2" t="s">
        <v>1991</v>
      </c>
      <c r="C10948" s="7">
        <v>44929</v>
      </c>
      <c r="D10948" s="7">
        <v>44929</v>
      </c>
      <c r="E10948">
        <f>VLOOKUP(satış[[#This Row],[id_campaign]],kompaniyalar[#All],4,FALSE)</f>
        <v>10</v>
      </c>
    </row>
    <row r="10949" spans="1:5" x14ac:dyDescent="0.3">
      <c r="A10949" s="2" t="s">
        <v>1713</v>
      </c>
      <c r="B10949" s="2" t="s">
        <v>1991</v>
      </c>
      <c r="C10949" s="7">
        <v>44929</v>
      </c>
      <c r="D10949" s="7">
        <v>44975</v>
      </c>
      <c r="E10949">
        <f>VLOOKUP(satış[[#This Row],[id_campaign]],kompaniyalar[#All],4,FALSE)</f>
        <v>10</v>
      </c>
    </row>
    <row r="10950" spans="1:5" x14ac:dyDescent="0.3">
      <c r="A10950" s="2" t="s">
        <v>1713</v>
      </c>
      <c r="B10950" s="2" t="s">
        <v>1991</v>
      </c>
      <c r="C10950" s="7">
        <v>44929</v>
      </c>
      <c r="D10950" s="7">
        <v>45001</v>
      </c>
      <c r="E10950">
        <f>VLOOKUP(satış[[#This Row],[id_campaign]],kompaniyalar[#All],4,FALSE)</f>
        <v>10</v>
      </c>
    </row>
    <row r="10951" spans="1:5" x14ac:dyDescent="0.3">
      <c r="A10951" s="2" t="s">
        <v>1713</v>
      </c>
      <c r="B10951" s="2" t="s">
        <v>1991</v>
      </c>
      <c r="C10951" s="7">
        <v>44929</v>
      </c>
      <c r="D10951" s="7">
        <v>45031</v>
      </c>
      <c r="E10951">
        <f>VLOOKUP(satış[[#This Row],[id_campaign]],kompaniyalar[#All],4,FALSE)</f>
        <v>10</v>
      </c>
    </row>
    <row r="10952" spans="1:5" x14ac:dyDescent="0.3">
      <c r="A10952" s="2" t="s">
        <v>1713</v>
      </c>
      <c r="B10952" s="2" t="s">
        <v>1991</v>
      </c>
      <c r="C10952" s="7">
        <v>44929</v>
      </c>
      <c r="D10952" s="7">
        <v>45055</v>
      </c>
      <c r="E10952">
        <f>VLOOKUP(satış[[#This Row],[id_campaign]],kompaniyalar[#All],4,FALSE)</f>
        <v>10</v>
      </c>
    </row>
    <row r="10953" spans="1:5" x14ac:dyDescent="0.3">
      <c r="A10953" s="2" t="s">
        <v>1714</v>
      </c>
      <c r="B10953" s="2" t="s">
        <v>2005</v>
      </c>
      <c r="C10953" s="7">
        <v>44875</v>
      </c>
      <c r="D10953" s="7">
        <v>44875</v>
      </c>
      <c r="E10953">
        <f>VLOOKUP(satış[[#This Row],[id_campaign]],kompaniyalar[#All],4,FALSE)</f>
        <v>14</v>
      </c>
    </row>
    <row r="10954" spans="1:5" x14ac:dyDescent="0.3">
      <c r="A10954" s="2" t="s">
        <v>1714</v>
      </c>
      <c r="B10954" s="2" t="s">
        <v>2005</v>
      </c>
      <c r="C10954" s="7">
        <v>44875</v>
      </c>
      <c r="D10954" s="7">
        <v>44913</v>
      </c>
      <c r="E10954">
        <f>VLOOKUP(satış[[#This Row],[id_campaign]],kompaniyalar[#All],4,FALSE)</f>
        <v>14</v>
      </c>
    </row>
    <row r="10955" spans="1:5" x14ac:dyDescent="0.3">
      <c r="A10955" s="2" t="s">
        <v>1714</v>
      </c>
      <c r="B10955" s="2" t="s">
        <v>2005</v>
      </c>
      <c r="C10955" s="7">
        <v>44875</v>
      </c>
      <c r="D10955" s="7">
        <v>44943</v>
      </c>
      <c r="E10955">
        <f>VLOOKUP(satış[[#This Row],[id_campaign]],kompaniyalar[#All],4,FALSE)</f>
        <v>14</v>
      </c>
    </row>
    <row r="10956" spans="1:5" x14ac:dyDescent="0.3">
      <c r="A10956" s="2" t="s">
        <v>1714</v>
      </c>
      <c r="B10956" s="2" t="s">
        <v>2005</v>
      </c>
      <c r="C10956" s="7">
        <v>44875</v>
      </c>
      <c r="D10956" s="7">
        <v>44969</v>
      </c>
      <c r="E10956">
        <f>VLOOKUP(satış[[#This Row],[id_campaign]],kompaniyalar[#All],4,FALSE)</f>
        <v>14</v>
      </c>
    </row>
    <row r="10957" spans="1:5" x14ac:dyDescent="0.3">
      <c r="A10957" s="2" t="s">
        <v>1714</v>
      </c>
      <c r="B10957" s="2" t="s">
        <v>2005</v>
      </c>
      <c r="C10957" s="7">
        <v>44875</v>
      </c>
      <c r="D10957" s="7">
        <v>45009</v>
      </c>
      <c r="E10957">
        <f>VLOOKUP(satış[[#This Row],[id_campaign]],kompaniyalar[#All],4,FALSE)</f>
        <v>14</v>
      </c>
    </row>
    <row r="10958" spans="1:5" x14ac:dyDescent="0.3">
      <c r="A10958" s="2" t="s">
        <v>1714</v>
      </c>
      <c r="B10958" s="2" t="s">
        <v>2005</v>
      </c>
      <c r="C10958" s="7">
        <v>44875</v>
      </c>
      <c r="D10958" s="7">
        <v>45027</v>
      </c>
      <c r="E10958">
        <f>VLOOKUP(satış[[#This Row],[id_campaign]],kompaniyalar[#All],4,FALSE)</f>
        <v>14</v>
      </c>
    </row>
    <row r="10959" spans="1:5" x14ac:dyDescent="0.3">
      <c r="A10959" s="2" t="s">
        <v>1714</v>
      </c>
      <c r="B10959" s="2" t="s">
        <v>2005</v>
      </c>
      <c r="C10959" s="7">
        <v>44875</v>
      </c>
      <c r="D10959" s="7">
        <v>45057</v>
      </c>
      <c r="E10959">
        <f>VLOOKUP(satış[[#This Row],[id_campaign]],kompaniyalar[#All],4,FALSE)</f>
        <v>14</v>
      </c>
    </row>
    <row r="10960" spans="1:5" x14ac:dyDescent="0.3">
      <c r="A10960" s="2" t="s">
        <v>1714</v>
      </c>
      <c r="B10960" s="2" t="s">
        <v>1996</v>
      </c>
      <c r="C10960" s="7">
        <v>45005</v>
      </c>
      <c r="D10960" s="7">
        <v>45005</v>
      </c>
      <c r="E10960">
        <f>VLOOKUP(satış[[#This Row],[id_campaign]],kompaniyalar[#All],4,FALSE)</f>
        <v>13</v>
      </c>
    </row>
    <row r="10961" spans="1:5" x14ac:dyDescent="0.3">
      <c r="A10961" s="2" t="s">
        <v>1714</v>
      </c>
      <c r="B10961" s="2" t="s">
        <v>1996</v>
      </c>
      <c r="C10961" s="7">
        <v>45005</v>
      </c>
      <c r="D10961" s="7">
        <v>45042</v>
      </c>
      <c r="E10961">
        <f>VLOOKUP(satış[[#This Row],[id_campaign]],kompaniyalar[#All],4,FALSE)</f>
        <v>13</v>
      </c>
    </row>
    <row r="10962" spans="1:5" x14ac:dyDescent="0.3">
      <c r="A10962" s="2" t="s">
        <v>1714</v>
      </c>
      <c r="B10962" s="2" t="s">
        <v>1996</v>
      </c>
      <c r="C10962" s="7">
        <v>45005</v>
      </c>
      <c r="D10962" s="7">
        <v>45051</v>
      </c>
      <c r="E10962">
        <f>VLOOKUP(satış[[#This Row],[id_campaign]],kompaniyalar[#All],4,FALSE)</f>
        <v>13</v>
      </c>
    </row>
    <row r="10963" spans="1:5" x14ac:dyDescent="0.3">
      <c r="A10963" s="2" t="s">
        <v>1714</v>
      </c>
      <c r="B10963" s="2" t="s">
        <v>1996</v>
      </c>
      <c r="C10963" s="7">
        <v>45005</v>
      </c>
      <c r="D10963" s="7">
        <v>45081</v>
      </c>
      <c r="E10963">
        <f>VLOOKUP(satış[[#This Row],[id_campaign]],kompaniyalar[#All],4,FALSE)</f>
        <v>13</v>
      </c>
    </row>
    <row r="10964" spans="1:5" x14ac:dyDescent="0.3">
      <c r="A10964" s="2" t="s">
        <v>1715</v>
      </c>
      <c r="B10964" s="2" t="s">
        <v>2004</v>
      </c>
      <c r="C10964" s="7">
        <v>44718</v>
      </c>
      <c r="D10964" s="7">
        <v>44718</v>
      </c>
      <c r="E10964">
        <f>VLOOKUP(satış[[#This Row],[id_campaign]],kompaniyalar[#All],4,FALSE)</f>
        <v>28</v>
      </c>
    </row>
    <row r="10965" spans="1:5" x14ac:dyDescent="0.3">
      <c r="A10965" s="2" t="s">
        <v>1715</v>
      </c>
      <c r="B10965" s="2" t="s">
        <v>2004</v>
      </c>
      <c r="C10965" s="7">
        <v>44718</v>
      </c>
      <c r="D10965" s="7">
        <v>44750</v>
      </c>
      <c r="E10965">
        <f>VLOOKUP(satış[[#This Row],[id_campaign]],kompaniyalar[#All],4,FALSE)</f>
        <v>28</v>
      </c>
    </row>
    <row r="10966" spans="1:5" x14ac:dyDescent="0.3">
      <c r="A10966" s="2" t="s">
        <v>1715</v>
      </c>
      <c r="B10966" s="2" t="s">
        <v>2004</v>
      </c>
      <c r="C10966" s="7">
        <v>44718</v>
      </c>
      <c r="D10966" s="7">
        <v>44785</v>
      </c>
      <c r="E10966">
        <f>VLOOKUP(satış[[#This Row],[id_campaign]],kompaniyalar[#All],4,FALSE)</f>
        <v>28</v>
      </c>
    </row>
    <row r="10967" spans="1:5" x14ac:dyDescent="0.3">
      <c r="A10967" s="2" t="s">
        <v>1715</v>
      </c>
      <c r="B10967" s="2" t="s">
        <v>2004</v>
      </c>
      <c r="C10967" s="7">
        <v>44718</v>
      </c>
      <c r="D10967" s="7">
        <v>44822</v>
      </c>
      <c r="E10967">
        <f>VLOOKUP(satış[[#This Row],[id_campaign]],kompaniyalar[#All],4,FALSE)</f>
        <v>28</v>
      </c>
    </row>
    <row r="10968" spans="1:5" x14ac:dyDescent="0.3">
      <c r="A10968" s="2" t="s">
        <v>1715</v>
      </c>
      <c r="B10968" s="2" t="s">
        <v>2004</v>
      </c>
      <c r="C10968" s="7">
        <v>44718</v>
      </c>
      <c r="D10968" s="7">
        <v>44879</v>
      </c>
      <c r="E10968">
        <f>VLOOKUP(satış[[#This Row],[id_campaign]],kompaniyalar[#All],4,FALSE)</f>
        <v>28</v>
      </c>
    </row>
    <row r="10969" spans="1:5" x14ac:dyDescent="0.3">
      <c r="A10969" s="2" t="s">
        <v>1715</v>
      </c>
      <c r="B10969" s="2" t="s">
        <v>2004</v>
      </c>
      <c r="C10969" s="7">
        <v>44718</v>
      </c>
      <c r="D10969" s="7">
        <v>44911</v>
      </c>
      <c r="E10969">
        <f>VLOOKUP(satış[[#This Row],[id_campaign]],kompaniyalar[#All],4,FALSE)</f>
        <v>28</v>
      </c>
    </row>
    <row r="10970" spans="1:5" x14ac:dyDescent="0.3">
      <c r="A10970" s="2" t="s">
        <v>1715</v>
      </c>
      <c r="B10970" s="2" t="s">
        <v>2004</v>
      </c>
      <c r="C10970" s="7">
        <v>44718</v>
      </c>
      <c r="D10970" s="7">
        <v>44944</v>
      </c>
      <c r="E10970">
        <f>VLOOKUP(satış[[#This Row],[id_campaign]],kompaniyalar[#All],4,FALSE)</f>
        <v>28</v>
      </c>
    </row>
    <row r="10971" spans="1:5" x14ac:dyDescent="0.3">
      <c r="A10971" s="2" t="s">
        <v>1715</v>
      </c>
      <c r="B10971" s="2" t="s">
        <v>2004</v>
      </c>
      <c r="C10971" s="7">
        <v>44718</v>
      </c>
      <c r="D10971" s="7">
        <v>44994</v>
      </c>
      <c r="E10971">
        <f>VLOOKUP(satış[[#This Row],[id_campaign]],kompaniyalar[#All],4,FALSE)</f>
        <v>28</v>
      </c>
    </row>
    <row r="10972" spans="1:5" x14ac:dyDescent="0.3">
      <c r="A10972" s="2" t="s">
        <v>1715</v>
      </c>
      <c r="B10972" s="2" t="s">
        <v>2004</v>
      </c>
      <c r="C10972" s="7">
        <v>44718</v>
      </c>
      <c r="D10972" s="7">
        <v>45053</v>
      </c>
      <c r="E10972">
        <f>VLOOKUP(satış[[#This Row],[id_campaign]],kompaniyalar[#All],4,FALSE)</f>
        <v>28</v>
      </c>
    </row>
    <row r="10973" spans="1:5" x14ac:dyDescent="0.3">
      <c r="A10973" s="2" t="s">
        <v>1715</v>
      </c>
      <c r="B10973" s="2" t="s">
        <v>2005</v>
      </c>
      <c r="C10973" s="7">
        <v>44908</v>
      </c>
      <c r="D10973" s="7">
        <v>44908</v>
      </c>
      <c r="E10973">
        <f>VLOOKUP(satış[[#This Row],[id_campaign]],kompaniyalar[#All],4,FALSE)</f>
        <v>14</v>
      </c>
    </row>
    <row r="10974" spans="1:5" x14ac:dyDescent="0.3">
      <c r="A10974" s="2" t="s">
        <v>1715</v>
      </c>
      <c r="B10974" s="2" t="s">
        <v>2005</v>
      </c>
      <c r="C10974" s="7">
        <v>44908</v>
      </c>
      <c r="D10974" s="7">
        <v>44940</v>
      </c>
      <c r="E10974">
        <f>VLOOKUP(satış[[#This Row],[id_campaign]],kompaniyalar[#All],4,FALSE)</f>
        <v>14</v>
      </c>
    </row>
    <row r="10975" spans="1:5" x14ac:dyDescent="0.3">
      <c r="A10975" s="2" t="s">
        <v>1715</v>
      </c>
      <c r="B10975" s="2" t="s">
        <v>2005</v>
      </c>
      <c r="C10975" s="7">
        <v>44908</v>
      </c>
      <c r="D10975" s="7">
        <v>44971</v>
      </c>
      <c r="E10975">
        <f>VLOOKUP(satış[[#This Row],[id_campaign]],kompaniyalar[#All],4,FALSE)</f>
        <v>14</v>
      </c>
    </row>
    <row r="10976" spans="1:5" x14ac:dyDescent="0.3">
      <c r="A10976" s="2" t="s">
        <v>1715</v>
      </c>
      <c r="B10976" s="2" t="s">
        <v>2005</v>
      </c>
      <c r="C10976" s="7">
        <v>44908</v>
      </c>
      <c r="D10976" s="7">
        <v>45011</v>
      </c>
      <c r="E10976">
        <f>VLOOKUP(satış[[#This Row],[id_campaign]],kompaniyalar[#All],4,FALSE)</f>
        <v>14</v>
      </c>
    </row>
    <row r="10977" spans="1:5" x14ac:dyDescent="0.3">
      <c r="A10977" s="2" t="s">
        <v>1715</v>
      </c>
      <c r="B10977" s="2" t="s">
        <v>2005</v>
      </c>
      <c r="C10977" s="7">
        <v>44908</v>
      </c>
      <c r="D10977" s="7">
        <v>45040</v>
      </c>
      <c r="E10977">
        <f>VLOOKUP(satış[[#This Row],[id_campaign]],kompaniyalar[#All],4,FALSE)</f>
        <v>14</v>
      </c>
    </row>
    <row r="10978" spans="1:5" x14ac:dyDescent="0.3">
      <c r="A10978" s="2" t="s">
        <v>1715</v>
      </c>
      <c r="B10978" s="2" t="s">
        <v>2005</v>
      </c>
      <c r="C10978" s="7">
        <v>44908</v>
      </c>
      <c r="D10978" s="7">
        <v>45062</v>
      </c>
      <c r="E10978">
        <f>VLOOKUP(satış[[#This Row],[id_campaign]],kompaniyalar[#All],4,FALSE)</f>
        <v>14</v>
      </c>
    </row>
    <row r="10979" spans="1:5" x14ac:dyDescent="0.3">
      <c r="A10979" s="2" t="s">
        <v>1716</v>
      </c>
      <c r="B10979" s="2" t="s">
        <v>1995</v>
      </c>
      <c r="C10979" s="7">
        <v>44579</v>
      </c>
      <c r="D10979" s="7">
        <v>44579</v>
      </c>
      <c r="E10979">
        <f>VLOOKUP(satış[[#This Row],[id_campaign]],kompaniyalar[#All],4,FALSE)</f>
        <v>22</v>
      </c>
    </row>
    <row r="10980" spans="1:5" x14ac:dyDescent="0.3">
      <c r="A10980" s="2" t="s">
        <v>1716</v>
      </c>
      <c r="B10980" s="2" t="s">
        <v>1995</v>
      </c>
      <c r="C10980" s="7">
        <v>44579</v>
      </c>
      <c r="D10980" s="7">
        <v>44649</v>
      </c>
      <c r="E10980">
        <f>VLOOKUP(satış[[#This Row],[id_campaign]],kompaniyalar[#All],4,FALSE)</f>
        <v>22</v>
      </c>
    </row>
    <row r="10981" spans="1:5" x14ac:dyDescent="0.3">
      <c r="A10981" s="2" t="s">
        <v>1716</v>
      </c>
      <c r="B10981" s="2" t="s">
        <v>1995</v>
      </c>
      <c r="C10981" s="7">
        <v>44579</v>
      </c>
      <c r="D10981" s="7">
        <v>44669</v>
      </c>
      <c r="E10981">
        <f>VLOOKUP(satış[[#This Row],[id_campaign]],kompaniyalar[#All],4,FALSE)</f>
        <v>22</v>
      </c>
    </row>
    <row r="10982" spans="1:5" x14ac:dyDescent="0.3">
      <c r="A10982" s="2" t="s">
        <v>1716</v>
      </c>
      <c r="B10982" s="2" t="s">
        <v>1995</v>
      </c>
      <c r="C10982" s="7">
        <v>44579</v>
      </c>
      <c r="D10982" s="7">
        <v>44739</v>
      </c>
      <c r="E10982">
        <f>VLOOKUP(satış[[#This Row],[id_campaign]],kompaniyalar[#All],4,FALSE)</f>
        <v>22</v>
      </c>
    </row>
    <row r="10983" spans="1:5" x14ac:dyDescent="0.3">
      <c r="A10983" s="2" t="s">
        <v>1716</v>
      </c>
      <c r="B10983" s="2" t="s">
        <v>1995</v>
      </c>
      <c r="C10983" s="7">
        <v>44579</v>
      </c>
      <c r="D10983" s="7">
        <v>44766</v>
      </c>
      <c r="E10983">
        <f>VLOOKUP(satış[[#This Row],[id_campaign]],kompaniyalar[#All],4,FALSE)</f>
        <v>22</v>
      </c>
    </row>
    <row r="10984" spans="1:5" x14ac:dyDescent="0.3">
      <c r="A10984" s="2" t="s">
        <v>1716</v>
      </c>
      <c r="B10984" s="2" t="s">
        <v>1995</v>
      </c>
      <c r="C10984" s="7">
        <v>44579</v>
      </c>
      <c r="D10984" s="7">
        <v>44792</v>
      </c>
      <c r="E10984">
        <f>VLOOKUP(satış[[#This Row],[id_campaign]],kompaniyalar[#All],4,FALSE)</f>
        <v>22</v>
      </c>
    </row>
    <row r="10985" spans="1:5" x14ac:dyDescent="0.3">
      <c r="A10985" s="2" t="s">
        <v>1716</v>
      </c>
      <c r="B10985" s="2" t="s">
        <v>1995</v>
      </c>
      <c r="C10985" s="7">
        <v>44579</v>
      </c>
      <c r="D10985" s="7">
        <v>44887</v>
      </c>
      <c r="E10985">
        <f>VLOOKUP(satış[[#This Row],[id_campaign]],kompaniyalar[#All],4,FALSE)</f>
        <v>22</v>
      </c>
    </row>
    <row r="10986" spans="1:5" x14ac:dyDescent="0.3">
      <c r="A10986" s="2" t="s">
        <v>1716</v>
      </c>
      <c r="B10986" s="2" t="s">
        <v>1995</v>
      </c>
      <c r="C10986" s="7">
        <v>44579</v>
      </c>
      <c r="D10986" s="7">
        <v>44919</v>
      </c>
      <c r="E10986">
        <f>VLOOKUP(satış[[#This Row],[id_campaign]],kompaniyalar[#All],4,FALSE)</f>
        <v>22</v>
      </c>
    </row>
    <row r="10987" spans="1:5" x14ac:dyDescent="0.3">
      <c r="A10987" s="2" t="s">
        <v>1716</v>
      </c>
      <c r="B10987" s="2" t="s">
        <v>1995</v>
      </c>
      <c r="C10987" s="7">
        <v>44579</v>
      </c>
      <c r="D10987" s="7">
        <v>45003</v>
      </c>
      <c r="E10987">
        <f>VLOOKUP(satış[[#This Row],[id_campaign]],kompaniyalar[#All],4,FALSE)</f>
        <v>22</v>
      </c>
    </row>
    <row r="10988" spans="1:5" x14ac:dyDescent="0.3">
      <c r="A10988" s="2" t="s">
        <v>1716</v>
      </c>
      <c r="B10988" s="2" t="s">
        <v>1995</v>
      </c>
      <c r="C10988" s="7">
        <v>44579</v>
      </c>
      <c r="D10988" s="7">
        <v>45072</v>
      </c>
      <c r="E10988">
        <f>VLOOKUP(satış[[#This Row],[id_campaign]],kompaniyalar[#All],4,FALSE)</f>
        <v>22</v>
      </c>
    </row>
    <row r="10989" spans="1:5" x14ac:dyDescent="0.3">
      <c r="A10989" s="2" t="s">
        <v>1716</v>
      </c>
      <c r="B10989" s="2" t="s">
        <v>2001</v>
      </c>
      <c r="C10989" s="7">
        <v>44770</v>
      </c>
      <c r="D10989" s="7">
        <v>44770</v>
      </c>
      <c r="E10989">
        <f>VLOOKUP(satış[[#This Row],[id_campaign]],kompaniyalar[#All],4,FALSE)</f>
        <v>62</v>
      </c>
    </row>
    <row r="10990" spans="1:5" x14ac:dyDescent="0.3">
      <c r="A10990" s="2" t="s">
        <v>1716</v>
      </c>
      <c r="B10990" s="2" t="s">
        <v>2001</v>
      </c>
      <c r="C10990" s="7">
        <v>44770</v>
      </c>
      <c r="D10990" s="7">
        <v>44813</v>
      </c>
      <c r="E10990">
        <f>VLOOKUP(satış[[#This Row],[id_campaign]],kompaniyalar[#All],4,FALSE)</f>
        <v>62</v>
      </c>
    </row>
    <row r="10991" spans="1:5" x14ac:dyDescent="0.3">
      <c r="A10991" s="2" t="s">
        <v>1716</v>
      </c>
      <c r="B10991" s="2" t="s">
        <v>2001</v>
      </c>
      <c r="C10991" s="7">
        <v>44770</v>
      </c>
      <c r="D10991" s="7">
        <v>44893</v>
      </c>
      <c r="E10991">
        <f>VLOOKUP(satış[[#This Row],[id_campaign]],kompaniyalar[#All],4,FALSE)</f>
        <v>62</v>
      </c>
    </row>
    <row r="10992" spans="1:5" x14ac:dyDescent="0.3">
      <c r="A10992" s="2" t="s">
        <v>1716</v>
      </c>
      <c r="B10992" s="2" t="s">
        <v>2001</v>
      </c>
      <c r="C10992" s="7">
        <v>44770</v>
      </c>
      <c r="D10992" s="7">
        <v>44898</v>
      </c>
      <c r="E10992">
        <f>VLOOKUP(satış[[#This Row],[id_campaign]],kompaniyalar[#All],4,FALSE)</f>
        <v>62</v>
      </c>
    </row>
    <row r="10993" spans="1:5" x14ac:dyDescent="0.3">
      <c r="A10993" s="2" t="s">
        <v>1716</v>
      </c>
      <c r="B10993" s="2" t="s">
        <v>2001</v>
      </c>
      <c r="C10993" s="7">
        <v>44770</v>
      </c>
      <c r="D10993" s="7">
        <v>44933</v>
      </c>
      <c r="E10993">
        <f>VLOOKUP(satış[[#This Row],[id_campaign]],kompaniyalar[#All],4,FALSE)</f>
        <v>62</v>
      </c>
    </row>
    <row r="10994" spans="1:5" x14ac:dyDescent="0.3">
      <c r="A10994" s="2" t="s">
        <v>1716</v>
      </c>
      <c r="B10994" s="2" t="s">
        <v>2001</v>
      </c>
      <c r="C10994" s="7">
        <v>44770</v>
      </c>
      <c r="D10994" s="7">
        <v>44967</v>
      </c>
      <c r="E10994">
        <f>VLOOKUP(satış[[#This Row],[id_campaign]],kompaniyalar[#All],4,FALSE)</f>
        <v>62</v>
      </c>
    </row>
    <row r="10995" spans="1:5" x14ac:dyDescent="0.3">
      <c r="A10995" s="2" t="s">
        <v>1716</v>
      </c>
      <c r="B10995" s="2" t="s">
        <v>2001</v>
      </c>
      <c r="C10995" s="7">
        <v>44770</v>
      </c>
      <c r="D10995" s="7">
        <v>44990</v>
      </c>
      <c r="E10995">
        <f>VLOOKUP(satış[[#This Row],[id_campaign]],kompaniyalar[#All],4,FALSE)</f>
        <v>62</v>
      </c>
    </row>
    <row r="10996" spans="1:5" x14ac:dyDescent="0.3">
      <c r="A10996" s="2" t="s">
        <v>1716</v>
      </c>
      <c r="B10996" s="2" t="s">
        <v>2001</v>
      </c>
      <c r="C10996" s="7">
        <v>44770</v>
      </c>
      <c r="D10996" s="7">
        <v>45020</v>
      </c>
      <c r="E10996">
        <f>VLOOKUP(satış[[#This Row],[id_campaign]],kompaniyalar[#All],4,FALSE)</f>
        <v>62</v>
      </c>
    </row>
    <row r="10997" spans="1:5" x14ac:dyDescent="0.3">
      <c r="A10997" s="2" t="s">
        <v>1716</v>
      </c>
      <c r="B10997" s="2" t="s">
        <v>2001</v>
      </c>
      <c r="C10997" s="7">
        <v>44770</v>
      </c>
      <c r="D10997" s="7">
        <v>45054</v>
      </c>
      <c r="E10997">
        <f>VLOOKUP(satış[[#This Row],[id_campaign]],kompaniyalar[#All],4,FALSE)</f>
        <v>62</v>
      </c>
    </row>
    <row r="10998" spans="1:5" x14ac:dyDescent="0.3">
      <c r="A10998" s="2" t="s">
        <v>1716</v>
      </c>
      <c r="B10998" s="2" t="s">
        <v>2001</v>
      </c>
      <c r="C10998" s="7">
        <v>44770</v>
      </c>
      <c r="D10998" s="7">
        <v>45081</v>
      </c>
      <c r="E10998">
        <f>VLOOKUP(satış[[#This Row],[id_campaign]],kompaniyalar[#All],4,FALSE)</f>
        <v>62</v>
      </c>
    </row>
    <row r="10999" spans="1:5" x14ac:dyDescent="0.3">
      <c r="A10999" s="2" t="s">
        <v>1717</v>
      </c>
      <c r="B10999" s="2" t="s">
        <v>1994</v>
      </c>
      <c r="C10999" s="7">
        <v>44623</v>
      </c>
      <c r="D10999" s="7">
        <v>44623</v>
      </c>
      <c r="E10999">
        <f>VLOOKUP(satış[[#This Row],[id_campaign]],kompaniyalar[#All],4,FALSE)</f>
        <v>26</v>
      </c>
    </row>
    <row r="11000" spans="1:5" x14ac:dyDescent="0.3">
      <c r="A11000" s="2" t="s">
        <v>1717</v>
      </c>
      <c r="B11000" s="2" t="s">
        <v>1994</v>
      </c>
      <c r="C11000" s="7">
        <v>44623</v>
      </c>
      <c r="D11000" s="7">
        <v>44665</v>
      </c>
      <c r="E11000">
        <f>VLOOKUP(satış[[#This Row],[id_campaign]],kompaniyalar[#All],4,FALSE)</f>
        <v>26</v>
      </c>
    </row>
    <row r="11001" spans="1:5" x14ac:dyDescent="0.3">
      <c r="A11001" s="2" t="s">
        <v>1717</v>
      </c>
      <c r="B11001" s="2" t="s">
        <v>1994</v>
      </c>
      <c r="C11001" s="7">
        <v>44623</v>
      </c>
      <c r="D11001" s="7">
        <v>44696</v>
      </c>
      <c r="E11001">
        <f>VLOOKUP(satış[[#This Row],[id_campaign]],kompaniyalar[#All],4,FALSE)</f>
        <v>26</v>
      </c>
    </row>
    <row r="11002" spans="1:5" x14ac:dyDescent="0.3">
      <c r="A11002" s="2" t="s">
        <v>1717</v>
      </c>
      <c r="B11002" s="2" t="s">
        <v>1994</v>
      </c>
      <c r="C11002" s="7">
        <v>44623</v>
      </c>
      <c r="D11002" s="7">
        <v>44726</v>
      </c>
      <c r="E11002">
        <f>VLOOKUP(satış[[#This Row],[id_campaign]],kompaniyalar[#All],4,FALSE)</f>
        <v>26</v>
      </c>
    </row>
    <row r="11003" spans="1:5" x14ac:dyDescent="0.3">
      <c r="A11003" s="2" t="s">
        <v>1717</v>
      </c>
      <c r="B11003" s="2" t="s">
        <v>1994</v>
      </c>
      <c r="C11003" s="7">
        <v>44623</v>
      </c>
      <c r="D11003" s="7">
        <v>44749</v>
      </c>
      <c r="E11003">
        <f>VLOOKUP(satış[[#This Row],[id_campaign]],kompaniyalar[#All],4,FALSE)</f>
        <v>26</v>
      </c>
    </row>
    <row r="11004" spans="1:5" x14ac:dyDescent="0.3">
      <c r="A11004" s="2" t="s">
        <v>1717</v>
      </c>
      <c r="B11004" s="2" t="s">
        <v>1994</v>
      </c>
      <c r="C11004" s="7">
        <v>44623</v>
      </c>
      <c r="D11004" s="7">
        <v>44778</v>
      </c>
      <c r="E11004">
        <f>VLOOKUP(satış[[#This Row],[id_campaign]],kompaniyalar[#All],4,FALSE)</f>
        <v>26</v>
      </c>
    </row>
    <row r="11005" spans="1:5" x14ac:dyDescent="0.3">
      <c r="A11005" s="2" t="s">
        <v>1717</v>
      </c>
      <c r="B11005" s="2" t="s">
        <v>1994</v>
      </c>
      <c r="C11005" s="7">
        <v>44623</v>
      </c>
      <c r="D11005" s="7">
        <v>44846</v>
      </c>
      <c r="E11005">
        <f>VLOOKUP(satış[[#This Row],[id_campaign]],kompaniyalar[#All],4,FALSE)</f>
        <v>26</v>
      </c>
    </row>
    <row r="11006" spans="1:5" x14ac:dyDescent="0.3">
      <c r="A11006" s="2" t="s">
        <v>1717</v>
      </c>
      <c r="B11006" s="2" t="s">
        <v>1994</v>
      </c>
      <c r="C11006" s="7">
        <v>44623</v>
      </c>
      <c r="D11006" s="7">
        <v>44872</v>
      </c>
      <c r="E11006">
        <f>VLOOKUP(satış[[#This Row],[id_campaign]],kompaniyalar[#All],4,FALSE)</f>
        <v>26</v>
      </c>
    </row>
    <row r="11007" spans="1:5" x14ac:dyDescent="0.3">
      <c r="A11007" s="2" t="s">
        <v>1717</v>
      </c>
      <c r="B11007" s="2" t="s">
        <v>1994</v>
      </c>
      <c r="C11007" s="7">
        <v>44623</v>
      </c>
      <c r="D11007" s="7">
        <v>44966</v>
      </c>
      <c r="E11007">
        <f>VLOOKUP(satış[[#This Row],[id_campaign]],kompaniyalar[#All],4,FALSE)</f>
        <v>26</v>
      </c>
    </row>
    <row r="11008" spans="1:5" x14ac:dyDescent="0.3">
      <c r="A11008" s="2" t="s">
        <v>1717</v>
      </c>
      <c r="B11008" s="2" t="s">
        <v>1994</v>
      </c>
      <c r="C11008" s="7">
        <v>44623</v>
      </c>
      <c r="D11008" s="7">
        <v>45026</v>
      </c>
      <c r="E11008">
        <f>VLOOKUP(satış[[#This Row],[id_campaign]],kompaniyalar[#All],4,FALSE)</f>
        <v>26</v>
      </c>
    </row>
    <row r="11009" spans="1:5" x14ac:dyDescent="0.3">
      <c r="A11009" s="2" t="s">
        <v>1717</v>
      </c>
      <c r="B11009" s="2" t="s">
        <v>1994</v>
      </c>
      <c r="C11009" s="7">
        <v>44623</v>
      </c>
      <c r="D11009" s="7">
        <v>45064</v>
      </c>
      <c r="E11009">
        <f>VLOOKUP(satış[[#This Row],[id_campaign]],kompaniyalar[#All],4,FALSE)</f>
        <v>26</v>
      </c>
    </row>
    <row r="11010" spans="1:5" x14ac:dyDescent="0.3">
      <c r="A11010" s="2" t="s">
        <v>1717</v>
      </c>
      <c r="B11010" s="2" t="s">
        <v>1995</v>
      </c>
      <c r="C11010" s="7">
        <v>45027</v>
      </c>
      <c r="D11010" s="7">
        <v>45027</v>
      </c>
      <c r="E11010">
        <f>VLOOKUP(satış[[#This Row],[id_campaign]],kompaniyalar[#All],4,FALSE)</f>
        <v>22</v>
      </c>
    </row>
    <row r="11011" spans="1:5" x14ac:dyDescent="0.3">
      <c r="A11011" s="2" t="s">
        <v>1717</v>
      </c>
      <c r="B11011" s="2" t="s">
        <v>1995</v>
      </c>
      <c r="C11011" s="7">
        <v>45027</v>
      </c>
      <c r="D11011" s="7">
        <v>45061</v>
      </c>
      <c r="E11011">
        <f>VLOOKUP(satış[[#This Row],[id_campaign]],kompaniyalar[#All],4,FALSE)</f>
        <v>22</v>
      </c>
    </row>
    <row r="11012" spans="1:5" x14ac:dyDescent="0.3">
      <c r="A11012" s="2" t="s">
        <v>1718</v>
      </c>
      <c r="B11012" s="2" t="s">
        <v>1998</v>
      </c>
      <c r="C11012" s="7">
        <v>44891</v>
      </c>
      <c r="D11012" s="7">
        <v>44891</v>
      </c>
      <c r="E11012">
        <f>VLOOKUP(satış[[#This Row],[id_campaign]],kompaniyalar[#All],4,FALSE)</f>
        <v>27</v>
      </c>
    </row>
    <row r="11013" spans="1:5" x14ac:dyDescent="0.3">
      <c r="A11013" s="2" t="s">
        <v>1718</v>
      </c>
      <c r="B11013" s="2" t="s">
        <v>1998</v>
      </c>
      <c r="C11013" s="7">
        <v>44891</v>
      </c>
      <c r="D11013" s="7">
        <v>44923</v>
      </c>
      <c r="E11013">
        <f>VLOOKUP(satış[[#This Row],[id_campaign]],kompaniyalar[#All],4,FALSE)</f>
        <v>27</v>
      </c>
    </row>
    <row r="11014" spans="1:5" x14ac:dyDescent="0.3">
      <c r="A11014" s="2" t="s">
        <v>1718</v>
      </c>
      <c r="B11014" s="2" t="s">
        <v>1998</v>
      </c>
      <c r="C11014" s="7">
        <v>44891</v>
      </c>
      <c r="D11014" s="7">
        <v>44962</v>
      </c>
      <c r="E11014">
        <f>VLOOKUP(satış[[#This Row],[id_campaign]],kompaniyalar[#All],4,FALSE)</f>
        <v>27</v>
      </c>
    </row>
    <row r="11015" spans="1:5" x14ac:dyDescent="0.3">
      <c r="A11015" s="2" t="s">
        <v>1718</v>
      </c>
      <c r="B11015" s="2" t="s">
        <v>1998</v>
      </c>
      <c r="C11015" s="7">
        <v>44891</v>
      </c>
      <c r="D11015" s="7">
        <v>45014</v>
      </c>
      <c r="E11015">
        <f>VLOOKUP(satış[[#This Row],[id_campaign]],kompaniyalar[#All],4,FALSE)</f>
        <v>27</v>
      </c>
    </row>
    <row r="11016" spans="1:5" x14ac:dyDescent="0.3">
      <c r="A11016" s="2" t="s">
        <v>1718</v>
      </c>
      <c r="B11016" s="2" t="s">
        <v>1998</v>
      </c>
      <c r="C11016" s="7">
        <v>44891</v>
      </c>
      <c r="D11016" s="7">
        <v>45018</v>
      </c>
      <c r="E11016">
        <f>VLOOKUP(satış[[#This Row],[id_campaign]],kompaniyalar[#All],4,FALSE)</f>
        <v>27</v>
      </c>
    </row>
    <row r="11017" spans="1:5" x14ac:dyDescent="0.3">
      <c r="A11017" s="2" t="s">
        <v>1718</v>
      </c>
      <c r="B11017" s="2" t="s">
        <v>1998</v>
      </c>
      <c r="C11017" s="7">
        <v>44891</v>
      </c>
      <c r="D11017" s="7">
        <v>45073</v>
      </c>
      <c r="E11017">
        <f>VLOOKUP(satış[[#This Row],[id_campaign]],kompaniyalar[#All],4,FALSE)</f>
        <v>27</v>
      </c>
    </row>
    <row r="11018" spans="1:5" x14ac:dyDescent="0.3">
      <c r="A11018" s="2" t="s">
        <v>1718</v>
      </c>
      <c r="B11018" s="2" t="s">
        <v>1998</v>
      </c>
      <c r="C11018" s="7">
        <v>44891</v>
      </c>
      <c r="D11018" s="7">
        <v>45084</v>
      </c>
      <c r="E11018">
        <f>VLOOKUP(satış[[#This Row],[id_campaign]],kompaniyalar[#All],4,FALSE)</f>
        <v>27</v>
      </c>
    </row>
    <row r="11019" spans="1:5" x14ac:dyDescent="0.3">
      <c r="A11019" s="2" t="s">
        <v>1719</v>
      </c>
      <c r="B11019" s="2" t="s">
        <v>1997</v>
      </c>
      <c r="C11019" s="7">
        <v>44855</v>
      </c>
      <c r="D11019" s="7">
        <v>44855</v>
      </c>
      <c r="E11019">
        <f>VLOOKUP(satış[[#This Row],[id_campaign]],kompaniyalar[#All],4,FALSE)</f>
        <v>25</v>
      </c>
    </row>
    <row r="11020" spans="1:5" x14ac:dyDescent="0.3">
      <c r="A11020" s="2" t="s">
        <v>1719</v>
      </c>
      <c r="B11020" s="2" t="s">
        <v>1997</v>
      </c>
      <c r="C11020" s="7">
        <v>44855</v>
      </c>
      <c r="D11020" s="7">
        <v>44895</v>
      </c>
      <c r="E11020">
        <f>VLOOKUP(satış[[#This Row],[id_campaign]],kompaniyalar[#All],4,FALSE)</f>
        <v>25</v>
      </c>
    </row>
    <row r="11021" spans="1:5" x14ac:dyDescent="0.3">
      <c r="A11021" s="2" t="s">
        <v>1719</v>
      </c>
      <c r="B11021" s="2" t="s">
        <v>1997</v>
      </c>
      <c r="C11021" s="7">
        <v>44855</v>
      </c>
      <c r="D11021" s="7">
        <v>44897</v>
      </c>
      <c r="E11021">
        <f>VLOOKUP(satış[[#This Row],[id_campaign]],kompaniyalar[#All],4,FALSE)</f>
        <v>25</v>
      </c>
    </row>
    <row r="11022" spans="1:5" x14ac:dyDescent="0.3">
      <c r="A11022" s="2" t="s">
        <v>1719</v>
      </c>
      <c r="B11022" s="2" t="s">
        <v>1997</v>
      </c>
      <c r="C11022" s="7">
        <v>44855</v>
      </c>
      <c r="D11022" s="7">
        <v>44948</v>
      </c>
      <c r="E11022">
        <f>VLOOKUP(satış[[#This Row],[id_campaign]],kompaniyalar[#All],4,FALSE)</f>
        <v>25</v>
      </c>
    </row>
    <row r="11023" spans="1:5" x14ac:dyDescent="0.3">
      <c r="A11023" s="2" t="s">
        <v>1719</v>
      </c>
      <c r="B11023" s="2" t="s">
        <v>1997</v>
      </c>
      <c r="C11023" s="7">
        <v>44855</v>
      </c>
      <c r="D11023" s="7">
        <v>44985</v>
      </c>
      <c r="E11023">
        <f>VLOOKUP(satış[[#This Row],[id_campaign]],kompaniyalar[#All],4,FALSE)</f>
        <v>25</v>
      </c>
    </row>
    <row r="11024" spans="1:5" x14ac:dyDescent="0.3">
      <c r="A11024" s="2" t="s">
        <v>1719</v>
      </c>
      <c r="B11024" s="2" t="s">
        <v>1997</v>
      </c>
      <c r="C11024" s="7">
        <v>44855</v>
      </c>
      <c r="D11024" s="7">
        <v>44990</v>
      </c>
      <c r="E11024">
        <f>VLOOKUP(satış[[#This Row],[id_campaign]],kompaniyalar[#All],4,FALSE)</f>
        <v>25</v>
      </c>
    </row>
    <row r="11025" spans="1:5" x14ac:dyDescent="0.3">
      <c r="A11025" s="2" t="s">
        <v>1719</v>
      </c>
      <c r="B11025" s="2" t="s">
        <v>1997</v>
      </c>
      <c r="C11025" s="7">
        <v>44855</v>
      </c>
      <c r="D11025" s="7">
        <v>45043</v>
      </c>
      <c r="E11025">
        <f>VLOOKUP(satış[[#This Row],[id_campaign]],kompaniyalar[#All],4,FALSE)</f>
        <v>25</v>
      </c>
    </row>
    <row r="11026" spans="1:5" x14ac:dyDescent="0.3">
      <c r="A11026" s="2" t="s">
        <v>1719</v>
      </c>
      <c r="B11026" s="2" t="s">
        <v>1997</v>
      </c>
      <c r="C11026" s="7">
        <v>44855</v>
      </c>
      <c r="D11026" s="7">
        <v>45075</v>
      </c>
      <c r="E11026">
        <f>VLOOKUP(satış[[#This Row],[id_campaign]],kompaniyalar[#All],4,FALSE)</f>
        <v>25</v>
      </c>
    </row>
    <row r="11027" spans="1:5" x14ac:dyDescent="0.3">
      <c r="A11027" s="2" t="s">
        <v>1719</v>
      </c>
      <c r="B11027" s="2" t="s">
        <v>1997</v>
      </c>
      <c r="C11027" s="7">
        <v>44855</v>
      </c>
      <c r="D11027" s="7">
        <v>45081</v>
      </c>
      <c r="E11027">
        <f>VLOOKUP(satış[[#This Row],[id_campaign]],kompaniyalar[#All],4,FALSE)</f>
        <v>25</v>
      </c>
    </row>
    <row r="11028" spans="1:5" x14ac:dyDescent="0.3">
      <c r="A11028" s="2" t="s">
        <v>1720</v>
      </c>
      <c r="B11028" s="2" t="s">
        <v>2005</v>
      </c>
      <c r="C11028" s="7">
        <v>44744</v>
      </c>
      <c r="D11028" s="7">
        <v>44744</v>
      </c>
      <c r="E11028">
        <f>VLOOKUP(satış[[#This Row],[id_campaign]],kompaniyalar[#All],4,FALSE)</f>
        <v>14</v>
      </c>
    </row>
    <row r="11029" spans="1:5" x14ac:dyDescent="0.3">
      <c r="A11029" s="2" t="s">
        <v>1720</v>
      </c>
      <c r="B11029" s="2" t="s">
        <v>2005</v>
      </c>
      <c r="C11029" s="7">
        <v>44744</v>
      </c>
      <c r="D11029" s="7">
        <v>44810</v>
      </c>
      <c r="E11029">
        <f>VLOOKUP(satış[[#This Row],[id_campaign]],kompaniyalar[#All],4,FALSE)</f>
        <v>14</v>
      </c>
    </row>
    <row r="11030" spans="1:5" x14ac:dyDescent="0.3">
      <c r="A11030" s="2" t="s">
        <v>1720</v>
      </c>
      <c r="B11030" s="2" t="s">
        <v>2005</v>
      </c>
      <c r="C11030" s="7">
        <v>44744</v>
      </c>
      <c r="D11030" s="7">
        <v>44851</v>
      </c>
      <c r="E11030">
        <f>VLOOKUP(satış[[#This Row],[id_campaign]],kompaniyalar[#All],4,FALSE)</f>
        <v>14</v>
      </c>
    </row>
    <row r="11031" spans="1:5" x14ac:dyDescent="0.3">
      <c r="A11031" s="2" t="s">
        <v>1720</v>
      </c>
      <c r="B11031" s="2" t="s">
        <v>2005</v>
      </c>
      <c r="C11031" s="7">
        <v>44744</v>
      </c>
      <c r="D11031" s="7">
        <v>44878</v>
      </c>
      <c r="E11031">
        <f>VLOOKUP(satış[[#This Row],[id_campaign]],kompaniyalar[#All],4,FALSE)</f>
        <v>14</v>
      </c>
    </row>
    <row r="11032" spans="1:5" x14ac:dyDescent="0.3">
      <c r="A11032" s="2" t="s">
        <v>1720</v>
      </c>
      <c r="B11032" s="2" t="s">
        <v>2005</v>
      </c>
      <c r="C11032" s="7">
        <v>44744</v>
      </c>
      <c r="D11032" s="7">
        <v>44903</v>
      </c>
      <c r="E11032">
        <f>VLOOKUP(satış[[#This Row],[id_campaign]],kompaniyalar[#All],4,FALSE)</f>
        <v>14</v>
      </c>
    </row>
    <row r="11033" spans="1:5" x14ac:dyDescent="0.3">
      <c r="A11033" s="2" t="s">
        <v>1720</v>
      </c>
      <c r="B11033" s="2" t="s">
        <v>2005</v>
      </c>
      <c r="C11033" s="7">
        <v>44744</v>
      </c>
      <c r="D11033" s="7">
        <v>44928</v>
      </c>
      <c r="E11033">
        <f>VLOOKUP(satış[[#This Row],[id_campaign]],kompaniyalar[#All],4,FALSE)</f>
        <v>14</v>
      </c>
    </row>
    <row r="11034" spans="1:5" x14ac:dyDescent="0.3">
      <c r="A11034" s="2" t="s">
        <v>1720</v>
      </c>
      <c r="B11034" s="2" t="s">
        <v>2005</v>
      </c>
      <c r="C11034" s="7">
        <v>44744</v>
      </c>
      <c r="D11034" s="7">
        <v>44967</v>
      </c>
      <c r="E11034">
        <f>VLOOKUP(satış[[#This Row],[id_campaign]],kompaniyalar[#All],4,FALSE)</f>
        <v>14</v>
      </c>
    </row>
    <row r="11035" spans="1:5" x14ac:dyDescent="0.3">
      <c r="A11035" s="2" t="s">
        <v>1720</v>
      </c>
      <c r="B11035" s="2" t="s">
        <v>2005</v>
      </c>
      <c r="C11035" s="7">
        <v>44744</v>
      </c>
      <c r="D11035" s="7">
        <v>45023</v>
      </c>
      <c r="E11035">
        <f>VLOOKUP(satış[[#This Row],[id_campaign]],kompaniyalar[#All],4,FALSE)</f>
        <v>14</v>
      </c>
    </row>
    <row r="11036" spans="1:5" x14ac:dyDescent="0.3">
      <c r="A11036" s="2" t="s">
        <v>1720</v>
      </c>
      <c r="B11036" s="2" t="s">
        <v>2007</v>
      </c>
      <c r="C11036" s="7">
        <v>45018</v>
      </c>
      <c r="D11036" s="7">
        <v>45018</v>
      </c>
      <c r="E11036">
        <f>VLOOKUP(satış[[#This Row],[id_campaign]],kompaniyalar[#All],4,FALSE)</f>
        <v>29</v>
      </c>
    </row>
    <row r="11037" spans="1:5" x14ac:dyDescent="0.3">
      <c r="A11037" s="2" t="s">
        <v>1720</v>
      </c>
      <c r="B11037" s="2" t="s">
        <v>2007</v>
      </c>
      <c r="C11037" s="7">
        <v>45018</v>
      </c>
      <c r="D11037" s="7">
        <v>45059</v>
      </c>
      <c r="E11037">
        <f>VLOOKUP(satış[[#This Row],[id_campaign]],kompaniyalar[#All],4,FALSE)</f>
        <v>29</v>
      </c>
    </row>
    <row r="11038" spans="1:5" x14ac:dyDescent="0.3">
      <c r="A11038" s="2" t="s">
        <v>1721</v>
      </c>
      <c r="B11038" s="2" t="s">
        <v>1995</v>
      </c>
      <c r="C11038" s="7">
        <v>44755</v>
      </c>
      <c r="D11038" s="7">
        <v>44755</v>
      </c>
      <c r="E11038">
        <f>VLOOKUP(satış[[#This Row],[id_campaign]],kompaniyalar[#All],4,FALSE)</f>
        <v>22</v>
      </c>
    </row>
    <row r="11039" spans="1:5" x14ac:dyDescent="0.3">
      <c r="A11039" s="2" t="s">
        <v>1721</v>
      </c>
      <c r="B11039" s="2" t="s">
        <v>1995</v>
      </c>
      <c r="C11039" s="7">
        <v>44755</v>
      </c>
      <c r="D11039" s="7">
        <v>44791</v>
      </c>
      <c r="E11039">
        <f>VLOOKUP(satış[[#This Row],[id_campaign]],kompaniyalar[#All],4,FALSE)</f>
        <v>22</v>
      </c>
    </row>
    <row r="11040" spans="1:5" x14ac:dyDescent="0.3">
      <c r="A11040" s="2" t="s">
        <v>1721</v>
      </c>
      <c r="B11040" s="2" t="s">
        <v>1995</v>
      </c>
      <c r="C11040" s="7">
        <v>44755</v>
      </c>
      <c r="D11040" s="7">
        <v>44859</v>
      </c>
      <c r="E11040">
        <f>VLOOKUP(satış[[#This Row],[id_campaign]],kompaniyalar[#All],4,FALSE)</f>
        <v>22</v>
      </c>
    </row>
    <row r="11041" spans="1:5" x14ac:dyDescent="0.3">
      <c r="A11041" s="2" t="s">
        <v>1721</v>
      </c>
      <c r="B11041" s="2" t="s">
        <v>1995</v>
      </c>
      <c r="C11041" s="7">
        <v>44755</v>
      </c>
      <c r="D11041" s="7">
        <v>44887</v>
      </c>
      <c r="E11041">
        <f>VLOOKUP(satış[[#This Row],[id_campaign]],kompaniyalar[#All],4,FALSE)</f>
        <v>22</v>
      </c>
    </row>
    <row r="11042" spans="1:5" x14ac:dyDescent="0.3">
      <c r="A11042" s="2" t="s">
        <v>1721</v>
      </c>
      <c r="B11042" s="2" t="s">
        <v>1995</v>
      </c>
      <c r="C11042" s="7">
        <v>44755</v>
      </c>
      <c r="D11042" s="7">
        <v>44948</v>
      </c>
      <c r="E11042">
        <f>VLOOKUP(satış[[#This Row],[id_campaign]],kompaniyalar[#All],4,FALSE)</f>
        <v>22</v>
      </c>
    </row>
    <row r="11043" spans="1:5" x14ac:dyDescent="0.3">
      <c r="A11043" s="2" t="s">
        <v>1721</v>
      </c>
      <c r="B11043" s="2" t="s">
        <v>1995</v>
      </c>
      <c r="C11043" s="7">
        <v>44755</v>
      </c>
      <c r="D11043" s="7">
        <v>44973</v>
      </c>
      <c r="E11043">
        <f>VLOOKUP(satış[[#This Row],[id_campaign]],kompaniyalar[#All],4,FALSE)</f>
        <v>22</v>
      </c>
    </row>
    <row r="11044" spans="1:5" x14ac:dyDescent="0.3">
      <c r="A11044" s="2" t="s">
        <v>1721</v>
      </c>
      <c r="B11044" s="2" t="s">
        <v>1995</v>
      </c>
      <c r="C11044" s="7">
        <v>44755</v>
      </c>
      <c r="D11044" s="7">
        <v>45041</v>
      </c>
      <c r="E11044">
        <f>VLOOKUP(satış[[#This Row],[id_campaign]],kompaniyalar[#All],4,FALSE)</f>
        <v>22</v>
      </c>
    </row>
    <row r="11045" spans="1:5" x14ac:dyDescent="0.3">
      <c r="A11045" s="2" t="s">
        <v>1721</v>
      </c>
      <c r="B11045" s="2" t="s">
        <v>1995</v>
      </c>
      <c r="C11045" s="7">
        <v>44755</v>
      </c>
      <c r="D11045" s="7">
        <v>45070</v>
      </c>
      <c r="E11045">
        <f>VLOOKUP(satış[[#This Row],[id_campaign]],kompaniyalar[#All],4,FALSE)</f>
        <v>22</v>
      </c>
    </row>
    <row r="11046" spans="1:5" x14ac:dyDescent="0.3">
      <c r="A11046" s="2" t="s">
        <v>1721</v>
      </c>
      <c r="B11046" s="2" t="s">
        <v>2005</v>
      </c>
      <c r="C11046" s="7">
        <v>44769</v>
      </c>
      <c r="D11046" s="7">
        <v>44769</v>
      </c>
      <c r="E11046">
        <f>VLOOKUP(satış[[#This Row],[id_campaign]],kompaniyalar[#All],4,FALSE)</f>
        <v>14</v>
      </c>
    </row>
    <row r="11047" spans="1:5" x14ac:dyDescent="0.3">
      <c r="A11047" s="2" t="s">
        <v>1721</v>
      </c>
      <c r="B11047" s="2" t="s">
        <v>2005</v>
      </c>
      <c r="C11047" s="7">
        <v>44769</v>
      </c>
      <c r="D11047" s="7">
        <v>44805</v>
      </c>
      <c r="E11047">
        <f>VLOOKUP(satış[[#This Row],[id_campaign]],kompaniyalar[#All],4,FALSE)</f>
        <v>14</v>
      </c>
    </row>
    <row r="11048" spans="1:5" x14ac:dyDescent="0.3">
      <c r="A11048" s="2" t="s">
        <v>1721</v>
      </c>
      <c r="B11048" s="2" t="s">
        <v>2005</v>
      </c>
      <c r="C11048" s="7">
        <v>44769</v>
      </c>
      <c r="D11048" s="7">
        <v>44863</v>
      </c>
      <c r="E11048">
        <f>VLOOKUP(satış[[#This Row],[id_campaign]],kompaniyalar[#All],4,FALSE)</f>
        <v>14</v>
      </c>
    </row>
    <row r="11049" spans="1:5" x14ac:dyDescent="0.3">
      <c r="A11049" s="2" t="s">
        <v>1721</v>
      </c>
      <c r="B11049" s="2" t="s">
        <v>2005</v>
      </c>
      <c r="C11049" s="7">
        <v>44769</v>
      </c>
      <c r="D11049" s="7">
        <v>44868</v>
      </c>
      <c r="E11049">
        <f>VLOOKUP(satış[[#This Row],[id_campaign]],kompaniyalar[#All],4,FALSE)</f>
        <v>14</v>
      </c>
    </row>
    <row r="11050" spans="1:5" x14ac:dyDescent="0.3">
      <c r="A11050" s="2" t="s">
        <v>1721</v>
      </c>
      <c r="B11050" s="2" t="s">
        <v>2005</v>
      </c>
      <c r="C11050" s="7">
        <v>44769</v>
      </c>
      <c r="D11050" s="7">
        <v>44902</v>
      </c>
      <c r="E11050">
        <f>VLOOKUP(satış[[#This Row],[id_campaign]],kompaniyalar[#All],4,FALSE)</f>
        <v>14</v>
      </c>
    </row>
    <row r="11051" spans="1:5" x14ac:dyDescent="0.3">
      <c r="A11051" s="2" t="s">
        <v>1721</v>
      </c>
      <c r="B11051" s="2" t="s">
        <v>2005</v>
      </c>
      <c r="C11051" s="7">
        <v>44769</v>
      </c>
      <c r="D11051" s="7">
        <v>44934</v>
      </c>
      <c r="E11051">
        <f>VLOOKUP(satış[[#This Row],[id_campaign]],kompaniyalar[#All],4,FALSE)</f>
        <v>14</v>
      </c>
    </row>
    <row r="11052" spans="1:5" x14ac:dyDescent="0.3">
      <c r="A11052" s="2" t="s">
        <v>1721</v>
      </c>
      <c r="B11052" s="2" t="s">
        <v>2005</v>
      </c>
      <c r="C11052" s="7">
        <v>44769</v>
      </c>
      <c r="D11052" s="7">
        <v>44966</v>
      </c>
      <c r="E11052">
        <f>VLOOKUP(satış[[#This Row],[id_campaign]],kompaniyalar[#All],4,FALSE)</f>
        <v>14</v>
      </c>
    </row>
    <row r="11053" spans="1:5" x14ac:dyDescent="0.3">
      <c r="A11053" s="2" t="s">
        <v>1721</v>
      </c>
      <c r="B11053" s="2" t="s">
        <v>2005</v>
      </c>
      <c r="C11053" s="7">
        <v>44769</v>
      </c>
      <c r="D11053" s="7">
        <v>44996</v>
      </c>
      <c r="E11053">
        <f>VLOOKUP(satış[[#This Row],[id_campaign]],kompaniyalar[#All],4,FALSE)</f>
        <v>14</v>
      </c>
    </row>
    <row r="11054" spans="1:5" x14ac:dyDescent="0.3">
      <c r="A11054" s="2" t="s">
        <v>1721</v>
      </c>
      <c r="B11054" s="2" t="s">
        <v>2005</v>
      </c>
      <c r="C11054" s="7">
        <v>44769</v>
      </c>
      <c r="D11054" s="7">
        <v>45058</v>
      </c>
      <c r="E11054">
        <f>VLOOKUP(satış[[#This Row],[id_campaign]],kompaniyalar[#All],4,FALSE)</f>
        <v>14</v>
      </c>
    </row>
    <row r="11055" spans="1:5" x14ac:dyDescent="0.3">
      <c r="A11055" s="2" t="s">
        <v>1721</v>
      </c>
      <c r="B11055" s="2" t="s">
        <v>2005</v>
      </c>
      <c r="C11055" s="7">
        <v>44769</v>
      </c>
      <c r="D11055" s="7">
        <v>45078</v>
      </c>
      <c r="E11055">
        <f>VLOOKUP(satış[[#This Row],[id_campaign]],kompaniyalar[#All],4,FALSE)</f>
        <v>14</v>
      </c>
    </row>
    <row r="11056" spans="1:5" x14ac:dyDescent="0.3">
      <c r="A11056" s="2" t="s">
        <v>1722</v>
      </c>
      <c r="B11056" s="2" t="s">
        <v>2004</v>
      </c>
      <c r="C11056" s="7">
        <v>44886</v>
      </c>
      <c r="D11056" s="7">
        <v>44886</v>
      </c>
      <c r="E11056">
        <f>VLOOKUP(satış[[#This Row],[id_campaign]],kompaniyalar[#All],4,FALSE)</f>
        <v>28</v>
      </c>
    </row>
    <row r="11057" spans="1:5" x14ac:dyDescent="0.3">
      <c r="A11057" s="2" t="s">
        <v>1722</v>
      </c>
      <c r="B11057" s="2" t="s">
        <v>2004</v>
      </c>
      <c r="C11057" s="7">
        <v>44886</v>
      </c>
      <c r="D11057" s="7">
        <v>44918</v>
      </c>
      <c r="E11057">
        <f>VLOOKUP(satış[[#This Row],[id_campaign]],kompaniyalar[#All],4,FALSE)</f>
        <v>28</v>
      </c>
    </row>
    <row r="11058" spans="1:5" x14ac:dyDescent="0.3">
      <c r="A11058" s="2" t="s">
        <v>1722</v>
      </c>
      <c r="B11058" s="2" t="s">
        <v>2004</v>
      </c>
      <c r="C11058" s="7">
        <v>44886</v>
      </c>
      <c r="D11058" s="7">
        <v>44947</v>
      </c>
      <c r="E11058">
        <f>VLOOKUP(satış[[#This Row],[id_campaign]],kompaniyalar[#All],4,FALSE)</f>
        <v>28</v>
      </c>
    </row>
    <row r="11059" spans="1:5" x14ac:dyDescent="0.3">
      <c r="A11059" s="2" t="s">
        <v>1722</v>
      </c>
      <c r="B11059" s="2" t="s">
        <v>2004</v>
      </c>
      <c r="C11059" s="7">
        <v>44886</v>
      </c>
      <c r="D11059" s="7">
        <v>44961</v>
      </c>
      <c r="E11059">
        <f>VLOOKUP(satış[[#This Row],[id_campaign]],kompaniyalar[#All],4,FALSE)</f>
        <v>28</v>
      </c>
    </row>
    <row r="11060" spans="1:5" x14ac:dyDescent="0.3">
      <c r="A11060" s="2" t="s">
        <v>1722</v>
      </c>
      <c r="B11060" s="2" t="s">
        <v>2004</v>
      </c>
      <c r="C11060" s="7">
        <v>44886</v>
      </c>
      <c r="D11060" s="7">
        <v>45012</v>
      </c>
      <c r="E11060">
        <f>VLOOKUP(satış[[#This Row],[id_campaign]],kompaniyalar[#All],4,FALSE)</f>
        <v>28</v>
      </c>
    </row>
    <row r="11061" spans="1:5" x14ac:dyDescent="0.3">
      <c r="A11061" s="2" t="s">
        <v>1722</v>
      </c>
      <c r="B11061" s="2" t="s">
        <v>2004</v>
      </c>
      <c r="C11061" s="7">
        <v>44886</v>
      </c>
      <c r="D11061" s="7">
        <v>45044</v>
      </c>
      <c r="E11061">
        <f>VLOOKUP(satış[[#This Row],[id_campaign]],kompaniyalar[#All],4,FALSE)</f>
        <v>28</v>
      </c>
    </row>
    <row r="11062" spans="1:5" x14ac:dyDescent="0.3">
      <c r="A11062" s="2" t="s">
        <v>1722</v>
      </c>
      <c r="B11062" s="2" t="s">
        <v>2004</v>
      </c>
      <c r="C11062" s="7">
        <v>44886</v>
      </c>
      <c r="D11062" s="7">
        <v>45070</v>
      </c>
      <c r="E11062">
        <f>VLOOKUP(satış[[#This Row],[id_campaign]],kompaniyalar[#All],4,FALSE)</f>
        <v>28</v>
      </c>
    </row>
    <row r="11063" spans="1:5" x14ac:dyDescent="0.3">
      <c r="A11063" s="2" t="s">
        <v>1722</v>
      </c>
      <c r="B11063" s="2" t="s">
        <v>2004</v>
      </c>
      <c r="C11063" s="7">
        <v>44886</v>
      </c>
      <c r="D11063" s="7">
        <v>45079</v>
      </c>
      <c r="E11063">
        <f>VLOOKUP(satış[[#This Row],[id_campaign]],kompaniyalar[#All],4,FALSE)</f>
        <v>28</v>
      </c>
    </row>
    <row r="11064" spans="1:5" x14ac:dyDescent="0.3">
      <c r="A11064" s="2" t="s">
        <v>1723</v>
      </c>
      <c r="B11064" s="2" t="s">
        <v>2005</v>
      </c>
      <c r="C11064" s="7">
        <v>44746</v>
      </c>
      <c r="D11064" s="7">
        <v>44746</v>
      </c>
      <c r="E11064">
        <f>VLOOKUP(satış[[#This Row],[id_campaign]],kompaniyalar[#All],4,FALSE)</f>
        <v>14</v>
      </c>
    </row>
    <row r="11065" spans="1:5" x14ac:dyDescent="0.3">
      <c r="A11065" s="2" t="s">
        <v>1723</v>
      </c>
      <c r="B11065" s="2" t="s">
        <v>2005</v>
      </c>
      <c r="C11065" s="7">
        <v>44746</v>
      </c>
      <c r="D11065" s="7">
        <v>44822</v>
      </c>
      <c r="E11065">
        <f>VLOOKUP(satış[[#This Row],[id_campaign]],kompaniyalar[#All],4,FALSE)</f>
        <v>14</v>
      </c>
    </row>
    <row r="11066" spans="1:5" x14ac:dyDescent="0.3">
      <c r="A11066" s="2" t="s">
        <v>1723</v>
      </c>
      <c r="B11066" s="2" t="s">
        <v>2005</v>
      </c>
      <c r="C11066" s="7">
        <v>44746</v>
      </c>
      <c r="D11066" s="7">
        <v>44843</v>
      </c>
      <c r="E11066">
        <f>VLOOKUP(satış[[#This Row],[id_campaign]],kompaniyalar[#All],4,FALSE)</f>
        <v>14</v>
      </c>
    </row>
    <row r="11067" spans="1:5" x14ac:dyDescent="0.3">
      <c r="A11067" s="2" t="s">
        <v>1723</v>
      </c>
      <c r="B11067" s="2" t="s">
        <v>2005</v>
      </c>
      <c r="C11067" s="7">
        <v>44746</v>
      </c>
      <c r="D11067" s="7">
        <v>44880</v>
      </c>
      <c r="E11067">
        <f>VLOOKUP(satış[[#This Row],[id_campaign]],kompaniyalar[#All],4,FALSE)</f>
        <v>14</v>
      </c>
    </row>
    <row r="11068" spans="1:5" x14ac:dyDescent="0.3">
      <c r="A11068" s="2" t="s">
        <v>1723</v>
      </c>
      <c r="B11068" s="2" t="s">
        <v>2005</v>
      </c>
      <c r="C11068" s="7">
        <v>44746</v>
      </c>
      <c r="D11068" s="7">
        <v>44912</v>
      </c>
      <c r="E11068">
        <f>VLOOKUP(satış[[#This Row],[id_campaign]],kompaniyalar[#All],4,FALSE)</f>
        <v>14</v>
      </c>
    </row>
    <row r="11069" spans="1:5" x14ac:dyDescent="0.3">
      <c r="A11069" s="2" t="s">
        <v>1723</v>
      </c>
      <c r="B11069" s="2" t="s">
        <v>2005</v>
      </c>
      <c r="C11069" s="7">
        <v>44746</v>
      </c>
      <c r="D11069" s="7">
        <v>44937</v>
      </c>
      <c r="E11069">
        <f>VLOOKUP(satış[[#This Row],[id_campaign]],kompaniyalar[#All],4,FALSE)</f>
        <v>14</v>
      </c>
    </row>
    <row r="11070" spans="1:5" x14ac:dyDescent="0.3">
      <c r="A11070" s="2" t="s">
        <v>1723</v>
      </c>
      <c r="B11070" s="2" t="s">
        <v>2005</v>
      </c>
      <c r="C11070" s="7">
        <v>44746</v>
      </c>
      <c r="D11070" s="7">
        <v>44998</v>
      </c>
      <c r="E11070">
        <f>VLOOKUP(satış[[#This Row],[id_campaign]],kompaniyalar[#All],4,FALSE)</f>
        <v>14</v>
      </c>
    </row>
    <row r="11071" spans="1:5" x14ac:dyDescent="0.3">
      <c r="A11071" s="2" t="s">
        <v>1723</v>
      </c>
      <c r="B11071" s="2" t="s">
        <v>2005</v>
      </c>
      <c r="C11071" s="7">
        <v>44746</v>
      </c>
      <c r="D11071" s="7">
        <v>45025</v>
      </c>
      <c r="E11071">
        <f>VLOOKUP(satış[[#This Row],[id_campaign]],kompaniyalar[#All],4,FALSE)</f>
        <v>14</v>
      </c>
    </row>
    <row r="11072" spans="1:5" x14ac:dyDescent="0.3">
      <c r="A11072" s="2" t="s">
        <v>1723</v>
      </c>
      <c r="B11072" s="2" t="s">
        <v>2005</v>
      </c>
      <c r="C11072" s="7">
        <v>44746</v>
      </c>
      <c r="D11072" s="7">
        <v>45062</v>
      </c>
      <c r="E11072">
        <f>VLOOKUP(satış[[#This Row],[id_campaign]],kompaniyalar[#All],4,FALSE)</f>
        <v>14</v>
      </c>
    </row>
    <row r="11073" spans="1:5" x14ac:dyDescent="0.3">
      <c r="A11073" s="2" t="s">
        <v>1723</v>
      </c>
      <c r="B11073" s="2" t="s">
        <v>1994</v>
      </c>
      <c r="C11073" s="7">
        <v>44776</v>
      </c>
      <c r="D11073" s="7">
        <v>44776</v>
      </c>
      <c r="E11073">
        <f>VLOOKUP(satış[[#This Row],[id_campaign]],kompaniyalar[#All],4,FALSE)</f>
        <v>26</v>
      </c>
    </row>
    <row r="11074" spans="1:5" x14ac:dyDescent="0.3">
      <c r="A11074" s="2" t="s">
        <v>1723</v>
      </c>
      <c r="B11074" s="2" t="s">
        <v>1994</v>
      </c>
      <c r="C11074" s="7">
        <v>44776</v>
      </c>
      <c r="D11074" s="7">
        <v>44841</v>
      </c>
      <c r="E11074">
        <f>VLOOKUP(satış[[#This Row],[id_campaign]],kompaniyalar[#All],4,FALSE)</f>
        <v>26</v>
      </c>
    </row>
    <row r="11075" spans="1:5" x14ac:dyDescent="0.3">
      <c r="A11075" s="2" t="s">
        <v>1723</v>
      </c>
      <c r="B11075" s="2" t="s">
        <v>1994</v>
      </c>
      <c r="C11075" s="7">
        <v>44776</v>
      </c>
      <c r="D11075" s="7">
        <v>44870</v>
      </c>
      <c r="E11075">
        <f>VLOOKUP(satış[[#This Row],[id_campaign]],kompaniyalar[#All],4,FALSE)</f>
        <v>26</v>
      </c>
    </row>
    <row r="11076" spans="1:5" x14ac:dyDescent="0.3">
      <c r="A11076" s="2" t="s">
        <v>1723</v>
      </c>
      <c r="B11076" s="2" t="s">
        <v>1994</v>
      </c>
      <c r="C11076" s="7">
        <v>44776</v>
      </c>
      <c r="D11076" s="7">
        <v>44913</v>
      </c>
      <c r="E11076">
        <f>VLOOKUP(satış[[#This Row],[id_campaign]],kompaniyalar[#All],4,FALSE)</f>
        <v>26</v>
      </c>
    </row>
    <row r="11077" spans="1:5" x14ac:dyDescent="0.3">
      <c r="A11077" s="2" t="s">
        <v>1723</v>
      </c>
      <c r="B11077" s="2" t="s">
        <v>1994</v>
      </c>
      <c r="C11077" s="7">
        <v>44776</v>
      </c>
      <c r="D11077" s="7">
        <v>44964</v>
      </c>
      <c r="E11077">
        <f>VLOOKUP(satış[[#This Row],[id_campaign]],kompaniyalar[#All],4,FALSE)</f>
        <v>26</v>
      </c>
    </row>
    <row r="11078" spans="1:5" x14ac:dyDescent="0.3">
      <c r="A11078" s="2" t="s">
        <v>1723</v>
      </c>
      <c r="B11078" s="2" t="s">
        <v>1994</v>
      </c>
      <c r="C11078" s="7">
        <v>44776</v>
      </c>
      <c r="D11078" s="7">
        <v>44990</v>
      </c>
      <c r="E11078">
        <f>VLOOKUP(satış[[#This Row],[id_campaign]],kompaniyalar[#All],4,FALSE)</f>
        <v>26</v>
      </c>
    </row>
    <row r="11079" spans="1:5" x14ac:dyDescent="0.3">
      <c r="A11079" s="2" t="s">
        <v>1723</v>
      </c>
      <c r="B11079" s="2" t="s">
        <v>1994</v>
      </c>
      <c r="C11079" s="7">
        <v>44776</v>
      </c>
      <c r="D11079" s="7">
        <v>45032</v>
      </c>
      <c r="E11079">
        <f>VLOOKUP(satış[[#This Row],[id_campaign]],kompaniyalar[#All],4,FALSE)</f>
        <v>26</v>
      </c>
    </row>
    <row r="11080" spans="1:5" x14ac:dyDescent="0.3">
      <c r="A11080" s="2" t="s">
        <v>1723</v>
      </c>
      <c r="B11080" s="2" t="s">
        <v>1994</v>
      </c>
      <c r="C11080" s="7">
        <v>44776</v>
      </c>
      <c r="D11080" s="7">
        <v>45057</v>
      </c>
      <c r="E11080">
        <f>VLOOKUP(satış[[#This Row],[id_campaign]],kompaniyalar[#All],4,FALSE)</f>
        <v>26</v>
      </c>
    </row>
    <row r="11081" spans="1:5" x14ac:dyDescent="0.3">
      <c r="A11081" s="2" t="s">
        <v>1724</v>
      </c>
      <c r="B11081" s="2" t="s">
        <v>2006</v>
      </c>
      <c r="C11081" s="7">
        <v>44900</v>
      </c>
      <c r="D11081" s="7">
        <v>44900</v>
      </c>
      <c r="E11081">
        <f>VLOOKUP(satış[[#This Row],[id_campaign]],kompaniyalar[#All],4,FALSE)</f>
        <v>16</v>
      </c>
    </row>
    <row r="11082" spans="1:5" x14ac:dyDescent="0.3">
      <c r="A11082" s="2" t="s">
        <v>1724</v>
      </c>
      <c r="B11082" s="2" t="s">
        <v>2006</v>
      </c>
      <c r="C11082" s="7">
        <v>44900</v>
      </c>
      <c r="D11082" s="7">
        <v>44946</v>
      </c>
      <c r="E11082">
        <f>VLOOKUP(satış[[#This Row],[id_campaign]],kompaniyalar[#All],4,FALSE)</f>
        <v>16</v>
      </c>
    </row>
    <row r="11083" spans="1:5" x14ac:dyDescent="0.3">
      <c r="A11083" s="2" t="s">
        <v>1724</v>
      </c>
      <c r="B11083" s="2" t="s">
        <v>2006</v>
      </c>
      <c r="C11083" s="7">
        <v>44900</v>
      </c>
      <c r="D11083" s="7">
        <v>44967</v>
      </c>
      <c r="E11083">
        <f>VLOOKUP(satış[[#This Row],[id_campaign]],kompaniyalar[#All],4,FALSE)</f>
        <v>16</v>
      </c>
    </row>
    <row r="11084" spans="1:5" x14ac:dyDescent="0.3">
      <c r="A11084" s="2" t="s">
        <v>1724</v>
      </c>
      <c r="B11084" s="2" t="s">
        <v>2006</v>
      </c>
      <c r="C11084" s="7">
        <v>44900</v>
      </c>
      <c r="D11084" s="7">
        <v>44998</v>
      </c>
      <c r="E11084">
        <f>VLOOKUP(satış[[#This Row],[id_campaign]],kompaniyalar[#All],4,FALSE)</f>
        <v>16</v>
      </c>
    </row>
    <row r="11085" spans="1:5" x14ac:dyDescent="0.3">
      <c r="A11085" s="2" t="s">
        <v>1724</v>
      </c>
      <c r="B11085" s="2" t="s">
        <v>2006</v>
      </c>
      <c r="C11085" s="7">
        <v>44900</v>
      </c>
      <c r="D11085" s="7">
        <v>45025</v>
      </c>
      <c r="E11085">
        <f>VLOOKUP(satış[[#This Row],[id_campaign]],kompaniyalar[#All],4,FALSE)</f>
        <v>16</v>
      </c>
    </row>
    <row r="11086" spans="1:5" x14ac:dyDescent="0.3">
      <c r="A11086" s="2" t="s">
        <v>1724</v>
      </c>
      <c r="B11086" s="2" t="s">
        <v>2006</v>
      </c>
      <c r="C11086" s="7">
        <v>44900</v>
      </c>
      <c r="D11086" s="7">
        <v>45061</v>
      </c>
      <c r="E11086">
        <f>VLOOKUP(satış[[#This Row],[id_campaign]],kompaniyalar[#All],4,FALSE)</f>
        <v>16</v>
      </c>
    </row>
    <row r="11087" spans="1:5" x14ac:dyDescent="0.3">
      <c r="A11087" s="2" t="s">
        <v>1724</v>
      </c>
      <c r="B11087" s="2" t="s">
        <v>2005</v>
      </c>
      <c r="C11087" s="7">
        <v>44902</v>
      </c>
      <c r="D11087" s="7">
        <v>44902</v>
      </c>
      <c r="E11087">
        <f>VLOOKUP(satış[[#This Row],[id_campaign]],kompaniyalar[#All],4,FALSE)</f>
        <v>14</v>
      </c>
    </row>
    <row r="11088" spans="1:5" x14ac:dyDescent="0.3">
      <c r="A11088" s="2" t="s">
        <v>1724</v>
      </c>
      <c r="B11088" s="2" t="s">
        <v>2005</v>
      </c>
      <c r="C11088" s="7">
        <v>44902</v>
      </c>
      <c r="D11088" s="7">
        <v>44943</v>
      </c>
      <c r="E11088">
        <f>VLOOKUP(satış[[#This Row],[id_campaign]],kompaniyalar[#All],4,FALSE)</f>
        <v>14</v>
      </c>
    </row>
    <row r="11089" spans="1:5" x14ac:dyDescent="0.3">
      <c r="A11089" s="2" t="s">
        <v>1724</v>
      </c>
      <c r="B11089" s="2" t="s">
        <v>2005</v>
      </c>
      <c r="C11089" s="7">
        <v>44902</v>
      </c>
      <c r="D11089" s="7">
        <v>44971</v>
      </c>
      <c r="E11089">
        <f>VLOOKUP(satış[[#This Row],[id_campaign]],kompaniyalar[#All],4,FALSE)</f>
        <v>14</v>
      </c>
    </row>
    <row r="11090" spans="1:5" x14ac:dyDescent="0.3">
      <c r="A11090" s="2" t="s">
        <v>1724</v>
      </c>
      <c r="B11090" s="2" t="s">
        <v>2005</v>
      </c>
      <c r="C11090" s="7">
        <v>44902</v>
      </c>
      <c r="D11090" s="7">
        <v>44995</v>
      </c>
      <c r="E11090">
        <f>VLOOKUP(satış[[#This Row],[id_campaign]],kompaniyalar[#All],4,FALSE)</f>
        <v>14</v>
      </c>
    </row>
    <row r="11091" spans="1:5" x14ac:dyDescent="0.3">
      <c r="A11091" s="2" t="s">
        <v>1724</v>
      </c>
      <c r="B11091" s="2" t="s">
        <v>2005</v>
      </c>
      <c r="C11091" s="7">
        <v>44902</v>
      </c>
      <c r="D11091" s="7">
        <v>45023</v>
      </c>
      <c r="E11091">
        <f>VLOOKUP(satış[[#This Row],[id_campaign]],kompaniyalar[#All],4,FALSE)</f>
        <v>14</v>
      </c>
    </row>
    <row r="11092" spans="1:5" x14ac:dyDescent="0.3">
      <c r="A11092" s="2" t="s">
        <v>1724</v>
      </c>
      <c r="B11092" s="2" t="s">
        <v>2005</v>
      </c>
      <c r="C11092" s="7">
        <v>44902</v>
      </c>
      <c r="D11092" s="7">
        <v>45053</v>
      </c>
      <c r="E11092">
        <f>VLOOKUP(satış[[#This Row],[id_campaign]],kompaniyalar[#All],4,FALSE)</f>
        <v>14</v>
      </c>
    </row>
    <row r="11093" spans="1:5" x14ac:dyDescent="0.3">
      <c r="A11093" s="2" t="s">
        <v>1725</v>
      </c>
      <c r="B11093" s="2" t="s">
        <v>1994</v>
      </c>
      <c r="C11093" s="7">
        <v>44819</v>
      </c>
      <c r="D11093" s="7">
        <v>44819</v>
      </c>
      <c r="E11093">
        <f>VLOOKUP(satış[[#This Row],[id_campaign]],kompaniyalar[#All],4,FALSE)</f>
        <v>26</v>
      </c>
    </row>
    <row r="11094" spans="1:5" x14ac:dyDescent="0.3">
      <c r="A11094" s="2" t="s">
        <v>1725</v>
      </c>
      <c r="B11094" s="2" t="s">
        <v>1994</v>
      </c>
      <c r="C11094" s="7">
        <v>44819</v>
      </c>
      <c r="D11094" s="7">
        <v>44861</v>
      </c>
      <c r="E11094">
        <f>VLOOKUP(satış[[#This Row],[id_campaign]],kompaniyalar[#All],4,FALSE)</f>
        <v>26</v>
      </c>
    </row>
    <row r="11095" spans="1:5" x14ac:dyDescent="0.3">
      <c r="A11095" s="2" t="s">
        <v>1725</v>
      </c>
      <c r="B11095" s="2" t="s">
        <v>1994</v>
      </c>
      <c r="C11095" s="7">
        <v>44819</v>
      </c>
      <c r="D11095" s="7">
        <v>44921</v>
      </c>
      <c r="E11095">
        <f>VLOOKUP(satış[[#This Row],[id_campaign]],kompaniyalar[#All],4,FALSE)</f>
        <v>26</v>
      </c>
    </row>
    <row r="11096" spans="1:5" x14ac:dyDescent="0.3">
      <c r="A11096" s="2" t="s">
        <v>1725</v>
      </c>
      <c r="B11096" s="2" t="s">
        <v>1994</v>
      </c>
      <c r="C11096" s="7">
        <v>44819</v>
      </c>
      <c r="D11096" s="7">
        <v>44956</v>
      </c>
      <c r="E11096">
        <f>VLOOKUP(satış[[#This Row],[id_campaign]],kompaniyalar[#All],4,FALSE)</f>
        <v>26</v>
      </c>
    </row>
    <row r="11097" spans="1:5" x14ac:dyDescent="0.3">
      <c r="A11097" s="2" t="s">
        <v>1725</v>
      </c>
      <c r="B11097" s="2" t="s">
        <v>1994</v>
      </c>
      <c r="C11097" s="7">
        <v>44819</v>
      </c>
      <c r="D11097" s="7">
        <v>45009</v>
      </c>
      <c r="E11097">
        <f>VLOOKUP(satış[[#This Row],[id_campaign]],kompaniyalar[#All],4,FALSE)</f>
        <v>26</v>
      </c>
    </row>
    <row r="11098" spans="1:5" x14ac:dyDescent="0.3">
      <c r="A11098" s="2" t="s">
        <v>1725</v>
      </c>
      <c r="B11098" s="2" t="s">
        <v>1994</v>
      </c>
      <c r="C11098" s="7">
        <v>44819</v>
      </c>
      <c r="D11098" s="7">
        <v>45035</v>
      </c>
      <c r="E11098">
        <f>VLOOKUP(satış[[#This Row],[id_campaign]],kompaniyalar[#All],4,FALSE)</f>
        <v>26</v>
      </c>
    </row>
    <row r="11099" spans="1:5" x14ac:dyDescent="0.3">
      <c r="A11099" s="2" t="s">
        <v>1725</v>
      </c>
      <c r="B11099" s="2" t="s">
        <v>1994</v>
      </c>
      <c r="C11099" s="7">
        <v>44819</v>
      </c>
      <c r="D11099" s="7">
        <v>45063</v>
      </c>
      <c r="E11099">
        <f>VLOOKUP(satış[[#This Row],[id_campaign]],kompaniyalar[#All],4,FALSE)</f>
        <v>26</v>
      </c>
    </row>
    <row r="11100" spans="1:5" x14ac:dyDescent="0.3">
      <c r="A11100" s="2" t="s">
        <v>1725</v>
      </c>
      <c r="B11100" s="2" t="s">
        <v>2000</v>
      </c>
      <c r="C11100" s="7">
        <v>45036</v>
      </c>
      <c r="D11100" s="7">
        <v>45036</v>
      </c>
      <c r="E11100">
        <f>VLOOKUP(satış[[#This Row],[id_campaign]],kompaniyalar[#All],4,FALSE)</f>
        <v>66</v>
      </c>
    </row>
    <row r="11101" spans="1:5" x14ac:dyDescent="0.3">
      <c r="A11101" s="2" t="s">
        <v>1725</v>
      </c>
      <c r="B11101" s="2" t="s">
        <v>2000</v>
      </c>
      <c r="C11101" s="7">
        <v>45036</v>
      </c>
      <c r="D11101" s="7">
        <v>45073</v>
      </c>
      <c r="E11101">
        <f>VLOOKUP(satış[[#This Row],[id_campaign]],kompaniyalar[#All],4,FALSE)</f>
        <v>66</v>
      </c>
    </row>
    <row r="11102" spans="1:5" x14ac:dyDescent="0.3">
      <c r="A11102" s="2" t="s">
        <v>1725</v>
      </c>
      <c r="B11102" s="2" t="s">
        <v>2000</v>
      </c>
      <c r="C11102" s="7">
        <v>45036</v>
      </c>
      <c r="D11102" s="7">
        <v>45081</v>
      </c>
      <c r="E11102">
        <f>VLOOKUP(satış[[#This Row],[id_campaign]],kompaniyalar[#All],4,FALSE)</f>
        <v>66</v>
      </c>
    </row>
    <row r="11103" spans="1:5" x14ac:dyDescent="0.3">
      <c r="A11103" s="2" t="s">
        <v>1726</v>
      </c>
      <c r="B11103" s="2" t="s">
        <v>1995</v>
      </c>
      <c r="C11103" s="7">
        <v>44876</v>
      </c>
      <c r="D11103" s="7">
        <v>44876</v>
      </c>
      <c r="E11103">
        <f>VLOOKUP(satış[[#This Row],[id_campaign]],kompaniyalar[#All],4,FALSE)</f>
        <v>22</v>
      </c>
    </row>
    <row r="11104" spans="1:5" x14ac:dyDescent="0.3">
      <c r="A11104" s="2" t="s">
        <v>1726</v>
      </c>
      <c r="B11104" s="2" t="s">
        <v>1995</v>
      </c>
      <c r="C11104" s="7">
        <v>44876</v>
      </c>
      <c r="D11104" s="7">
        <v>44920</v>
      </c>
      <c r="E11104">
        <f>VLOOKUP(satış[[#This Row],[id_campaign]],kompaniyalar[#All],4,FALSE)</f>
        <v>22</v>
      </c>
    </row>
    <row r="11105" spans="1:5" x14ac:dyDescent="0.3">
      <c r="A11105" s="2" t="s">
        <v>1726</v>
      </c>
      <c r="B11105" s="2" t="s">
        <v>1995</v>
      </c>
      <c r="C11105" s="7">
        <v>44876</v>
      </c>
      <c r="D11105" s="7">
        <v>44947</v>
      </c>
      <c r="E11105">
        <f>VLOOKUP(satış[[#This Row],[id_campaign]],kompaniyalar[#All],4,FALSE)</f>
        <v>22</v>
      </c>
    </row>
    <row r="11106" spans="1:5" x14ac:dyDescent="0.3">
      <c r="A11106" s="2" t="s">
        <v>1726</v>
      </c>
      <c r="B11106" s="2" t="s">
        <v>1995</v>
      </c>
      <c r="C11106" s="7">
        <v>44876</v>
      </c>
      <c r="D11106" s="7">
        <v>44983</v>
      </c>
      <c r="E11106">
        <f>VLOOKUP(satış[[#This Row],[id_campaign]],kompaniyalar[#All],4,FALSE)</f>
        <v>22</v>
      </c>
    </row>
    <row r="11107" spans="1:5" x14ac:dyDescent="0.3">
      <c r="A11107" s="2" t="s">
        <v>1726</v>
      </c>
      <c r="B11107" s="2" t="s">
        <v>1995</v>
      </c>
      <c r="C11107" s="7">
        <v>44876</v>
      </c>
      <c r="D11107" s="7">
        <v>45006</v>
      </c>
      <c r="E11107">
        <f>VLOOKUP(satış[[#This Row],[id_campaign]],kompaniyalar[#All],4,FALSE)</f>
        <v>22</v>
      </c>
    </row>
    <row r="11108" spans="1:5" x14ac:dyDescent="0.3">
      <c r="A11108" s="2" t="s">
        <v>1726</v>
      </c>
      <c r="B11108" s="2" t="s">
        <v>1995</v>
      </c>
      <c r="C11108" s="7">
        <v>44876</v>
      </c>
      <c r="D11108" s="7">
        <v>45038</v>
      </c>
      <c r="E11108">
        <f>VLOOKUP(satış[[#This Row],[id_campaign]],kompaniyalar[#All],4,FALSE)</f>
        <v>22</v>
      </c>
    </row>
    <row r="11109" spans="1:5" x14ac:dyDescent="0.3">
      <c r="A11109" s="2" t="s">
        <v>1726</v>
      </c>
      <c r="B11109" s="2" t="s">
        <v>1995</v>
      </c>
      <c r="C11109" s="7">
        <v>44876</v>
      </c>
      <c r="D11109" s="7">
        <v>45061</v>
      </c>
      <c r="E11109">
        <f>VLOOKUP(satış[[#This Row],[id_campaign]],kompaniyalar[#All],4,FALSE)</f>
        <v>22</v>
      </c>
    </row>
    <row r="11110" spans="1:5" x14ac:dyDescent="0.3">
      <c r="A11110" s="2" t="s">
        <v>1726</v>
      </c>
      <c r="B11110" s="2" t="s">
        <v>1999</v>
      </c>
      <c r="C11110" s="7">
        <v>45020</v>
      </c>
      <c r="D11110" s="7">
        <v>45020</v>
      </c>
      <c r="E11110">
        <f>VLOOKUP(satış[[#This Row],[id_campaign]],kompaniyalar[#All],4,FALSE)</f>
        <v>75</v>
      </c>
    </row>
    <row r="11111" spans="1:5" x14ac:dyDescent="0.3">
      <c r="A11111" s="2" t="s">
        <v>1726</v>
      </c>
      <c r="B11111" s="2" t="s">
        <v>1999</v>
      </c>
      <c r="C11111" s="7">
        <v>45020</v>
      </c>
      <c r="D11111" s="7">
        <v>45057</v>
      </c>
      <c r="E11111">
        <f>VLOOKUP(satış[[#This Row],[id_campaign]],kompaniyalar[#All],4,FALSE)</f>
        <v>75</v>
      </c>
    </row>
    <row r="11112" spans="1:5" x14ac:dyDescent="0.3">
      <c r="A11112" s="2" t="s">
        <v>1727</v>
      </c>
      <c r="B11112" s="2" t="s">
        <v>2000</v>
      </c>
      <c r="C11112" s="7">
        <v>44979</v>
      </c>
      <c r="D11112" s="7">
        <v>44979</v>
      </c>
      <c r="E11112">
        <f>VLOOKUP(satış[[#This Row],[id_campaign]],kompaniyalar[#All],4,FALSE)</f>
        <v>66</v>
      </c>
    </row>
    <row r="11113" spans="1:5" x14ac:dyDescent="0.3">
      <c r="A11113" s="2" t="s">
        <v>1727</v>
      </c>
      <c r="B11113" s="2" t="s">
        <v>2000</v>
      </c>
      <c r="C11113" s="7">
        <v>44979</v>
      </c>
      <c r="D11113" s="7">
        <v>45010</v>
      </c>
      <c r="E11113">
        <f>VLOOKUP(satış[[#This Row],[id_campaign]],kompaniyalar[#All],4,FALSE)</f>
        <v>66</v>
      </c>
    </row>
    <row r="11114" spans="1:5" x14ac:dyDescent="0.3">
      <c r="A11114" s="2" t="s">
        <v>1727</v>
      </c>
      <c r="B11114" s="2" t="s">
        <v>2000</v>
      </c>
      <c r="C11114" s="7">
        <v>44979</v>
      </c>
      <c r="D11114" s="7">
        <v>45040</v>
      </c>
      <c r="E11114">
        <f>VLOOKUP(satış[[#This Row],[id_campaign]],kompaniyalar[#All],4,FALSE)</f>
        <v>66</v>
      </c>
    </row>
    <row r="11115" spans="1:5" x14ac:dyDescent="0.3">
      <c r="A11115" s="2" t="s">
        <v>1727</v>
      </c>
      <c r="B11115" s="2" t="s">
        <v>2000</v>
      </c>
      <c r="C11115" s="7">
        <v>44979</v>
      </c>
      <c r="D11115" s="7">
        <v>45076</v>
      </c>
      <c r="E11115">
        <f>VLOOKUP(satış[[#This Row],[id_campaign]],kompaniyalar[#All],4,FALSE)</f>
        <v>66</v>
      </c>
    </row>
    <row r="11116" spans="1:5" x14ac:dyDescent="0.3">
      <c r="A11116" s="2" t="s">
        <v>1727</v>
      </c>
      <c r="B11116" s="2" t="s">
        <v>2000</v>
      </c>
      <c r="C11116" s="7">
        <v>44979</v>
      </c>
      <c r="D11116" s="7">
        <v>45083</v>
      </c>
      <c r="E11116">
        <f>VLOOKUP(satış[[#This Row],[id_campaign]],kompaniyalar[#All],4,FALSE)</f>
        <v>66</v>
      </c>
    </row>
    <row r="11117" spans="1:5" x14ac:dyDescent="0.3">
      <c r="A11117" s="2" t="s">
        <v>1728</v>
      </c>
      <c r="B11117" s="2" t="s">
        <v>2007</v>
      </c>
      <c r="C11117" s="7">
        <v>44864</v>
      </c>
      <c r="D11117" s="7">
        <v>44864</v>
      </c>
      <c r="E11117">
        <f>VLOOKUP(satış[[#This Row],[id_campaign]],kompaniyalar[#All],4,FALSE)</f>
        <v>29</v>
      </c>
    </row>
    <row r="11118" spans="1:5" x14ac:dyDescent="0.3">
      <c r="A11118" s="2" t="s">
        <v>1728</v>
      </c>
      <c r="B11118" s="2" t="s">
        <v>2007</v>
      </c>
      <c r="C11118" s="7">
        <v>44864</v>
      </c>
      <c r="D11118" s="7">
        <v>44895</v>
      </c>
      <c r="E11118">
        <f>VLOOKUP(satış[[#This Row],[id_campaign]],kompaniyalar[#All],4,FALSE)</f>
        <v>29</v>
      </c>
    </row>
    <row r="11119" spans="1:5" x14ac:dyDescent="0.3">
      <c r="A11119" s="2" t="s">
        <v>1728</v>
      </c>
      <c r="B11119" s="2" t="s">
        <v>2007</v>
      </c>
      <c r="C11119" s="7">
        <v>44864</v>
      </c>
      <c r="D11119" s="7">
        <v>44937</v>
      </c>
      <c r="E11119">
        <f>VLOOKUP(satış[[#This Row],[id_campaign]],kompaniyalar[#All],4,FALSE)</f>
        <v>29</v>
      </c>
    </row>
    <row r="11120" spans="1:5" x14ac:dyDescent="0.3">
      <c r="A11120" s="2" t="s">
        <v>1728</v>
      </c>
      <c r="B11120" s="2" t="s">
        <v>2007</v>
      </c>
      <c r="C11120" s="7">
        <v>44864</v>
      </c>
      <c r="D11120" s="7">
        <v>44985</v>
      </c>
      <c r="E11120">
        <f>VLOOKUP(satış[[#This Row],[id_campaign]],kompaniyalar[#All],4,FALSE)</f>
        <v>29</v>
      </c>
    </row>
    <row r="11121" spans="1:5" x14ac:dyDescent="0.3">
      <c r="A11121" s="2" t="s">
        <v>1728</v>
      </c>
      <c r="B11121" s="2" t="s">
        <v>2007</v>
      </c>
      <c r="C11121" s="7">
        <v>44864</v>
      </c>
      <c r="D11121" s="7">
        <v>44987</v>
      </c>
      <c r="E11121">
        <f>VLOOKUP(satış[[#This Row],[id_campaign]],kompaniyalar[#All],4,FALSE)</f>
        <v>29</v>
      </c>
    </row>
    <row r="11122" spans="1:5" x14ac:dyDescent="0.3">
      <c r="A11122" s="2" t="s">
        <v>1728</v>
      </c>
      <c r="B11122" s="2" t="s">
        <v>2007</v>
      </c>
      <c r="C11122" s="7">
        <v>44864</v>
      </c>
      <c r="D11122" s="7">
        <v>45030</v>
      </c>
      <c r="E11122">
        <f>VLOOKUP(satış[[#This Row],[id_campaign]],kompaniyalar[#All],4,FALSE)</f>
        <v>29</v>
      </c>
    </row>
    <row r="11123" spans="1:5" x14ac:dyDescent="0.3">
      <c r="A11123" s="2" t="s">
        <v>1728</v>
      </c>
      <c r="B11123" s="2" t="s">
        <v>2007</v>
      </c>
      <c r="C11123" s="7">
        <v>44864</v>
      </c>
      <c r="D11123" s="7">
        <v>45057</v>
      </c>
      <c r="E11123">
        <f>VLOOKUP(satış[[#This Row],[id_campaign]],kompaniyalar[#All],4,FALSE)</f>
        <v>29</v>
      </c>
    </row>
    <row r="11124" spans="1:5" x14ac:dyDescent="0.3">
      <c r="A11124" s="2" t="s">
        <v>1728</v>
      </c>
      <c r="B11124" s="2" t="s">
        <v>1991</v>
      </c>
      <c r="C11124" s="7">
        <v>45037</v>
      </c>
      <c r="D11124" s="7">
        <v>45037</v>
      </c>
      <c r="E11124">
        <f>VLOOKUP(satış[[#This Row],[id_campaign]],kompaniyalar[#All],4,FALSE)</f>
        <v>10</v>
      </c>
    </row>
    <row r="11125" spans="1:5" x14ac:dyDescent="0.3">
      <c r="A11125" s="2" t="s">
        <v>1728</v>
      </c>
      <c r="B11125" s="2" t="s">
        <v>1991</v>
      </c>
      <c r="C11125" s="7">
        <v>45037</v>
      </c>
      <c r="D11125" s="7">
        <v>45072</v>
      </c>
      <c r="E11125">
        <f>VLOOKUP(satış[[#This Row],[id_campaign]],kompaniyalar[#All],4,FALSE)</f>
        <v>10</v>
      </c>
    </row>
    <row r="11126" spans="1:5" x14ac:dyDescent="0.3">
      <c r="A11126" s="2" t="s">
        <v>1728</v>
      </c>
      <c r="B11126" s="2" t="s">
        <v>1991</v>
      </c>
      <c r="C11126" s="7">
        <v>45037</v>
      </c>
      <c r="D11126" s="7">
        <v>45080</v>
      </c>
      <c r="E11126">
        <f>VLOOKUP(satış[[#This Row],[id_campaign]],kompaniyalar[#All],4,FALSE)</f>
        <v>10</v>
      </c>
    </row>
    <row r="11127" spans="1:5" x14ac:dyDescent="0.3">
      <c r="A11127" s="2" t="s">
        <v>1729</v>
      </c>
      <c r="B11127" s="2" t="s">
        <v>2001</v>
      </c>
      <c r="C11127" s="7">
        <v>44767</v>
      </c>
      <c r="D11127" s="7">
        <v>44767</v>
      </c>
      <c r="E11127">
        <f>VLOOKUP(satış[[#This Row],[id_campaign]],kompaniyalar[#All],4,FALSE)</f>
        <v>62</v>
      </c>
    </row>
    <row r="11128" spans="1:5" x14ac:dyDescent="0.3">
      <c r="A11128" s="2" t="s">
        <v>1729</v>
      </c>
      <c r="B11128" s="2" t="s">
        <v>2001</v>
      </c>
      <c r="C11128" s="7">
        <v>44767</v>
      </c>
      <c r="D11128" s="7">
        <v>44798</v>
      </c>
      <c r="E11128">
        <f>VLOOKUP(satış[[#This Row],[id_campaign]],kompaniyalar[#All],4,FALSE)</f>
        <v>62</v>
      </c>
    </row>
    <row r="11129" spans="1:5" x14ac:dyDescent="0.3">
      <c r="A11129" s="2" t="s">
        <v>1729</v>
      </c>
      <c r="B11129" s="2" t="s">
        <v>2001</v>
      </c>
      <c r="C11129" s="7">
        <v>44767</v>
      </c>
      <c r="D11129" s="7">
        <v>44812</v>
      </c>
      <c r="E11129">
        <f>VLOOKUP(satış[[#This Row],[id_campaign]],kompaniyalar[#All],4,FALSE)</f>
        <v>62</v>
      </c>
    </row>
    <row r="11130" spans="1:5" x14ac:dyDescent="0.3">
      <c r="A11130" s="2" t="s">
        <v>1729</v>
      </c>
      <c r="B11130" s="2" t="s">
        <v>2001</v>
      </c>
      <c r="C11130" s="7">
        <v>44767</v>
      </c>
      <c r="D11130" s="7">
        <v>44840</v>
      </c>
      <c r="E11130">
        <f>VLOOKUP(satış[[#This Row],[id_campaign]],kompaniyalar[#All],4,FALSE)</f>
        <v>62</v>
      </c>
    </row>
    <row r="11131" spans="1:5" x14ac:dyDescent="0.3">
      <c r="A11131" s="2" t="s">
        <v>1729</v>
      </c>
      <c r="B11131" s="2" t="s">
        <v>2001</v>
      </c>
      <c r="C11131" s="7">
        <v>44767</v>
      </c>
      <c r="D11131" s="7">
        <v>44867</v>
      </c>
      <c r="E11131">
        <f>VLOOKUP(satış[[#This Row],[id_campaign]],kompaniyalar[#All],4,FALSE)</f>
        <v>62</v>
      </c>
    </row>
    <row r="11132" spans="1:5" x14ac:dyDescent="0.3">
      <c r="A11132" s="2" t="s">
        <v>1729</v>
      </c>
      <c r="B11132" s="2" t="s">
        <v>2001</v>
      </c>
      <c r="C11132" s="7">
        <v>44767</v>
      </c>
      <c r="D11132" s="7">
        <v>44896</v>
      </c>
      <c r="E11132">
        <f>VLOOKUP(satış[[#This Row],[id_campaign]],kompaniyalar[#All],4,FALSE)</f>
        <v>62</v>
      </c>
    </row>
    <row r="11133" spans="1:5" x14ac:dyDescent="0.3">
      <c r="A11133" s="2" t="s">
        <v>1729</v>
      </c>
      <c r="B11133" s="2" t="s">
        <v>2001</v>
      </c>
      <c r="C11133" s="7">
        <v>44767</v>
      </c>
      <c r="D11133" s="7">
        <v>44957</v>
      </c>
      <c r="E11133">
        <f>VLOOKUP(satış[[#This Row],[id_campaign]],kompaniyalar[#All],4,FALSE)</f>
        <v>62</v>
      </c>
    </row>
    <row r="11134" spans="1:5" x14ac:dyDescent="0.3">
      <c r="A11134" s="2" t="s">
        <v>1729</v>
      </c>
      <c r="B11134" s="2" t="s">
        <v>2001</v>
      </c>
      <c r="C11134" s="7">
        <v>44767</v>
      </c>
      <c r="D11134" s="7">
        <v>45011</v>
      </c>
      <c r="E11134">
        <f>VLOOKUP(satış[[#This Row],[id_campaign]],kompaniyalar[#All],4,FALSE)</f>
        <v>62</v>
      </c>
    </row>
    <row r="11135" spans="1:5" x14ac:dyDescent="0.3">
      <c r="A11135" s="2" t="s">
        <v>1729</v>
      </c>
      <c r="B11135" s="2" t="s">
        <v>2001</v>
      </c>
      <c r="C11135" s="7">
        <v>44767</v>
      </c>
      <c r="D11135" s="7">
        <v>45020</v>
      </c>
      <c r="E11135">
        <f>VLOOKUP(satış[[#This Row],[id_campaign]],kompaniyalar[#All],4,FALSE)</f>
        <v>62</v>
      </c>
    </row>
    <row r="11136" spans="1:5" x14ac:dyDescent="0.3">
      <c r="A11136" s="2" t="s">
        <v>1729</v>
      </c>
      <c r="B11136" s="2" t="s">
        <v>2001</v>
      </c>
      <c r="C11136" s="7">
        <v>44767</v>
      </c>
      <c r="D11136" s="7">
        <v>45055</v>
      </c>
      <c r="E11136">
        <f>VLOOKUP(satış[[#This Row],[id_campaign]],kompaniyalar[#All],4,FALSE)</f>
        <v>62</v>
      </c>
    </row>
    <row r="11137" spans="1:5" x14ac:dyDescent="0.3">
      <c r="A11137" s="2" t="s">
        <v>1729</v>
      </c>
      <c r="B11137" s="2" t="s">
        <v>2001</v>
      </c>
      <c r="C11137" s="7">
        <v>44767</v>
      </c>
      <c r="D11137" s="7">
        <v>45085</v>
      </c>
      <c r="E11137">
        <f>VLOOKUP(satış[[#This Row],[id_campaign]],kompaniyalar[#All],4,FALSE)</f>
        <v>62</v>
      </c>
    </row>
    <row r="11138" spans="1:5" x14ac:dyDescent="0.3">
      <c r="A11138" s="2" t="s">
        <v>1729</v>
      </c>
      <c r="B11138" s="2" t="s">
        <v>2004</v>
      </c>
      <c r="C11138" s="7">
        <v>45010</v>
      </c>
      <c r="D11138" s="7">
        <v>45010</v>
      </c>
      <c r="E11138">
        <f>VLOOKUP(satış[[#This Row],[id_campaign]],kompaniyalar[#All],4,FALSE)</f>
        <v>28</v>
      </c>
    </row>
    <row r="11139" spans="1:5" x14ac:dyDescent="0.3">
      <c r="A11139" s="2" t="s">
        <v>1729</v>
      </c>
      <c r="B11139" s="2" t="s">
        <v>2004</v>
      </c>
      <c r="C11139" s="7">
        <v>45010</v>
      </c>
      <c r="D11139" s="7">
        <v>45045</v>
      </c>
      <c r="E11139">
        <f>VLOOKUP(satış[[#This Row],[id_campaign]],kompaniyalar[#All],4,FALSE)</f>
        <v>28</v>
      </c>
    </row>
    <row r="11140" spans="1:5" x14ac:dyDescent="0.3">
      <c r="A11140" s="2" t="s">
        <v>1729</v>
      </c>
      <c r="B11140" s="2" t="s">
        <v>2004</v>
      </c>
      <c r="C11140" s="7">
        <v>45010</v>
      </c>
      <c r="D11140" s="7">
        <v>45077</v>
      </c>
      <c r="E11140">
        <f>VLOOKUP(satış[[#This Row],[id_campaign]],kompaniyalar[#All],4,FALSE)</f>
        <v>28</v>
      </c>
    </row>
    <row r="11141" spans="1:5" x14ac:dyDescent="0.3">
      <c r="A11141" s="2" t="s">
        <v>1729</v>
      </c>
      <c r="B11141" s="2" t="s">
        <v>2004</v>
      </c>
      <c r="C11141" s="7">
        <v>45010</v>
      </c>
      <c r="D11141" s="7">
        <v>45078</v>
      </c>
      <c r="E11141">
        <f>VLOOKUP(satış[[#This Row],[id_campaign]],kompaniyalar[#All],4,FALSE)</f>
        <v>28</v>
      </c>
    </row>
    <row r="11142" spans="1:5" x14ac:dyDescent="0.3">
      <c r="A11142" s="2" t="s">
        <v>1730</v>
      </c>
      <c r="B11142" s="2" t="s">
        <v>1997</v>
      </c>
      <c r="C11142" s="7">
        <v>44932</v>
      </c>
      <c r="D11142" s="7">
        <v>44932</v>
      </c>
      <c r="E11142">
        <f>VLOOKUP(satış[[#This Row],[id_campaign]],kompaniyalar[#All],4,FALSE)</f>
        <v>25</v>
      </c>
    </row>
    <row r="11143" spans="1:5" x14ac:dyDescent="0.3">
      <c r="A11143" s="2" t="s">
        <v>1730</v>
      </c>
      <c r="B11143" s="2" t="s">
        <v>1997</v>
      </c>
      <c r="C11143" s="7">
        <v>44932</v>
      </c>
      <c r="D11143" s="7">
        <v>44967</v>
      </c>
      <c r="E11143">
        <f>VLOOKUP(satış[[#This Row],[id_campaign]],kompaniyalar[#All],4,FALSE)</f>
        <v>25</v>
      </c>
    </row>
    <row r="11144" spans="1:5" x14ac:dyDescent="0.3">
      <c r="A11144" s="2" t="s">
        <v>1730</v>
      </c>
      <c r="B11144" s="2" t="s">
        <v>1997</v>
      </c>
      <c r="C11144" s="7">
        <v>44932</v>
      </c>
      <c r="D11144" s="7">
        <v>44996</v>
      </c>
      <c r="E11144">
        <f>VLOOKUP(satış[[#This Row],[id_campaign]],kompaniyalar[#All],4,FALSE)</f>
        <v>25</v>
      </c>
    </row>
    <row r="11145" spans="1:5" x14ac:dyDescent="0.3">
      <c r="A11145" s="2" t="s">
        <v>1730</v>
      </c>
      <c r="B11145" s="2" t="s">
        <v>1997</v>
      </c>
      <c r="C11145" s="7">
        <v>44932</v>
      </c>
      <c r="D11145" s="7">
        <v>45037</v>
      </c>
      <c r="E11145">
        <f>VLOOKUP(satış[[#This Row],[id_campaign]],kompaniyalar[#All],4,FALSE)</f>
        <v>25</v>
      </c>
    </row>
    <row r="11146" spans="1:5" x14ac:dyDescent="0.3">
      <c r="A11146" s="2" t="s">
        <v>1730</v>
      </c>
      <c r="B11146" s="2" t="s">
        <v>1997</v>
      </c>
      <c r="C11146" s="7">
        <v>44932</v>
      </c>
      <c r="D11146" s="7">
        <v>45060</v>
      </c>
      <c r="E11146">
        <f>VLOOKUP(satış[[#This Row],[id_campaign]],kompaniyalar[#All],4,FALSE)</f>
        <v>25</v>
      </c>
    </row>
    <row r="11147" spans="1:5" x14ac:dyDescent="0.3">
      <c r="A11147" s="2" t="s">
        <v>1730</v>
      </c>
      <c r="B11147" s="2" t="s">
        <v>2007</v>
      </c>
      <c r="C11147" s="7">
        <v>45025</v>
      </c>
      <c r="D11147" s="7">
        <v>45025</v>
      </c>
      <c r="E11147">
        <f>VLOOKUP(satış[[#This Row],[id_campaign]],kompaniyalar[#All],4,FALSE)</f>
        <v>29</v>
      </c>
    </row>
    <row r="11148" spans="1:5" x14ac:dyDescent="0.3">
      <c r="A11148" s="2" t="s">
        <v>1730</v>
      </c>
      <c r="B11148" s="2" t="s">
        <v>2007</v>
      </c>
      <c r="C11148" s="7">
        <v>45025</v>
      </c>
      <c r="D11148" s="7">
        <v>45066</v>
      </c>
      <c r="E11148">
        <f>VLOOKUP(satış[[#This Row],[id_campaign]],kompaniyalar[#All],4,FALSE)</f>
        <v>29</v>
      </c>
    </row>
    <row r="11149" spans="1:5" x14ac:dyDescent="0.3">
      <c r="A11149" s="2" t="s">
        <v>1731</v>
      </c>
      <c r="B11149" s="2" t="s">
        <v>2001</v>
      </c>
      <c r="C11149" s="7">
        <v>44637</v>
      </c>
      <c r="D11149" s="7">
        <v>44637</v>
      </c>
      <c r="E11149">
        <f>VLOOKUP(satış[[#This Row],[id_campaign]],kompaniyalar[#All],4,FALSE)</f>
        <v>62</v>
      </c>
    </row>
    <row r="11150" spans="1:5" x14ac:dyDescent="0.3">
      <c r="A11150" s="2" t="s">
        <v>1731</v>
      </c>
      <c r="B11150" s="2" t="s">
        <v>2001</v>
      </c>
      <c r="C11150" s="7">
        <v>44637</v>
      </c>
      <c r="D11150" s="7">
        <v>44708</v>
      </c>
      <c r="E11150">
        <f>VLOOKUP(satış[[#This Row],[id_campaign]],kompaniyalar[#All],4,FALSE)</f>
        <v>62</v>
      </c>
    </row>
    <row r="11151" spans="1:5" x14ac:dyDescent="0.3">
      <c r="A11151" s="2" t="s">
        <v>1731</v>
      </c>
      <c r="B11151" s="2" t="s">
        <v>2001</v>
      </c>
      <c r="C11151" s="7">
        <v>44637</v>
      </c>
      <c r="D11151" s="7">
        <v>44739</v>
      </c>
      <c r="E11151">
        <f>VLOOKUP(satış[[#This Row],[id_campaign]],kompaniyalar[#All],4,FALSE)</f>
        <v>62</v>
      </c>
    </row>
    <row r="11152" spans="1:5" x14ac:dyDescent="0.3">
      <c r="A11152" s="2" t="s">
        <v>1731</v>
      </c>
      <c r="B11152" s="2" t="s">
        <v>2001</v>
      </c>
      <c r="C11152" s="7">
        <v>44637</v>
      </c>
      <c r="D11152" s="7">
        <v>44743</v>
      </c>
      <c r="E11152">
        <f>VLOOKUP(satış[[#This Row],[id_campaign]],kompaniyalar[#All],4,FALSE)</f>
        <v>62</v>
      </c>
    </row>
    <row r="11153" spans="1:5" x14ac:dyDescent="0.3">
      <c r="A11153" s="2" t="s">
        <v>1731</v>
      </c>
      <c r="B11153" s="2" t="s">
        <v>2001</v>
      </c>
      <c r="C11153" s="7">
        <v>44637</v>
      </c>
      <c r="D11153" s="7">
        <v>44794</v>
      </c>
      <c r="E11153">
        <f>VLOOKUP(satış[[#This Row],[id_campaign]],kompaniyalar[#All],4,FALSE)</f>
        <v>62</v>
      </c>
    </row>
    <row r="11154" spans="1:5" x14ac:dyDescent="0.3">
      <c r="A11154" s="2" t="s">
        <v>1731</v>
      </c>
      <c r="B11154" s="2" t="s">
        <v>2001</v>
      </c>
      <c r="C11154" s="7">
        <v>44637</v>
      </c>
      <c r="D11154" s="7">
        <v>44834</v>
      </c>
      <c r="E11154">
        <f>VLOOKUP(satış[[#This Row],[id_campaign]],kompaniyalar[#All],4,FALSE)</f>
        <v>62</v>
      </c>
    </row>
    <row r="11155" spans="1:5" x14ac:dyDescent="0.3">
      <c r="A11155" s="2" t="s">
        <v>1731</v>
      </c>
      <c r="B11155" s="2" t="s">
        <v>2001</v>
      </c>
      <c r="C11155" s="7">
        <v>44637</v>
      </c>
      <c r="D11155" s="7">
        <v>44897</v>
      </c>
      <c r="E11155">
        <f>VLOOKUP(satış[[#This Row],[id_campaign]],kompaniyalar[#All],4,FALSE)</f>
        <v>62</v>
      </c>
    </row>
    <row r="11156" spans="1:5" x14ac:dyDescent="0.3">
      <c r="A11156" s="2" t="s">
        <v>1731</v>
      </c>
      <c r="B11156" s="2" t="s">
        <v>2001</v>
      </c>
      <c r="C11156" s="7">
        <v>44637</v>
      </c>
      <c r="D11156" s="7">
        <v>44981</v>
      </c>
      <c r="E11156">
        <f>VLOOKUP(satış[[#This Row],[id_campaign]],kompaniyalar[#All],4,FALSE)</f>
        <v>62</v>
      </c>
    </row>
    <row r="11157" spans="1:5" x14ac:dyDescent="0.3">
      <c r="A11157" s="2" t="s">
        <v>1731</v>
      </c>
      <c r="B11157" s="2" t="s">
        <v>2001</v>
      </c>
      <c r="C11157" s="7">
        <v>44637</v>
      </c>
      <c r="D11157" s="7">
        <v>45007</v>
      </c>
      <c r="E11157">
        <f>VLOOKUP(satış[[#This Row],[id_campaign]],kompaniyalar[#All],4,FALSE)</f>
        <v>62</v>
      </c>
    </row>
    <row r="11158" spans="1:5" x14ac:dyDescent="0.3">
      <c r="A11158" s="2" t="s">
        <v>1731</v>
      </c>
      <c r="B11158" s="2" t="s">
        <v>2001</v>
      </c>
      <c r="C11158" s="7">
        <v>44637</v>
      </c>
      <c r="D11158" s="7">
        <v>45046</v>
      </c>
      <c r="E11158">
        <f>VLOOKUP(satış[[#This Row],[id_campaign]],kompaniyalar[#All],4,FALSE)</f>
        <v>62</v>
      </c>
    </row>
    <row r="11159" spans="1:5" x14ac:dyDescent="0.3">
      <c r="A11159" s="2" t="s">
        <v>1731</v>
      </c>
      <c r="B11159" s="2" t="s">
        <v>2007</v>
      </c>
      <c r="C11159" s="7">
        <v>44800</v>
      </c>
      <c r="D11159" s="7">
        <v>44800</v>
      </c>
      <c r="E11159">
        <f>VLOOKUP(satış[[#This Row],[id_campaign]],kompaniyalar[#All],4,FALSE)</f>
        <v>29</v>
      </c>
    </row>
    <row r="11160" spans="1:5" x14ac:dyDescent="0.3">
      <c r="A11160" s="2" t="s">
        <v>1731</v>
      </c>
      <c r="B11160" s="2" t="s">
        <v>2007</v>
      </c>
      <c r="C11160" s="7">
        <v>44800</v>
      </c>
      <c r="D11160" s="7">
        <v>44846</v>
      </c>
      <c r="E11160">
        <f>VLOOKUP(satış[[#This Row],[id_campaign]],kompaniyalar[#All],4,FALSE)</f>
        <v>29</v>
      </c>
    </row>
    <row r="11161" spans="1:5" x14ac:dyDescent="0.3">
      <c r="A11161" s="2" t="s">
        <v>1731</v>
      </c>
      <c r="B11161" s="2" t="s">
        <v>2007</v>
      </c>
      <c r="C11161" s="7">
        <v>44800</v>
      </c>
      <c r="D11161" s="7">
        <v>44867</v>
      </c>
      <c r="E11161">
        <f>VLOOKUP(satış[[#This Row],[id_campaign]],kompaniyalar[#All],4,FALSE)</f>
        <v>29</v>
      </c>
    </row>
    <row r="11162" spans="1:5" x14ac:dyDescent="0.3">
      <c r="A11162" s="2" t="s">
        <v>1731</v>
      </c>
      <c r="B11162" s="2" t="s">
        <v>2007</v>
      </c>
      <c r="C11162" s="7">
        <v>44800</v>
      </c>
      <c r="D11162" s="7">
        <v>44903</v>
      </c>
      <c r="E11162">
        <f>VLOOKUP(satış[[#This Row],[id_campaign]],kompaniyalar[#All],4,FALSE)</f>
        <v>29</v>
      </c>
    </row>
    <row r="11163" spans="1:5" x14ac:dyDescent="0.3">
      <c r="A11163" s="2" t="s">
        <v>1731</v>
      </c>
      <c r="B11163" s="2" t="s">
        <v>2007</v>
      </c>
      <c r="C11163" s="7">
        <v>44800</v>
      </c>
      <c r="D11163" s="7">
        <v>44931</v>
      </c>
      <c r="E11163">
        <f>VLOOKUP(satış[[#This Row],[id_campaign]],kompaniyalar[#All],4,FALSE)</f>
        <v>29</v>
      </c>
    </row>
    <row r="11164" spans="1:5" x14ac:dyDescent="0.3">
      <c r="A11164" s="2" t="s">
        <v>1731</v>
      </c>
      <c r="B11164" s="2" t="s">
        <v>2007</v>
      </c>
      <c r="C11164" s="7">
        <v>44800</v>
      </c>
      <c r="D11164" s="7">
        <v>44984</v>
      </c>
      <c r="E11164">
        <f>VLOOKUP(satış[[#This Row],[id_campaign]],kompaniyalar[#All],4,FALSE)</f>
        <v>29</v>
      </c>
    </row>
    <row r="11165" spans="1:5" x14ac:dyDescent="0.3">
      <c r="A11165" s="2" t="s">
        <v>1731</v>
      </c>
      <c r="B11165" s="2" t="s">
        <v>2007</v>
      </c>
      <c r="C11165" s="7">
        <v>44800</v>
      </c>
      <c r="D11165" s="7">
        <v>44993</v>
      </c>
      <c r="E11165">
        <f>VLOOKUP(satış[[#This Row],[id_campaign]],kompaniyalar[#All],4,FALSE)</f>
        <v>29</v>
      </c>
    </row>
    <row r="11166" spans="1:5" x14ac:dyDescent="0.3">
      <c r="A11166" s="2" t="s">
        <v>1731</v>
      </c>
      <c r="B11166" s="2" t="s">
        <v>2007</v>
      </c>
      <c r="C11166" s="7">
        <v>44800</v>
      </c>
      <c r="D11166" s="7">
        <v>45043</v>
      </c>
      <c r="E11166">
        <f>VLOOKUP(satış[[#This Row],[id_campaign]],kompaniyalar[#All],4,FALSE)</f>
        <v>29</v>
      </c>
    </row>
    <row r="11167" spans="1:5" x14ac:dyDescent="0.3">
      <c r="A11167" s="2" t="s">
        <v>1731</v>
      </c>
      <c r="B11167" s="2" t="s">
        <v>2007</v>
      </c>
      <c r="C11167" s="7">
        <v>44800</v>
      </c>
      <c r="D11167" s="7">
        <v>45050</v>
      </c>
      <c r="E11167">
        <f>VLOOKUP(satış[[#This Row],[id_campaign]],kompaniyalar[#All],4,FALSE)</f>
        <v>29</v>
      </c>
    </row>
    <row r="11168" spans="1:5" x14ac:dyDescent="0.3">
      <c r="A11168" s="2" t="s">
        <v>1731</v>
      </c>
      <c r="B11168" s="2" t="s">
        <v>2007</v>
      </c>
      <c r="C11168" s="7">
        <v>44800</v>
      </c>
      <c r="D11168" s="7">
        <v>45085</v>
      </c>
      <c r="E11168">
        <f>VLOOKUP(satış[[#This Row],[id_campaign]],kompaniyalar[#All],4,FALSE)</f>
        <v>29</v>
      </c>
    </row>
    <row r="11169" spans="1:5" x14ac:dyDescent="0.3">
      <c r="A11169" s="2" t="s">
        <v>1732</v>
      </c>
      <c r="B11169" s="2" t="s">
        <v>2001</v>
      </c>
      <c r="C11169" s="7">
        <v>44795</v>
      </c>
      <c r="D11169" s="7">
        <v>44795</v>
      </c>
      <c r="E11169">
        <f>VLOOKUP(satış[[#This Row],[id_campaign]],kompaniyalar[#All],4,FALSE)</f>
        <v>62</v>
      </c>
    </row>
    <row r="11170" spans="1:5" x14ac:dyDescent="0.3">
      <c r="A11170" s="2" t="s">
        <v>1732</v>
      </c>
      <c r="B11170" s="2" t="s">
        <v>2001</v>
      </c>
      <c r="C11170" s="7">
        <v>44795</v>
      </c>
      <c r="D11170" s="7">
        <v>44829</v>
      </c>
      <c r="E11170">
        <f>VLOOKUP(satış[[#This Row],[id_campaign]],kompaniyalar[#All],4,FALSE)</f>
        <v>62</v>
      </c>
    </row>
    <row r="11171" spans="1:5" x14ac:dyDescent="0.3">
      <c r="A11171" s="2" t="s">
        <v>1732</v>
      </c>
      <c r="B11171" s="2" t="s">
        <v>2001</v>
      </c>
      <c r="C11171" s="7">
        <v>44795</v>
      </c>
      <c r="D11171" s="7">
        <v>44890</v>
      </c>
      <c r="E11171">
        <f>VLOOKUP(satış[[#This Row],[id_campaign]],kompaniyalar[#All],4,FALSE)</f>
        <v>62</v>
      </c>
    </row>
    <row r="11172" spans="1:5" x14ac:dyDescent="0.3">
      <c r="A11172" s="2" t="s">
        <v>1732</v>
      </c>
      <c r="B11172" s="2" t="s">
        <v>2001</v>
      </c>
      <c r="C11172" s="7">
        <v>44795</v>
      </c>
      <c r="D11172" s="7">
        <v>45007</v>
      </c>
      <c r="E11172">
        <f>VLOOKUP(satış[[#This Row],[id_campaign]],kompaniyalar[#All],4,FALSE)</f>
        <v>62</v>
      </c>
    </row>
    <row r="11173" spans="1:5" x14ac:dyDescent="0.3">
      <c r="A11173" s="2" t="s">
        <v>1732</v>
      </c>
      <c r="B11173" s="2" t="s">
        <v>2001</v>
      </c>
      <c r="C11173" s="7">
        <v>44795</v>
      </c>
      <c r="D11173" s="7">
        <v>45038</v>
      </c>
      <c r="E11173">
        <f>VLOOKUP(satış[[#This Row],[id_campaign]],kompaniyalar[#All],4,FALSE)</f>
        <v>62</v>
      </c>
    </row>
    <row r="11174" spans="1:5" x14ac:dyDescent="0.3">
      <c r="A11174" s="2" t="s">
        <v>1732</v>
      </c>
      <c r="B11174" s="2" t="s">
        <v>2001</v>
      </c>
      <c r="C11174" s="7">
        <v>44795</v>
      </c>
      <c r="D11174" s="7">
        <v>45052</v>
      </c>
      <c r="E11174">
        <f>VLOOKUP(satış[[#This Row],[id_campaign]],kompaniyalar[#All],4,FALSE)</f>
        <v>62</v>
      </c>
    </row>
    <row r="11175" spans="1:5" x14ac:dyDescent="0.3">
      <c r="A11175" s="2" t="s">
        <v>1732</v>
      </c>
      <c r="B11175" s="2" t="s">
        <v>1995</v>
      </c>
      <c r="C11175" s="7">
        <v>44942</v>
      </c>
      <c r="D11175" s="7">
        <v>44942</v>
      </c>
      <c r="E11175">
        <f>VLOOKUP(satış[[#This Row],[id_campaign]],kompaniyalar[#All],4,FALSE)</f>
        <v>22</v>
      </c>
    </row>
    <row r="11176" spans="1:5" x14ac:dyDescent="0.3">
      <c r="A11176" s="2" t="s">
        <v>1732</v>
      </c>
      <c r="B11176" s="2" t="s">
        <v>1995</v>
      </c>
      <c r="C11176" s="7">
        <v>44942</v>
      </c>
      <c r="D11176" s="7">
        <v>44974</v>
      </c>
      <c r="E11176">
        <f>VLOOKUP(satış[[#This Row],[id_campaign]],kompaniyalar[#All],4,FALSE)</f>
        <v>22</v>
      </c>
    </row>
    <row r="11177" spans="1:5" x14ac:dyDescent="0.3">
      <c r="A11177" s="2" t="s">
        <v>1732</v>
      </c>
      <c r="B11177" s="2" t="s">
        <v>1995</v>
      </c>
      <c r="C11177" s="7">
        <v>44942</v>
      </c>
      <c r="D11177" s="7">
        <v>45008</v>
      </c>
      <c r="E11177">
        <f>VLOOKUP(satış[[#This Row],[id_campaign]],kompaniyalar[#All],4,FALSE)</f>
        <v>22</v>
      </c>
    </row>
    <row r="11178" spans="1:5" x14ac:dyDescent="0.3">
      <c r="A11178" s="2" t="s">
        <v>1732</v>
      </c>
      <c r="B11178" s="2" t="s">
        <v>1995</v>
      </c>
      <c r="C11178" s="7">
        <v>44942</v>
      </c>
      <c r="D11178" s="7">
        <v>45033</v>
      </c>
      <c r="E11178">
        <f>VLOOKUP(satış[[#This Row],[id_campaign]],kompaniyalar[#All],4,FALSE)</f>
        <v>22</v>
      </c>
    </row>
    <row r="11179" spans="1:5" x14ac:dyDescent="0.3">
      <c r="A11179" s="2" t="s">
        <v>1732</v>
      </c>
      <c r="B11179" s="2" t="s">
        <v>1995</v>
      </c>
      <c r="C11179" s="7">
        <v>44942</v>
      </c>
      <c r="D11179" s="7">
        <v>45068</v>
      </c>
      <c r="E11179">
        <f>VLOOKUP(satış[[#This Row],[id_campaign]],kompaniyalar[#All],4,FALSE)</f>
        <v>22</v>
      </c>
    </row>
    <row r="11180" spans="1:5" x14ac:dyDescent="0.3">
      <c r="A11180" s="2" t="s">
        <v>1733</v>
      </c>
      <c r="B11180" s="2" t="s">
        <v>1994</v>
      </c>
      <c r="C11180" s="7">
        <v>44754</v>
      </c>
      <c r="D11180" s="7">
        <v>44754</v>
      </c>
      <c r="E11180">
        <f>VLOOKUP(satış[[#This Row],[id_campaign]],kompaniyalar[#All],4,FALSE)</f>
        <v>26</v>
      </c>
    </row>
    <row r="11181" spans="1:5" x14ac:dyDescent="0.3">
      <c r="A11181" s="2" t="s">
        <v>1733</v>
      </c>
      <c r="B11181" s="2" t="s">
        <v>1994</v>
      </c>
      <c r="C11181" s="7">
        <v>44754</v>
      </c>
      <c r="D11181" s="7">
        <v>44793</v>
      </c>
      <c r="E11181">
        <f>VLOOKUP(satış[[#This Row],[id_campaign]],kompaniyalar[#All],4,FALSE)</f>
        <v>26</v>
      </c>
    </row>
    <row r="11182" spans="1:5" x14ac:dyDescent="0.3">
      <c r="A11182" s="2" t="s">
        <v>1733</v>
      </c>
      <c r="B11182" s="2" t="s">
        <v>1994</v>
      </c>
      <c r="C11182" s="7">
        <v>44754</v>
      </c>
      <c r="D11182" s="7">
        <v>44831</v>
      </c>
      <c r="E11182">
        <f>VLOOKUP(satış[[#This Row],[id_campaign]],kompaniyalar[#All],4,FALSE)</f>
        <v>26</v>
      </c>
    </row>
    <row r="11183" spans="1:5" x14ac:dyDescent="0.3">
      <c r="A11183" s="2" t="s">
        <v>1733</v>
      </c>
      <c r="B11183" s="2" t="s">
        <v>1994</v>
      </c>
      <c r="C11183" s="7">
        <v>44754</v>
      </c>
      <c r="D11183" s="7">
        <v>44860</v>
      </c>
      <c r="E11183">
        <f>VLOOKUP(satış[[#This Row],[id_campaign]],kompaniyalar[#All],4,FALSE)</f>
        <v>26</v>
      </c>
    </row>
    <row r="11184" spans="1:5" x14ac:dyDescent="0.3">
      <c r="A11184" s="2" t="s">
        <v>1733</v>
      </c>
      <c r="B11184" s="2" t="s">
        <v>1994</v>
      </c>
      <c r="C11184" s="7">
        <v>44754</v>
      </c>
      <c r="D11184" s="7">
        <v>44889</v>
      </c>
      <c r="E11184">
        <f>VLOOKUP(satış[[#This Row],[id_campaign]],kompaniyalar[#All],4,FALSE)</f>
        <v>26</v>
      </c>
    </row>
    <row r="11185" spans="1:5" x14ac:dyDescent="0.3">
      <c r="A11185" s="2" t="s">
        <v>1733</v>
      </c>
      <c r="B11185" s="2" t="s">
        <v>1994</v>
      </c>
      <c r="C11185" s="7">
        <v>44754</v>
      </c>
      <c r="D11185" s="7">
        <v>44912</v>
      </c>
      <c r="E11185">
        <f>VLOOKUP(satış[[#This Row],[id_campaign]],kompaniyalar[#All],4,FALSE)</f>
        <v>26</v>
      </c>
    </row>
    <row r="11186" spans="1:5" x14ac:dyDescent="0.3">
      <c r="A11186" s="2" t="s">
        <v>1733</v>
      </c>
      <c r="B11186" s="2" t="s">
        <v>1994</v>
      </c>
      <c r="C11186" s="7">
        <v>44754</v>
      </c>
      <c r="D11186" s="7">
        <v>44943</v>
      </c>
      <c r="E11186">
        <f>VLOOKUP(satış[[#This Row],[id_campaign]],kompaniyalar[#All],4,FALSE)</f>
        <v>26</v>
      </c>
    </row>
    <row r="11187" spans="1:5" x14ac:dyDescent="0.3">
      <c r="A11187" s="2" t="s">
        <v>1733</v>
      </c>
      <c r="B11187" s="2" t="s">
        <v>1994</v>
      </c>
      <c r="C11187" s="7">
        <v>44754</v>
      </c>
      <c r="D11187" s="7">
        <v>45008</v>
      </c>
      <c r="E11187">
        <f>VLOOKUP(satış[[#This Row],[id_campaign]],kompaniyalar[#All],4,FALSE)</f>
        <v>26</v>
      </c>
    </row>
    <row r="11188" spans="1:5" x14ac:dyDescent="0.3">
      <c r="A11188" s="2" t="s">
        <v>1733</v>
      </c>
      <c r="B11188" s="2" t="s">
        <v>1994</v>
      </c>
      <c r="C11188" s="7">
        <v>44754</v>
      </c>
      <c r="D11188" s="7">
        <v>45033</v>
      </c>
      <c r="E11188">
        <f>VLOOKUP(satış[[#This Row],[id_campaign]],kompaniyalar[#All],4,FALSE)</f>
        <v>26</v>
      </c>
    </row>
    <row r="11189" spans="1:5" x14ac:dyDescent="0.3">
      <c r="A11189" s="2" t="s">
        <v>1733</v>
      </c>
      <c r="B11189" s="2" t="s">
        <v>1994</v>
      </c>
      <c r="C11189" s="7">
        <v>44754</v>
      </c>
      <c r="D11189" s="7">
        <v>45062</v>
      </c>
      <c r="E11189">
        <f>VLOOKUP(satış[[#This Row],[id_campaign]],kompaniyalar[#All],4,FALSE)</f>
        <v>26</v>
      </c>
    </row>
    <row r="11190" spans="1:5" x14ac:dyDescent="0.3">
      <c r="A11190" s="2" t="s">
        <v>1733</v>
      </c>
      <c r="B11190" s="2" t="s">
        <v>1995</v>
      </c>
      <c r="C11190" s="7">
        <v>44788</v>
      </c>
      <c r="D11190" s="7">
        <v>44788</v>
      </c>
      <c r="E11190">
        <f>VLOOKUP(satış[[#This Row],[id_campaign]],kompaniyalar[#All],4,FALSE)</f>
        <v>22</v>
      </c>
    </row>
    <row r="11191" spans="1:5" x14ac:dyDescent="0.3">
      <c r="A11191" s="2" t="s">
        <v>1733</v>
      </c>
      <c r="B11191" s="2" t="s">
        <v>1995</v>
      </c>
      <c r="C11191" s="7">
        <v>44788</v>
      </c>
      <c r="D11191" s="7">
        <v>44825</v>
      </c>
      <c r="E11191">
        <f>VLOOKUP(satış[[#This Row],[id_campaign]],kompaniyalar[#All],4,FALSE)</f>
        <v>22</v>
      </c>
    </row>
    <row r="11192" spans="1:5" x14ac:dyDescent="0.3">
      <c r="A11192" s="2" t="s">
        <v>1733</v>
      </c>
      <c r="B11192" s="2" t="s">
        <v>1995</v>
      </c>
      <c r="C11192" s="7">
        <v>44788</v>
      </c>
      <c r="D11192" s="7">
        <v>44853</v>
      </c>
      <c r="E11192">
        <f>VLOOKUP(satış[[#This Row],[id_campaign]],kompaniyalar[#All],4,FALSE)</f>
        <v>22</v>
      </c>
    </row>
    <row r="11193" spans="1:5" x14ac:dyDescent="0.3">
      <c r="A11193" s="2" t="s">
        <v>1733</v>
      </c>
      <c r="B11193" s="2" t="s">
        <v>1995</v>
      </c>
      <c r="C11193" s="7">
        <v>44788</v>
      </c>
      <c r="D11193" s="7">
        <v>44887</v>
      </c>
      <c r="E11193">
        <f>VLOOKUP(satış[[#This Row],[id_campaign]],kompaniyalar[#All],4,FALSE)</f>
        <v>22</v>
      </c>
    </row>
    <row r="11194" spans="1:5" x14ac:dyDescent="0.3">
      <c r="A11194" s="2" t="s">
        <v>1733</v>
      </c>
      <c r="B11194" s="2" t="s">
        <v>1995</v>
      </c>
      <c r="C11194" s="7">
        <v>44788</v>
      </c>
      <c r="D11194" s="7">
        <v>44917</v>
      </c>
      <c r="E11194">
        <f>VLOOKUP(satış[[#This Row],[id_campaign]],kompaniyalar[#All],4,FALSE)</f>
        <v>22</v>
      </c>
    </row>
    <row r="11195" spans="1:5" x14ac:dyDescent="0.3">
      <c r="A11195" s="2" t="s">
        <v>1733</v>
      </c>
      <c r="B11195" s="2" t="s">
        <v>1995</v>
      </c>
      <c r="C11195" s="7">
        <v>44788</v>
      </c>
      <c r="D11195" s="7">
        <v>44951</v>
      </c>
      <c r="E11195">
        <f>VLOOKUP(satış[[#This Row],[id_campaign]],kompaniyalar[#All],4,FALSE)</f>
        <v>22</v>
      </c>
    </row>
    <row r="11196" spans="1:5" x14ac:dyDescent="0.3">
      <c r="A11196" s="2" t="s">
        <v>1733</v>
      </c>
      <c r="B11196" s="2" t="s">
        <v>1995</v>
      </c>
      <c r="C11196" s="7">
        <v>44788</v>
      </c>
      <c r="D11196" s="7">
        <v>44973</v>
      </c>
      <c r="E11196">
        <f>VLOOKUP(satış[[#This Row],[id_campaign]],kompaniyalar[#All],4,FALSE)</f>
        <v>22</v>
      </c>
    </row>
    <row r="11197" spans="1:5" x14ac:dyDescent="0.3">
      <c r="A11197" s="2" t="s">
        <v>1733</v>
      </c>
      <c r="B11197" s="2" t="s">
        <v>1995</v>
      </c>
      <c r="C11197" s="7">
        <v>44788</v>
      </c>
      <c r="D11197" s="7">
        <v>45008</v>
      </c>
      <c r="E11197">
        <f>VLOOKUP(satış[[#This Row],[id_campaign]],kompaniyalar[#All],4,FALSE)</f>
        <v>22</v>
      </c>
    </row>
    <row r="11198" spans="1:5" x14ac:dyDescent="0.3">
      <c r="A11198" s="2" t="s">
        <v>1733</v>
      </c>
      <c r="B11198" s="2" t="s">
        <v>1995</v>
      </c>
      <c r="C11198" s="7">
        <v>44788</v>
      </c>
      <c r="D11198" s="7">
        <v>45031</v>
      </c>
      <c r="E11198">
        <f>VLOOKUP(satış[[#This Row],[id_campaign]],kompaniyalar[#All],4,FALSE)</f>
        <v>22</v>
      </c>
    </row>
    <row r="11199" spans="1:5" x14ac:dyDescent="0.3">
      <c r="A11199" s="2" t="s">
        <v>1733</v>
      </c>
      <c r="B11199" s="2" t="s">
        <v>1995</v>
      </c>
      <c r="C11199" s="7">
        <v>44788</v>
      </c>
      <c r="D11199" s="7">
        <v>45074</v>
      </c>
      <c r="E11199">
        <f>VLOOKUP(satış[[#This Row],[id_campaign]],kompaniyalar[#All],4,FALSE)</f>
        <v>22</v>
      </c>
    </row>
    <row r="11200" spans="1:5" x14ac:dyDescent="0.3">
      <c r="A11200" s="2" t="s">
        <v>1734</v>
      </c>
      <c r="B11200" s="2" t="s">
        <v>2001</v>
      </c>
      <c r="C11200" s="7">
        <v>44893</v>
      </c>
      <c r="D11200" s="7">
        <v>44893</v>
      </c>
      <c r="E11200">
        <f>VLOOKUP(satış[[#This Row],[id_campaign]],kompaniyalar[#All],4,FALSE)</f>
        <v>62</v>
      </c>
    </row>
    <row r="11201" spans="1:5" x14ac:dyDescent="0.3">
      <c r="A11201" s="2" t="s">
        <v>1734</v>
      </c>
      <c r="B11201" s="2" t="s">
        <v>1993</v>
      </c>
      <c r="C11201" s="7">
        <v>44893</v>
      </c>
      <c r="D11201" s="7">
        <v>44893</v>
      </c>
      <c r="E11201">
        <f>VLOOKUP(satış[[#This Row],[id_campaign]],kompaniyalar[#All],4,FALSE)</f>
        <v>62</v>
      </c>
    </row>
    <row r="11202" spans="1:5" x14ac:dyDescent="0.3">
      <c r="A11202" s="2" t="s">
        <v>1734</v>
      </c>
      <c r="B11202" s="2" t="s">
        <v>2001</v>
      </c>
      <c r="C11202" s="7">
        <v>44893</v>
      </c>
      <c r="D11202" s="7">
        <v>44924</v>
      </c>
      <c r="E11202">
        <f>VLOOKUP(satış[[#This Row],[id_campaign]],kompaniyalar[#All],4,FALSE)</f>
        <v>62</v>
      </c>
    </row>
    <row r="11203" spans="1:5" x14ac:dyDescent="0.3">
      <c r="A11203" s="2" t="s">
        <v>1734</v>
      </c>
      <c r="B11203" s="2" t="s">
        <v>1993</v>
      </c>
      <c r="C11203" s="7">
        <v>44893</v>
      </c>
      <c r="D11203" s="7">
        <v>44924</v>
      </c>
      <c r="E11203">
        <f>VLOOKUP(satış[[#This Row],[id_campaign]],kompaniyalar[#All],4,FALSE)</f>
        <v>62</v>
      </c>
    </row>
    <row r="11204" spans="1:5" x14ac:dyDescent="0.3">
      <c r="A11204" s="2" t="s">
        <v>1734</v>
      </c>
      <c r="B11204" s="2" t="s">
        <v>2001</v>
      </c>
      <c r="C11204" s="7">
        <v>44893</v>
      </c>
      <c r="D11204" s="7">
        <v>44936</v>
      </c>
      <c r="E11204">
        <f>VLOOKUP(satış[[#This Row],[id_campaign]],kompaniyalar[#All],4,FALSE)</f>
        <v>62</v>
      </c>
    </row>
    <row r="11205" spans="1:5" x14ac:dyDescent="0.3">
      <c r="A11205" s="2" t="s">
        <v>1734</v>
      </c>
      <c r="B11205" s="2" t="s">
        <v>1993</v>
      </c>
      <c r="C11205" s="7">
        <v>44893</v>
      </c>
      <c r="D11205" s="7">
        <v>44938</v>
      </c>
      <c r="E11205">
        <f>VLOOKUP(satış[[#This Row],[id_campaign]],kompaniyalar[#All],4,FALSE)</f>
        <v>62</v>
      </c>
    </row>
    <row r="11206" spans="1:5" x14ac:dyDescent="0.3">
      <c r="A11206" s="2" t="s">
        <v>1734</v>
      </c>
      <c r="B11206" s="2" t="s">
        <v>2001</v>
      </c>
      <c r="C11206" s="7">
        <v>44893</v>
      </c>
      <c r="D11206" s="7">
        <v>44960</v>
      </c>
      <c r="E11206">
        <f>VLOOKUP(satış[[#This Row],[id_campaign]],kompaniyalar[#All],4,FALSE)</f>
        <v>62</v>
      </c>
    </row>
    <row r="11207" spans="1:5" x14ac:dyDescent="0.3">
      <c r="A11207" s="2" t="s">
        <v>1734</v>
      </c>
      <c r="B11207" s="2" t="s">
        <v>1993</v>
      </c>
      <c r="C11207" s="7">
        <v>44893</v>
      </c>
      <c r="D11207" s="7">
        <v>44965</v>
      </c>
      <c r="E11207">
        <f>VLOOKUP(satış[[#This Row],[id_campaign]],kompaniyalar[#All],4,FALSE)</f>
        <v>62</v>
      </c>
    </row>
    <row r="11208" spans="1:5" x14ac:dyDescent="0.3">
      <c r="A11208" s="2" t="s">
        <v>1734</v>
      </c>
      <c r="B11208" s="2" t="s">
        <v>2001</v>
      </c>
      <c r="C11208" s="7">
        <v>44893</v>
      </c>
      <c r="D11208" s="7">
        <v>44986</v>
      </c>
      <c r="E11208">
        <f>VLOOKUP(satış[[#This Row],[id_campaign]],kompaniyalar[#All],4,FALSE)</f>
        <v>62</v>
      </c>
    </row>
    <row r="11209" spans="1:5" x14ac:dyDescent="0.3">
      <c r="A11209" s="2" t="s">
        <v>1734</v>
      </c>
      <c r="B11209" s="2" t="s">
        <v>1993</v>
      </c>
      <c r="C11209" s="7">
        <v>44893</v>
      </c>
      <c r="D11209" s="7">
        <v>45013</v>
      </c>
      <c r="E11209">
        <f>VLOOKUP(satış[[#This Row],[id_campaign]],kompaniyalar[#All],4,FALSE)</f>
        <v>62</v>
      </c>
    </row>
    <row r="11210" spans="1:5" x14ac:dyDescent="0.3">
      <c r="A11210" s="2" t="s">
        <v>1734</v>
      </c>
      <c r="B11210" s="2" t="s">
        <v>1993</v>
      </c>
      <c r="C11210" s="7">
        <v>44893</v>
      </c>
      <c r="D11210" s="7">
        <v>45025</v>
      </c>
      <c r="E11210">
        <f>VLOOKUP(satış[[#This Row],[id_campaign]],kompaniyalar[#All],4,FALSE)</f>
        <v>62</v>
      </c>
    </row>
    <row r="11211" spans="1:5" x14ac:dyDescent="0.3">
      <c r="A11211" s="2" t="s">
        <v>1734</v>
      </c>
      <c r="B11211" s="2" t="s">
        <v>2001</v>
      </c>
      <c r="C11211" s="7">
        <v>44893</v>
      </c>
      <c r="D11211" s="7">
        <v>45026</v>
      </c>
      <c r="E11211">
        <f>VLOOKUP(satış[[#This Row],[id_campaign]],kompaniyalar[#All],4,FALSE)</f>
        <v>62</v>
      </c>
    </row>
    <row r="11212" spans="1:5" x14ac:dyDescent="0.3">
      <c r="A11212" s="2" t="s">
        <v>1734</v>
      </c>
      <c r="B11212" s="2" t="s">
        <v>2001</v>
      </c>
      <c r="C11212" s="7">
        <v>44893</v>
      </c>
      <c r="D11212" s="7">
        <v>45049</v>
      </c>
      <c r="E11212">
        <f>VLOOKUP(satış[[#This Row],[id_campaign]],kompaniyalar[#All],4,FALSE)</f>
        <v>62</v>
      </c>
    </row>
    <row r="11213" spans="1:5" x14ac:dyDescent="0.3">
      <c r="A11213" s="2" t="s">
        <v>1734</v>
      </c>
      <c r="B11213" s="2" t="s">
        <v>1993</v>
      </c>
      <c r="C11213" s="7">
        <v>44893</v>
      </c>
      <c r="D11213" s="7">
        <v>45076</v>
      </c>
      <c r="E11213">
        <f>VLOOKUP(satış[[#This Row],[id_campaign]],kompaniyalar[#All],4,FALSE)</f>
        <v>62</v>
      </c>
    </row>
    <row r="11214" spans="1:5" x14ac:dyDescent="0.3">
      <c r="A11214" s="2" t="s">
        <v>1734</v>
      </c>
      <c r="B11214" s="2" t="s">
        <v>2001</v>
      </c>
      <c r="C11214" s="7">
        <v>44893</v>
      </c>
      <c r="D11214" s="7">
        <v>45081</v>
      </c>
      <c r="E11214">
        <f>VLOOKUP(satış[[#This Row],[id_campaign]],kompaniyalar[#All],4,FALSE)</f>
        <v>62</v>
      </c>
    </row>
    <row r="11215" spans="1:5" x14ac:dyDescent="0.3">
      <c r="A11215" s="2" t="s">
        <v>1734</v>
      </c>
      <c r="B11215" s="2" t="s">
        <v>1993</v>
      </c>
      <c r="C11215" s="7">
        <v>44893</v>
      </c>
      <c r="D11215" s="7">
        <v>45087</v>
      </c>
      <c r="E11215">
        <f>VLOOKUP(satış[[#This Row],[id_campaign]],kompaniyalar[#All],4,FALSE)</f>
        <v>62</v>
      </c>
    </row>
    <row r="11216" spans="1:5" x14ac:dyDescent="0.3">
      <c r="A11216" s="2" t="s">
        <v>1735</v>
      </c>
      <c r="B11216" s="2" t="s">
        <v>1995</v>
      </c>
      <c r="C11216" s="7">
        <v>44678</v>
      </c>
      <c r="D11216" s="7">
        <v>44678</v>
      </c>
      <c r="E11216">
        <f>VLOOKUP(satış[[#This Row],[id_campaign]],kompaniyalar[#All],4,FALSE)</f>
        <v>22</v>
      </c>
    </row>
    <row r="11217" spans="1:5" x14ac:dyDescent="0.3">
      <c r="A11217" s="2" t="s">
        <v>1735</v>
      </c>
      <c r="B11217" s="2" t="s">
        <v>1995</v>
      </c>
      <c r="C11217" s="7">
        <v>44678</v>
      </c>
      <c r="D11217" s="7">
        <v>44714</v>
      </c>
      <c r="E11217">
        <f>VLOOKUP(satış[[#This Row],[id_campaign]],kompaniyalar[#All],4,FALSE)</f>
        <v>22</v>
      </c>
    </row>
    <row r="11218" spans="1:5" x14ac:dyDescent="0.3">
      <c r="A11218" s="2" t="s">
        <v>1735</v>
      </c>
      <c r="B11218" s="2" t="s">
        <v>1995</v>
      </c>
      <c r="C11218" s="7">
        <v>44678</v>
      </c>
      <c r="D11218" s="7">
        <v>44864</v>
      </c>
      <c r="E11218">
        <f>VLOOKUP(satış[[#This Row],[id_campaign]],kompaniyalar[#All],4,FALSE)</f>
        <v>22</v>
      </c>
    </row>
    <row r="11219" spans="1:5" x14ac:dyDescent="0.3">
      <c r="A11219" s="2" t="s">
        <v>1735</v>
      </c>
      <c r="B11219" s="2" t="s">
        <v>1995</v>
      </c>
      <c r="C11219" s="7">
        <v>44678</v>
      </c>
      <c r="D11219" s="7">
        <v>44923</v>
      </c>
      <c r="E11219">
        <f>VLOOKUP(satış[[#This Row],[id_campaign]],kompaniyalar[#All],4,FALSE)</f>
        <v>22</v>
      </c>
    </row>
    <row r="11220" spans="1:5" x14ac:dyDescent="0.3">
      <c r="A11220" s="2" t="s">
        <v>1735</v>
      </c>
      <c r="B11220" s="2" t="s">
        <v>1995</v>
      </c>
      <c r="C11220" s="7">
        <v>44678</v>
      </c>
      <c r="D11220" s="7">
        <v>44989</v>
      </c>
      <c r="E11220">
        <f>VLOOKUP(satış[[#This Row],[id_campaign]],kompaniyalar[#All],4,FALSE)</f>
        <v>22</v>
      </c>
    </row>
    <row r="11221" spans="1:5" x14ac:dyDescent="0.3">
      <c r="A11221" s="2" t="s">
        <v>1735</v>
      </c>
      <c r="B11221" s="2" t="s">
        <v>1995</v>
      </c>
      <c r="C11221" s="7">
        <v>44678</v>
      </c>
      <c r="D11221" s="7">
        <v>45076</v>
      </c>
      <c r="E11221">
        <f>VLOOKUP(satış[[#This Row],[id_campaign]],kompaniyalar[#All],4,FALSE)</f>
        <v>22</v>
      </c>
    </row>
    <row r="11222" spans="1:5" x14ac:dyDescent="0.3">
      <c r="A11222" s="2" t="s">
        <v>1735</v>
      </c>
      <c r="B11222" s="2" t="s">
        <v>1997</v>
      </c>
      <c r="C11222" s="7">
        <v>44957</v>
      </c>
      <c r="D11222" s="7">
        <v>44957</v>
      </c>
      <c r="E11222">
        <f>VLOOKUP(satış[[#This Row],[id_campaign]],kompaniyalar[#All],4,FALSE)</f>
        <v>25</v>
      </c>
    </row>
    <row r="11223" spans="1:5" x14ac:dyDescent="0.3">
      <c r="A11223" s="2" t="s">
        <v>1735</v>
      </c>
      <c r="B11223" s="2" t="s">
        <v>1997</v>
      </c>
      <c r="C11223" s="7">
        <v>44957</v>
      </c>
      <c r="D11223" s="7">
        <v>44997</v>
      </c>
      <c r="E11223">
        <f>VLOOKUP(satış[[#This Row],[id_campaign]],kompaniyalar[#All],4,FALSE)</f>
        <v>25</v>
      </c>
    </row>
    <row r="11224" spans="1:5" x14ac:dyDescent="0.3">
      <c r="A11224" s="2" t="s">
        <v>1735</v>
      </c>
      <c r="B11224" s="2" t="s">
        <v>1997</v>
      </c>
      <c r="C11224" s="7">
        <v>44957</v>
      </c>
      <c r="D11224" s="7">
        <v>45023</v>
      </c>
      <c r="E11224">
        <f>VLOOKUP(satış[[#This Row],[id_campaign]],kompaniyalar[#All],4,FALSE)</f>
        <v>25</v>
      </c>
    </row>
    <row r="11225" spans="1:5" x14ac:dyDescent="0.3">
      <c r="A11225" s="2" t="s">
        <v>1735</v>
      </c>
      <c r="B11225" s="2" t="s">
        <v>1997</v>
      </c>
      <c r="C11225" s="7">
        <v>44957</v>
      </c>
      <c r="D11225" s="7">
        <v>45061</v>
      </c>
      <c r="E11225">
        <f>VLOOKUP(satış[[#This Row],[id_campaign]],kompaniyalar[#All],4,FALSE)</f>
        <v>25</v>
      </c>
    </row>
    <row r="11226" spans="1:5" x14ac:dyDescent="0.3">
      <c r="A11226" s="2" t="s">
        <v>1736</v>
      </c>
      <c r="B11226" s="2" t="s">
        <v>1992</v>
      </c>
      <c r="C11226" s="7">
        <v>44618</v>
      </c>
      <c r="D11226" s="7">
        <v>44618</v>
      </c>
      <c r="E11226">
        <f>VLOOKUP(satış[[#This Row],[id_campaign]],kompaniyalar[#All],4,FALSE)</f>
        <v>26</v>
      </c>
    </row>
    <row r="11227" spans="1:5" x14ac:dyDescent="0.3">
      <c r="A11227" s="2" t="s">
        <v>1736</v>
      </c>
      <c r="B11227" s="2" t="s">
        <v>1992</v>
      </c>
      <c r="C11227" s="7">
        <v>44618</v>
      </c>
      <c r="D11227" s="7">
        <v>44679</v>
      </c>
      <c r="E11227">
        <f>VLOOKUP(satış[[#This Row],[id_campaign]],kompaniyalar[#All],4,FALSE)</f>
        <v>26</v>
      </c>
    </row>
    <row r="11228" spans="1:5" x14ac:dyDescent="0.3">
      <c r="A11228" s="2" t="s">
        <v>1736</v>
      </c>
      <c r="B11228" s="2" t="s">
        <v>1992</v>
      </c>
      <c r="C11228" s="7">
        <v>44618</v>
      </c>
      <c r="D11228" s="7">
        <v>44684</v>
      </c>
      <c r="E11228">
        <f>VLOOKUP(satış[[#This Row],[id_campaign]],kompaniyalar[#All],4,FALSE)</f>
        <v>26</v>
      </c>
    </row>
    <row r="11229" spans="1:5" x14ac:dyDescent="0.3">
      <c r="A11229" s="2" t="s">
        <v>1736</v>
      </c>
      <c r="B11229" s="2" t="s">
        <v>1992</v>
      </c>
      <c r="C11229" s="7">
        <v>44618</v>
      </c>
      <c r="D11229" s="7">
        <v>44741</v>
      </c>
      <c r="E11229">
        <f>VLOOKUP(satış[[#This Row],[id_campaign]],kompaniyalar[#All],4,FALSE)</f>
        <v>26</v>
      </c>
    </row>
    <row r="11230" spans="1:5" x14ac:dyDescent="0.3">
      <c r="A11230" s="2" t="s">
        <v>1736</v>
      </c>
      <c r="B11230" s="2" t="s">
        <v>1992</v>
      </c>
      <c r="C11230" s="7">
        <v>44618</v>
      </c>
      <c r="D11230" s="7">
        <v>44751</v>
      </c>
      <c r="E11230">
        <f>VLOOKUP(satış[[#This Row],[id_campaign]],kompaniyalar[#All],4,FALSE)</f>
        <v>26</v>
      </c>
    </row>
    <row r="11231" spans="1:5" x14ac:dyDescent="0.3">
      <c r="A11231" s="2" t="s">
        <v>1736</v>
      </c>
      <c r="B11231" s="2" t="s">
        <v>1992</v>
      </c>
      <c r="C11231" s="7">
        <v>44618</v>
      </c>
      <c r="D11231" s="7">
        <v>44804</v>
      </c>
      <c r="E11231">
        <f>VLOOKUP(satış[[#This Row],[id_campaign]],kompaniyalar[#All],4,FALSE)</f>
        <v>26</v>
      </c>
    </row>
    <row r="11232" spans="1:5" x14ac:dyDescent="0.3">
      <c r="A11232" s="2" t="s">
        <v>1736</v>
      </c>
      <c r="B11232" s="2" t="s">
        <v>1992</v>
      </c>
      <c r="C11232" s="7">
        <v>44618</v>
      </c>
      <c r="D11232" s="7">
        <v>44834</v>
      </c>
      <c r="E11232">
        <f>VLOOKUP(satış[[#This Row],[id_campaign]],kompaniyalar[#All],4,FALSE)</f>
        <v>26</v>
      </c>
    </row>
    <row r="11233" spans="1:5" x14ac:dyDescent="0.3">
      <c r="A11233" s="2" t="s">
        <v>1736</v>
      </c>
      <c r="B11233" s="2" t="s">
        <v>1992</v>
      </c>
      <c r="C11233" s="7">
        <v>44618</v>
      </c>
      <c r="D11233" s="7">
        <v>44865</v>
      </c>
      <c r="E11233">
        <f>VLOOKUP(satış[[#This Row],[id_campaign]],kompaniyalar[#All],4,FALSE)</f>
        <v>26</v>
      </c>
    </row>
    <row r="11234" spans="1:5" x14ac:dyDescent="0.3">
      <c r="A11234" s="2" t="s">
        <v>1736</v>
      </c>
      <c r="B11234" s="2" t="s">
        <v>1992</v>
      </c>
      <c r="C11234" s="7">
        <v>44618</v>
      </c>
      <c r="D11234" s="7">
        <v>44894</v>
      </c>
      <c r="E11234">
        <f>VLOOKUP(satış[[#This Row],[id_campaign]],kompaniyalar[#All],4,FALSE)</f>
        <v>26</v>
      </c>
    </row>
    <row r="11235" spans="1:5" x14ac:dyDescent="0.3">
      <c r="A11235" s="2" t="s">
        <v>1736</v>
      </c>
      <c r="B11235" s="2" t="s">
        <v>1992</v>
      </c>
      <c r="C11235" s="7">
        <v>44618</v>
      </c>
      <c r="D11235" s="7">
        <v>44899</v>
      </c>
      <c r="E11235">
        <f>VLOOKUP(satış[[#This Row],[id_campaign]],kompaniyalar[#All],4,FALSE)</f>
        <v>26</v>
      </c>
    </row>
    <row r="11236" spans="1:5" x14ac:dyDescent="0.3">
      <c r="A11236" s="2" t="s">
        <v>1736</v>
      </c>
      <c r="B11236" s="2" t="s">
        <v>1992</v>
      </c>
      <c r="C11236" s="7">
        <v>44618</v>
      </c>
      <c r="D11236" s="7">
        <v>44953</v>
      </c>
      <c r="E11236">
        <f>VLOOKUP(satış[[#This Row],[id_campaign]],kompaniyalar[#All],4,FALSE)</f>
        <v>26</v>
      </c>
    </row>
    <row r="11237" spans="1:5" x14ac:dyDescent="0.3">
      <c r="A11237" s="2" t="s">
        <v>1736</v>
      </c>
      <c r="B11237" s="2" t="s">
        <v>1992</v>
      </c>
      <c r="C11237" s="7">
        <v>44618</v>
      </c>
      <c r="D11237" s="7">
        <v>44995</v>
      </c>
      <c r="E11237">
        <f>VLOOKUP(satış[[#This Row],[id_campaign]],kompaniyalar[#All],4,FALSE)</f>
        <v>26</v>
      </c>
    </row>
    <row r="11238" spans="1:5" x14ac:dyDescent="0.3">
      <c r="A11238" s="2" t="s">
        <v>1736</v>
      </c>
      <c r="B11238" s="2" t="s">
        <v>1992</v>
      </c>
      <c r="C11238" s="7">
        <v>44618</v>
      </c>
      <c r="D11238" s="7">
        <v>45051</v>
      </c>
      <c r="E11238">
        <f>VLOOKUP(satış[[#This Row],[id_campaign]],kompaniyalar[#All],4,FALSE)</f>
        <v>26</v>
      </c>
    </row>
    <row r="11239" spans="1:5" x14ac:dyDescent="0.3">
      <c r="A11239" s="2" t="s">
        <v>1736</v>
      </c>
      <c r="B11239" s="2" t="s">
        <v>2002</v>
      </c>
      <c r="C11239" s="7">
        <v>44962</v>
      </c>
      <c r="D11239" s="7">
        <v>44962</v>
      </c>
      <c r="E11239">
        <f>VLOOKUP(satış[[#This Row],[id_campaign]],kompaniyalar[#All],4,FALSE)</f>
        <v>65</v>
      </c>
    </row>
    <row r="11240" spans="1:5" x14ac:dyDescent="0.3">
      <c r="A11240" s="2" t="s">
        <v>1736</v>
      </c>
      <c r="B11240" s="2" t="s">
        <v>2002</v>
      </c>
      <c r="C11240" s="7">
        <v>44962</v>
      </c>
      <c r="D11240" s="7">
        <v>45004</v>
      </c>
      <c r="E11240">
        <f>VLOOKUP(satış[[#This Row],[id_campaign]],kompaniyalar[#All],4,FALSE)</f>
        <v>65</v>
      </c>
    </row>
    <row r="11241" spans="1:5" x14ac:dyDescent="0.3">
      <c r="A11241" s="2" t="s">
        <v>1736</v>
      </c>
      <c r="B11241" s="2" t="s">
        <v>2002</v>
      </c>
      <c r="C11241" s="7">
        <v>44962</v>
      </c>
      <c r="D11241" s="7">
        <v>45027</v>
      </c>
      <c r="E11241">
        <f>VLOOKUP(satış[[#This Row],[id_campaign]],kompaniyalar[#All],4,FALSE)</f>
        <v>65</v>
      </c>
    </row>
    <row r="11242" spans="1:5" x14ac:dyDescent="0.3">
      <c r="A11242" s="2" t="s">
        <v>1736</v>
      </c>
      <c r="B11242" s="2" t="s">
        <v>2002</v>
      </c>
      <c r="C11242" s="7">
        <v>44962</v>
      </c>
      <c r="D11242" s="7">
        <v>45056</v>
      </c>
      <c r="E11242">
        <f>VLOOKUP(satış[[#This Row],[id_campaign]],kompaniyalar[#All],4,FALSE)</f>
        <v>65</v>
      </c>
    </row>
    <row r="11243" spans="1:5" x14ac:dyDescent="0.3">
      <c r="A11243" s="2" t="s">
        <v>1737</v>
      </c>
      <c r="B11243" s="2" t="s">
        <v>2000</v>
      </c>
      <c r="C11243" s="7">
        <v>44584</v>
      </c>
      <c r="D11243" s="7">
        <v>44584</v>
      </c>
      <c r="E11243">
        <f>VLOOKUP(satış[[#This Row],[id_campaign]],kompaniyalar[#All],4,FALSE)</f>
        <v>66</v>
      </c>
    </row>
    <row r="11244" spans="1:5" x14ac:dyDescent="0.3">
      <c r="A11244" s="2" t="s">
        <v>1737</v>
      </c>
      <c r="B11244" s="2" t="s">
        <v>2000</v>
      </c>
      <c r="C11244" s="7">
        <v>44584</v>
      </c>
      <c r="D11244" s="7">
        <v>44624</v>
      </c>
      <c r="E11244">
        <f>VLOOKUP(satış[[#This Row],[id_campaign]],kompaniyalar[#All],4,FALSE)</f>
        <v>66</v>
      </c>
    </row>
    <row r="11245" spans="1:5" x14ac:dyDescent="0.3">
      <c r="A11245" s="2" t="s">
        <v>1737</v>
      </c>
      <c r="B11245" s="2" t="s">
        <v>2000</v>
      </c>
      <c r="C11245" s="7">
        <v>44584</v>
      </c>
      <c r="D11245" s="7">
        <v>44656</v>
      </c>
      <c r="E11245">
        <f>VLOOKUP(satış[[#This Row],[id_campaign]],kompaniyalar[#All],4,FALSE)</f>
        <v>66</v>
      </c>
    </row>
    <row r="11246" spans="1:5" x14ac:dyDescent="0.3">
      <c r="A11246" s="2" t="s">
        <v>1737</v>
      </c>
      <c r="B11246" s="2" t="s">
        <v>2000</v>
      </c>
      <c r="C11246" s="7">
        <v>44584</v>
      </c>
      <c r="D11246" s="7">
        <v>44707</v>
      </c>
      <c r="E11246">
        <f>VLOOKUP(satış[[#This Row],[id_campaign]],kompaniyalar[#All],4,FALSE)</f>
        <v>66</v>
      </c>
    </row>
    <row r="11247" spans="1:5" x14ac:dyDescent="0.3">
      <c r="A11247" s="2" t="s">
        <v>1737</v>
      </c>
      <c r="B11247" s="2" t="s">
        <v>2000</v>
      </c>
      <c r="C11247" s="7">
        <v>44584</v>
      </c>
      <c r="D11247" s="7">
        <v>44738</v>
      </c>
      <c r="E11247">
        <f>VLOOKUP(satış[[#This Row],[id_campaign]],kompaniyalar[#All],4,FALSE)</f>
        <v>66</v>
      </c>
    </row>
    <row r="11248" spans="1:5" x14ac:dyDescent="0.3">
      <c r="A11248" s="2" t="s">
        <v>1737</v>
      </c>
      <c r="B11248" s="2" t="s">
        <v>2000</v>
      </c>
      <c r="C11248" s="7">
        <v>44584</v>
      </c>
      <c r="D11248" s="7">
        <v>44803</v>
      </c>
      <c r="E11248">
        <f>VLOOKUP(satış[[#This Row],[id_campaign]],kompaniyalar[#All],4,FALSE)</f>
        <v>66</v>
      </c>
    </row>
    <row r="11249" spans="1:5" x14ac:dyDescent="0.3">
      <c r="A11249" s="2" t="s">
        <v>1737</v>
      </c>
      <c r="B11249" s="2" t="s">
        <v>2000</v>
      </c>
      <c r="C11249" s="7">
        <v>44584</v>
      </c>
      <c r="D11249" s="7">
        <v>44808</v>
      </c>
      <c r="E11249">
        <f>VLOOKUP(satış[[#This Row],[id_campaign]],kompaniyalar[#All],4,FALSE)</f>
        <v>66</v>
      </c>
    </row>
    <row r="11250" spans="1:5" x14ac:dyDescent="0.3">
      <c r="A11250" s="2" t="s">
        <v>1737</v>
      </c>
      <c r="B11250" s="2" t="s">
        <v>2000</v>
      </c>
      <c r="C11250" s="7">
        <v>44584</v>
      </c>
      <c r="D11250" s="7">
        <v>44861</v>
      </c>
      <c r="E11250">
        <f>VLOOKUP(satış[[#This Row],[id_campaign]],kompaniyalar[#All],4,FALSE)</f>
        <v>66</v>
      </c>
    </row>
    <row r="11251" spans="1:5" x14ac:dyDescent="0.3">
      <c r="A11251" s="2" t="s">
        <v>1737</v>
      </c>
      <c r="B11251" s="2" t="s">
        <v>2000</v>
      </c>
      <c r="C11251" s="7">
        <v>44584</v>
      </c>
      <c r="D11251" s="7">
        <v>44890</v>
      </c>
      <c r="E11251">
        <f>VLOOKUP(satış[[#This Row],[id_campaign]],kompaniyalar[#All],4,FALSE)</f>
        <v>66</v>
      </c>
    </row>
    <row r="11252" spans="1:5" x14ac:dyDescent="0.3">
      <c r="A11252" s="2" t="s">
        <v>1737</v>
      </c>
      <c r="B11252" s="2" t="s">
        <v>2000</v>
      </c>
      <c r="C11252" s="7">
        <v>44584</v>
      </c>
      <c r="D11252" s="7">
        <v>44897</v>
      </c>
      <c r="E11252">
        <f>VLOOKUP(satış[[#This Row],[id_campaign]],kompaniyalar[#All],4,FALSE)</f>
        <v>66</v>
      </c>
    </row>
    <row r="11253" spans="1:5" x14ac:dyDescent="0.3">
      <c r="A11253" s="2" t="s">
        <v>1737</v>
      </c>
      <c r="B11253" s="2" t="s">
        <v>2000</v>
      </c>
      <c r="C11253" s="7">
        <v>44584</v>
      </c>
      <c r="D11253" s="7">
        <v>44927</v>
      </c>
      <c r="E11253">
        <f>VLOOKUP(satış[[#This Row],[id_campaign]],kompaniyalar[#All],4,FALSE)</f>
        <v>66</v>
      </c>
    </row>
    <row r="11254" spans="1:5" x14ac:dyDescent="0.3">
      <c r="A11254" s="2" t="s">
        <v>1737</v>
      </c>
      <c r="B11254" s="2" t="s">
        <v>2000</v>
      </c>
      <c r="C11254" s="7">
        <v>44584</v>
      </c>
      <c r="D11254" s="7">
        <v>44982</v>
      </c>
      <c r="E11254">
        <f>VLOOKUP(satış[[#This Row],[id_campaign]],kompaniyalar[#All],4,FALSE)</f>
        <v>66</v>
      </c>
    </row>
    <row r="11255" spans="1:5" x14ac:dyDescent="0.3">
      <c r="A11255" s="2" t="s">
        <v>1737</v>
      </c>
      <c r="B11255" s="2" t="s">
        <v>2000</v>
      </c>
      <c r="C11255" s="7">
        <v>44584</v>
      </c>
      <c r="D11255" s="7">
        <v>44991</v>
      </c>
      <c r="E11255">
        <f>VLOOKUP(satış[[#This Row],[id_campaign]],kompaniyalar[#All],4,FALSE)</f>
        <v>66</v>
      </c>
    </row>
    <row r="11256" spans="1:5" x14ac:dyDescent="0.3">
      <c r="A11256" s="2" t="s">
        <v>1737</v>
      </c>
      <c r="B11256" s="2" t="s">
        <v>2000</v>
      </c>
      <c r="C11256" s="7">
        <v>44584</v>
      </c>
      <c r="D11256" s="7">
        <v>45040</v>
      </c>
      <c r="E11256">
        <f>VLOOKUP(satış[[#This Row],[id_campaign]],kompaniyalar[#All],4,FALSE)</f>
        <v>66</v>
      </c>
    </row>
    <row r="11257" spans="1:5" x14ac:dyDescent="0.3">
      <c r="A11257" s="2" t="s">
        <v>1737</v>
      </c>
      <c r="B11257" s="2" t="s">
        <v>2000</v>
      </c>
      <c r="C11257" s="7">
        <v>44584</v>
      </c>
      <c r="D11257" s="7">
        <v>45051</v>
      </c>
      <c r="E11257">
        <f>VLOOKUP(satış[[#This Row],[id_campaign]],kompaniyalar[#All],4,FALSE)</f>
        <v>66</v>
      </c>
    </row>
    <row r="11258" spans="1:5" x14ac:dyDescent="0.3">
      <c r="A11258" s="2" t="s">
        <v>1737</v>
      </c>
      <c r="B11258" s="2" t="s">
        <v>2003</v>
      </c>
      <c r="C11258" s="7">
        <v>44874</v>
      </c>
      <c r="D11258" s="7">
        <v>44874</v>
      </c>
      <c r="E11258">
        <f>VLOOKUP(satış[[#This Row],[id_campaign]],kompaniyalar[#All],4,FALSE)</f>
        <v>25</v>
      </c>
    </row>
    <row r="11259" spans="1:5" x14ac:dyDescent="0.3">
      <c r="A11259" s="2" t="s">
        <v>1737</v>
      </c>
      <c r="B11259" s="2" t="s">
        <v>2003</v>
      </c>
      <c r="C11259" s="7">
        <v>44874</v>
      </c>
      <c r="D11259" s="7">
        <v>44911</v>
      </c>
      <c r="E11259">
        <f>VLOOKUP(satış[[#This Row],[id_campaign]],kompaniyalar[#All],4,FALSE)</f>
        <v>25</v>
      </c>
    </row>
    <row r="11260" spans="1:5" x14ac:dyDescent="0.3">
      <c r="A11260" s="2" t="s">
        <v>1737</v>
      </c>
      <c r="B11260" s="2" t="s">
        <v>2003</v>
      </c>
      <c r="C11260" s="7">
        <v>44874</v>
      </c>
      <c r="D11260" s="7">
        <v>44936</v>
      </c>
      <c r="E11260">
        <f>VLOOKUP(satış[[#This Row],[id_campaign]],kompaniyalar[#All],4,FALSE)</f>
        <v>25</v>
      </c>
    </row>
    <row r="11261" spans="1:5" x14ac:dyDescent="0.3">
      <c r="A11261" s="2" t="s">
        <v>1737</v>
      </c>
      <c r="B11261" s="2" t="s">
        <v>2003</v>
      </c>
      <c r="C11261" s="7">
        <v>44874</v>
      </c>
      <c r="D11261" s="7">
        <v>44977</v>
      </c>
      <c r="E11261">
        <f>VLOOKUP(satış[[#This Row],[id_campaign]],kompaniyalar[#All],4,FALSE)</f>
        <v>25</v>
      </c>
    </row>
    <row r="11262" spans="1:5" x14ac:dyDescent="0.3">
      <c r="A11262" s="2" t="s">
        <v>1737</v>
      </c>
      <c r="B11262" s="2" t="s">
        <v>2003</v>
      </c>
      <c r="C11262" s="7">
        <v>44874</v>
      </c>
      <c r="D11262" s="7">
        <v>45008</v>
      </c>
      <c r="E11262">
        <f>VLOOKUP(satış[[#This Row],[id_campaign]],kompaniyalar[#All],4,FALSE)</f>
        <v>25</v>
      </c>
    </row>
    <row r="11263" spans="1:5" x14ac:dyDescent="0.3">
      <c r="A11263" s="2" t="s">
        <v>1737</v>
      </c>
      <c r="B11263" s="2" t="s">
        <v>2003</v>
      </c>
      <c r="C11263" s="7">
        <v>44874</v>
      </c>
      <c r="D11263" s="7">
        <v>45032</v>
      </c>
      <c r="E11263">
        <f>VLOOKUP(satış[[#This Row],[id_campaign]],kompaniyalar[#All],4,FALSE)</f>
        <v>25</v>
      </c>
    </row>
    <row r="11264" spans="1:5" x14ac:dyDescent="0.3">
      <c r="A11264" s="2" t="s">
        <v>1737</v>
      </c>
      <c r="B11264" s="2" t="s">
        <v>2003</v>
      </c>
      <c r="C11264" s="7">
        <v>44874</v>
      </c>
      <c r="D11264" s="7">
        <v>45060</v>
      </c>
      <c r="E11264">
        <f>VLOOKUP(satış[[#This Row],[id_campaign]],kompaniyalar[#All],4,FALSE)</f>
        <v>25</v>
      </c>
    </row>
    <row r="11265" spans="1:5" x14ac:dyDescent="0.3">
      <c r="A11265" s="2" t="s">
        <v>1738</v>
      </c>
      <c r="B11265" s="2" t="s">
        <v>2000</v>
      </c>
      <c r="C11265" s="7">
        <v>44981</v>
      </c>
      <c r="D11265" s="7">
        <v>44981</v>
      </c>
      <c r="E11265">
        <f>VLOOKUP(satış[[#This Row],[id_campaign]],kompaniyalar[#All],4,FALSE)</f>
        <v>66</v>
      </c>
    </row>
    <row r="11266" spans="1:5" x14ac:dyDescent="0.3">
      <c r="A11266" s="2" t="s">
        <v>1738</v>
      </c>
      <c r="B11266" s="2" t="s">
        <v>2000</v>
      </c>
      <c r="C11266" s="7">
        <v>44981</v>
      </c>
      <c r="D11266" s="7">
        <v>45013</v>
      </c>
      <c r="E11266">
        <f>VLOOKUP(satış[[#This Row],[id_campaign]],kompaniyalar[#All],4,FALSE)</f>
        <v>66</v>
      </c>
    </row>
    <row r="11267" spans="1:5" x14ac:dyDescent="0.3">
      <c r="A11267" s="2" t="s">
        <v>1738</v>
      </c>
      <c r="B11267" s="2" t="s">
        <v>2000</v>
      </c>
      <c r="C11267" s="7">
        <v>44981</v>
      </c>
      <c r="D11267" s="7">
        <v>45046</v>
      </c>
      <c r="E11267">
        <f>VLOOKUP(satış[[#This Row],[id_campaign]],kompaniyalar[#All],4,FALSE)</f>
        <v>66</v>
      </c>
    </row>
    <row r="11268" spans="1:5" x14ac:dyDescent="0.3">
      <c r="A11268" s="2" t="s">
        <v>1738</v>
      </c>
      <c r="B11268" s="2" t="s">
        <v>2000</v>
      </c>
      <c r="C11268" s="7">
        <v>44981</v>
      </c>
      <c r="D11268" s="7">
        <v>45077</v>
      </c>
      <c r="E11268">
        <f>VLOOKUP(satış[[#This Row],[id_campaign]],kompaniyalar[#All],4,FALSE)</f>
        <v>66</v>
      </c>
    </row>
    <row r="11269" spans="1:5" x14ac:dyDescent="0.3">
      <c r="A11269" s="2" t="s">
        <v>1738</v>
      </c>
      <c r="B11269" s="2" t="s">
        <v>2000</v>
      </c>
      <c r="C11269" s="7">
        <v>44981</v>
      </c>
      <c r="D11269" s="7">
        <v>45084</v>
      </c>
      <c r="E11269">
        <f>VLOOKUP(satış[[#This Row],[id_campaign]],kompaniyalar[#All],4,FALSE)</f>
        <v>66</v>
      </c>
    </row>
    <row r="11270" spans="1:5" x14ac:dyDescent="0.3">
      <c r="A11270" s="2" t="s">
        <v>1738</v>
      </c>
      <c r="B11270" s="2" t="s">
        <v>2004</v>
      </c>
      <c r="C11270" s="7">
        <v>45003</v>
      </c>
      <c r="D11270" s="7">
        <v>45003</v>
      </c>
      <c r="E11270">
        <f>VLOOKUP(satış[[#This Row],[id_campaign]],kompaniyalar[#All],4,FALSE)</f>
        <v>28</v>
      </c>
    </row>
    <row r="11271" spans="1:5" x14ac:dyDescent="0.3">
      <c r="A11271" s="2" t="s">
        <v>1738</v>
      </c>
      <c r="B11271" s="2" t="s">
        <v>2004</v>
      </c>
      <c r="C11271" s="7">
        <v>45003</v>
      </c>
      <c r="D11271" s="7">
        <v>45045</v>
      </c>
      <c r="E11271">
        <f>VLOOKUP(satış[[#This Row],[id_campaign]],kompaniyalar[#All],4,FALSE)</f>
        <v>28</v>
      </c>
    </row>
    <row r="11272" spans="1:5" x14ac:dyDescent="0.3">
      <c r="A11272" s="2" t="s">
        <v>1738</v>
      </c>
      <c r="B11272" s="2" t="s">
        <v>2004</v>
      </c>
      <c r="C11272" s="7">
        <v>45003</v>
      </c>
      <c r="D11272" s="7">
        <v>45074</v>
      </c>
      <c r="E11272">
        <f>VLOOKUP(satış[[#This Row],[id_campaign]],kompaniyalar[#All],4,FALSE)</f>
        <v>28</v>
      </c>
    </row>
    <row r="11273" spans="1:5" x14ac:dyDescent="0.3">
      <c r="A11273" s="2" t="s">
        <v>1739</v>
      </c>
      <c r="B11273" s="2" t="s">
        <v>1993</v>
      </c>
      <c r="C11273" s="7">
        <v>44975</v>
      </c>
      <c r="D11273" s="7">
        <v>44975</v>
      </c>
      <c r="E11273">
        <f>VLOOKUP(satış[[#This Row],[id_campaign]],kompaniyalar[#All],4,FALSE)</f>
        <v>62</v>
      </c>
    </row>
    <row r="11274" spans="1:5" x14ac:dyDescent="0.3">
      <c r="A11274" s="2" t="s">
        <v>1739</v>
      </c>
      <c r="B11274" s="2" t="s">
        <v>1993</v>
      </c>
      <c r="C11274" s="7">
        <v>44975</v>
      </c>
      <c r="D11274" s="7">
        <v>45013</v>
      </c>
      <c r="E11274">
        <f>VLOOKUP(satış[[#This Row],[id_campaign]],kompaniyalar[#All],4,FALSE)</f>
        <v>62</v>
      </c>
    </row>
    <row r="11275" spans="1:5" x14ac:dyDescent="0.3">
      <c r="A11275" s="2" t="s">
        <v>1739</v>
      </c>
      <c r="B11275" s="2" t="s">
        <v>1993</v>
      </c>
      <c r="C11275" s="7">
        <v>44975</v>
      </c>
      <c r="D11275" s="7">
        <v>45045</v>
      </c>
      <c r="E11275">
        <f>VLOOKUP(satış[[#This Row],[id_campaign]],kompaniyalar[#All],4,FALSE)</f>
        <v>62</v>
      </c>
    </row>
    <row r="11276" spans="1:5" x14ac:dyDescent="0.3">
      <c r="A11276" s="2" t="s">
        <v>1739</v>
      </c>
      <c r="B11276" s="2" t="s">
        <v>1993</v>
      </c>
      <c r="C11276" s="7">
        <v>44975</v>
      </c>
      <c r="D11276" s="7">
        <v>45048</v>
      </c>
      <c r="E11276">
        <f>VLOOKUP(satış[[#This Row],[id_campaign]],kompaniyalar[#All],4,FALSE)</f>
        <v>62</v>
      </c>
    </row>
    <row r="11277" spans="1:5" x14ac:dyDescent="0.3">
      <c r="A11277" s="2" t="s">
        <v>1739</v>
      </c>
      <c r="B11277" s="2" t="s">
        <v>1993</v>
      </c>
      <c r="C11277" s="7">
        <v>44975</v>
      </c>
      <c r="D11277" s="7">
        <v>45079</v>
      </c>
      <c r="E11277">
        <f>VLOOKUP(satış[[#This Row],[id_campaign]],kompaniyalar[#All],4,FALSE)</f>
        <v>62</v>
      </c>
    </row>
    <row r="11278" spans="1:5" x14ac:dyDescent="0.3">
      <c r="A11278" s="2" t="s">
        <v>1739</v>
      </c>
      <c r="B11278" s="2" t="s">
        <v>2001</v>
      </c>
      <c r="C11278" s="7">
        <v>44994</v>
      </c>
      <c r="D11278" s="7">
        <v>44994</v>
      </c>
      <c r="E11278">
        <f>VLOOKUP(satış[[#This Row],[id_campaign]],kompaniyalar[#All],4,FALSE)</f>
        <v>62</v>
      </c>
    </row>
    <row r="11279" spans="1:5" x14ac:dyDescent="0.3">
      <c r="A11279" s="2" t="s">
        <v>1739</v>
      </c>
      <c r="B11279" s="2" t="s">
        <v>2001</v>
      </c>
      <c r="C11279" s="7">
        <v>44994</v>
      </c>
      <c r="D11279" s="7">
        <v>45030</v>
      </c>
      <c r="E11279">
        <f>VLOOKUP(satış[[#This Row],[id_campaign]],kompaniyalar[#All],4,FALSE)</f>
        <v>62</v>
      </c>
    </row>
    <row r="11280" spans="1:5" x14ac:dyDescent="0.3">
      <c r="A11280" s="2" t="s">
        <v>1739</v>
      </c>
      <c r="B11280" s="2" t="s">
        <v>2001</v>
      </c>
      <c r="C11280" s="7">
        <v>44994</v>
      </c>
      <c r="D11280" s="7">
        <v>45066</v>
      </c>
      <c r="E11280">
        <f>VLOOKUP(satış[[#This Row],[id_campaign]],kompaniyalar[#All],4,FALSE)</f>
        <v>62</v>
      </c>
    </row>
    <row r="11281" spans="1:5" x14ac:dyDescent="0.3">
      <c r="A11281" s="2" t="s">
        <v>1740</v>
      </c>
      <c r="B11281" s="2" t="s">
        <v>2004</v>
      </c>
      <c r="C11281" s="7">
        <v>44573</v>
      </c>
      <c r="D11281" s="7">
        <v>44573</v>
      </c>
      <c r="E11281">
        <f>VLOOKUP(satış[[#This Row],[id_campaign]],kompaniyalar[#All],4,FALSE)</f>
        <v>28</v>
      </c>
    </row>
    <row r="11282" spans="1:5" x14ac:dyDescent="0.3">
      <c r="A11282" s="2" t="s">
        <v>1740</v>
      </c>
      <c r="B11282" s="2" t="s">
        <v>2004</v>
      </c>
      <c r="C11282" s="7">
        <v>44573</v>
      </c>
      <c r="D11282" s="7">
        <v>44611</v>
      </c>
      <c r="E11282">
        <f>VLOOKUP(satış[[#This Row],[id_campaign]],kompaniyalar[#All],4,FALSE)</f>
        <v>28</v>
      </c>
    </row>
    <row r="11283" spans="1:5" x14ac:dyDescent="0.3">
      <c r="A11283" s="2" t="s">
        <v>1740</v>
      </c>
      <c r="B11283" s="2" t="s">
        <v>2004</v>
      </c>
      <c r="C11283" s="7">
        <v>44573</v>
      </c>
      <c r="D11283" s="7">
        <v>44641</v>
      </c>
      <c r="E11283">
        <f>VLOOKUP(satış[[#This Row],[id_campaign]],kompaniyalar[#All],4,FALSE)</f>
        <v>28</v>
      </c>
    </row>
    <row r="11284" spans="1:5" x14ac:dyDescent="0.3">
      <c r="A11284" s="2" t="s">
        <v>1740</v>
      </c>
      <c r="B11284" s="2" t="s">
        <v>2004</v>
      </c>
      <c r="C11284" s="7">
        <v>44573</v>
      </c>
      <c r="D11284" s="7">
        <v>44666</v>
      </c>
      <c r="E11284">
        <f>VLOOKUP(satış[[#This Row],[id_campaign]],kompaniyalar[#All],4,FALSE)</f>
        <v>28</v>
      </c>
    </row>
    <row r="11285" spans="1:5" x14ac:dyDescent="0.3">
      <c r="A11285" s="2" t="s">
        <v>1740</v>
      </c>
      <c r="B11285" s="2" t="s">
        <v>2004</v>
      </c>
      <c r="C11285" s="7">
        <v>44573</v>
      </c>
      <c r="D11285" s="7">
        <v>44703</v>
      </c>
      <c r="E11285">
        <f>VLOOKUP(satış[[#This Row],[id_campaign]],kompaniyalar[#All],4,FALSE)</f>
        <v>28</v>
      </c>
    </row>
    <row r="11286" spans="1:5" x14ac:dyDescent="0.3">
      <c r="A11286" s="2" t="s">
        <v>1740</v>
      </c>
      <c r="B11286" s="2" t="s">
        <v>2004</v>
      </c>
      <c r="C11286" s="7">
        <v>44573</v>
      </c>
      <c r="D11286" s="7">
        <v>44738</v>
      </c>
      <c r="E11286">
        <f>VLOOKUP(satış[[#This Row],[id_campaign]],kompaniyalar[#All],4,FALSE)</f>
        <v>28</v>
      </c>
    </row>
    <row r="11287" spans="1:5" x14ac:dyDescent="0.3">
      <c r="A11287" s="2" t="s">
        <v>1740</v>
      </c>
      <c r="B11287" s="2" t="s">
        <v>2004</v>
      </c>
      <c r="C11287" s="7">
        <v>44573</v>
      </c>
      <c r="D11287" s="7">
        <v>44769</v>
      </c>
      <c r="E11287">
        <f>VLOOKUP(satış[[#This Row],[id_campaign]],kompaniyalar[#All],4,FALSE)</f>
        <v>28</v>
      </c>
    </row>
    <row r="11288" spans="1:5" x14ac:dyDescent="0.3">
      <c r="A11288" s="2" t="s">
        <v>1740</v>
      </c>
      <c r="B11288" s="2" t="s">
        <v>2004</v>
      </c>
      <c r="C11288" s="7">
        <v>44573</v>
      </c>
      <c r="D11288" s="7">
        <v>44798</v>
      </c>
      <c r="E11288">
        <f>VLOOKUP(satış[[#This Row],[id_campaign]],kompaniyalar[#All],4,FALSE)</f>
        <v>28</v>
      </c>
    </row>
    <row r="11289" spans="1:5" x14ac:dyDescent="0.3">
      <c r="A11289" s="2" t="s">
        <v>1740</v>
      </c>
      <c r="B11289" s="2" t="s">
        <v>2004</v>
      </c>
      <c r="C11289" s="7">
        <v>44573</v>
      </c>
      <c r="D11289" s="7">
        <v>44857</v>
      </c>
      <c r="E11289">
        <f>VLOOKUP(satış[[#This Row],[id_campaign]],kompaniyalar[#All],4,FALSE)</f>
        <v>28</v>
      </c>
    </row>
    <row r="11290" spans="1:5" x14ac:dyDescent="0.3">
      <c r="A11290" s="2" t="s">
        <v>1740</v>
      </c>
      <c r="B11290" s="2" t="s">
        <v>2004</v>
      </c>
      <c r="C11290" s="7">
        <v>44573</v>
      </c>
      <c r="D11290" s="7">
        <v>44879</v>
      </c>
      <c r="E11290">
        <f>VLOOKUP(satış[[#This Row],[id_campaign]],kompaniyalar[#All],4,FALSE)</f>
        <v>28</v>
      </c>
    </row>
    <row r="11291" spans="1:5" x14ac:dyDescent="0.3">
      <c r="A11291" s="2" t="s">
        <v>1740</v>
      </c>
      <c r="B11291" s="2" t="s">
        <v>2004</v>
      </c>
      <c r="C11291" s="7">
        <v>44573</v>
      </c>
      <c r="D11291" s="7">
        <v>44978</v>
      </c>
      <c r="E11291">
        <f>VLOOKUP(satış[[#This Row],[id_campaign]],kompaniyalar[#All],4,FALSE)</f>
        <v>28</v>
      </c>
    </row>
    <row r="11292" spans="1:5" x14ac:dyDescent="0.3">
      <c r="A11292" s="2" t="s">
        <v>1740</v>
      </c>
      <c r="B11292" s="2" t="s">
        <v>2004</v>
      </c>
      <c r="C11292" s="7">
        <v>44573</v>
      </c>
      <c r="D11292" s="7">
        <v>45036</v>
      </c>
      <c r="E11292">
        <f>VLOOKUP(satış[[#This Row],[id_campaign]],kompaniyalar[#All],4,FALSE)</f>
        <v>28</v>
      </c>
    </row>
    <row r="11293" spans="1:5" x14ac:dyDescent="0.3">
      <c r="A11293" s="2" t="s">
        <v>1740</v>
      </c>
      <c r="B11293" s="2" t="s">
        <v>2000</v>
      </c>
      <c r="C11293" s="7">
        <v>44843</v>
      </c>
      <c r="D11293" s="7">
        <v>44843</v>
      </c>
      <c r="E11293">
        <f>VLOOKUP(satış[[#This Row],[id_campaign]],kompaniyalar[#All],4,FALSE)</f>
        <v>66</v>
      </c>
    </row>
    <row r="11294" spans="1:5" x14ac:dyDescent="0.3">
      <c r="A11294" s="2" t="s">
        <v>1740</v>
      </c>
      <c r="B11294" s="2" t="s">
        <v>2000</v>
      </c>
      <c r="C11294" s="7">
        <v>44843</v>
      </c>
      <c r="D11294" s="7">
        <v>44879</v>
      </c>
      <c r="E11294">
        <f>VLOOKUP(satış[[#This Row],[id_campaign]],kompaniyalar[#All],4,FALSE)</f>
        <v>66</v>
      </c>
    </row>
    <row r="11295" spans="1:5" x14ac:dyDescent="0.3">
      <c r="A11295" s="2" t="s">
        <v>1740</v>
      </c>
      <c r="B11295" s="2" t="s">
        <v>2000</v>
      </c>
      <c r="C11295" s="7">
        <v>44843</v>
      </c>
      <c r="D11295" s="7">
        <v>44914</v>
      </c>
      <c r="E11295">
        <f>VLOOKUP(satış[[#This Row],[id_campaign]],kompaniyalar[#All],4,FALSE)</f>
        <v>66</v>
      </c>
    </row>
    <row r="11296" spans="1:5" x14ac:dyDescent="0.3">
      <c r="A11296" s="2" t="s">
        <v>1740</v>
      </c>
      <c r="B11296" s="2" t="s">
        <v>2000</v>
      </c>
      <c r="C11296" s="7">
        <v>44843</v>
      </c>
      <c r="D11296" s="7">
        <v>44936</v>
      </c>
      <c r="E11296">
        <f>VLOOKUP(satış[[#This Row],[id_campaign]],kompaniyalar[#All],4,FALSE)</f>
        <v>66</v>
      </c>
    </row>
    <row r="11297" spans="1:5" x14ac:dyDescent="0.3">
      <c r="A11297" s="2" t="s">
        <v>1740</v>
      </c>
      <c r="B11297" s="2" t="s">
        <v>2000</v>
      </c>
      <c r="C11297" s="7">
        <v>44843</v>
      </c>
      <c r="D11297" s="7">
        <v>44973</v>
      </c>
      <c r="E11297">
        <f>VLOOKUP(satış[[#This Row],[id_campaign]],kompaniyalar[#All],4,FALSE)</f>
        <v>66</v>
      </c>
    </row>
    <row r="11298" spans="1:5" x14ac:dyDescent="0.3">
      <c r="A11298" s="2" t="s">
        <v>1740</v>
      </c>
      <c r="B11298" s="2" t="s">
        <v>2000</v>
      </c>
      <c r="C11298" s="7">
        <v>44843</v>
      </c>
      <c r="D11298" s="7">
        <v>44997</v>
      </c>
      <c r="E11298">
        <f>VLOOKUP(satış[[#This Row],[id_campaign]],kompaniyalar[#All],4,FALSE)</f>
        <v>66</v>
      </c>
    </row>
    <row r="11299" spans="1:5" x14ac:dyDescent="0.3">
      <c r="A11299" s="2" t="s">
        <v>1740</v>
      </c>
      <c r="B11299" s="2" t="s">
        <v>2000</v>
      </c>
      <c r="C11299" s="7">
        <v>44843</v>
      </c>
      <c r="D11299" s="7">
        <v>45034</v>
      </c>
      <c r="E11299">
        <f>VLOOKUP(satış[[#This Row],[id_campaign]],kompaniyalar[#All],4,FALSE)</f>
        <v>66</v>
      </c>
    </row>
    <row r="11300" spans="1:5" x14ac:dyDescent="0.3">
      <c r="A11300" s="2" t="s">
        <v>1740</v>
      </c>
      <c r="B11300" s="2" t="s">
        <v>2000</v>
      </c>
      <c r="C11300" s="7">
        <v>44843</v>
      </c>
      <c r="D11300" s="7">
        <v>45068</v>
      </c>
      <c r="E11300">
        <f>VLOOKUP(satış[[#This Row],[id_campaign]],kompaniyalar[#All],4,FALSE)</f>
        <v>66</v>
      </c>
    </row>
    <row r="11301" spans="1:5" x14ac:dyDescent="0.3">
      <c r="A11301" s="2" t="s">
        <v>1741</v>
      </c>
      <c r="B11301" s="2" t="s">
        <v>2005</v>
      </c>
      <c r="C11301" s="7">
        <v>44984</v>
      </c>
      <c r="D11301" s="7">
        <v>44984</v>
      </c>
      <c r="E11301">
        <f>VLOOKUP(satış[[#This Row],[id_campaign]],kompaniyalar[#All],4,FALSE)</f>
        <v>14</v>
      </c>
    </row>
    <row r="11302" spans="1:5" x14ac:dyDescent="0.3">
      <c r="A11302" s="2" t="s">
        <v>1741</v>
      </c>
      <c r="B11302" s="2" t="s">
        <v>2005</v>
      </c>
      <c r="C11302" s="7">
        <v>44984</v>
      </c>
      <c r="D11302" s="7">
        <v>45012</v>
      </c>
      <c r="E11302">
        <f>VLOOKUP(satış[[#This Row],[id_campaign]],kompaniyalar[#All],4,FALSE)</f>
        <v>14</v>
      </c>
    </row>
    <row r="11303" spans="1:5" x14ac:dyDescent="0.3">
      <c r="A11303" s="2" t="s">
        <v>1741</v>
      </c>
      <c r="B11303" s="2" t="s">
        <v>2005</v>
      </c>
      <c r="C11303" s="7">
        <v>44984</v>
      </c>
      <c r="D11303" s="7">
        <v>45023</v>
      </c>
      <c r="E11303">
        <f>VLOOKUP(satış[[#This Row],[id_campaign]],kompaniyalar[#All],4,FALSE)</f>
        <v>14</v>
      </c>
    </row>
    <row r="11304" spans="1:5" x14ac:dyDescent="0.3">
      <c r="A11304" s="2" t="s">
        <v>1741</v>
      </c>
      <c r="B11304" s="2" t="s">
        <v>2005</v>
      </c>
      <c r="C11304" s="7">
        <v>44984</v>
      </c>
      <c r="D11304" s="7">
        <v>45056</v>
      </c>
      <c r="E11304">
        <f>VLOOKUP(satış[[#This Row],[id_campaign]],kompaniyalar[#All],4,FALSE)</f>
        <v>14</v>
      </c>
    </row>
    <row r="11305" spans="1:5" x14ac:dyDescent="0.3">
      <c r="A11305" s="2" t="s">
        <v>1741</v>
      </c>
      <c r="B11305" s="2" t="s">
        <v>2005</v>
      </c>
      <c r="C11305" s="7">
        <v>44984</v>
      </c>
      <c r="D11305" s="7">
        <v>45082</v>
      </c>
      <c r="E11305">
        <f>VLOOKUP(satış[[#This Row],[id_campaign]],kompaniyalar[#All],4,FALSE)</f>
        <v>14</v>
      </c>
    </row>
    <row r="11306" spans="1:5" x14ac:dyDescent="0.3">
      <c r="A11306" s="2" t="s">
        <v>1742</v>
      </c>
      <c r="B11306" s="2" t="s">
        <v>2000</v>
      </c>
      <c r="C11306" s="7">
        <v>44609</v>
      </c>
      <c r="D11306" s="7">
        <v>44609</v>
      </c>
      <c r="E11306">
        <f>VLOOKUP(satış[[#This Row],[id_campaign]],kompaniyalar[#All],4,FALSE)</f>
        <v>66</v>
      </c>
    </row>
    <row r="11307" spans="1:5" x14ac:dyDescent="0.3">
      <c r="A11307" s="2" t="s">
        <v>1742</v>
      </c>
      <c r="B11307" s="2" t="s">
        <v>2000</v>
      </c>
      <c r="C11307" s="7">
        <v>44609</v>
      </c>
      <c r="D11307" s="7">
        <v>44642</v>
      </c>
      <c r="E11307">
        <f>VLOOKUP(satış[[#This Row],[id_campaign]],kompaniyalar[#All],4,FALSE)</f>
        <v>66</v>
      </c>
    </row>
    <row r="11308" spans="1:5" x14ac:dyDescent="0.3">
      <c r="A11308" s="2" t="s">
        <v>1742</v>
      </c>
      <c r="B11308" s="2" t="s">
        <v>2000</v>
      </c>
      <c r="C11308" s="7">
        <v>44609</v>
      </c>
      <c r="D11308" s="7">
        <v>44680</v>
      </c>
      <c r="E11308">
        <f>VLOOKUP(satış[[#This Row],[id_campaign]],kompaniyalar[#All],4,FALSE)</f>
        <v>66</v>
      </c>
    </row>
    <row r="11309" spans="1:5" x14ac:dyDescent="0.3">
      <c r="A11309" s="2" t="s">
        <v>1742</v>
      </c>
      <c r="B11309" s="2" t="s">
        <v>2000</v>
      </c>
      <c r="C11309" s="7">
        <v>44609</v>
      </c>
      <c r="D11309" s="7">
        <v>44699</v>
      </c>
      <c r="E11309">
        <f>VLOOKUP(satış[[#This Row],[id_campaign]],kompaniyalar[#All],4,FALSE)</f>
        <v>66</v>
      </c>
    </row>
    <row r="11310" spans="1:5" x14ac:dyDescent="0.3">
      <c r="A11310" s="2" t="s">
        <v>1742</v>
      </c>
      <c r="B11310" s="2" t="s">
        <v>2000</v>
      </c>
      <c r="C11310" s="7">
        <v>44609</v>
      </c>
      <c r="D11310" s="7">
        <v>44762</v>
      </c>
      <c r="E11310">
        <f>VLOOKUP(satış[[#This Row],[id_campaign]],kompaniyalar[#All],4,FALSE)</f>
        <v>66</v>
      </c>
    </row>
    <row r="11311" spans="1:5" x14ac:dyDescent="0.3">
      <c r="A11311" s="2" t="s">
        <v>1742</v>
      </c>
      <c r="B11311" s="2" t="s">
        <v>2000</v>
      </c>
      <c r="C11311" s="7">
        <v>44609</v>
      </c>
      <c r="D11311" s="7">
        <v>44797</v>
      </c>
      <c r="E11311">
        <f>VLOOKUP(satış[[#This Row],[id_campaign]],kompaniyalar[#All],4,FALSE)</f>
        <v>66</v>
      </c>
    </row>
    <row r="11312" spans="1:5" x14ac:dyDescent="0.3">
      <c r="A11312" s="2" t="s">
        <v>1742</v>
      </c>
      <c r="B11312" s="2" t="s">
        <v>2000</v>
      </c>
      <c r="C11312" s="7">
        <v>44609</v>
      </c>
      <c r="D11312" s="7">
        <v>44827</v>
      </c>
      <c r="E11312">
        <f>VLOOKUP(satış[[#This Row],[id_campaign]],kompaniyalar[#All],4,FALSE)</f>
        <v>66</v>
      </c>
    </row>
    <row r="11313" spans="1:5" x14ac:dyDescent="0.3">
      <c r="A11313" s="2" t="s">
        <v>1742</v>
      </c>
      <c r="B11313" s="2" t="s">
        <v>2000</v>
      </c>
      <c r="C11313" s="7">
        <v>44609</v>
      </c>
      <c r="D11313" s="7">
        <v>44854</v>
      </c>
      <c r="E11313">
        <f>VLOOKUP(satış[[#This Row],[id_campaign]],kompaniyalar[#All],4,FALSE)</f>
        <v>66</v>
      </c>
    </row>
    <row r="11314" spans="1:5" x14ac:dyDescent="0.3">
      <c r="A11314" s="2" t="s">
        <v>1742</v>
      </c>
      <c r="B11314" s="2" t="s">
        <v>2000</v>
      </c>
      <c r="C11314" s="7">
        <v>44609</v>
      </c>
      <c r="D11314" s="7">
        <v>44887</v>
      </c>
      <c r="E11314">
        <f>VLOOKUP(satış[[#This Row],[id_campaign]],kompaniyalar[#All],4,FALSE)</f>
        <v>66</v>
      </c>
    </row>
    <row r="11315" spans="1:5" x14ac:dyDescent="0.3">
      <c r="A11315" s="2" t="s">
        <v>1742</v>
      </c>
      <c r="B11315" s="2" t="s">
        <v>2000</v>
      </c>
      <c r="C11315" s="7">
        <v>44609</v>
      </c>
      <c r="D11315" s="7">
        <v>44925</v>
      </c>
      <c r="E11315">
        <f>VLOOKUP(satış[[#This Row],[id_campaign]],kompaniyalar[#All],4,FALSE)</f>
        <v>66</v>
      </c>
    </row>
    <row r="11316" spans="1:5" x14ac:dyDescent="0.3">
      <c r="A11316" s="2" t="s">
        <v>1742</v>
      </c>
      <c r="B11316" s="2" t="s">
        <v>2000</v>
      </c>
      <c r="C11316" s="7">
        <v>44609</v>
      </c>
      <c r="D11316" s="7">
        <v>44949</v>
      </c>
      <c r="E11316">
        <f>VLOOKUP(satış[[#This Row],[id_campaign]],kompaniyalar[#All],4,FALSE)</f>
        <v>66</v>
      </c>
    </row>
    <row r="11317" spans="1:5" x14ac:dyDescent="0.3">
      <c r="A11317" s="2" t="s">
        <v>1742</v>
      </c>
      <c r="B11317" s="2" t="s">
        <v>2000</v>
      </c>
      <c r="C11317" s="7">
        <v>44609</v>
      </c>
      <c r="D11317" s="7">
        <v>44958</v>
      </c>
      <c r="E11317">
        <f>VLOOKUP(satış[[#This Row],[id_campaign]],kompaniyalar[#All],4,FALSE)</f>
        <v>66</v>
      </c>
    </row>
    <row r="11318" spans="1:5" x14ac:dyDescent="0.3">
      <c r="A11318" s="2" t="s">
        <v>1742</v>
      </c>
      <c r="B11318" s="2" t="s">
        <v>2000</v>
      </c>
      <c r="C11318" s="7">
        <v>44609</v>
      </c>
      <c r="D11318" s="7">
        <v>45002</v>
      </c>
      <c r="E11318">
        <f>VLOOKUP(satış[[#This Row],[id_campaign]],kompaniyalar[#All],4,FALSE)</f>
        <v>66</v>
      </c>
    </row>
    <row r="11319" spans="1:5" x14ac:dyDescent="0.3">
      <c r="A11319" s="2" t="s">
        <v>1742</v>
      </c>
      <c r="B11319" s="2" t="s">
        <v>1993</v>
      </c>
      <c r="C11319" s="7">
        <v>44938</v>
      </c>
      <c r="D11319" s="7">
        <v>44938</v>
      </c>
      <c r="E11319">
        <f>VLOOKUP(satış[[#This Row],[id_campaign]],kompaniyalar[#All],4,FALSE)</f>
        <v>62</v>
      </c>
    </row>
    <row r="11320" spans="1:5" x14ac:dyDescent="0.3">
      <c r="A11320" s="2" t="s">
        <v>1742</v>
      </c>
      <c r="B11320" s="2" t="s">
        <v>1993</v>
      </c>
      <c r="C11320" s="7">
        <v>44938</v>
      </c>
      <c r="D11320" s="7">
        <v>44976</v>
      </c>
      <c r="E11320">
        <f>VLOOKUP(satış[[#This Row],[id_campaign]],kompaniyalar[#All],4,FALSE)</f>
        <v>62</v>
      </c>
    </row>
    <row r="11321" spans="1:5" x14ac:dyDescent="0.3">
      <c r="A11321" s="2" t="s">
        <v>1742</v>
      </c>
      <c r="B11321" s="2" t="s">
        <v>1993</v>
      </c>
      <c r="C11321" s="7">
        <v>44938</v>
      </c>
      <c r="D11321" s="7">
        <v>44997</v>
      </c>
      <c r="E11321">
        <f>VLOOKUP(satış[[#This Row],[id_campaign]],kompaniyalar[#All],4,FALSE)</f>
        <v>62</v>
      </c>
    </row>
    <row r="11322" spans="1:5" x14ac:dyDescent="0.3">
      <c r="A11322" s="2" t="s">
        <v>1742</v>
      </c>
      <c r="B11322" s="2" t="s">
        <v>1993</v>
      </c>
      <c r="C11322" s="7">
        <v>44938</v>
      </c>
      <c r="D11322" s="7">
        <v>45037</v>
      </c>
      <c r="E11322">
        <f>VLOOKUP(satış[[#This Row],[id_campaign]],kompaniyalar[#All],4,FALSE)</f>
        <v>62</v>
      </c>
    </row>
    <row r="11323" spans="1:5" x14ac:dyDescent="0.3">
      <c r="A11323" s="2" t="s">
        <v>1742</v>
      </c>
      <c r="B11323" s="2" t="s">
        <v>1993</v>
      </c>
      <c r="C11323" s="7">
        <v>44938</v>
      </c>
      <c r="D11323" s="7">
        <v>45059</v>
      </c>
      <c r="E11323">
        <f>VLOOKUP(satış[[#This Row],[id_campaign]],kompaniyalar[#All],4,FALSE)</f>
        <v>62</v>
      </c>
    </row>
    <row r="11324" spans="1:5" x14ac:dyDescent="0.3">
      <c r="A11324" s="2" t="s">
        <v>1743</v>
      </c>
      <c r="B11324" s="2" t="s">
        <v>2000</v>
      </c>
      <c r="C11324" s="7">
        <v>44789</v>
      </c>
      <c r="D11324" s="7">
        <v>44789</v>
      </c>
      <c r="E11324">
        <f>VLOOKUP(satış[[#This Row],[id_campaign]],kompaniyalar[#All],4,FALSE)</f>
        <v>66</v>
      </c>
    </row>
    <row r="11325" spans="1:5" x14ac:dyDescent="0.3">
      <c r="A11325" s="2" t="s">
        <v>1743</v>
      </c>
      <c r="B11325" s="2" t="s">
        <v>2000</v>
      </c>
      <c r="C11325" s="7">
        <v>44789</v>
      </c>
      <c r="D11325" s="7">
        <v>44832</v>
      </c>
      <c r="E11325">
        <f>VLOOKUP(satış[[#This Row],[id_campaign]],kompaniyalar[#All],4,FALSE)</f>
        <v>66</v>
      </c>
    </row>
    <row r="11326" spans="1:5" x14ac:dyDescent="0.3">
      <c r="A11326" s="2" t="s">
        <v>1743</v>
      </c>
      <c r="B11326" s="2" t="s">
        <v>2000</v>
      </c>
      <c r="C11326" s="7">
        <v>44789</v>
      </c>
      <c r="D11326" s="7">
        <v>44860</v>
      </c>
      <c r="E11326">
        <f>VLOOKUP(satış[[#This Row],[id_campaign]],kompaniyalar[#All],4,FALSE)</f>
        <v>66</v>
      </c>
    </row>
    <row r="11327" spans="1:5" x14ac:dyDescent="0.3">
      <c r="A11327" s="2" t="s">
        <v>1743</v>
      </c>
      <c r="B11327" s="2" t="s">
        <v>2000</v>
      </c>
      <c r="C11327" s="7">
        <v>44789</v>
      </c>
      <c r="D11327" s="7">
        <v>44881</v>
      </c>
      <c r="E11327">
        <f>VLOOKUP(satış[[#This Row],[id_campaign]],kompaniyalar[#All],4,FALSE)</f>
        <v>66</v>
      </c>
    </row>
    <row r="11328" spans="1:5" x14ac:dyDescent="0.3">
      <c r="A11328" s="2" t="s">
        <v>1743</v>
      </c>
      <c r="B11328" s="2" t="s">
        <v>2000</v>
      </c>
      <c r="C11328" s="7">
        <v>44789</v>
      </c>
      <c r="D11328" s="7">
        <v>44896</v>
      </c>
      <c r="E11328">
        <f>VLOOKUP(satış[[#This Row],[id_campaign]],kompaniyalar[#All],4,FALSE)</f>
        <v>66</v>
      </c>
    </row>
    <row r="11329" spans="1:5" x14ac:dyDescent="0.3">
      <c r="A11329" s="2" t="s">
        <v>1743</v>
      </c>
      <c r="B11329" s="2" t="s">
        <v>2000</v>
      </c>
      <c r="C11329" s="7">
        <v>44789</v>
      </c>
      <c r="D11329" s="7">
        <v>44952</v>
      </c>
      <c r="E11329">
        <f>VLOOKUP(satış[[#This Row],[id_campaign]],kompaniyalar[#All],4,FALSE)</f>
        <v>66</v>
      </c>
    </row>
    <row r="11330" spans="1:5" x14ac:dyDescent="0.3">
      <c r="A11330" s="2" t="s">
        <v>1743</v>
      </c>
      <c r="B11330" s="2" t="s">
        <v>2000</v>
      </c>
      <c r="C11330" s="7">
        <v>44789</v>
      </c>
      <c r="D11330" s="7">
        <v>45001</v>
      </c>
      <c r="E11330">
        <f>VLOOKUP(satış[[#This Row],[id_campaign]],kompaniyalar[#All],4,FALSE)</f>
        <v>66</v>
      </c>
    </row>
    <row r="11331" spans="1:5" x14ac:dyDescent="0.3">
      <c r="A11331" s="2" t="s">
        <v>1743</v>
      </c>
      <c r="B11331" s="2" t="s">
        <v>2000</v>
      </c>
      <c r="C11331" s="7">
        <v>44789</v>
      </c>
      <c r="D11331" s="7">
        <v>45038</v>
      </c>
      <c r="E11331">
        <f>VLOOKUP(satış[[#This Row],[id_campaign]],kompaniyalar[#All],4,FALSE)</f>
        <v>66</v>
      </c>
    </row>
    <row r="11332" spans="1:5" x14ac:dyDescent="0.3">
      <c r="A11332" s="2" t="s">
        <v>1743</v>
      </c>
      <c r="B11332" s="2" t="s">
        <v>2000</v>
      </c>
      <c r="C11332" s="7">
        <v>44789</v>
      </c>
      <c r="D11332" s="7">
        <v>45074</v>
      </c>
      <c r="E11332">
        <f>VLOOKUP(satış[[#This Row],[id_campaign]],kompaniyalar[#All],4,FALSE)</f>
        <v>66</v>
      </c>
    </row>
    <row r="11333" spans="1:5" x14ac:dyDescent="0.3">
      <c r="A11333" s="2" t="s">
        <v>1743</v>
      </c>
      <c r="B11333" s="2" t="s">
        <v>1993</v>
      </c>
      <c r="C11333" s="7">
        <v>44929</v>
      </c>
      <c r="D11333" s="7">
        <v>44929</v>
      </c>
      <c r="E11333">
        <f>VLOOKUP(satış[[#This Row],[id_campaign]],kompaniyalar[#All],4,FALSE)</f>
        <v>62</v>
      </c>
    </row>
    <row r="11334" spans="1:5" x14ac:dyDescent="0.3">
      <c r="A11334" s="2" t="s">
        <v>1743</v>
      </c>
      <c r="B11334" s="2" t="s">
        <v>1993</v>
      </c>
      <c r="C11334" s="7">
        <v>44929</v>
      </c>
      <c r="D11334" s="7">
        <v>44966</v>
      </c>
      <c r="E11334">
        <f>VLOOKUP(satış[[#This Row],[id_campaign]],kompaniyalar[#All],4,FALSE)</f>
        <v>62</v>
      </c>
    </row>
    <row r="11335" spans="1:5" x14ac:dyDescent="0.3">
      <c r="A11335" s="2" t="s">
        <v>1743</v>
      </c>
      <c r="B11335" s="2" t="s">
        <v>1993</v>
      </c>
      <c r="C11335" s="7">
        <v>44929</v>
      </c>
      <c r="D11335" s="7">
        <v>44997</v>
      </c>
      <c r="E11335">
        <f>VLOOKUP(satış[[#This Row],[id_campaign]],kompaniyalar[#All],4,FALSE)</f>
        <v>62</v>
      </c>
    </row>
    <row r="11336" spans="1:5" x14ac:dyDescent="0.3">
      <c r="A11336" s="2" t="s">
        <v>1743</v>
      </c>
      <c r="B11336" s="2" t="s">
        <v>1993</v>
      </c>
      <c r="C11336" s="7">
        <v>44929</v>
      </c>
      <c r="D11336" s="7">
        <v>45030</v>
      </c>
      <c r="E11336">
        <f>VLOOKUP(satış[[#This Row],[id_campaign]],kompaniyalar[#All],4,FALSE)</f>
        <v>62</v>
      </c>
    </row>
    <row r="11337" spans="1:5" x14ac:dyDescent="0.3">
      <c r="A11337" s="2" t="s">
        <v>1743</v>
      </c>
      <c r="B11337" s="2" t="s">
        <v>1993</v>
      </c>
      <c r="C11337" s="7">
        <v>44929</v>
      </c>
      <c r="D11337" s="7">
        <v>45058</v>
      </c>
      <c r="E11337">
        <f>VLOOKUP(satış[[#This Row],[id_campaign]],kompaniyalar[#All],4,FALSE)</f>
        <v>62</v>
      </c>
    </row>
    <row r="11338" spans="1:5" x14ac:dyDescent="0.3">
      <c r="A11338" s="2" t="s">
        <v>1744</v>
      </c>
      <c r="B11338" s="2" t="s">
        <v>1992</v>
      </c>
      <c r="C11338" s="7">
        <v>44756</v>
      </c>
      <c r="D11338" s="7">
        <v>44756</v>
      </c>
      <c r="E11338">
        <f>VLOOKUP(satış[[#This Row],[id_campaign]],kompaniyalar[#All],4,FALSE)</f>
        <v>26</v>
      </c>
    </row>
    <row r="11339" spans="1:5" x14ac:dyDescent="0.3">
      <c r="A11339" s="2" t="s">
        <v>1744</v>
      </c>
      <c r="B11339" s="2" t="s">
        <v>1992</v>
      </c>
      <c r="C11339" s="7">
        <v>44756</v>
      </c>
      <c r="D11339" s="7">
        <v>44787</v>
      </c>
      <c r="E11339">
        <f>VLOOKUP(satış[[#This Row],[id_campaign]],kompaniyalar[#All],4,FALSE)</f>
        <v>26</v>
      </c>
    </row>
    <row r="11340" spans="1:5" x14ac:dyDescent="0.3">
      <c r="A11340" s="2" t="s">
        <v>1744</v>
      </c>
      <c r="B11340" s="2" t="s">
        <v>1992</v>
      </c>
      <c r="C11340" s="7">
        <v>44756</v>
      </c>
      <c r="D11340" s="7">
        <v>44832</v>
      </c>
      <c r="E11340">
        <f>VLOOKUP(satış[[#This Row],[id_campaign]],kompaniyalar[#All],4,FALSE)</f>
        <v>26</v>
      </c>
    </row>
    <row r="11341" spans="1:5" x14ac:dyDescent="0.3">
      <c r="A11341" s="2" t="s">
        <v>1744</v>
      </c>
      <c r="B11341" s="2" t="s">
        <v>1992</v>
      </c>
      <c r="C11341" s="7">
        <v>44756</v>
      </c>
      <c r="D11341" s="7">
        <v>44890</v>
      </c>
      <c r="E11341">
        <f>VLOOKUP(satış[[#This Row],[id_campaign]],kompaniyalar[#All],4,FALSE)</f>
        <v>26</v>
      </c>
    </row>
    <row r="11342" spans="1:5" x14ac:dyDescent="0.3">
      <c r="A11342" s="2" t="s">
        <v>1744</v>
      </c>
      <c r="B11342" s="2" t="s">
        <v>1992</v>
      </c>
      <c r="C11342" s="7">
        <v>44756</v>
      </c>
      <c r="D11342" s="7">
        <v>44909</v>
      </c>
      <c r="E11342">
        <f>VLOOKUP(satış[[#This Row],[id_campaign]],kompaniyalar[#All],4,FALSE)</f>
        <v>26</v>
      </c>
    </row>
    <row r="11343" spans="1:5" x14ac:dyDescent="0.3">
      <c r="A11343" s="2" t="s">
        <v>1744</v>
      </c>
      <c r="B11343" s="2" t="s">
        <v>1992</v>
      </c>
      <c r="C11343" s="7">
        <v>44756</v>
      </c>
      <c r="D11343" s="7">
        <v>44943</v>
      </c>
      <c r="E11343">
        <f>VLOOKUP(satış[[#This Row],[id_campaign]],kompaniyalar[#All],4,FALSE)</f>
        <v>26</v>
      </c>
    </row>
    <row r="11344" spans="1:5" x14ac:dyDescent="0.3">
      <c r="A11344" s="2" t="s">
        <v>1744</v>
      </c>
      <c r="B11344" s="2" t="s">
        <v>1992</v>
      </c>
      <c r="C11344" s="7">
        <v>44756</v>
      </c>
      <c r="D11344" s="7">
        <v>45006</v>
      </c>
      <c r="E11344">
        <f>VLOOKUP(satış[[#This Row],[id_campaign]],kompaniyalar[#All],4,FALSE)</f>
        <v>26</v>
      </c>
    </row>
    <row r="11345" spans="1:5" x14ac:dyDescent="0.3">
      <c r="A11345" s="2" t="s">
        <v>1744</v>
      </c>
      <c r="B11345" s="2" t="s">
        <v>1992</v>
      </c>
      <c r="C11345" s="7">
        <v>44756</v>
      </c>
      <c r="D11345" s="7">
        <v>45042</v>
      </c>
      <c r="E11345">
        <f>VLOOKUP(satış[[#This Row],[id_campaign]],kompaniyalar[#All],4,FALSE)</f>
        <v>26</v>
      </c>
    </row>
    <row r="11346" spans="1:5" x14ac:dyDescent="0.3">
      <c r="A11346" s="2" t="s">
        <v>1744</v>
      </c>
      <c r="B11346" s="2" t="s">
        <v>1992</v>
      </c>
      <c r="C11346" s="7">
        <v>44756</v>
      </c>
      <c r="D11346" s="7">
        <v>45070</v>
      </c>
      <c r="E11346">
        <f>VLOOKUP(satış[[#This Row],[id_campaign]],kompaniyalar[#All],4,FALSE)</f>
        <v>26</v>
      </c>
    </row>
    <row r="11347" spans="1:5" x14ac:dyDescent="0.3">
      <c r="A11347" s="2" t="s">
        <v>1744</v>
      </c>
      <c r="B11347" s="2" t="s">
        <v>2005</v>
      </c>
      <c r="C11347" s="7">
        <v>44892</v>
      </c>
      <c r="D11347" s="7">
        <v>44892</v>
      </c>
      <c r="E11347">
        <f>VLOOKUP(satış[[#This Row],[id_campaign]],kompaniyalar[#All],4,FALSE)</f>
        <v>14</v>
      </c>
    </row>
    <row r="11348" spans="1:5" x14ac:dyDescent="0.3">
      <c r="A11348" s="2" t="s">
        <v>1744</v>
      </c>
      <c r="B11348" s="2" t="s">
        <v>2005</v>
      </c>
      <c r="C11348" s="7">
        <v>44892</v>
      </c>
      <c r="D11348" s="7">
        <v>44926</v>
      </c>
      <c r="E11348">
        <f>VLOOKUP(satış[[#This Row],[id_campaign]],kompaniyalar[#All],4,FALSE)</f>
        <v>14</v>
      </c>
    </row>
    <row r="11349" spans="1:5" x14ac:dyDescent="0.3">
      <c r="A11349" s="2" t="s">
        <v>1744</v>
      </c>
      <c r="B11349" s="2" t="s">
        <v>2005</v>
      </c>
      <c r="C11349" s="7">
        <v>44892</v>
      </c>
      <c r="D11349" s="7">
        <v>44955</v>
      </c>
      <c r="E11349">
        <f>VLOOKUP(satış[[#This Row],[id_campaign]],kompaniyalar[#All],4,FALSE)</f>
        <v>14</v>
      </c>
    </row>
    <row r="11350" spans="1:5" x14ac:dyDescent="0.3">
      <c r="A11350" s="2" t="s">
        <v>1744</v>
      </c>
      <c r="B11350" s="2" t="s">
        <v>2005</v>
      </c>
      <c r="C11350" s="7">
        <v>44892</v>
      </c>
      <c r="D11350" s="7">
        <v>44960</v>
      </c>
      <c r="E11350">
        <f>VLOOKUP(satış[[#This Row],[id_campaign]],kompaniyalar[#All],4,FALSE)</f>
        <v>14</v>
      </c>
    </row>
    <row r="11351" spans="1:5" x14ac:dyDescent="0.3">
      <c r="A11351" s="2" t="s">
        <v>1744</v>
      </c>
      <c r="B11351" s="2" t="s">
        <v>2005</v>
      </c>
      <c r="C11351" s="7">
        <v>44892</v>
      </c>
      <c r="D11351" s="7">
        <v>44992</v>
      </c>
      <c r="E11351">
        <f>VLOOKUP(satış[[#This Row],[id_campaign]],kompaniyalar[#All],4,FALSE)</f>
        <v>14</v>
      </c>
    </row>
    <row r="11352" spans="1:5" x14ac:dyDescent="0.3">
      <c r="A11352" s="2" t="s">
        <v>1744</v>
      </c>
      <c r="B11352" s="2" t="s">
        <v>2005</v>
      </c>
      <c r="C11352" s="7">
        <v>44892</v>
      </c>
      <c r="D11352" s="7">
        <v>45046</v>
      </c>
      <c r="E11352">
        <f>VLOOKUP(satış[[#This Row],[id_campaign]],kompaniyalar[#All],4,FALSE)</f>
        <v>14</v>
      </c>
    </row>
    <row r="11353" spans="1:5" x14ac:dyDescent="0.3">
      <c r="A11353" s="2" t="s">
        <v>1744</v>
      </c>
      <c r="B11353" s="2" t="s">
        <v>2005</v>
      </c>
      <c r="C11353" s="7">
        <v>44892</v>
      </c>
      <c r="D11353" s="7">
        <v>45053</v>
      </c>
      <c r="E11353">
        <f>VLOOKUP(satış[[#This Row],[id_campaign]],kompaniyalar[#All],4,FALSE)</f>
        <v>14</v>
      </c>
    </row>
    <row r="11354" spans="1:5" x14ac:dyDescent="0.3">
      <c r="A11354" s="2" t="s">
        <v>1744</v>
      </c>
      <c r="B11354" s="2" t="s">
        <v>2005</v>
      </c>
      <c r="C11354" s="7">
        <v>44892</v>
      </c>
      <c r="D11354" s="7">
        <v>45087</v>
      </c>
      <c r="E11354">
        <f>VLOOKUP(satış[[#This Row],[id_campaign]],kompaniyalar[#All],4,FALSE)</f>
        <v>14</v>
      </c>
    </row>
    <row r="11355" spans="1:5" x14ac:dyDescent="0.3">
      <c r="A11355" s="2" t="s">
        <v>1745</v>
      </c>
      <c r="B11355" s="2" t="s">
        <v>2006</v>
      </c>
      <c r="C11355" s="7">
        <v>44564</v>
      </c>
      <c r="D11355" s="7">
        <v>44564</v>
      </c>
      <c r="E11355">
        <f>VLOOKUP(satış[[#This Row],[id_campaign]],kompaniyalar[#All],4,FALSE)</f>
        <v>16</v>
      </c>
    </row>
    <row r="11356" spans="1:5" x14ac:dyDescent="0.3">
      <c r="A11356" s="2" t="s">
        <v>1745</v>
      </c>
      <c r="B11356" s="2" t="s">
        <v>2006</v>
      </c>
      <c r="C11356" s="7">
        <v>44564</v>
      </c>
      <c r="D11356" s="7">
        <v>44605</v>
      </c>
      <c r="E11356">
        <f>VLOOKUP(satış[[#This Row],[id_campaign]],kompaniyalar[#All],4,FALSE)</f>
        <v>16</v>
      </c>
    </row>
    <row r="11357" spans="1:5" x14ac:dyDescent="0.3">
      <c r="A11357" s="2" t="s">
        <v>1745</v>
      </c>
      <c r="B11357" s="2" t="s">
        <v>2006</v>
      </c>
      <c r="C11357" s="7">
        <v>44564</v>
      </c>
      <c r="D11357" s="7">
        <v>44624</v>
      </c>
      <c r="E11357">
        <f>VLOOKUP(satış[[#This Row],[id_campaign]],kompaniyalar[#All],4,FALSE)</f>
        <v>16</v>
      </c>
    </row>
    <row r="11358" spans="1:5" x14ac:dyDescent="0.3">
      <c r="A11358" s="2" t="s">
        <v>1745</v>
      </c>
      <c r="B11358" s="2" t="s">
        <v>2006</v>
      </c>
      <c r="C11358" s="7">
        <v>44564</v>
      </c>
      <c r="D11358" s="7">
        <v>44660</v>
      </c>
      <c r="E11358">
        <f>VLOOKUP(satış[[#This Row],[id_campaign]],kompaniyalar[#All],4,FALSE)</f>
        <v>16</v>
      </c>
    </row>
    <row r="11359" spans="1:5" x14ac:dyDescent="0.3">
      <c r="A11359" s="2" t="s">
        <v>1745</v>
      </c>
      <c r="B11359" s="2" t="s">
        <v>2006</v>
      </c>
      <c r="C11359" s="7">
        <v>44564</v>
      </c>
      <c r="D11359" s="7">
        <v>44726</v>
      </c>
      <c r="E11359">
        <f>VLOOKUP(satış[[#This Row],[id_campaign]],kompaniyalar[#All],4,FALSE)</f>
        <v>16</v>
      </c>
    </row>
    <row r="11360" spans="1:5" x14ac:dyDescent="0.3">
      <c r="A11360" s="2" t="s">
        <v>1745</v>
      </c>
      <c r="B11360" s="2" t="s">
        <v>2006</v>
      </c>
      <c r="C11360" s="7">
        <v>44564</v>
      </c>
      <c r="D11360" s="7">
        <v>44757</v>
      </c>
      <c r="E11360">
        <f>VLOOKUP(satış[[#This Row],[id_campaign]],kompaniyalar[#All],4,FALSE)</f>
        <v>16</v>
      </c>
    </row>
    <row r="11361" spans="1:5" x14ac:dyDescent="0.3">
      <c r="A11361" s="2" t="s">
        <v>1745</v>
      </c>
      <c r="B11361" s="2" t="s">
        <v>2006</v>
      </c>
      <c r="C11361" s="7">
        <v>44564</v>
      </c>
      <c r="D11361" s="7">
        <v>44780</v>
      </c>
      <c r="E11361">
        <f>VLOOKUP(satış[[#This Row],[id_campaign]],kompaniyalar[#All],4,FALSE)</f>
        <v>16</v>
      </c>
    </row>
    <row r="11362" spans="1:5" x14ac:dyDescent="0.3">
      <c r="A11362" s="2" t="s">
        <v>1745</v>
      </c>
      <c r="B11362" s="2" t="s">
        <v>2006</v>
      </c>
      <c r="C11362" s="7">
        <v>44564</v>
      </c>
      <c r="D11362" s="7">
        <v>44821</v>
      </c>
      <c r="E11362">
        <f>VLOOKUP(satış[[#This Row],[id_campaign]],kompaniyalar[#All],4,FALSE)</f>
        <v>16</v>
      </c>
    </row>
    <row r="11363" spans="1:5" x14ac:dyDescent="0.3">
      <c r="A11363" s="2" t="s">
        <v>1745</v>
      </c>
      <c r="B11363" s="2" t="s">
        <v>2006</v>
      </c>
      <c r="C11363" s="7">
        <v>44564</v>
      </c>
      <c r="D11363" s="7">
        <v>44848</v>
      </c>
      <c r="E11363">
        <f>VLOOKUP(satış[[#This Row],[id_campaign]],kompaniyalar[#All],4,FALSE)</f>
        <v>16</v>
      </c>
    </row>
    <row r="11364" spans="1:5" x14ac:dyDescent="0.3">
      <c r="A11364" s="2" t="s">
        <v>1745</v>
      </c>
      <c r="B11364" s="2" t="s">
        <v>2006</v>
      </c>
      <c r="C11364" s="7">
        <v>44564</v>
      </c>
      <c r="D11364" s="7">
        <v>44905</v>
      </c>
      <c r="E11364">
        <f>VLOOKUP(satış[[#This Row],[id_campaign]],kompaniyalar[#All],4,FALSE)</f>
        <v>16</v>
      </c>
    </row>
    <row r="11365" spans="1:5" x14ac:dyDescent="0.3">
      <c r="A11365" s="2" t="s">
        <v>1745</v>
      </c>
      <c r="B11365" s="2" t="s">
        <v>2006</v>
      </c>
      <c r="C11365" s="7">
        <v>44564</v>
      </c>
      <c r="D11365" s="7">
        <v>44938</v>
      </c>
      <c r="E11365">
        <f>VLOOKUP(satış[[#This Row],[id_campaign]],kompaniyalar[#All],4,FALSE)</f>
        <v>16</v>
      </c>
    </row>
    <row r="11366" spans="1:5" x14ac:dyDescent="0.3">
      <c r="A11366" s="2" t="s">
        <v>1745</v>
      </c>
      <c r="B11366" s="2" t="s">
        <v>2006</v>
      </c>
      <c r="C11366" s="7">
        <v>44564</v>
      </c>
      <c r="D11366" s="7">
        <v>44974</v>
      </c>
      <c r="E11366">
        <f>VLOOKUP(satış[[#This Row],[id_campaign]],kompaniyalar[#All],4,FALSE)</f>
        <v>16</v>
      </c>
    </row>
    <row r="11367" spans="1:5" x14ac:dyDescent="0.3">
      <c r="A11367" s="2" t="s">
        <v>1745</v>
      </c>
      <c r="B11367" s="2" t="s">
        <v>2006</v>
      </c>
      <c r="C11367" s="7">
        <v>44564</v>
      </c>
      <c r="D11367" s="7">
        <v>44991</v>
      </c>
      <c r="E11367">
        <f>VLOOKUP(satış[[#This Row],[id_campaign]],kompaniyalar[#All],4,FALSE)</f>
        <v>16</v>
      </c>
    </row>
    <row r="11368" spans="1:5" x14ac:dyDescent="0.3">
      <c r="A11368" s="2" t="s">
        <v>1745</v>
      </c>
      <c r="B11368" s="2" t="s">
        <v>2006</v>
      </c>
      <c r="C11368" s="7">
        <v>44564</v>
      </c>
      <c r="D11368" s="7">
        <v>45034</v>
      </c>
      <c r="E11368">
        <f>VLOOKUP(satış[[#This Row],[id_campaign]],kompaniyalar[#All],4,FALSE)</f>
        <v>16</v>
      </c>
    </row>
    <row r="11369" spans="1:5" x14ac:dyDescent="0.3">
      <c r="A11369" s="2" t="s">
        <v>1745</v>
      </c>
      <c r="B11369" s="2" t="s">
        <v>2006</v>
      </c>
      <c r="C11369" s="7">
        <v>44564</v>
      </c>
      <c r="D11369" s="7">
        <v>45051</v>
      </c>
      <c r="E11369">
        <f>VLOOKUP(satış[[#This Row],[id_campaign]],kompaniyalar[#All],4,FALSE)</f>
        <v>16</v>
      </c>
    </row>
    <row r="11370" spans="1:5" x14ac:dyDescent="0.3">
      <c r="A11370" s="2" t="s">
        <v>1746</v>
      </c>
      <c r="B11370" s="2" t="s">
        <v>2000</v>
      </c>
      <c r="C11370" s="7">
        <v>44597</v>
      </c>
      <c r="D11370" s="7">
        <v>44597</v>
      </c>
      <c r="E11370">
        <f>VLOOKUP(satış[[#This Row],[id_campaign]],kompaniyalar[#All],4,FALSE)</f>
        <v>66</v>
      </c>
    </row>
    <row r="11371" spans="1:5" x14ac:dyDescent="0.3">
      <c r="A11371" s="2" t="s">
        <v>1746</v>
      </c>
      <c r="B11371" s="2" t="s">
        <v>2000</v>
      </c>
      <c r="C11371" s="7">
        <v>44597</v>
      </c>
      <c r="D11371" s="7">
        <v>44625</v>
      </c>
      <c r="E11371">
        <f>VLOOKUP(satış[[#This Row],[id_campaign]],kompaniyalar[#All],4,FALSE)</f>
        <v>66</v>
      </c>
    </row>
    <row r="11372" spans="1:5" x14ac:dyDescent="0.3">
      <c r="A11372" s="2" t="s">
        <v>1746</v>
      </c>
      <c r="B11372" s="2" t="s">
        <v>2000</v>
      </c>
      <c r="C11372" s="7">
        <v>44597</v>
      </c>
      <c r="D11372" s="7">
        <v>44723</v>
      </c>
      <c r="E11372">
        <f>VLOOKUP(satış[[#This Row],[id_campaign]],kompaniyalar[#All],4,FALSE)</f>
        <v>66</v>
      </c>
    </row>
    <row r="11373" spans="1:5" x14ac:dyDescent="0.3">
      <c r="A11373" s="2" t="s">
        <v>1746</v>
      </c>
      <c r="B11373" s="2" t="s">
        <v>2000</v>
      </c>
      <c r="C11373" s="7">
        <v>44597</v>
      </c>
      <c r="D11373" s="7">
        <v>44750</v>
      </c>
      <c r="E11373">
        <f>VLOOKUP(satış[[#This Row],[id_campaign]],kompaniyalar[#All],4,FALSE)</f>
        <v>66</v>
      </c>
    </row>
    <row r="11374" spans="1:5" x14ac:dyDescent="0.3">
      <c r="A11374" s="2" t="s">
        <v>1746</v>
      </c>
      <c r="B11374" s="2" t="s">
        <v>2000</v>
      </c>
      <c r="C11374" s="7">
        <v>44597</v>
      </c>
      <c r="D11374" s="7">
        <v>44785</v>
      </c>
      <c r="E11374">
        <f>VLOOKUP(satış[[#This Row],[id_campaign]],kompaniyalar[#All],4,FALSE)</f>
        <v>66</v>
      </c>
    </row>
    <row r="11375" spans="1:5" x14ac:dyDescent="0.3">
      <c r="A11375" s="2" t="s">
        <v>1746</v>
      </c>
      <c r="B11375" s="2" t="s">
        <v>2000</v>
      </c>
      <c r="C11375" s="7">
        <v>44597</v>
      </c>
      <c r="D11375" s="7">
        <v>44819</v>
      </c>
      <c r="E11375">
        <f>VLOOKUP(satış[[#This Row],[id_campaign]],kompaniyalar[#All],4,FALSE)</f>
        <v>66</v>
      </c>
    </row>
    <row r="11376" spans="1:5" x14ac:dyDescent="0.3">
      <c r="A11376" s="2" t="s">
        <v>1746</v>
      </c>
      <c r="B11376" s="2" t="s">
        <v>2000</v>
      </c>
      <c r="C11376" s="7">
        <v>44597</v>
      </c>
      <c r="D11376" s="7">
        <v>44851</v>
      </c>
      <c r="E11376">
        <f>VLOOKUP(satış[[#This Row],[id_campaign]],kompaniyalar[#All],4,FALSE)</f>
        <v>66</v>
      </c>
    </row>
    <row r="11377" spans="1:5" x14ac:dyDescent="0.3">
      <c r="A11377" s="2" t="s">
        <v>1746</v>
      </c>
      <c r="B11377" s="2" t="s">
        <v>2000</v>
      </c>
      <c r="C11377" s="7">
        <v>44597</v>
      </c>
      <c r="D11377" s="7">
        <v>44877</v>
      </c>
      <c r="E11377">
        <f>VLOOKUP(satış[[#This Row],[id_campaign]],kompaniyalar[#All],4,FALSE)</f>
        <v>66</v>
      </c>
    </row>
    <row r="11378" spans="1:5" x14ac:dyDescent="0.3">
      <c r="A11378" s="2" t="s">
        <v>1746</v>
      </c>
      <c r="B11378" s="2" t="s">
        <v>2000</v>
      </c>
      <c r="C11378" s="7">
        <v>44597</v>
      </c>
      <c r="D11378" s="7">
        <v>44915</v>
      </c>
      <c r="E11378">
        <f>VLOOKUP(satış[[#This Row],[id_campaign]],kompaniyalar[#All],4,FALSE)</f>
        <v>66</v>
      </c>
    </row>
    <row r="11379" spans="1:5" x14ac:dyDescent="0.3">
      <c r="A11379" s="2" t="s">
        <v>1746</v>
      </c>
      <c r="B11379" s="2" t="s">
        <v>2000</v>
      </c>
      <c r="C11379" s="7">
        <v>44597</v>
      </c>
      <c r="D11379" s="7">
        <v>44939</v>
      </c>
      <c r="E11379">
        <f>VLOOKUP(satış[[#This Row],[id_campaign]],kompaniyalar[#All],4,FALSE)</f>
        <v>66</v>
      </c>
    </row>
    <row r="11380" spans="1:5" x14ac:dyDescent="0.3">
      <c r="A11380" s="2" t="s">
        <v>1746</v>
      </c>
      <c r="B11380" s="2" t="s">
        <v>2000</v>
      </c>
      <c r="C11380" s="7">
        <v>44597</v>
      </c>
      <c r="D11380" s="7">
        <v>44970</v>
      </c>
      <c r="E11380">
        <f>VLOOKUP(satış[[#This Row],[id_campaign]],kompaniyalar[#All],4,FALSE)</f>
        <v>66</v>
      </c>
    </row>
    <row r="11381" spans="1:5" x14ac:dyDescent="0.3">
      <c r="A11381" s="2" t="s">
        <v>1746</v>
      </c>
      <c r="B11381" s="2" t="s">
        <v>2000</v>
      </c>
      <c r="C11381" s="7">
        <v>44597</v>
      </c>
      <c r="D11381" s="7">
        <v>45033</v>
      </c>
      <c r="E11381">
        <f>VLOOKUP(satış[[#This Row],[id_campaign]],kompaniyalar[#All],4,FALSE)</f>
        <v>66</v>
      </c>
    </row>
    <row r="11382" spans="1:5" x14ac:dyDescent="0.3">
      <c r="A11382" s="2" t="s">
        <v>1746</v>
      </c>
      <c r="B11382" s="2" t="s">
        <v>2000</v>
      </c>
      <c r="C11382" s="7">
        <v>44597</v>
      </c>
      <c r="D11382" s="7">
        <v>45059</v>
      </c>
      <c r="E11382">
        <f>VLOOKUP(satış[[#This Row],[id_campaign]],kompaniyalar[#All],4,FALSE)</f>
        <v>66</v>
      </c>
    </row>
    <row r="11383" spans="1:5" x14ac:dyDescent="0.3">
      <c r="A11383" s="2" t="s">
        <v>1747</v>
      </c>
      <c r="B11383" s="2" t="s">
        <v>1994</v>
      </c>
      <c r="C11383" s="7">
        <v>44661</v>
      </c>
      <c r="D11383" s="7">
        <v>44661</v>
      </c>
      <c r="E11383">
        <f>VLOOKUP(satış[[#This Row],[id_campaign]],kompaniyalar[#All],4,FALSE)</f>
        <v>26</v>
      </c>
    </row>
    <row r="11384" spans="1:5" x14ac:dyDescent="0.3">
      <c r="A11384" s="2" t="s">
        <v>1747</v>
      </c>
      <c r="B11384" s="2" t="s">
        <v>1994</v>
      </c>
      <c r="C11384" s="7">
        <v>44661</v>
      </c>
      <c r="D11384" s="7">
        <v>44692</v>
      </c>
      <c r="E11384">
        <f>VLOOKUP(satış[[#This Row],[id_campaign]],kompaniyalar[#All],4,FALSE)</f>
        <v>26</v>
      </c>
    </row>
    <row r="11385" spans="1:5" x14ac:dyDescent="0.3">
      <c r="A11385" s="2" t="s">
        <v>1747</v>
      </c>
      <c r="B11385" s="2" t="s">
        <v>1994</v>
      </c>
      <c r="C11385" s="7">
        <v>44661</v>
      </c>
      <c r="D11385" s="7">
        <v>44723</v>
      </c>
      <c r="E11385">
        <f>VLOOKUP(satış[[#This Row],[id_campaign]],kompaniyalar[#All],4,FALSE)</f>
        <v>26</v>
      </c>
    </row>
    <row r="11386" spans="1:5" x14ac:dyDescent="0.3">
      <c r="A11386" s="2" t="s">
        <v>1747</v>
      </c>
      <c r="B11386" s="2" t="s">
        <v>1994</v>
      </c>
      <c r="C11386" s="7">
        <v>44661</v>
      </c>
      <c r="D11386" s="7">
        <v>44759</v>
      </c>
      <c r="E11386">
        <f>VLOOKUP(satış[[#This Row],[id_campaign]],kompaniyalar[#All],4,FALSE)</f>
        <v>26</v>
      </c>
    </row>
    <row r="11387" spans="1:5" x14ac:dyDescent="0.3">
      <c r="A11387" s="2" t="s">
        <v>1747</v>
      </c>
      <c r="B11387" s="2" t="s">
        <v>1994</v>
      </c>
      <c r="C11387" s="7">
        <v>44661</v>
      </c>
      <c r="D11387" s="7">
        <v>44791</v>
      </c>
      <c r="E11387">
        <f>VLOOKUP(satış[[#This Row],[id_campaign]],kompaniyalar[#All],4,FALSE)</f>
        <v>26</v>
      </c>
    </row>
    <row r="11388" spans="1:5" x14ac:dyDescent="0.3">
      <c r="A11388" s="2" t="s">
        <v>1747</v>
      </c>
      <c r="B11388" s="2" t="s">
        <v>1994</v>
      </c>
      <c r="C11388" s="7">
        <v>44661</v>
      </c>
      <c r="D11388" s="7">
        <v>44815</v>
      </c>
      <c r="E11388">
        <f>VLOOKUP(satış[[#This Row],[id_campaign]],kompaniyalar[#All],4,FALSE)</f>
        <v>26</v>
      </c>
    </row>
    <row r="11389" spans="1:5" x14ac:dyDescent="0.3">
      <c r="A11389" s="2" t="s">
        <v>1747</v>
      </c>
      <c r="B11389" s="2" t="s">
        <v>1994</v>
      </c>
      <c r="C11389" s="7">
        <v>44661</v>
      </c>
      <c r="D11389" s="7">
        <v>44852</v>
      </c>
      <c r="E11389">
        <f>VLOOKUP(satış[[#This Row],[id_campaign]],kompaniyalar[#All],4,FALSE)</f>
        <v>26</v>
      </c>
    </row>
    <row r="11390" spans="1:5" x14ac:dyDescent="0.3">
      <c r="A11390" s="2" t="s">
        <v>1747</v>
      </c>
      <c r="B11390" s="2" t="s">
        <v>1994</v>
      </c>
      <c r="C11390" s="7">
        <v>44661</v>
      </c>
      <c r="D11390" s="7">
        <v>44890</v>
      </c>
      <c r="E11390">
        <f>VLOOKUP(satış[[#This Row],[id_campaign]],kompaniyalar[#All],4,FALSE)</f>
        <v>26</v>
      </c>
    </row>
    <row r="11391" spans="1:5" x14ac:dyDescent="0.3">
      <c r="A11391" s="2" t="s">
        <v>1747</v>
      </c>
      <c r="B11391" s="2" t="s">
        <v>1994</v>
      </c>
      <c r="C11391" s="7">
        <v>44661</v>
      </c>
      <c r="D11391" s="7">
        <v>44908</v>
      </c>
      <c r="E11391">
        <f>VLOOKUP(satış[[#This Row],[id_campaign]],kompaniyalar[#All],4,FALSE)</f>
        <v>26</v>
      </c>
    </row>
    <row r="11392" spans="1:5" x14ac:dyDescent="0.3">
      <c r="A11392" s="2" t="s">
        <v>1747</v>
      </c>
      <c r="B11392" s="2" t="s">
        <v>1994</v>
      </c>
      <c r="C11392" s="7">
        <v>44661</v>
      </c>
      <c r="D11392" s="7">
        <v>44943</v>
      </c>
      <c r="E11392">
        <f>VLOOKUP(satış[[#This Row],[id_campaign]],kompaniyalar[#All],4,FALSE)</f>
        <v>26</v>
      </c>
    </row>
    <row r="11393" spans="1:5" x14ac:dyDescent="0.3">
      <c r="A11393" s="2" t="s">
        <v>1747</v>
      </c>
      <c r="B11393" s="2" t="s">
        <v>1994</v>
      </c>
      <c r="C11393" s="7">
        <v>44661</v>
      </c>
      <c r="D11393" s="7">
        <v>44980</v>
      </c>
      <c r="E11393">
        <f>VLOOKUP(satış[[#This Row],[id_campaign]],kompaniyalar[#All],4,FALSE)</f>
        <v>26</v>
      </c>
    </row>
    <row r="11394" spans="1:5" x14ac:dyDescent="0.3">
      <c r="A11394" s="2" t="s">
        <v>1747</v>
      </c>
      <c r="B11394" s="2" t="s">
        <v>1994</v>
      </c>
      <c r="C11394" s="7">
        <v>44661</v>
      </c>
      <c r="D11394" s="7">
        <v>44999</v>
      </c>
      <c r="E11394">
        <f>VLOOKUP(satış[[#This Row],[id_campaign]],kompaniyalar[#All],4,FALSE)</f>
        <v>26</v>
      </c>
    </row>
    <row r="11395" spans="1:5" x14ac:dyDescent="0.3">
      <c r="A11395" s="2" t="s">
        <v>1747</v>
      </c>
      <c r="B11395" s="2" t="s">
        <v>1994</v>
      </c>
      <c r="C11395" s="7">
        <v>44661</v>
      </c>
      <c r="D11395" s="7">
        <v>45039</v>
      </c>
      <c r="E11395">
        <f>VLOOKUP(satış[[#This Row],[id_campaign]],kompaniyalar[#All],4,FALSE)</f>
        <v>26</v>
      </c>
    </row>
    <row r="11396" spans="1:5" x14ac:dyDescent="0.3">
      <c r="A11396" s="2" t="s">
        <v>1747</v>
      </c>
      <c r="B11396" s="2" t="s">
        <v>1994</v>
      </c>
      <c r="C11396" s="7">
        <v>44661</v>
      </c>
      <c r="D11396" s="7">
        <v>45065</v>
      </c>
      <c r="E11396">
        <f>VLOOKUP(satış[[#This Row],[id_campaign]],kompaniyalar[#All],4,FALSE)</f>
        <v>26</v>
      </c>
    </row>
    <row r="11397" spans="1:5" x14ac:dyDescent="0.3">
      <c r="A11397" s="2" t="s">
        <v>1747</v>
      </c>
      <c r="B11397" s="2" t="s">
        <v>1992</v>
      </c>
      <c r="C11397" s="7">
        <v>44866</v>
      </c>
      <c r="D11397" s="7">
        <v>44866</v>
      </c>
      <c r="E11397">
        <f>VLOOKUP(satış[[#This Row],[id_campaign]],kompaniyalar[#All],4,FALSE)</f>
        <v>26</v>
      </c>
    </row>
    <row r="11398" spans="1:5" x14ac:dyDescent="0.3">
      <c r="A11398" s="2" t="s">
        <v>1747</v>
      </c>
      <c r="B11398" s="2" t="s">
        <v>1992</v>
      </c>
      <c r="C11398" s="7">
        <v>44866</v>
      </c>
      <c r="D11398" s="7">
        <v>44904</v>
      </c>
      <c r="E11398">
        <f>VLOOKUP(satış[[#This Row],[id_campaign]],kompaniyalar[#All],4,FALSE)</f>
        <v>26</v>
      </c>
    </row>
    <row r="11399" spans="1:5" x14ac:dyDescent="0.3">
      <c r="A11399" s="2" t="s">
        <v>1747</v>
      </c>
      <c r="B11399" s="2" t="s">
        <v>1992</v>
      </c>
      <c r="C11399" s="7">
        <v>44866</v>
      </c>
      <c r="D11399" s="7">
        <v>44927</v>
      </c>
      <c r="E11399">
        <f>VLOOKUP(satış[[#This Row],[id_campaign]],kompaniyalar[#All],4,FALSE)</f>
        <v>26</v>
      </c>
    </row>
    <row r="11400" spans="1:5" x14ac:dyDescent="0.3">
      <c r="A11400" s="2" t="s">
        <v>1747</v>
      </c>
      <c r="B11400" s="2" t="s">
        <v>1992</v>
      </c>
      <c r="C11400" s="7">
        <v>44866</v>
      </c>
      <c r="D11400" s="7">
        <v>44967</v>
      </c>
      <c r="E11400">
        <f>VLOOKUP(satış[[#This Row],[id_campaign]],kompaniyalar[#All],4,FALSE)</f>
        <v>26</v>
      </c>
    </row>
    <row r="11401" spans="1:5" x14ac:dyDescent="0.3">
      <c r="A11401" s="2" t="s">
        <v>1747</v>
      </c>
      <c r="B11401" s="2" t="s">
        <v>1992</v>
      </c>
      <c r="C11401" s="7">
        <v>44866</v>
      </c>
      <c r="D11401" s="7">
        <v>44986</v>
      </c>
      <c r="E11401">
        <f>VLOOKUP(satış[[#This Row],[id_campaign]],kompaniyalar[#All],4,FALSE)</f>
        <v>26</v>
      </c>
    </row>
    <row r="11402" spans="1:5" x14ac:dyDescent="0.3">
      <c r="A11402" s="2" t="s">
        <v>1747</v>
      </c>
      <c r="B11402" s="2" t="s">
        <v>1992</v>
      </c>
      <c r="C11402" s="7">
        <v>44866</v>
      </c>
      <c r="D11402" s="7">
        <v>45020</v>
      </c>
      <c r="E11402">
        <f>VLOOKUP(satış[[#This Row],[id_campaign]],kompaniyalar[#All],4,FALSE)</f>
        <v>26</v>
      </c>
    </row>
    <row r="11403" spans="1:5" x14ac:dyDescent="0.3">
      <c r="A11403" s="2" t="s">
        <v>1747</v>
      </c>
      <c r="B11403" s="2" t="s">
        <v>1992</v>
      </c>
      <c r="C11403" s="7">
        <v>44866</v>
      </c>
      <c r="D11403" s="7">
        <v>45048</v>
      </c>
      <c r="E11403">
        <f>VLOOKUP(satış[[#This Row],[id_campaign]],kompaniyalar[#All],4,FALSE)</f>
        <v>26</v>
      </c>
    </row>
    <row r="11404" spans="1:5" x14ac:dyDescent="0.3">
      <c r="A11404" s="2" t="s">
        <v>1748</v>
      </c>
      <c r="B11404" s="2" t="s">
        <v>1991</v>
      </c>
      <c r="C11404" s="7">
        <v>44986</v>
      </c>
      <c r="D11404" s="7">
        <v>44986</v>
      </c>
      <c r="E11404">
        <f>VLOOKUP(satış[[#This Row],[id_campaign]],kompaniyalar[#All],4,FALSE)</f>
        <v>10</v>
      </c>
    </row>
    <row r="11405" spans="1:5" x14ac:dyDescent="0.3">
      <c r="A11405" s="2" t="s">
        <v>1748</v>
      </c>
      <c r="B11405" s="2" t="s">
        <v>1991</v>
      </c>
      <c r="C11405" s="7">
        <v>44986</v>
      </c>
      <c r="D11405" s="7">
        <v>45027</v>
      </c>
      <c r="E11405">
        <f>VLOOKUP(satış[[#This Row],[id_campaign]],kompaniyalar[#All],4,FALSE)</f>
        <v>10</v>
      </c>
    </row>
    <row r="11406" spans="1:5" x14ac:dyDescent="0.3">
      <c r="A11406" s="2" t="s">
        <v>1748</v>
      </c>
      <c r="B11406" s="2" t="s">
        <v>1991</v>
      </c>
      <c r="C11406" s="7">
        <v>44986</v>
      </c>
      <c r="D11406" s="7">
        <v>45051</v>
      </c>
      <c r="E11406">
        <f>VLOOKUP(satış[[#This Row],[id_campaign]],kompaniyalar[#All],4,FALSE)</f>
        <v>10</v>
      </c>
    </row>
    <row r="11407" spans="1:5" x14ac:dyDescent="0.3">
      <c r="A11407" s="2" t="s">
        <v>1748</v>
      </c>
      <c r="B11407" s="2" t="s">
        <v>1998</v>
      </c>
      <c r="C11407" s="7">
        <v>44991</v>
      </c>
      <c r="D11407" s="7">
        <v>44991</v>
      </c>
      <c r="E11407">
        <f>VLOOKUP(satış[[#This Row],[id_campaign]],kompaniyalar[#All],4,FALSE)</f>
        <v>27</v>
      </c>
    </row>
    <row r="11408" spans="1:5" x14ac:dyDescent="0.3">
      <c r="A11408" s="2" t="s">
        <v>1748</v>
      </c>
      <c r="B11408" s="2" t="s">
        <v>1998</v>
      </c>
      <c r="C11408" s="7">
        <v>44991</v>
      </c>
      <c r="D11408" s="7">
        <v>45029</v>
      </c>
      <c r="E11408">
        <f>VLOOKUP(satış[[#This Row],[id_campaign]],kompaniyalar[#All],4,FALSE)</f>
        <v>27</v>
      </c>
    </row>
    <row r="11409" spans="1:5" x14ac:dyDescent="0.3">
      <c r="A11409" s="2" t="s">
        <v>1748</v>
      </c>
      <c r="B11409" s="2" t="s">
        <v>1998</v>
      </c>
      <c r="C11409" s="7">
        <v>44991</v>
      </c>
      <c r="D11409" s="7">
        <v>45052</v>
      </c>
      <c r="E11409">
        <f>VLOOKUP(satış[[#This Row],[id_campaign]],kompaniyalar[#All],4,FALSE)</f>
        <v>27</v>
      </c>
    </row>
    <row r="11410" spans="1:5" x14ac:dyDescent="0.3">
      <c r="A11410" s="2" t="s">
        <v>1749</v>
      </c>
      <c r="B11410" s="2" t="s">
        <v>2003</v>
      </c>
      <c r="C11410" s="7">
        <v>44807</v>
      </c>
      <c r="D11410" s="7">
        <v>44807</v>
      </c>
      <c r="E11410">
        <f>VLOOKUP(satış[[#This Row],[id_campaign]],kompaniyalar[#All],4,FALSE)</f>
        <v>25</v>
      </c>
    </row>
    <row r="11411" spans="1:5" x14ac:dyDescent="0.3">
      <c r="A11411" s="2" t="s">
        <v>1749</v>
      </c>
      <c r="B11411" s="2" t="s">
        <v>2003</v>
      </c>
      <c r="C11411" s="7">
        <v>44807</v>
      </c>
      <c r="D11411" s="7">
        <v>44842</v>
      </c>
      <c r="E11411">
        <f>VLOOKUP(satış[[#This Row],[id_campaign]],kompaniyalar[#All],4,FALSE)</f>
        <v>25</v>
      </c>
    </row>
    <row r="11412" spans="1:5" x14ac:dyDescent="0.3">
      <c r="A11412" s="2" t="s">
        <v>1749</v>
      </c>
      <c r="B11412" s="2" t="s">
        <v>2003</v>
      </c>
      <c r="C11412" s="7">
        <v>44807</v>
      </c>
      <c r="D11412" s="7">
        <v>44912</v>
      </c>
      <c r="E11412">
        <f>VLOOKUP(satış[[#This Row],[id_campaign]],kompaniyalar[#All],4,FALSE)</f>
        <v>25</v>
      </c>
    </row>
    <row r="11413" spans="1:5" x14ac:dyDescent="0.3">
      <c r="A11413" s="2" t="s">
        <v>1749</v>
      </c>
      <c r="B11413" s="2" t="s">
        <v>2003</v>
      </c>
      <c r="C11413" s="7">
        <v>44807</v>
      </c>
      <c r="D11413" s="7">
        <v>44939</v>
      </c>
      <c r="E11413">
        <f>VLOOKUP(satış[[#This Row],[id_campaign]],kompaniyalar[#All],4,FALSE)</f>
        <v>25</v>
      </c>
    </row>
    <row r="11414" spans="1:5" x14ac:dyDescent="0.3">
      <c r="A11414" s="2" t="s">
        <v>1749</v>
      </c>
      <c r="B11414" s="2" t="s">
        <v>2003</v>
      </c>
      <c r="C11414" s="7">
        <v>44807</v>
      </c>
      <c r="D11414" s="7">
        <v>44963</v>
      </c>
      <c r="E11414">
        <f>VLOOKUP(satış[[#This Row],[id_campaign]],kompaniyalar[#All],4,FALSE)</f>
        <v>25</v>
      </c>
    </row>
    <row r="11415" spans="1:5" x14ac:dyDescent="0.3">
      <c r="A11415" s="2" t="s">
        <v>1749</v>
      </c>
      <c r="B11415" s="2" t="s">
        <v>2003</v>
      </c>
      <c r="C11415" s="7">
        <v>44807</v>
      </c>
      <c r="D11415" s="7">
        <v>45002</v>
      </c>
      <c r="E11415">
        <f>VLOOKUP(satış[[#This Row],[id_campaign]],kompaniyalar[#All],4,FALSE)</f>
        <v>25</v>
      </c>
    </row>
    <row r="11416" spans="1:5" x14ac:dyDescent="0.3">
      <c r="A11416" s="2" t="s">
        <v>1749</v>
      </c>
      <c r="B11416" s="2" t="s">
        <v>2003</v>
      </c>
      <c r="C11416" s="7">
        <v>44807</v>
      </c>
      <c r="D11416" s="7">
        <v>45055</v>
      </c>
      <c r="E11416">
        <f>VLOOKUP(satış[[#This Row],[id_campaign]],kompaniyalar[#All],4,FALSE)</f>
        <v>25</v>
      </c>
    </row>
    <row r="11417" spans="1:5" x14ac:dyDescent="0.3">
      <c r="A11417" s="2" t="s">
        <v>1749</v>
      </c>
      <c r="B11417" s="2" t="s">
        <v>1993</v>
      </c>
      <c r="C11417" s="7">
        <v>44871</v>
      </c>
      <c r="D11417" s="7">
        <v>44871</v>
      </c>
      <c r="E11417">
        <f>VLOOKUP(satış[[#This Row],[id_campaign]],kompaniyalar[#All],4,FALSE)</f>
        <v>62</v>
      </c>
    </row>
    <row r="11418" spans="1:5" x14ac:dyDescent="0.3">
      <c r="A11418" s="2" t="s">
        <v>1749</v>
      </c>
      <c r="B11418" s="2" t="s">
        <v>1993</v>
      </c>
      <c r="C11418" s="7">
        <v>44871</v>
      </c>
      <c r="D11418" s="7">
        <v>44903</v>
      </c>
      <c r="E11418">
        <f>VLOOKUP(satış[[#This Row],[id_campaign]],kompaniyalar[#All],4,FALSE)</f>
        <v>62</v>
      </c>
    </row>
    <row r="11419" spans="1:5" x14ac:dyDescent="0.3">
      <c r="A11419" s="2" t="s">
        <v>1749</v>
      </c>
      <c r="B11419" s="2" t="s">
        <v>1993</v>
      </c>
      <c r="C11419" s="7">
        <v>44871</v>
      </c>
      <c r="D11419" s="7">
        <v>44936</v>
      </c>
      <c r="E11419">
        <f>VLOOKUP(satış[[#This Row],[id_campaign]],kompaniyalar[#All],4,FALSE)</f>
        <v>62</v>
      </c>
    </row>
    <row r="11420" spans="1:5" x14ac:dyDescent="0.3">
      <c r="A11420" s="2" t="s">
        <v>1749</v>
      </c>
      <c r="B11420" s="2" t="s">
        <v>1993</v>
      </c>
      <c r="C11420" s="7">
        <v>44871</v>
      </c>
      <c r="D11420" s="7">
        <v>44976</v>
      </c>
      <c r="E11420">
        <f>VLOOKUP(satış[[#This Row],[id_campaign]],kompaniyalar[#All],4,FALSE)</f>
        <v>62</v>
      </c>
    </row>
    <row r="11421" spans="1:5" x14ac:dyDescent="0.3">
      <c r="A11421" s="2" t="s">
        <v>1749</v>
      </c>
      <c r="B11421" s="2" t="s">
        <v>1993</v>
      </c>
      <c r="C11421" s="7">
        <v>44871</v>
      </c>
      <c r="D11421" s="7">
        <v>45000</v>
      </c>
      <c r="E11421">
        <f>VLOOKUP(satış[[#This Row],[id_campaign]],kompaniyalar[#All],4,FALSE)</f>
        <v>62</v>
      </c>
    </row>
    <row r="11422" spans="1:5" x14ac:dyDescent="0.3">
      <c r="A11422" s="2" t="s">
        <v>1749</v>
      </c>
      <c r="B11422" s="2" t="s">
        <v>1993</v>
      </c>
      <c r="C11422" s="7">
        <v>44871</v>
      </c>
      <c r="D11422" s="7">
        <v>45029</v>
      </c>
      <c r="E11422">
        <f>VLOOKUP(satış[[#This Row],[id_campaign]],kompaniyalar[#All],4,FALSE)</f>
        <v>62</v>
      </c>
    </row>
    <row r="11423" spans="1:5" x14ac:dyDescent="0.3">
      <c r="A11423" s="2" t="s">
        <v>1749</v>
      </c>
      <c r="B11423" s="2" t="s">
        <v>1993</v>
      </c>
      <c r="C11423" s="7">
        <v>44871</v>
      </c>
      <c r="D11423" s="7">
        <v>45060</v>
      </c>
      <c r="E11423">
        <f>VLOOKUP(satış[[#This Row],[id_campaign]],kompaniyalar[#All],4,FALSE)</f>
        <v>62</v>
      </c>
    </row>
    <row r="11424" spans="1:5" x14ac:dyDescent="0.3">
      <c r="A11424" s="2" t="s">
        <v>1750</v>
      </c>
      <c r="B11424" s="2" t="s">
        <v>1998</v>
      </c>
      <c r="C11424" s="7">
        <v>44846</v>
      </c>
      <c r="D11424" s="7">
        <v>44846</v>
      </c>
      <c r="E11424">
        <f>VLOOKUP(satış[[#This Row],[id_campaign]],kompaniyalar[#All],4,FALSE)</f>
        <v>27</v>
      </c>
    </row>
    <row r="11425" spans="1:5" x14ac:dyDescent="0.3">
      <c r="A11425" s="2" t="s">
        <v>1750</v>
      </c>
      <c r="B11425" s="2" t="s">
        <v>1998</v>
      </c>
      <c r="C11425" s="7">
        <v>44846</v>
      </c>
      <c r="D11425" s="7">
        <v>44890</v>
      </c>
      <c r="E11425">
        <f>VLOOKUP(satış[[#This Row],[id_campaign]],kompaniyalar[#All],4,FALSE)</f>
        <v>27</v>
      </c>
    </row>
    <row r="11426" spans="1:5" x14ac:dyDescent="0.3">
      <c r="A11426" s="2" t="s">
        <v>1750</v>
      </c>
      <c r="B11426" s="2" t="s">
        <v>1998</v>
      </c>
      <c r="C11426" s="7">
        <v>44846</v>
      </c>
      <c r="D11426" s="7">
        <v>44911</v>
      </c>
      <c r="E11426">
        <f>VLOOKUP(satış[[#This Row],[id_campaign]],kompaniyalar[#All],4,FALSE)</f>
        <v>27</v>
      </c>
    </row>
    <row r="11427" spans="1:5" x14ac:dyDescent="0.3">
      <c r="A11427" s="2" t="s">
        <v>1750</v>
      </c>
      <c r="B11427" s="2" t="s">
        <v>1998</v>
      </c>
      <c r="C11427" s="7">
        <v>44846</v>
      </c>
      <c r="D11427" s="7">
        <v>44951</v>
      </c>
      <c r="E11427">
        <f>VLOOKUP(satış[[#This Row],[id_campaign]],kompaniyalar[#All],4,FALSE)</f>
        <v>27</v>
      </c>
    </row>
    <row r="11428" spans="1:5" x14ac:dyDescent="0.3">
      <c r="A11428" s="2" t="s">
        <v>1750</v>
      </c>
      <c r="B11428" s="2" t="s">
        <v>1998</v>
      </c>
      <c r="C11428" s="7">
        <v>44846</v>
      </c>
      <c r="D11428" s="7">
        <v>44969</v>
      </c>
      <c r="E11428">
        <f>VLOOKUP(satış[[#This Row],[id_campaign]],kompaniyalar[#All],4,FALSE)</f>
        <v>27</v>
      </c>
    </row>
    <row r="11429" spans="1:5" x14ac:dyDescent="0.3">
      <c r="A11429" s="2" t="s">
        <v>1750</v>
      </c>
      <c r="B11429" s="2" t="s">
        <v>1998</v>
      </c>
      <c r="C11429" s="7">
        <v>44846</v>
      </c>
      <c r="D11429" s="7">
        <v>44998</v>
      </c>
      <c r="E11429">
        <f>VLOOKUP(satış[[#This Row],[id_campaign]],kompaniyalar[#All],4,FALSE)</f>
        <v>27</v>
      </c>
    </row>
    <row r="11430" spans="1:5" x14ac:dyDescent="0.3">
      <c r="A11430" s="2" t="s">
        <v>1750</v>
      </c>
      <c r="B11430" s="2" t="s">
        <v>1998</v>
      </c>
      <c r="C11430" s="7">
        <v>44846</v>
      </c>
      <c r="D11430" s="7">
        <v>45032</v>
      </c>
      <c r="E11430">
        <f>VLOOKUP(satış[[#This Row],[id_campaign]],kompaniyalar[#All],4,FALSE)</f>
        <v>27</v>
      </c>
    </row>
    <row r="11431" spans="1:5" x14ac:dyDescent="0.3">
      <c r="A11431" s="2" t="s">
        <v>1750</v>
      </c>
      <c r="B11431" s="2" t="s">
        <v>1998</v>
      </c>
      <c r="C11431" s="7">
        <v>44846</v>
      </c>
      <c r="D11431" s="7">
        <v>45071</v>
      </c>
      <c r="E11431">
        <f>VLOOKUP(satış[[#This Row],[id_campaign]],kompaniyalar[#All],4,FALSE)</f>
        <v>27</v>
      </c>
    </row>
    <row r="11432" spans="1:5" x14ac:dyDescent="0.3">
      <c r="A11432" s="2" t="s">
        <v>1750</v>
      </c>
      <c r="B11432" s="2" t="s">
        <v>2004</v>
      </c>
      <c r="C11432" s="7">
        <v>44881</v>
      </c>
      <c r="D11432" s="7">
        <v>44881</v>
      </c>
      <c r="E11432">
        <f>VLOOKUP(satış[[#This Row],[id_campaign]],kompaniyalar[#All],4,FALSE)</f>
        <v>28</v>
      </c>
    </row>
    <row r="11433" spans="1:5" x14ac:dyDescent="0.3">
      <c r="A11433" s="2" t="s">
        <v>1750</v>
      </c>
      <c r="B11433" s="2" t="s">
        <v>2004</v>
      </c>
      <c r="C11433" s="7">
        <v>44881</v>
      </c>
      <c r="D11433" s="7">
        <v>44912</v>
      </c>
      <c r="E11433">
        <f>VLOOKUP(satış[[#This Row],[id_campaign]],kompaniyalar[#All],4,FALSE)</f>
        <v>28</v>
      </c>
    </row>
    <row r="11434" spans="1:5" x14ac:dyDescent="0.3">
      <c r="A11434" s="2" t="s">
        <v>1750</v>
      </c>
      <c r="B11434" s="2" t="s">
        <v>2004</v>
      </c>
      <c r="C11434" s="7">
        <v>44881</v>
      </c>
      <c r="D11434" s="7">
        <v>44943</v>
      </c>
      <c r="E11434">
        <f>VLOOKUP(satış[[#This Row],[id_campaign]],kompaniyalar[#All],4,FALSE)</f>
        <v>28</v>
      </c>
    </row>
    <row r="11435" spans="1:5" x14ac:dyDescent="0.3">
      <c r="A11435" s="2" t="s">
        <v>1750</v>
      </c>
      <c r="B11435" s="2" t="s">
        <v>2004</v>
      </c>
      <c r="C11435" s="7">
        <v>44881</v>
      </c>
      <c r="D11435" s="7">
        <v>44983</v>
      </c>
      <c r="E11435">
        <f>VLOOKUP(satış[[#This Row],[id_campaign]],kompaniyalar[#All],4,FALSE)</f>
        <v>28</v>
      </c>
    </row>
    <row r="11436" spans="1:5" x14ac:dyDescent="0.3">
      <c r="A11436" s="2" t="s">
        <v>1750</v>
      </c>
      <c r="B11436" s="2" t="s">
        <v>2004</v>
      </c>
      <c r="C11436" s="7">
        <v>44881</v>
      </c>
      <c r="D11436" s="7">
        <v>45011</v>
      </c>
      <c r="E11436">
        <f>VLOOKUP(satış[[#This Row],[id_campaign]],kompaniyalar[#All],4,FALSE)</f>
        <v>28</v>
      </c>
    </row>
    <row r="11437" spans="1:5" x14ac:dyDescent="0.3">
      <c r="A11437" s="2" t="s">
        <v>1750</v>
      </c>
      <c r="B11437" s="2" t="s">
        <v>2004</v>
      </c>
      <c r="C11437" s="7">
        <v>44881</v>
      </c>
      <c r="D11437" s="7">
        <v>45044</v>
      </c>
      <c r="E11437">
        <f>VLOOKUP(satış[[#This Row],[id_campaign]],kompaniyalar[#All],4,FALSE)</f>
        <v>28</v>
      </c>
    </row>
    <row r="11438" spans="1:5" x14ac:dyDescent="0.3">
      <c r="A11438" s="2" t="s">
        <v>1750</v>
      </c>
      <c r="B11438" s="2" t="s">
        <v>2004</v>
      </c>
      <c r="C11438" s="7">
        <v>44881</v>
      </c>
      <c r="D11438" s="7">
        <v>45075</v>
      </c>
      <c r="E11438">
        <f>VLOOKUP(satış[[#This Row],[id_campaign]],kompaniyalar[#All],4,FALSE)</f>
        <v>28</v>
      </c>
    </row>
    <row r="11439" spans="1:5" x14ac:dyDescent="0.3">
      <c r="A11439" s="2" t="s">
        <v>1751</v>
      </c>
      <c r="B11439" s="2" t="s">
        <v>2001</v>
      </c>
      <c r="C11439" s="7">
        <v>44582</v>
      </c>
      <c r="D11439" s="7">
        <v>44582</v>
      </c>
      <c r="E11439">
        <f>VLOOKUP(satış[[#This Row],[id_campaign]],kompaniyalar[#All],4,FALSE)</f>
        <v>62</v>
      </c>
    </row>
    <row r="11440" spans="1:5" x14ac:dyDescent="0.3">
      <c r="A11440" s="2" t="s">
        <v>1751</v>
      </c>
      <c r="B11440" s="2" t="s">
        <v>2001</v>
      </c>
      <c r="C11440" s="7">
        <v>44582</v>
      </c>
      <c r="D11440" s="7">
        <v>44614</v>
      </c>
      <c r="E11440">
        <f>VLOOKUP(satış[[#This Row],[id_campaign]],kompaniyalar[#All],4,FALSE)</f>
        <v>62</v>
      </c>
    </row>
    <row r="11441" spans="1:5" x14ac:dyDescent="0.3">
      <c r="A11441" s="2" t="s">
        <v>1751</v>
      </c>
      <c r="B11441" s="2" t="s">
        <v>2001</v>
      </c>
      <c r="C11441" s="7">
        <v>44582</v>
      </c>
      <c r="D11441" s="7">
        <v>44680</v>
      </c>
      <c r="E11441">
        <f>VLOOKUP(satış[[#This Row],[id_campaign]],kompaniyalar[#All],4,FALSE)</f>
        <v>62</v>
      </c>
    </row>
    <row r="11442" spans="1:5" x14ac:dyDescent="0.3">
      <c r="A11442" s="2" t="s">
        <v>1751</v>
      </c>
      <c r="B11442" s="2" t="s">
        <v>2001</v>
      </c>
      <c r="C11442" s="7">
        <v>44582</v>
      </c>
      <c r="D11442" s="7">
        <v>44702</v>
      </c>
      <c r="E11442">
        <f>VLOOKUP(satış[[#This Row],[id_campaign]],kompaniyalar[#All],4,FALSE)</f>
        <v>62</v>
      </c>
    </row>
    <row r="11443" spans="1:5" x14ac:dyDescent="0.3">
      <c r="A11443" s="2" t="s">
        <v>1751</v>
      </c>
      <c r="B11443" s="2" t="s">
        <v>2001</v>
      </c>
      <c r="C11443" s="7">
        <v>44582</v>
      </c>
      <c r="D11443" s="7">
        <v>44794</v>
      </c>
      <c r="E11443">
        <f>VLOOKUP(satış[[#This Row],[id_campaign]],kompaniyalar[#All],4,FALSE)</f>
        <v>62</v>
      </c>
    </row>
    <row r="11444" spans="1:5" x14ac:dyDescent="0.3">
      <c r="A11444" s="2" t="s">
        <v>1751</v>
      </c>
      <c r="B11444" s="2" t="s">
        <v>2001</v>
      </c>
      <c r="C11444" s="7">
        <v>44582</v>
      </c>
      <c r="D11444" s="7">
        <v>44809</v>
      </c>
      <c r="E11444">
        <f>VLOOKUP(satış[[#This Row],[id_campaign]],kompaniyalar[#All],4,FALSE)</f>
        <v>62</v>
      </c>
    </row>
    <row r="11445" spans="1:5" x14ac:dyDescent="0.3">
      <c r="A11445" s="2" t="s">
        <v>1751</v>
      </c>
      <c r="B11445" s="2" t="s">
        <v>2001</v>
      </c>
      <c r="C11445" s="7">
        <v>44582</v>
      </c>
      <c r="D11445" s="7">
        <v>44835</v>
      </c>
      <c r="E11445">
        <f>VLOOKUP(satış[[#This Row],[id_campaign]],kompaniyalar[#All],4,FALSE)</f>
        <v>62</v>
      </c>
    </row>
    <row r="11446" spans="1:5" x14ac:dyDescent="0.3">
      <c r="A11446" s="2" t="s">
        <v>1751</v>
      </c>
      <c r="B11446" s="2" t="s">
        <v>2001</v>
      </c>
      <c r="C11446" s="7">
        <v>44582</v>
      </c>
      <c r="D11446" s="7">
        <v>44892</v>
      </c>
      <c r="E11446">
        <f>VLOOKUP(satış[[#This Row],[id_campaign]],kompaniyalar[#All],4,FALSE)</f>
        <v>62</v>
      </c>
    </row>
    <row r="11447" spans="1:5" x14ac:dyDescent="0.3">
      <c r="A11447" s="2" t="s">
        <v>1751</v>
      </c>
      <c r="B11447" s="2" t="s">
        <v>2001</v>
      </c>
      <c r="C11447" s="7">
        <v>44582</v>
      </c>
      <c r="D11447" s="7">
        <v>44925</v>
      </c>
      <c r="E11447">
        <f>VLOOKUP(satış[[#This Row],[id_campaign]],kompaniyalar[#All],4,FALSE)</f>
        <v>62</v>
      </c>
    </row>
    <row r="11448" spans="1:5" x14ac:dyDescent="0.3">
      <c r="A11448" s="2" t="s">
        <v>1751</v>
      </c>
      <c r="B11448" s="2" t="s">
        <v>2001</v>
      </c>
      <c r="C11448" s="7">
        <v>44582</v>
      </c>
      <c r="D11448" s="7">
        <v>44949</v>
      </c>
      <c r="E11448">
        <f>VLOOKUP(satış[[#This Row],[id_campaign]],kompaniyalar[#All],4,FALSE)</f>
        <v>62</v>
      </c>
    </row>
    <row r="11449" spans="1:5" x14ac:dyDescent="0.3">
      <c r="A11449" s="2" t="s">
        <v>1751</v>
      </c>
      <c r="B11449" s="2" t="s">
        <v>2001</v>
      </c>
      <c r="C11449" s="7">
        <v>44582</v>
      </c>
      <c r="D11449" s="7">
        <v>44982</v>
      </c>
      <c r="E11449">
        <f>VLOOKUP(satış[[#This Row],[id_campaign]],kompaniyalar[#All],4,FALSE)</f>
        <v>62</v>
      </c>
    </row>
    <row r="11450" spans="1:5" x14ac:dyDescent="0.3">
      <c r="A11450" s="2" t="s">
        <v>1751</v>
      </c>
      <c r="B11450" s="2" t="s">
        <v>2001</v>
      </c>
      <c r="C11450" s="7">
        <v>44582</v>
      </c>
      <c r="D11450" s="7">
        <v>45039</v>
      </c>
      <c r="E11450">
        <f>VLOOKUP(satış[[#This Row],[id_campaign]],kompaniyalar[#All],4,FALSE)</f>
        <v>62</v>
      </c>
    </row>
    <row r="11451" spans="1:5" x14ac:dyDescent="0.3">
      <c r="A11451" s="2" t="s">
        <v>1751</v>
      </c>
      <c r="B11451" s="2" t="s">
        <v>2001</v>
      </c>
      <c r="C11451" s="7">
        <v>44582</v>
      </c>
      <c r="D11451" s="7">
        <v>45050</v>
      </c>
      <c r="E11451">
        <f>VLOOKUP(satış[[#This Row],[id_campaign]],kompaniyalar[#All],4,FALSE)</f>
        <v>62</v>
      </c>
    </row>
    <row r="11452" spans="1:5" x14ac:dyDescent="0.3">
      <c r="A11452" s="2" t="s">
        <v>1751</v>
      </c>
      <c r="B11452" s="2" t="s">
        <v>2000</v>
      </c>
      <c r="C11452" s="7">
        <v>44765</v>
      </c>
      <c r="D11452" s="7">
        <v>44765</v>
      </c>
      <c r="E11452">
        <f>VLOOKUP(satış[[#This Row],[id_campaign]],kompaniyalar[#All],4,FALSE)</f>
        <v>66</v>
      </c>
    </row>
    <row r="11453" spans="1:5" x14ac:dyDescent="0.3">
      <c r="A11453" s="2" t="s">
        <v>1751</v>
      </c>
      <c r="B11453" s="2" t="s">
        <v>2000</v>
      </c>
      <c r="C11453" s="7">
        <v>44765</v>
      </c>
      <c r="D11453" s="7">
        <v>44830</v>
      </c>
      <c r="E11453">
        <f>VLOOKUP(satış[[#This Row],[id_campaign]],kompaniyalar[#All],4,FALSE)</f>
        <v>66</v>
      </c>
    </row>
    <row r="11454" spans="1:5" x14ac:dyDescent="0.3">
      <c r="A11454" s="2" t="s">
        <v>1751</v>
      </c>
      <c r="B11454" s="2" t="s">
        <v>2000</v>
      </c>
      <c r="C11454" s="7">
        <v>44765</v>
      </c>
      <c r="D11454" s="7">
        <v>44861</v>
      </c>
      <c r="E11454">
        <f>VLOOKUP(satış[[#This Row],[id_campaign]],kompaniyalar[#All],4,FALSE)</f>
        <v>66</v>
      </c>
    </row>
    <row r="11455" spans="1:5" x14ac:dyDescent="0.3">
      <c r="A11455" s="2" t="s">
        <v>1751</v>
      </c>
      <c r="B11455" s="2" t="s">
        <v>2000</v>
      </c>
      <c r="C11455" s="7">
        <v>44765</v>
      </c>
      <c r="D11455" s="7">
        <v>44891</v>
      </c>
      <c r="E11455">
        <f>VLOOKUP(satış[[#This Row],[id_campaign]],kompaniyalar[#All],4,FALSE)</f>
        <v>66</v>
      </c>
    </row>
    <row r="11456" spans="1:5" x14ac:dyDescent="0.3">
      <c r="A11456" s="2" t="s">
        <v>1751</v>
      </c>
      <c r="B11456" s="2" t="s">
        <v>2000</v>
      </c>
      <c r="C11456" s="7">
        <v>44765</v>
      </c>
      <c r="D11456" s="7">
        <v>44903</v>
      </c>
      <c r="E11456">
        <f>VLOOKUP(satış[[#This Row],[id_campaign]],kompaniyalar[#All],4,FALSE)</f>
        <v>66</v>
      </c>
    </row>
    <row r="11457" spans="1:5" x14ac:dyDescent="0.3">
      <c r="A11457" s="2" t="s">
        <v>1751</v>
      </c>
      <c r="B11457" s="2" t="s">
        <v>2000</v>
      </c>
      <c r="C11457" s="7">
        <v>44765</v>
      </c>
      <c r="D11457" s="7">
        <v>44929</v>
      </c>
      <c r="E11457">
        <f>VLOOKUP(satış[[#This Row],[id_campaign]],kompaniyalar[#All],4,FALSE)</f>
        <v>66</v>
      </c>
    </row>
    <row r="11458" spans="1:5" x14ac:dyDescent="0.3">
      <c r="A11458" s="2" t="s">
        <v>1751</v>
      </c>
      <c r="B11458" s="2" t="s">
        <v>2000</v>
      </c>
      <c r="C11458" s="7">
        <v>44765</v>
      </c>
      <c r="D11458" s="7">
        <v>44964</v>
      </c>
      <c r="E11458">
        <f>VLOOKUP(satış[[#This Row],[id_campaign]],kompaniyalar[#All],4,FALSE)</f>
        <v>66</v>
      </c>
    </row>
    <row r="11459" spans="1:5" x14ac:dyDescent="0.3">
      <c r="A11459" s="2" t="s">
        <v>1751</v>
      </c>
      <c r="B11459" s="2" t="s">
        <v>2000</v>
      </c>
      <c r="C11459" s="7">
        <v>44765</v>
      </c>
      <c r="D11459" s="7">
        <v>45010</v>
      </c>
      <c r="E11459">
        <f>VLOOKUP(satış[[#This Row],[id_campaign]],kompaniyalar[#All],4,FALSE)</f>
        <v>66</v>
      </c>
    </row>
    <row r="11460" spans="1:5" x14ac:dyDescent="0.3">
      <c r="A11460" s="2" t="s">
        <v>1751</v>
      </c>
      <c r="B11460" s="2" t="s">
        <v>2000</v>
      </c>
      <c r="C11460" s="7">
        <v>44765</v>
      </c>
      <c r="D11460" s="7">
        <v>45070</v>
      </c>
      <c r="E11460">
        <f>VLOOKUP(satış[[#This Row],[id_campaign]],kompaniyalar[#All],4,FALSE)</f>
        <v>66</v>
      </c>
    </row>
    <row r="11461" spans="1:5" x14ac:dyDescent="0.3">
      <c r="A11461" s="2" t="s">
        <v>1751</v>
      </c>
      <c r="B11461" s="2" t="s">
        <v>2000</v>
      </c>
      <c r="C11461" s="7">
        <v>44765</v>
      </c>
      <c r="D11461" s="7">
        <v>45082</v>
      </c>
      <c r="E11461">
        <f>VLOOKUP(satış[[#This Row],[id_campaign]],kompaniyalar[#All],4,FALSE)</f>
        <v>66</v>
      </c>
    </row>
    <row r="11462" spans="1:5" x14ac:dyDescent="0.3">
      <c r="A11462" s="2" t="s">
        <v>1752</v>
      </c>
      <c r="B11462" s="2" t="s">
        <v>1991</v>
      </c>
      <c r="C11462" s="7">
        <v>44760</v>
      </c>
      <c r="D11462" s="7">
        <v>44760</v>
      </c>
      <c r="E11462">
        <f>VLOOKUP(satış[[#This Row],[id_campaign]],kompaniyalar[#All],4,FALSE)</f>
        <v>10</v>
      </c>
    </row>
    <row r="11463" spans="1:5" x14ac:dyDescent="0.3">
      <c r="A11463" s="2" t="s">
        <v>1752</v>
      </c>
      <c r="B11463" s="2" t="s">
        <v>1991</v>
      </c>
      <c r="C11463" s="7">
        <v>44760</v>
      </c>
      <c r="D11463" s="7">
        <v>44800</v>
      </c>
      <c r="E11463">
        <f>VLOOKUP(satış[[#This Row],[id_campaign]],kompaniyalar[#All],4,FALSE)</f>
        <v>10</v>
      </c>
    </row>
    <row r="11464" spans="1:5" x14ac:dyDescent="0.3">
      <c r="A11464" s="2" t="s">
        <v>1752</v>
      </c>
      <c r="B11464" s="2" t="s">
        <v>1991</v>
      </c>
      <c r="C11464" s="7">
        <v>44760</v>
      </c>
      <c r="D11464" s="7">
        <v>44832</v>
      </c>
      <c r="E11464">
        <f>VLOOKUP(satış[[#This Row],[id_campaign]],kompaniyalar[#All],4,FALSE)</f>
        <v>10</v>
      </c>
    </row>
    <row r="11465" spans="1:5" x14ac:dyDescent="0.3">
      <c r="A11465" s="2" t="s">
        <v>1752</v>
      </c>
      <c r="B11465" s="2" t="s">
        <v>1991</v>
      </c>
      <c r="C11465" s="7">
        <v>44760</v>
      </c>
      <c r="D11465" s="7">
        <v>44886</v>
      </c>
      <c r="E11465">
        <f>VLOOKUP(satış[[#This Row],[id_campaign]],kompaniyalar[#All],4,FALSE)</f>
        <v>10</v>
      </c>
    </row>
    <row r="11466" spans="1:5" x14ac:dyDescent="0.3">
      <c r="A11466" s="2" t="s">
        <v>1752</v>
      </c>
      <c r="B11466" s="2" t="s">
        <v>1991</v>
      </c>
      <c r="C11466" s="7">
        <v>44760</v>
      </c>
      <c r="D11466" s="7">
        <v>44914</v>
      </c>
      <c r="E11466">
        <f>VLOOKUP(satış[[#This Row],[id_campaign]],kompaniyalar[#All],4,FALSE)</f>
        <v>10</v>
      </c>
    </row>
    <row r="11467" spans="1:5" x14ac:dyDescent="0.3">
      <c r="A11467" s="2" t="s">
        <v>1752</v>
      </c>
      <c r="B11467" s="2" t="s">
        <v>1991</v>
      </c>
      <c r="C11467" s="7">
        <v>44760</v>
      </c>
      <c r="D11467" s="7">
        <v>44949</v>
      </c>
      <c r="E11467">
        <f>VLOOKUP(satış[[#This Row],[id_campaign]],kompaniyalar[#All],4,FALSE)</f>
        <v>10</v>
      </c>
    </row>
    <row r="11468" spans="1:5" x14ac:dyDescent="0.3">
      <c r="A11468" s="2" t="s">
        <v>1752</v>
      </c>
      <c r="B11468" s="2" t="s">
        <v>1991</v>
      </c>
      <c r="C11468" s="7">
        <v>44760</v>
      </c>
      <c r="D11468" s="7">
        <v>44978</v>
      </c>
      <c r="E11468">
        <f>VLOOKUP(satış[[#This Row],[id_campaign]],kompaniyalar[#All],4,FALSE)</f>
        <v>10</v>
      </c>
    </row>
    <row r="11469" spans="1:5" x14ac:dyDescent="0.3">
      <c r="A11469" s="2" t="s">
        <v>1752</v>
      </c>
      <c r="B11469" s="2" t="s">
        <v>1991</v>
      </c>
      <c r="C11469" s="7">
        <v>44760</v>
      </c>
      <c r="D11469" s="7">
        <v>45009</v>
      </c>
      <c r="E11469">
        <f>VLOOKUP(satış[[#This Row],[id_campaign]],kompaniyalar[#All],4,FALSE)</f>
        <v>10</v>
      </c>
    </row>
    <row r="11470" spans="1:5" x14ac:dyDescent="0.3">
      <c r="A11470" s="2" t="s">
        <v>1752</v>
      </c>
      <c r="B11470" s="2" t="s">
        <v>1991</v>
      </c>
      <c r="C11470" s="7">
        <v>44760</v>
      </c>
      <c r="D11470" s="7">
        <v>45037</v>
      </c>
      <c r="E11470">
        <f>VLOOKUP(satış[[#This Row],[id_campaign]],kompaniyalar[#All],4,FALSE)</f>
        <v>10</v>
      </c>
    </row>
    <row r="11471" spans="1:5" x14ac:dyDescent="0.3">
      <c r="A11471" s="2" t="s">
        <v>1752</v>
      </c>
      <c r="B11471" s="2" t="s">
        <v>1991</v>
      </c>
      <c r="C11471" s="7">
        <v>44760</v>
      </c>
      <c r="D11471" s="7">
        <v>45048</v>
      </c>
      <c r="E11471">
        <f>VLOOKUP(satış[[#This Row],[id_campaign]],kompaniyalar[#All],4,FALSE)</f>
        <v>10</v>
      </c>
    </row>
    <row r="11472" spans="1:5" x14ac:dyDescent="0.3">
      <c r="A11472" s="2" t="s">
        <v>1752</v>
      </c>
      <c r="B11472" s="2" t="s">
        <v>1994</v>
      </c>
      <c r="C11472" s="7">
        <v>44897</v>
      </c>
      <c r="D11472" s="7">
        <v>44897</v>
      </c>
      <c r="E11472">
        <f>VLOOKUP(satış[[#This Row],[id_campaign]],kompaniyalar[#All],4,FALSE)</f>
        <v>26</v>
      </c>
    </row>
    <row r="11473" spans="1:5" x14ac:dyDescent="0.3">
      <c r="A11473" s="2" t="s">
        <v>1752</v>
      </c>
      <c r="B11473" s="2" t="s">
        <v>1994</v>
      </c>
      <c r="C11473" s="7">
        <v>44897</v>
      </c>
      <c r="D11473" s="7">
        <v>44930</v>
      </c>
      <c r="E11473">
        <f>VLOOKUP(satış[[#This Row],[id_campaign]],kompaniyalar[#All],4,FALSE)</f>
        <v>26</v>
      </c>
    </row>
    <row r="11474" spans="1:5" x14ac:dyDescent="0.3">
      <c r="A11474" s="2" t="s">
        <v>1752</v>
      </c>
      <c r="B11474" s="2" t="s">
        <v>1994</v>
      </c>
      <c r="C11474" s="7">
        <v>44897</v>
      </c>
      <c r="D11474" s="7">
        <v>44966</v>
      </c>
      <c r="E11474">
        <f>VLOOKUP(satış[[#This Row],[id_campaign]],kompaniyalar[#All],4,FALSE)</f>
        <v>26</v>
      </c>
    </row>
    <row r="11475" spans="1:5" x14ac:dyDescent="0.3">
      <c r="A11475" s="2" t="s">
        <v>1752</v>
      </c>
      <c r="B11475" s="2" t="s">
        <v>1994</v>
      </c>
      <c r="C11475" s="7">
        <v>44897</v>
      </c>
      <c r="D11475" s="7">
        <v>44998</v>
      </c>
      <c r="E11475">
        <f>VLOOKUP(satış[[#This Row],[id_campaign]],kompaniyalar[#All],4,FALSE)</f>
        <v>26</v>
      </c>
    </row>
    <row r="11476" spans="1:5" x14ac:dyDescent="0.3">
      <c r="A11476" s="2" t="s">
        <v>1752</v>
      </c>
      <c r="B11476" s="2" t="s">
        <v>1994</v>
      </c>
      <c r="C11476" s="7">
        <v>44897</v>
      </c>
      <c r="D11476" s="7">
        <v>45029</v>
      </c>
      <c r="E11476">
        <f>VLOOKUP(satış[[#This Row],[id_campaign]],kompaniyalar[#All],4,FALSE)</f>
        <v>26</v>
      </c>
    </row>
    <row r="11477" spans="1:5" x14ac:dyDescent="0.3">
      <c r="A11477" s="2" t="s">
        <v>1752</v>
      </c>
      <c r="B11477" s="2" t="s">
        <v>1994</v>
      </c>
      <c r="C11477" s="7">
        <v>44897</v>
      </c>
      <c r="D11477" s="7">
        <v>45062</v>
      </c>
      <c r="E11477">
        <f>VLOOKUP(satış[[#This Row],[id_campaign]],kompaniyalar[#All],4,FALSE)</f>
        <v>26</v>
      </c>
    </row>
    <row r="11478" spans="1:5" x14ac:dyDescent="0.3">
      <c r="A11478" s="2" t="s">
        <v>1753</v>
      </c>
      <c r="B11478" s="2" t="s">
        <v>1993</v>
      </c>
      <c r="C11478" s="7">
        <v>44916</v>
      </c>
      <c r="D11478" s="7">
        <v>44916</v>
      </c>
      <c r="E11478">
        <f>VLOOKUP(satış[[#This Row],[id_campaign]],kompaniyalar[#All],4,FALSE)</f>
        <v>62</v>
      </c>
    </row>
    <row r="11479" spans="1:5" x14ac:dyDescent="0.3">
      <c r="A11479" s="2" t="s">
        <v>1753</v>
      </c>
      <c r="B11479" s="2" t="s">
        <v>1993</v>
      </c>
      <c r="C11479" s="7">
        <v>44916</v>
      </c>
      <c r="D11479" s="7">
        <v>44959</v>
      </c>
      <c r="E11479">
        <f>VLOOKUP(satış[[#This Row],[id_campaign]],kompaniyalar[#All],4,FALSE)</f>
        <v>62</v>
      </c>
    </row>
    <row r="11480" spans="1:5" x14ac:dyDescent="0.3">
      <c r="A11480" s="2" t="s">
        <v>1753</v>
      </c>
      <c r="B11480" s="2" t="s">
        <v>1993</v>
      </c>
      <c r="C11480" s="7">
        <v>44916</v>
      </c>
      <c r="D11480" s="7">
        <v>45016</v>
      </c>
      <c r="E11480">
        <f>VLOOKUP(satış[[#This Row],[id_campaign]],kompaniyalar[#All],4,FALSE)</f>
        <v>62</v>
      </c>
    </row>
    <row r="11481" spans="1:5" x14ac:dyDescent="0.3">
      <c r="A11481" s="2" t="s">
        <v>1753</v>
      </c>
      <c r="B11481" s="2" t="s">
        <v>1993</v>
      </c>
      <c r="C11481" s="7">
        <v>44916</v>
      </c>
      <c r="D11481" s="7">
        <v>45039</v>
      </c>
      <c r="E11481">
        <f>VLOOKUP(satış[[#This Row],[id_campaign]],kompaniyalar[#All],4,FALSE)</f>
        <v>62</v>
      </c>
    </row>
    <row r="11482" spans="1:5" x14ac:dyDescent="0.3">
      <c r="A11482" s="2" t="s">
        <v>1753</v>
      </c>
      <c r="B11482" s="2" t="s">
        <v>1993</v>
      </c>
      <c r="C11482" s="7">
        <v>44916</v>
      </c>
      <c r="D11482" s="7">
        <v>45074</v>
      </c>
      <c r="E11482">
        <f>VLOOKUP(satış[[#This Row],[id_campaign]],kompaniyalar[#All],4,FALSE)</f>
        <v>62</v>
      </c>
    </row>
    <row r="11483" spans="1:5" x14ac:dyDescent="0.3">
      <c r="A11483" s="2" t="s">
        <v>1753</v>
      </c>
      <c r="B11483" s="2" t="s">
        <v>1992</v>
      </c>
      <c r="C11483" s="7">
        <v>44978</v>
      </c>
      <c r="D11483" s="7">
        <v>44978</v>
      </c>
      <c r="E11483">
        <f>VLOOKUP(satış[[#This Row],[id_campaign]],kompaniyalar[#All],4,FALSE)</f>
        <v>26</v>
      </c>
    </row>
    <row r="11484" spans="1:5" x14ac:dyDescent="0.3">
      <c r="A11484" s="2" t="s">
        <v>1753</v>
      </c>
      <c r="B11484" s="2" t="s">
        <v>1992</v>
      </c>
      <c r="C11484" s="7">
        <v>44978</v>
      </c>
      <c r="D11484" s="7">
        <v>45010</v>
      </c>
      <c r="E11484">
        <f>VLOOKUP(satış[[#This Row],[id_campaign]],kompaniyalar[#All],4,FALSE)</f>
        <v>26</v>
      </c>
    </row>
    <row r="11485" spans="1:5" x14ac:dyDescent="0.3">
      <c r="A11485" s="2" t="s">
        <v>1753</v>
      </c>
      <c r="B11485" s="2" t="s">
        <v>1992</v>
      </c>
      <c r="C11485" s="7">
        <v>44978</v>
      </c>
      <c r="D11485" s="7">
        <v>45044</v>
      </c>
      <c r="E11485">
        <f>VLOOKUP(satış[[#This Row],[id_campaign]],kompaniyalar[#All],4,FALSE)</f>
        <v>26</v>
      </c>
    </row>
    <row r="11486" spans="1:5" x14ac:dyDescent="0.3">
      <c r="A11486" s="2" t="s">
        <v>1753</v>
      </c>
      <c r="B11486" s="2" t="s">
        <v>1992</v>
      </c>
      <c r="C11486" s="7">
        <v>44978</v>
      </c>
      <c r="D11486" s="7">
        <v>45074</v>
      </c>
      <c r="E11486">
        <f>VLOOKUP(satış[[#This Row],[id_campaign]],kompaniyalar[#All],4,FALSE)</f>
        <v>26</v>
      </c>
    </row>
    <row r="11487" spans="1:5" x14ac:dyDescent="0.3">
      <c r="A11487" s="2" t="s">
        <v>1753</v>
      </c>
      <c r="B11487" s="2" t="s">
        <v>1992</v>
      </c>
      <c r="C11487" s="7">
        <v>44978</v>
      </c>
      <c r="D11487" s="7">
        <v>45080</v>
      </c>
      <c r="E11487">
        <f>VLOOKUP(satış[[#This Row],[id_campaign]],kompaniyalar[#All],4,FALSE)</f>
        <v>26</v>
      </c>
    </row>
    <row r="11488" spans="1:5" x14ac:dyDescent="0.3">
      <c r="A11488" s="2" t="s">
        <v>1754</v>
      </c>
      <c r="B11488" s="2" t="s">
        <v>1996</v>
      </c>
      <c r="C11488" s="7">
        <v>44663</v>
      </c>
      <c r="D11488" s="7">
        <v>44663</v>
      </c>
      <c r="E11488">
        <f>VLOOKUP(satış[[#This Row],[id_campaign]],kompaniyalar[#All],4,FALSE)</f>
        <v>13</v>
      </c>
    </row>
    <row r="11489" spans="1:5" x14ac:dyDescent="0.3">
      <c r="A11489" s="2" t="s">
        <v>1754</v>
      </c>
      <c r="B11489" s="2" t="s">
        <v>1996</v>
      </c>
      <c r="C11489" s="7">
        <v>44663</v>
      </c>
      <c r="D11489" s="7">
        <v>44701</v>
      </c>
      <c r="E11489">
        <f>VLOOKUP(satış[[#This Row],[id_campaign]],kompaniyalar[#All],4,FALSE)</f>
        <v>13</v>
      </c>
    </row>
    <row r="11490" spans="1:5" x14ac:dyDescent="0.3">
      <c r="A11490" s="2" t="s">
        <v>1754</v>
      </c>
      <c r="B11490" s="2" t="s">
        <v>1996</v>
      </c>
      <c r="C11490" s="7">
        <v>44663</v>
      </c>
      <c r="D11490" s="7">
        <v>44739</v>
      </c>
      <c r="E11490">
        <f>VLOOKUP(satış[[#This Row],[id_campaign]],kompaniyalar[#All],4,FALSE)</f>
        <v>13</v>
      </c>
    </row>
    <row r="11491" spans="1:5" x14ac:dyDescent="0.3">
      <c r="A11491" s="2" t="s">
        <v>1754</v>
      </c>
      <c r="B11491" s="2" t="s">
        <v>1996</v>
      </c>
      <c r="C11491" s="7">
        <v>44663</v>
      </c>
      <c r="D11491" s="7">
        <v>44769</v>
      </c>
      <c r="E11491">
        <f>VLOOKUP(satış[[#This Row],[id_campaign]],kompaniyalar[#All],4,FALSE)</f>
        <v>13</v>
      </c>
    </row>
    <row r="11492" spans="1:5" x14ac:dyDescent="0.3">
      <c r="A11492" s="2" t="s">
        <v>1754</v>
      </c>
      <c r="B11492" s="2" t="s">
        <v>1996</v>
      </c>
      <c r="C11492" s="7">
        <v>44663</v>
      </c>
      <c r="D11492" s="7">
        <v>44785</v>
      </c>
      <c r="E11492">
        <f>VLOOKUP(satış[[#This Row],[id_campaign]],kompaniyalar[#All],4,FALSE)</f>
        <v>13</v>
      </c>
    </row>
    <row r="11493" spans="1:5" x14ac:dyDescent="0.3">
      <c r="A11493" s="2" t="s">
        <v>1754</v>
      </c>
      <c r="B11493" s="2" t="s">
        <v>1996</v>
      </c>
      <c r="C11493" s="7">
        <v>44663</v>
      </c>
      <c r="D11493" s="7">
        <v>44830</v>
      </c>
      <c r="E11493">
        <f>VLOOKUP(satış[[#This Row],[id_campaign]],kompaniyalar[#All],4,FALSE)</f>
        <v>13</v>
      </c>
    </row>
    <row r="11494" spans="1:5" x14ac:dyDescent="0.3">
      <c r="A11494" s="2" t="s">
        <v>1754</v>
      </c>
      <c r="B11494" s="2" t="s">
        <v>1996</v>
      </c>
      <c r="C11494" s="7">
        <v>44663</v>
      </c>
      <c r="D11494" s="7">
        <v>44859</v>
      </c>
      <c r="E11494">
        <f>VLOOKUP(satış[[#This Row],[id_campaign]],kompaniyalar[#All],4,FALSE)</f>
        <v>13</v>
      </c>
    </row>
    <row r="11495" spans="1:5" x14ac:dyDescent="0.3">
      <c r="A11495" s="2" t="s">
        <v>1754</v>
      </c>
      <c r="B11495" s="2" t="s">
        <v>1996</v>
      </c>
      <c r="C11495" s="7">
        <v>44663</v>
      </c>
      <c r="D11495" s="7">
        <v>44880</v>
      </c>
      <c r="E11495">
        <f>VLOOKUP(satış[[#This Row],[id_campaign]],kompaniyalar[#All],4,FALSE)</f>
        <v>13</v>
      </c>
    </row>
    <row r="11496" spans="1:5" x14ac:dyDescent="0.3">
      <c r="A11496" s="2" t="s">
        <v>1754</v>
      </c>
      <c r="B11496" s="2" t="s">
        <v>1996</v>
      </c>
      <c r="C11496" s="7">
        <v>44663</v>
      </c>
      <c r="D11496" s="7">
        <v>44914</v>
      </c>
      <c r="E11496">
        <f>VLOOKUP(satış[[#This Row],[id_campaign]],kompaniyalar[#All],4,FALSE)</f>
        <v>13</v>
      </c>
    </row>
    <row r="11497" spans="1:5" x14ac:dyDescent="0.3">
      <c r="A11497" s="2" t="s">
        <v>1754</v>
      </c>
      <c r="B11497" s="2" t="s">
        <v>1996</v>
      </c>
      <c r="C11497" s="7">
        <v>44663</v>
      </c>
      <c r="D11497" s="7">
        <v>44938</v>
      </c>
      <c r="E11497">
        <f>VLOOKUP(satış[[#This Row],[id_campaign]],kompaniyalar[#All],4,FALSE)</f>
        <v>13</v>
      </c>
    </row>
    <row r="11498" spans="1:5" x14ac:dyDescent="0.3">
      <c r="A11498" s="2" t="s">
        <v>1754</v>
      </c>
      <c r="B11498" s="2" t="s">
        <v>1996</v>
      </c>
      <c r="C11498" s="7">
        <v>44663</v>
      </c>
      <c r="D11498" s="7">
        <v>44969</v>
      </c>
      <c r="E11498">
        <f>VLOOKUP(satış[[#This Row],[id_campaign]],kompaniyalar[#All],4,FALSE)</f>
        <v>13</v>
      </c>
    </row>
    <row r="11499" spans="1:5" x14ac:dyDescent="0.3">
      <c r="A11499" s="2" t="s">
        <v>1754</v>
      </c>
      <c r="B11499" s="2" t="s">
        <v>1996</v>
      </c>
      <c r="C11499" s="7">
        <v>44663</v>
      </c>
      <c r="D11499" s="7">
        <v>45009</v>
      </c>
      <c r="E11499">
        <f>VLOOKUP(satış[[#This Row],[id_campaign]],kompaniyalar[#All],4,FALSE)</f>
        <v>13</v>
      </c>
    </row>
    <row r="11500" spans="1:5" x14ac:dyDescent="0.3">
      <c r="A11500" s="2" t="s">
        <v>1754</v>
      </c>
      <c r="B11500" s="2" t="s">
        <v>1996</v>
      </c>
      <c r="C11500" s="7">
        <v>44663</v>
      </c>
      <c r="D11500" s="7">
        <v>45036</v>
      </c>
      <c r="E11500">
        <f>VLOOKUP(satış[[#This Row],[id_campaign]],kompaniyalar[#All],4,FALSE)</f>
        <v>13</v>
      </c>
    </row>
    <row r="11501" spans="1:5" x14ac:dyDescent="0.3">
      <c r="A11501" s="2" t="s">
        <v>1754</v>
      </c>
      <c r="B11501" s="2" t="s">
        <v>1996</v>
      </c>
      <c r="C11501" s="7">
        <v>44663</v>
      </c>
      <c r="D11501" s="7">
        <v>45065</v>
      </c>
      <c r="E11501">
        <f>VLOOKUP(satış[[#This Row],[id_campaign]],kompaniyalar[#All],4,FALSE)</f>
        <v>13</v>
      </c>
    </row>
    <row r="11502" spans="1:5" x14ac:dyDescent="0.3">
      <c r="A11502" s="2" t="s">
        <v>1754</v>
      </c>
      <c r="B11502" s="2" t="s">
        <v>1993</v>
      </c>
      <c r="C11502" s="7">
        <v>44790</v>
      </c>
      <c r="D11502" s="7">
        <v>44790</v>
      </c>
      <c r="E11502">
        <f>VLOOKUP(satış[[#This Row],[id_campaign]],kompaniyalar[#All],4,FALSE)</f>
        <v>62</v>
      </c>
    </row>
    <row r="11503" spans="1:5" x14ac:dyDescent="0.3">
      <c r="A11503" s="2" t="s">
        <v>1754</v>
      </c>
      <c r="B11503" s="2" t="s">
        <v>1993</v>
      </c>
      <c r="C11503" s="7">
        <v>44790</v>
      </c>
      <c r="D11503" s="7">
        <v>44862</v>
      </c>
      <c r="E11503">
        <f>VLOOKUP(satış[[#This Row],[id_campaign]],kompaniyalar[#All],4,FALSE)</f>
        <v>62</v>
      </c>
    </row>
    <row r="11504" spans="1:5" x14ac:dyDescent="0.3">
      <c r="A11504" s="2" t="s">
        <v>1754</v>
      </c>
      <c r="B11504" s="2" t="s">
        <v>1993</v>
      </c>
      <c r="C11504" s="7">
        <v>44790</v>
      </c>
      <c r="D11504" s="7">
        <v>44893</v>
      </c>
      <c r="E11504">
        <f>VLOOKUP(satış[[#This Row],[id_campaign]],kompaniyalar[#All],4,FALSE)</f>
        <v>62</v>
      </c>
    </row>
    <row r="11505" spans="1:5" x14ac:dyDescent="0.3">
      <c r="A11505" s="2" t="s">
        <v>1754</v>
      </c>
      <c r="B11505" s="2" t="s">
        <v>1993</v>
      </c>
      <c r="C11505" s="7">
        <v>44790</v>
      </c>
      <c r="D11505" s="7">
        <v>44948</v>
      </c>
      <c r="E11505">
        <f>VLOOKUP(satış[[#This Row],[id_campaign]],kompaniyalar[#All],4,FALSE)</f>
        <v>62</v>
      </c>
    </row>
    <row r="11506" spans="1:5" x14ac:dyDescent="0.3">
      <c r="A11506" s="2" t="s">
        <v>1754</v>
      </c>
      <c r="B11506" s="2" t="s">
        <v>1993</v>
      </c>
      <c r="C11506" s="7">
        <v>44790</v>
      </c>
      <c r="D11506" s="7">
        <v>44975</v>
      </c>
      <c r="E11506">
        <f>VLOOKUP(satış[[#This Row],[id_campaign]],kompaniyalar[#All],4,FALSE)</f>
        <v>62</v>
      </c>
    </row>
    <row r="11507" spans="1:5" x14ac:dyDescent="0.3">
      <c r="A11507" s="2" t="s">
        <v>1754</v>
      </c>
      <c r="B11507" s="2" t="s">
        <v>1993</v>
      </c>
      <c r="C11507" s="7">
        <v>44790</v>
      </c>
      <c r="D11507" s="7">
        <v>45013</v>
      </c>
      <c r="E11507">
        <f>VLOOKUP(satış[[#This Row],[id_campaign]],kompaniyalar[#All],4,FALSE)</f>
        <v>62</v>
      </c>
    </row>
    <row r="11508" spans="1:5" x14ac:dyDescent="0.3">
      <c r="A11508" s="2" t="s">
        <v>1754</v>
      </c>
      <c r="B11508" s="2" t="s">
        <v>1993</v>
      </c>
      <c r="C11508" s="7">
        <v>44790</v>
      </c>
      <c r="D11508" s="7">
        <v>45036</v>
      </c>
      <c r="E11508">
        <f>VLOOKUP(satış[[#This Row],[id_campaign]],kompaniyalar[#All],4,FALSE)</f>
        <v>62</v>
      </c>
    </row>
    <row r="11509" spans="1:5" x14ac:dyDescent="0.3">
      <c r="A11509" s="2" t="s">
        <v>1754</v>
      </c>
      <c r="B11509" s="2" t="s">
        <v>1993</v>
      </c>
      <c r="C11509" s="7">
        <v>44790</v>
      </c>
      <c r="D11509" s="7">
        <v>45067</v>
      </c>
      <c r="E11509">
        <f>VLOOKUP(satış[[#This Row],[id_campaign]],kompaniyalar[#All],4,FALSE)</f>
        <v>62</v>
      </c>
    </row>
    <row r="11510" spans="1:5" x14ac:dyDescent="0.3">
      <c r="A11510" s="2" t="s">
        <v>1755</v>
      </c>
      <c r="B11510" s="2" t="s">
        <v>2000</v>
      </c>
      <c r="C11510" s="7">
        <v>44882</v>
      </c>
      <c r="D11510" s="7">
        <v>44882</v>
      </c>
      <c r="E11510">
        <f>VLOOKUP(satış[[#This Row],[id_campaign]],kompaniyalar[#All],4,FALSE)</f>
        <v>66</v>
      </c>
    </row>
    <row r="11511" spans="1:5" x14ac:dyDescent="0.3">
      <c r="A11511" s="2" t="s">
        <v>1755</v>
      </c>
      <c r="B11511" s="2" t="s">
        <v>2000</v>
      </c>
      <c r="C11511" s="7">
        <v>44882</v>
      </c>
      <c r="D11511" s="7">
        <v>44921</v>
      </c>
      <c r="E11511">
        <f>VLOOKUP(satış[[#This Row],[id_campaign]],kompaniyalar[#All],4,FALSE)</f>
        <v>66</v>
      </c>
    </row>
    <row r="11512" spans="1:5" x14ac:dyDescent="0.3">
      <c r="A11512" s="2" t="s">
        <v>1755</v>
      </c>
      <c r="B11512" s="2" t="s">
        <v>2000</v>
      </c>
      <c r="C11512" s="7">
        <v>44882</v>
      </c>
      <c r="D11512" s="7">
        <v>44976</v>
      </c>
      <c r="E11512">
        <f>VLOOKUP(satış[[#This Row],[id_campaign]],kompaniyalar[#All],4,FALSE)</f>
        <v>66</v>
      </c>
    </row>
    <row r="11513" spans="1:5" x14ac:dyDescent="0.3">
      <c r="A11513" s="2" t="s">
        <v>1755</v>
      </c>
      <c r="B11513" s="2" t="s">
        <v>2000</v>
      </c>
      <c r="C11513" s="7">
        <v>44882</v>
      </c>
      <c r="D11513" s="7">
        <v>45011</v>
      </c>
      <c r="E11513">
        <f>VLOOKUP(satış[[#This Row],[id_campaign]],kompaniyalar[#All],4,FALSE)</f>
        <v>66</v>
      </c>
    </row>
    <row r="11514" spans="1:5" x14ac:dyDescent="0.3">
      <c r="A11514" s="2" t="s">
        <v>1755</v>
      </c>
      <c r="B11514" s="2" t="s">
        <v>2000</v>
      </c>
      <c r="C11514" s="7">
        <v>44882</v>
      </c>
      <c r="D11514" s="7">
        <v>45039</v>
      </c>
      <c r="E11514">
        <f>VLOOKUP(satış[[#This Row],[id_campaign]],kompaniyalar[#All],4,FALSE)</f>
        <v>66</v>
      </c>
    </row>
    <row r="11515" spans="1:5" x14ac:dyDescent="0.3">
      <c r="A11515" s="2" t="s">
        <v>1755</v>
      </c>
      <c r="B11515" s="2" t="s">
        <v>2000</v>
      </c>
      <c r="C11515" s="7">
        <v>44882</v>
      </c>
      <c r="D11515" s="7">
        <v>45068</v>
      </c>
      <c r="E11515">
        <f>VLOOKUP(satış[[#This Row],[id_campaign]],kompaniyalar[#All],4,FALSE)</f>
        <v>66</v>
      </c>
    </row>
    <row r="11516" spans="1:5" x14ac:dyDescent="0.3">
      <c r="A11516" s="2" t="s">
        <v>1756</v>
      </c>
      <c r="B11516" s="2" t="s">
        <v>1996</v>
      </c>
      <c r="C11516" s="7">
        <v>44674</v>
      </c>
      <c r="D11516" s="7">
        <v>44674</v>
      </c>
      <c r="E11516">
        <f>VLOOKUP(satış[[#This Row],[id_campaign]],kompaniyalar[#All],4,FALSE)</f>
        <v>13</v>
      </c>
    </row>
    <row r="11517" spans="1:5" x14ac:dyDescent="0.3">
      <c r="A11517" s="2" t="s">
        <v>1756</v>
      </c>
      <c r="B11517" s="2" t="s">
        <v>1996</v>
      </c>
      <c r="C11517" s="7">
        <v>44674</v>
      </c>
      <c r="D11517" s="7">
        <v>44708</v>
      </c>
      <c r="E11517">
        <f>VLOOKUP(satış[[#This Row],[id_campaign]],kompaniyalar[#All],4,FALSE)</f>
        <v>13</v>
      </c>
    </row>
    <row r="11518" spans="1:5" x14ac:dyDescent="0.3">
      <c r="A11518" s="2" t="s">
        <v>1756</v>
      </c>
      <c r="B11518" s="2" t="s">
        <v>1996</v>
      </c>
      <c r="C11518" s="7">
        <v>44674</v>
      </c>
      <c r="D11518" s="7">
        <v>44714</v>
      </c>
      <c r="E11518">
        <f>VLOOKUP(satış[[#This Row],[id_campaign]],kompaniyalar[#All],4,FALSE)</f>
        <v>13</v>
      </c>
    </row>
    <row r="11519" spans="1:5" x14ac:dyDescent="0.3">
      <c r="A11519" s="2" t="s">
        <v>1756</v>
      </c>
      <c r="B11519" s="2" t="s">
        <v>1996</v>
      </c>
      <c r="C11519" s="7">
        <v>44674</v>
      </c>
      <c r="D11519" s="7">
        <v>44744</v>
      </c>
      <c r="E11519">
        <f>VLOOKUP(satış[[#This Row],[id_campaign]],kompaniyalar[#All],4,FALSE)</f>
        <v>13</v>
      </c>
    </row>
    <row r="11520" spans="1:5" x14ac:dyDescent="0.3">
      <c r="A11520" s="2" t="s">
        <v>1756</v>
      </c>
      <c r="B11520" s="2" t="s">
        <v>1996</v>
      </c>
      <c r="C11520" s="7">
        <v>44674</v>
      </c>
      <c r="D11520" s="7">
        <v>44800</v>
      </c>
      <c r="E11520">
        <f>VLOOKUP(satış[[#This Row],[id_campaign]],kompaniyalar[#All],4,FALSE)</f>
        <v>13</v>
      </c>
    </row>
    <row r="11521" spans="1:5" x14ac:dyDescent="0.3">
      <c r="A11521" s="2" t="s">
        <v>1756</v>
      </c>
      <c r="B11521" s="2" t="s">
        <v>1996</v>
      </c>
      <c r="C11521" s="7">
        <v>44674</v>
      </c>
      <c r="D11521" s="7">
        <v>44832</v>
      </c>
      <c r="E11521">
        <f>VLOOKUP(satış[[#This Row],[id_campaign]],kompaniyalar[#All],4,FALSE)</f>
        <v>13</v>
      </c>
    </row>
    <row r="11522" spans="1:5" x14ac:dyDescent="0.3">
      <c r="A11522" s="2" t="s">
        <v>1756</v>
      </c>
      <c r="B11522" s="2" t="s">
        <v>1996</v>
      </c>
      <c r="C11522" s="7">
        <v>44674</v>
      </c>
      <c r="D11522" s="7">
        <v>44863</v>
      </c>
      <c r="E11522">
        <f>VLOOKUP(satış[[#This Row],[id_campaign]],kompaniyalar[#All],4,FALSE)</f>
        <v>13</v>
      </c>
    </row>
    <row r="11523" spans="1:5" x14ac:dyDescent="0.3">
      <c r="A11523" s="2" t="s">
        <v>1756</v>
      </c>
      <c r="B11523" s="2" t="s">
        <v>1996</v>
      </c>
      <c r="C11523" s="7">
        <v>44674</v>
      </c>
      <c r="D11523" s="7">
        <v>44890</v>
      </c>
      <c r="E11523">
        <f>VLOOKUP(satış[[#This Row],[id_campaign]],kompaniyalar[#All],4,FALSE)</f>
        <v>13</v>
      </c>
    </row>
    <row r="11524" spans="1:5" x14ac:dyDescent="0.3">
      <c r="A11524" s="2" t="s">
        <v>1756</v>
      </c>
      <c r="B11524" s="2" t="s">
        <v>1996</v>
      </c>
      <c r="C11524" s="7">
        <v>44674</v>
      </c>
      <c r="D11524" s="7">
        <v>44923</v>
      </c>
      <c r="E11524">
        <f>VLOOKUP(satış[[#This Row],[id_campaign]],kompaniyalar[#All],4,FALSE)</f>
        <v>13</v>
      </c>
    </row>
    <row r="11525" spans="1:5" x14ac:dyDescent="0.3">
      <c r="A11525" s="2" t="s">
        <v>1756</v>
      </c>
      <c r="B11525" s="2" t="s">
        <v>1996</v>
      </c>
      <c r="C11525" s="7">
        <v>44674</v>
      </c>
      <c r="D11525" s="7">
        <v>44930</v>
      </c>
      <c r="E11525">
        <f>VLOOKUP(satış[[#This Row],[id_campaign]],kompaniyalar[#All],4,FALSE)</f>
        <v>13</v>
      </c>
    </row>
    <row r="11526" spans="1:5" x14ac:dyDescent="0.3">
      <c r="A11526" s="2" t="s">
        <v>1756</v>
      </c>
      <c r="B11526" s="2" t="s">
        <v>1996</v>
      </c>
      <c r="C11526" s="7">
        <v>44674</v>
      </c>
      <c r="D11526" s="7">
        <v>44961</v>
      </c>
      <c r="E11526">
        <f>VLOOKUP(satış[[#This Row],[id_campaign]],kompaniyalar[#All],4,FALSE)</f>
        <v>13</v>
      </c>
    </row>
    <row r="11527" spans="1:5" x14ac:dyDescent="0.3">
      <c r="A11527" s="2" t="s">
        <v>1756</v>
      </c>
      <c r="B11527" s="2" t="s">
        <v>1996</v>
      </c>
      <c r="C11527" s="7">
        <v>44674</v>
      </c>
      <c r="D11527" s="7">
        <v>45009</v>
      </c>
      <c r="E11527">
        <f>VLOOKUP(satış[[#This Row],[id_campaign]],kompaniyalar[#All],4,FALSE)</f>
        <v>13</v>
      </c>
    </row>
    <row r="11528" spans="1:5" x14ac:dyDescent="0.3">
      <c r="A11528" s="2" t="s">
        <v>1756</v>
      </c>
      <c r="B11528" s="2" t="s">
        <v>1996</v>
      </c>
      <c r="C11528" s="7">
        <v>44674</v>
      </c>
      <c r="D11528" s="7">
        <v>45071</v>
      </c>
      <c r="E11528">
        <f>VLOOKUP(satış[[#This Row],[id_campaign]],kompaniyalar[#All],4,FALSE)</f>
        <v>13</v>
      </c>
    </row>
    <row r="11529" spans="1:5" x14ac:dyDescent="0.3">
      <c r="A11529" s="2" t="s">
        <v>1756</v>
      </c>
      <c r="B11529" s="2" t="s">
        <v>1998</v>
      </c>
      <c r="C11529" s="7">
        <v>44950</v>
      </c>
      <c r="D11529" s="7">
        <v>44950</v>
      </c>
      <c r="E11529">
        <f>VLOOKUP(satış[[#This Row],[id_campaign]],kompaniyalar[#All],4,FALSE)</f>
        <v>27</v>
      </c>
    </row>
    <row r="11530" spans="1:5" x14ac:dyDescent="0.3">
      <c r="A11530" s="2" t="s">
        <v>1756</v>
      </c>
      <c r="B11530" s="2" t="s">
        <v>1998</v>
      </c>
      <c r="C11530" s="7">
        <v>44950</v>
      </c>
      <c r="D11530" s="7">
        <v>44989</v>
      </c>
      <c r="E11530">
        <f>VLOOKUP(satış[[#This Row],[id_campaign]],kompaniyalar[#All],4,FALSE)</f>
        <v>27</v>
      </c>
    </row>
    <row r="11531" spans="1:5" x14ac:dyDescent="0.3">
      <c r="A11531" s="2" t="s">
        <v>1756</v>
      </c>
      <c r="B11531" s="2" t="s">
        <v>1998</v>
      </c>
      <c r="C11531" s="7">
        <v>44950</v>
      </c>
      <c r="D11531" s="7">
        <v>45021</v>
      </c>
      <c r="E11531">
        <f>VLOOKUP(satış[[#This Row],[id_campaign]],kompaniyalar[#All],4,FALSE)</f>
        <v>27</v>
      </c>
    </row>
    <row r="11532" spans="1:5" x14ac:dyDescent="0.3">
      <c r="A11532" s="2" t="s">
        <v>1756</v>
      </c>
      <c r="B11532" s="2" t="s">
        <v>1998</v>
      </c>
      <c r="C11532" s="7">
        <v>44950</v>
      </c>
      <c r="D11532" s="7">
        <v>45073</v>
      </c>
      <c r="E11532">
        <f>VLOOKUP(satış[[#This Row],[id_campaign]],kompaniyalar[#All],4,FALSE)</f>
        <v>27</v>
      </c>
    </row>
    <row r="11533" spans="1:5" x14ac:dyDescent="0.3">
      <c r="A11533" s="2" t="s">
        <v>1756</v>
      </c>
      <c r="B11533" s="2" t="s">
        <v>1998</v>
      </c>
      <c r="C11533" s="7">
        <v>44950</v>
      </c>
      <c r="D11533" s="7">
        <v>45084</v>
      </c>
      <c r="E11533">
        <f>VLOOKUP(satış[[#This Row],[id_campaign]],kompaniyalar[#All],4,FALSE)</f>
        <v>27</v>
      </c>
    </row>
    <row r="11534" spans="1:5" x14ac:dyDescent="0.3">
      <c r="A11534" s="2" t="s">
        <v>1757</v>
      </c>
      <c r="B11534" s="2" t="s">
        <v>1999</v>
      </c>
      <c r="C11534" s="7">
        <v>44585</v>
      </c>
      <c r="D11534" s="7">
        <v>44585</v>
      </c>
      <c r="E11534">
        <f>VLOOKUP(satış[[#This Row],[id_campaign]],kompaniyalar[#All],4,FALSE)</f>
        <v>75</v>
      </c>
    </row>
    <row r="11535" spans="1:5" x14ac:dyDescent="0.3">
      <c r="A11535" s="2" t="s">
        <v>1757</v>
      </c>
      <c r="B11535" s="2" t="s">
        <v>1999</v>
      </c>
      <c r="C11535" s="7">
        <v>44585</v>
      </c>
      <c r="D11535" s="7">
        <v>44617</v>
      </c>
      <c r="E11535">
        <f>VLOOKUP(satış[[#This Row],[id_campaign]],kompaniyalar[#All],4,FALSE)</f>
        <v>75</v>
      </c>
    </row>
    <row r="11536" spans="1:5" x14ac:dyDescent="0.3">
      <c r="A11536" s="2" t="s">
        <v>1757</v>
      </c>
      <c r="B11536" s="2" t="s">
        <v>1999</v>
      </c>
      <c r="C11536" s="7">
        <v>44585</v>
      </c>
      <c r="D11536" s="7">
        <v>44625</v>
      </c>
      <c r="E11536">
        <f>VLOOKUP(satış[[#This Row],[id_campaign]],kompaniyalar[#All],4,FALSE)</f>
        <v>75</v>
      </c>
    </row>
    <row r="11537" spans="1:5" x14ac:dyDescent="0.3">
      <c r="A11537" s="2" t="s">
        <v>1757</v>
      </c>
      <c r="B11537" s="2" t="s">
        <v>1999</v>
      </c>
      <c r="C11537" s="7">
        <v>44585</v>
      </c>
      <c r="D11537" s="7">
        <v>44714</v>
      </c>
      <c r="E11537">
        <f>VLOOKUP(satış[[#This Row],[id_campaign]],kompaniyalar[#All],4,FALSE)</f>
        <v>75</v>
      </c>
    </row>
    <row r="11538" spans="1:5" x14ac:dyDescent="0.3">
      <c r="A11538" s="2" t="s">
        <v>1757</v>
      </c>
      <c r="B11538" s="2" t="s">
        <v>1999</v>
      </c>
      <c r="C11538" s="7">
        <v>44585</v>
      </c>
      <c r="D11538" s="7">
        <v>44805</v>
      </c>
      <c r="E11538">
        <f>VLOOKUP(satış[[#This Row],[id_campaign]],kompaniyalar[#All],4,FALSE)</f>
        <v>75</v>
      </c>
    </row>
    <row r="11539" spans="1:5" x14ac:dyDescent="0.3">
      <c r="A11539" s="2" t="s">
        <v>1757</v>
      </c>
      <c r="B11539" s="2" t="s">
        <v>1999</v>
      </c>
      <c r="C11539" s="7">
        <v>44585</v>
      </c>
      <c r="D11539" s="7">
        <v>44839</v>
      </c>
      <c r="E11539">
        <f>VLOOKUP(satış[[#This Row],[id_campaign]],kompaniyalar[#All],4,FALSE)</f>
        <v>75</v>
      </c>
    </row>
    <row r="11540" spans="1:5" x14ac:dyDescent="0.3">
      <c r="A11540" s="2" t="s">
        <v>1757</v>
      </c>
      <c r="B11540" s="2" t="s">
        <v>1999</v>
      </c>
      <c r="C11540" s="7">
        <v>44585</v>
      </c>
      <c r="D11540" s="7">
        <v>44926</v>
      </c>
      <c r="E11540">
        <f>VLOOKUP(satış[[#This Row],[id_campaign]],kompaniyalar[#All],4,FALSE)</f>
        <v>75</v>
      </c>
    </row>
    <row r="11541" spans="1:5" x14ac:dyDescent="0.3">
      <c r="A11541" s="2" t="s">
        <v>1757</v>
      </c>
      <c r="B11541" s="2" t="s">
        <v>1999</v>
      </c>
      <c r="C11541" s="7">
        <v>44585</v>
      </c>
      <c r="D11541" s="7">
        <v>44956</v>
      </c>
      <c r="E11541">
        <f>VLOOKUP(satış[[#This Row],[id_campaign]],kompaniyalar[#All],4,FALSE)</f>
        <v>75</v>
      </c>
    </row>
    <row r="11542" spans="1:5" x14ac:dyDescent="0.3">
      <c r="A11542" s="2" t="s">
        <v>1757</v>
      </c>
      <c r="B11542" s="2" t="s">
        <v>1999</v>
      </c>
      <c r="C11542" s="7">
        <v>44585</v>
      </c>
      <c r="D11542" s="7">
        <v>44985</v>
      </c>
      <c r="E11542">
        <f>VLOOKUP(satış[[#This Row],[id_campaign]],kompaniyalar[#All],4,FALSE)</f>
        <v>75</v>
      </c>
    </row>
    <row r="11543" spans="1:5" x14ac:dyDescent="0.3">
      <c r="A11543" s="2" t="s">
        <v>1757</v>
      </c>
      <c r="B11543" s="2" t="s">
        <v>1999</v>
      </c>
      <c r="C11543" s="7">
        <v>44585</v>
      </c>
      <c r="D11543" s="7">
        <v>45017</v>
      </c>
      <c r="E11543">
        <f>VLOOKUP(satış[[#This Row],[id_campaign]],kompaniyalar[#All],4,FALSE)</f>
        <v>75</v>
      </c>
    </row>
    <row r="11544" spans="1:5" x14ac:dyDescent="0.3">
      <c r="A11544" s="2" t="s">
        <v>1757</v>
      </c>
      <c r="B11544" s="2" t="s">
        <v>2002</v>
      </c>
      <c r="C11544" s="7">
        <v>44603</v>
      </c>
      <c r="D11544" s="7">
        <v>44603</v>
      </c>
      <c r="E11544">
        <f>VLOOKUP(satış[[#This Row],[id_campaign]],kompaniyalar[#All],4,FALSE)</f>
        <v>65</v>
      </c>
    </row>
    <row r="11545" spans="1:5" x14ac:dyDescent="0.3">
      <c r="A11545" s="2" t="s">
        <v>1757</v>
      </c>
      <c r="B11545" s="2" t="s">
        <v>2002</v>
      </c>
      <c r="C11545" s="7">
        <v>44603</v>
      </c>
      <c r="D11545" s="7">
        <v>44662</v>
      </c>
      <c r="E11545">
        <f>VLOOKUP(satış[[#This Row],[id_campaign]],kompaniyalar[#All],4,FALSE)</f>
        <v>65</v>
      </c>
    </row>
    <row r="11546" spans="1:5" x14ac:dyDescent="0.3">
      <c r="A11546" s="2" t="s">
        <v>1757</v>
      </c>
      <c r="B11546" s="2" t="s">
        <v>2002</v>
      </c>
      <c r="C11546" s="7">
        <v>44603</v>
      </c>
      <c r="D11546" s="7">
        <v>44829</v>
      </c>
      <c r="E11546">
        <f>VLOOKUP(satış[[#This Row],[id_campaign]],kompaniyalar[#All],4,FALSE)</f>
        <v>65</v>
      </c>
    </row>
    <row r="11547" spans="1:5" x14ac:dyDescent="0.3">
      <c r="A11547" s="2" t="s">
        <v>1757</v>
      </c>
      <c r="B11547" s="2" t="s">
        <v>2002</v>
      </c>
      <c r="C11547" s="7">
        <v>44603</v>
      </c>
      <c r="D11547" s="7">
        <v>44846</v>
      </c>
      <c r="E11547">
        <f>VLOOKUP(satış[[#This Row],[id_campaign]],kompaniyalar[#All],4,FALSE)</f>
        <v>65</v>
      </c>
    </row>
    <row r="11548" spans="1:5" x14ac:dyDescent="0.3">
      <c r="A11548" s="2" t="s">
        <v>1757</v>
      </c>
      <c r="B11548" s="2" t="s">
        <v>2002</v>
      </c>
      <c r="C11548" s="7">
        <v>44603</v>
      </c>
      <c r="D11548" s="7">
        <v>44880</v>
      </c>
      <c r="E11548">
        <f>VLOOKUP(satış[[#This Row],[id_campaign]],kompaniyalar[#All],4,FALSE)</f>
        <v>65</v>
      </c>
    </row>
    <row r="11549" spans="1:5" x14ac:dyDescent="0.3">
      <c r="A11549" s="2" t="s">
        <v>1757</v>
      </c>
      <c r="B11549" s="2" t="s">
        <v>2002</v>
      </c>
      <c r="C11549" s="7">
        <v>44603</v>
      </c>
      <c r="D11549" s="7">
        <v>44912</v>
      </c>
      <c r="E11549">
        <f>VLOOKUP(satış[[#This Row],[id_campaign]],kompaniyalar[#All],4,FALSE)</f>
        <v>65</v>
      </c>
    </row>
    <row r="11550" spans="1:5" x14ac:dyDescent="0.3">
      <c r="A11550" s="2" t="s">
        <v>1757</v>
      </c>
      <c r="B11550" s="2" t="s">
        <v>2002</v>
      </c>
      <c r="C11550" s="7">
        <v>44603</v>
      </c>
      <c r="D11550" s="7">
        <v>45002</v>
      </c>
      <c r="E11550">
        <f>VLOOKUP(satış[[#This Row],[id_campaign]],kompaniyalar[#All],4,FALSE)</f>
        <v>65</v>
      </c>
    </row>
    <row r="11551" spans="1:5" x14ac:dyDescent="0.3">
      <c r="A11551" s="2" t="s">
        <v>1758</v>
      </c>
      <c r="B11551" s="2" t="s">
        <v>1994</v>
      </c>
      <c r="C11551" s="7">
        <v>45005</v>
      </c>
      <c r="D11551" s="7">
        <v>45005</v>
      </c>
      <c r="E11551">
        <f>VLOOKUP(satış[[#This Row],[id_campaign]],kompaniyalar[#All],4,FALSE)</f>
        <v>26</v>
      </c>
    </row>
    <row r="11552" spans="1:5" x14ac:dyDescent="0.3">
      <c r="A11552" s="2" t="s">
        <v>1758</v>
      </c>
      <c r="B11552" s="2" t="s">
        <v>1994</v>
      </c>
      <c r="C11552" s="7">
        <v>45005</v>
      </c>
      <c r="D11552" s="7">
        <v>45039</v>
      </c>
      <c r="E11552">
        <f>VLOOKUP(satış[[#This Row],[id_campaign]],kompaniyalar[#All],4,FALSE)</f>
        <v>26</v>
      </c>
    </row>
    <row r="11553" spans="1:5" x14ac:dyDescent="0.3">
      <c r="A11553" s="2" t="s">
        <v>1758</v>
      </c>
      <c r="B11553" s="2" t="s">
        <v>1994</v>
      </c>
      <c r="C11553" s="7">
        <v>45005</v>
      </c>
      <c r="D11553" s="7">
        <v>45070</v>
      </c>
      <c r="E11553">
        <f>VLOOKUP(satış[[#This Row],[id_campaign]],kompaniyalar[#All],4,FALSE)</f>
        <v>26</v>
      </c>
    </row>
    <row r="11554" spans="1:5" x14ac:dyDescent="0.3">
      <c r="A11554" s="2" t="s">
        <v>1758</v>
      </c>
      <c r="B11554" s="2" t="s">
        <v>1994</v>
      </c>
      <c r="C11554" s="7">
        <v>45005</v>
      </c>
      <c r="D11554" s="7">
        <v>45081</v>
      </c>
      <c r="E11554">
        <f>VLOOKUP(satış[[#This Row],[id_campaign]],kompaniyalar[#All],4,FALSE)</f>
        <v>26</v>
      </c>
    </row>
    <row r="11555" spans="1:5" x14ac:dyDescent="0.3">
      <c r="A11555" s="2" t="s">
        <v>1758</v>
      </c>
      <c r="B11555" s="2" t="s">
        <v>2004</v>
      </c>
      <c r="C11555" s="7">
        <v>45006</v>
      </c>
      <c r="D11555" s="7">
        <v>45006</v>
      </c>
      <c r="E11555">
        <f>VLOOKUP(satış[[#This Row],[id_campaign]],kompaniyalar[#All],4,FALSE)</f>
        <v>28</v>
      </c>
    </row>
    <row r="11556" spans="1:5" x14ac:dyDescent="0.3">
      <c r="A11556" s="2" t="s">
        <v>1758</v>
      </c>
      <c r="B11556" s="2" t="s">
        <v>2004</v>
      </c>
      <c r="C11556" s="7">
        <v>45006</v>
      </c>
      <c r="D11556" s="7">
        <v>45040</v>
      </c>
      <c r="E11556">
        <f>VLOOKUP(satış[[#This Row],[id_campaign]],kompaniyalar[#All],4,FALSE)</f>
        <v>28</v>
      </c>
    </row>
    <row r="11557" spans="1:5" x14ac:dyDescent="0.3">
      <c r="A11557" s="2" t="s">
        <v>1758</v>
      </c>
      <c r="B11557" s="2" t="s">
        <v>2004</v>
      </c>
      <c r="C11557" s="7">
        <v>45006</v>
      </c>
      <c r="D11557" s="7">
        <v>45073</v>
      </c>
      <c r="E11557">
        <f>VLOOKUP(satış[[#This Row],[id_campaign]],kompaniyalar[#All],4,FALSE)</f>
        <v>28</v>
      </c>
    </row>
    <row r="11558" spans="1:5" x14ac:dyDescent="0.3">
      <c r="A11558" s="2" t="s">
        <v>1758</v>
      </c>
      <c r="B11558" s="2" t="s">
        <v>2004</v>
      </c>
      <c r="C11558" s="7">
        <v>45006</v>
      </c>
      <c r="D11558" s="7">
        <v>45080</v>
      </c>
      <c r="E11558">
        <f>VLOOKUP(satış[[#This Row],[id_campaign]],kompaniyalar[#All],4,FALSE)</f>
        <v>28</v>
      </c>
    </row>
    <row r="11559" spans="1:5" x14ac:dyDescent="0.3">
      <c r="A11559" s="2" t="s">
        <v>1759</v>
      </c>
      <c r="B11559" s="2" t="s">
        <v>1998</v>
      </c>
      <c r="C11559" s="7">
        <v>44779</v>
      </c>
      <c r="D11559" s="7">
        <v>44779</v>
      </c>
      <c r="E11559">
        <f>VLOOKUP(satış[[#This Row],[id_campaign]],kompaniyalar[#All],4,FALSE)</f>
        <v>27</v>
      </c>
    </row>
    <row r="11560" spans="1:5" x14ac:dyDescent="0.3">
      <c r="A11560" s="2" t="s">
        <v>1759</v>
      </c>
      <c r="B11560" s="2" t="s">
        <v>1998</v>
      </c>
      <c r="C11560" s="7">
        <v>44779</v>
      </c>
      <c r="D11560" s="7">
        <v>44818</v>
      </c>
      <c r="E11560">
        <f>VLOOKUP(satış[[#This Row],[id_campaign]],kompaniyalar[#All],4,FALSE)</f>
        <v>27</v>
      </c>
    </row>
    <row r="11561" spans="1:5" x14ac:dyDescent="0.3">
      <c r="A11561" s="2" t="s">
        <v>1759</v>
      </c>
      <c r="B11561" s="2" t="s">
        <v>1998</v>
      </c>
      <c r="C11561" s="7">
        <v>44779</v>
      </c>
      <c r="D11561" s="7">
        <v>44840</v>
      </c>
      <c r="E11561">
        <f>VLOOKUP(satış[[#This Row],[id_campaign]],kompaniyalar[#All],4,FALSE)</f>
        <v>27</v>
      </c>
    </row>
    <row r="11562" spans="1:5" x14ac:dyDescent="0.3">
      <c r="A11562" s="2" t="s">
        <v>1759</v>
      </c>
      <c r="B11562" s="2" t="s">
        <v>1998</v>
      </c>
      <c r="C11562" s="7">
        <v>44779</v>
      </c>
      <c r="D11562" s="7">
        <v>44914</v>
      </c>
      <c r="E11562">
        <f>VLOOKUP(satış[[#This Row],[id_campaign]],kompaniyalar[#All],4,FALSE)</f>
        <v>27</v>
      </c>
    </row>
    <row r="11563" spans="1:5" x14ac:dyDescent="0.3">
      <c r="A11563" s="2" t="s">
        <v>1759</v>
      </c>
      <c r="B11563" s="2" t="s">
        <v>1998</v>
      </c>
      <c r="C11563" s="7">
        <v>44779</v>
      </c>
      <c r="D11563" s="7">
        <v>44939</v>
      </c>
      <c r="E11563">
        <f>VLOOKUP(satış[[#This Row],[id_campaign]],kompaniyalar[#All],4,FALSE)</f>
        <v>27</v>
      </c>
    </row>
    <row r="11564" spans="1:5" x14ac:dyDescent="0.3">
      <c r="A11564" s="2" t="s">
        <v>1759</v>
      </c>
      <c r="B11564" s="2" t="s">
        <v>1998</v>
      </c>
      <c r="C11564" s="7">
        <v>44779</v>
      </c>
      <c r="D11564" s="7">
        <v>44965</v>
      </c>
      <c r="E11564">
        <f>VLOOKUP(satış[[#This Row],[id_campaign]],kompaniyalar[#All],4,FALSE)</f>
        <v>27</v>
      </c>
    </row>
    <row r="11565" spans="1:5" x14ac:dyDescent="0.3">
      <c r="A11565" s="2" t="s">
        <v>1759</v>
      </c>
      <c r="B11565" s="2" t="s">
        <v>1998</v>
      </c>
      <c r="C11565" s="7">
        <v>44779</v>
      </c>
      <c r="D11565" s="7">
        <v>44995</v>
      </c>
      <c r="E11565">
        <f>VLOOKUP(satış[[#This Row],[id_campaign]],kompaniyalar[#All],4,FALSE)</f>
        <v>27</v>
      </c>
    </row>
    <row r="11566" spans="1:5" x14ac:dyDescent="0.3">
      <c r="A11566" s="2" t="s">
        <v>1759</v>
      </c>
      <c r="B11566" s="2" t="s">
        <v>1998</v>
      </c>
      <c r="C11566" s="7">
        <v>44779</v>
      </c>
      <c r="D11566" s="7">
        <v>45031</v>
      </c>
      <c r="E11566">
        <f>VLOOKUP(satış[[#This Row],[id_campaign]],kompaniyalar[#All],4,FALSE)</f>
        <v>27</v>
      </c>
    </row>
    <row r="11567" spans="1:5" x14ac:dyDescent="0.3">
      <c r="A11567" s="2" t="s">
        <v>1759</v>
      </c>
      <c r="B11567" s="2" t="s">
        <v>1998</v>
      </c>
      <c r="C11567" s="7">
        <v>44779</v>
      </c>
      <c r="D11567" s="7">
        <v>45059</v>
      </c>
      <c r="E11567">
        <f>VLOOKUP(satış[[#This Row],[id_campaign]],kompaniyalar[#All],4,FALSE)</f>
        <v>27</v>
      </c>
    </row>
    <row r="11568" spans="1:5" x14ac:dyDescent="0.3">
      <c r="A11568" s="2" t="s">
        <v>1759</v>
      </c>
      <c r="B11568" s="2" t="s">
        <v>1995</v>
      </c>
      <c r="C11568" s="7">
        <v>44969</v>
      </c>
      <c r="D11568" s="7">
        <v>44969</v>
      </c>
      <c r="E11568">
        <f>VLOOKUP(satış[[#This Row],[id_campaign]],kompaniyalar[#All],4,FALSE)</f>
        <v>22</v>
      </c>
    </row>
    <row r="11569" spans="1:5" x14ac:dyDescent="0.3">
      <c r="A11569" s="2" t="s">
        <v>1759</v>
      </c>
      <c r="B11569" s="2" t="s">
        <v>1995</v>
      </c>
      <c r="C11569" s="7">
        <v>44969</v>
      </c>
      <c r="D11569" s="7">
        <v>45008</v>
      </c>
      <c r="E11569">
        <f>VLOOKUP(satış[[#This Row],[id_campaign]],kompaniyalar[#All],4,FALSE)</f>
        <v>22</v>
      </c>
    </row>
    <row r="11570" spans="1:5" x14ac:dyDescent="0.3">
      <c r="A11570" s="2" t="s">
        <v>1759</v>
      </c>
      <c r="B11570" s="2" t="s">
        <v>1995</v>
      </c>
      <c r="C11570" s="7">
        <v>44969</v>
      </c>
      <c r="D11570" s="7">
        <v>45043</v>
      </c>
      <c r="E11570">
        <f>VLOOKUP(satış[[#This Row],[id_campaign]],kompaniyalar[#All],4,FALSE)</f>
        <v>22</v>
      </c>
    </row>
    <row r="11571" spans="1:5" x14ac:dyDescent="0.3">
      <c r="A11571" s="2" t="s">
        <v>1759</v>
      </c>
      <c r="B11571" s="2" t="s">
        <v>1995</v>
      </c>
      <c r="C11571" s="7">
        <v>44969</v>
      </c>
      <c r="D11571" s="7">
        <v>45067</v>
      </c>
      <c r="E11571">
        <f>VLOOKUP(satış[[#This Row],[id_campaign]],kompaniyalar[#All],4,FALSE)</f>
        <v>22</v>
      </c>
    </row>
    <row r="11572" spans="1:5" x14ac:dyDescent="0.3">
      <c r="A11572" s="2" t="s">
        <v>1760</v>
      </c>
      <c r="B11572" s="2" t="s">
        <v>2002</v>
      </c>
      <c r="C11572" s="7">
        <v>44601</v>
      </c>
      <c r="D11572" s="7">
        <v>44601</v>
      </c>
      <c r="E11572">
        <f>VLOOKUP(satış[[#This Row],[id_campaign]],kompaniyalar[#All],4,FALSE)</f>
        <v>65</v>
      </c>
    </row>
    <row r="11573" spans="1:5" x14ac:dyDescent="0.3">
      <c r="A11573" s="2" t="s">
        <v>1760</v>
      </c>
      <c r="B11573" s="2" t="s">
        <v>2002</v>
      </c>
      <c r="C11573" s="7">
        <v>44601</v>
      </c>
      <c r="D11573" s="7">
        <v>44640</v>
      </c>
      <c r="E11573">
        <f>VLOOKUP(satış[[#This Row],[id_campaign]],kompaniyalar[#All],4,FALSE)</f>
        <v>65</v>
      </c>
    </row>
    <row r="11574" spans="1:5" x14ac:dyDescent="0.3">
      <c r="A11574" s="2" t="s">
        <v>1760</v>
      </c>
      <c r="B11574" s="2" t="s">
        <v>2002</v>
      </c>
      <c r="C11574" s="7">
        <v>44601</v>
      </c>
      <c r="D11574" s="7">
        <v>44672</v>
      </c>
      <c r="E11574">
        <f>VLOOKUP(satış[[#This Row],[id_campaign]],kompaniyalar[#All],4,FALSE)</f>
        <v>65</v>
      </c>
    </row>
    <row r="11575" spans="1:5" x14ac:dyDescent="0.3">
      <c r="A11575" s="2" t="s">
        <v>1760</v>
      </c>
      <c r="B11575" s="2" t="s">
        <v>2002</v>
      </c>
      <c r="C11575" s="7">
        <v>44601</v>
      </c>
      <c r="D11575" s="7">
        <v>44694</v>
      </c>
      <c r="E11575">
        <f>VLOOKUP(satış[[#This Row],[id_campaign]],kompaniyalar[#All],4,FALSE)</f>
        <v>65</v>
      </c>
    </row>
    <row r="11576" spans="1:5" x14ac:dyDescent="0.3">
      <c r="A11576" s="2" t="s">
        <v>1760</v>
      </c>
      <c r="B11576" s="2" t="s">
        <v>2002</v>
      </c>
      <c r="C11576" s="7">
        <v>44601</v>
      </c>
      <c r="D11576" s="7">
        <v>44725</v>
      </c>
      <c r="E11576">
        <f>VLOOKUP(satış[[#This Row],[id_campaign]],kompaniyalar[#All],4,FALSE)</f>
        <v>65</v>
      </c>
    </row>
    <row r="11577" spans="1:5" x14ac:dyDescent="0.3">
      <c r="A11577" s="2" t="s">
        <v>1760</v>
      </c>
      <c r="B11577" s="2" t="s">
        <v>2002</v>
      </c>
      <c r="C11577" s="7">
        <v>44601</v>
      </c>
      <c r="D11577" s="7">
        <v>44765</v>
      </c>
      <c r="E11577">
        <f>VLOOKUP(satış[[#This Row],[id_campaign]],kompaniyalar[#All],4,FALSE)</f>
        <v>65</v>
      </c>
    </row>
    <row r="11578" spans="1:5" x14ac:dyDescent="0.3">
      <c r="A11578" s="2" t="s">
        <v>1760</v>
      </c>
      <c r="B11578" s="2" t="s">
        <v>2002</v>
      </c>
      <c r="C11578" s="7">
        <v>44601</v>
      </c>
      <c r="D11578" s="7">
        <v>44792</v>
      </c>
      <c r="E11578">
        <f>VLOOKUP(satış[[#This Row],[id_campaign]],kompaniyalar[#All],4,FALSE)</f>
        <v>65</v>
      </c>
    </row>
    <row r="11579" spans="1:5" x14ac:dyDescent="0.3">
      <c r="A11579" s="2" t="s">
        <v>1760</v>
      </c>
      <c r="B11579" s="2" t="s">
        <v>2002</v>
      </c>
      <c r="C11579" s="7">
        <v>44601</v>
      </c>
      <c r="D11579" s="7">
        <v>44826</v>
      </c>
      <c r="E11579">
        <f>VLOOKUP(satış[[#This Row],[id_campaign]],kompaniyalar[#All],4,FALSE)</f>
        <v>65</v>
      </c>
    </row>
    <row r="11580" spans="1:5" x14ac:dyDescent="0.3">
      <c r="A11580" s="2" t="s">
        <v>1760</v>
      </c>
      <c r="B11580" s="2" t="s">
        <v>2002</v>
      </c>
      <c r="C11580" s="7">
        <v>44601</v>
      </c>
      <c r="D11580" s="7">
        <v>44885</v>
      </c>
      <c r="E11580">
        <f>VLOOKUP(satış[[#This Row],[id_campaign]],kompaniyalar[#All],4,FALSE)</f>
        <v>65</v>
      </c>
    </row>
    <row r="11581" spans="1:5" x14ac:dyDescent="0.3">
      <c r="A11581" s="2" t="s">
        <v>1760</v>
      </c>
      <c r="B11581" s="2" t="s">
        <v>2002</v>
      </c>
      <c r="C11581" s="7">
        <v>44601</v>
      </c>
      <c r="D11581" s="7">
        <v>44914</v>
      </c>
      <c r="E11581">
        <f>VLOOKUP(satış[[#This Row],[id_campaign]],kompaniyalar[#All],4,FALSE)</f>
        <v>65</v>
      </c>
    </row>
    <row r="11582" spans="1:5" x14ac:dyDescent="0.3">
      <c r="A11582" s="2" t="s">
        <v>1760</v>
      </c>
      <c r="B11582" s="2" t="s">
        <v>2002</v>
      </c>
      <c r="C11582" s="7">
        <v>44601</v>
      </c>
      <c r="D11582" s="7">
        <v>44974</v>
      </c>
      <c r="E11582">
        <f>VLOOKUP(satış[[#This Row],[id_campaign]],kompaniyalar[#All],4,FALSE)</f>
        <v>65</v>
      </c>
    </row>
    <row r="11583" spans="1:5" x14ac:dyDescent="0.3">
      <c r="A11583" s="2" t="s">
        <v>1760</v>
      </c>
      <c r="B11583" s="2" t="s">
        <v>2002</v>
      </c>
      <c r="C11583" s="7">
        <v>44601</v>
      </c>
      <c r="D11583" s="7">
        <v>45001</v>
      </c>
      <c r="E11583">
        <f>VLOOKUP(satış[[#This Row],[id_campaign]],kompaniyalar[#All],4,FALSE)</f>
        <v>65</v>
      </c>
    </row>
    <row r="11584" spans="1:5" x14ac:dyDescent="0.3">
      <c r="A11584" s="2" t="s">
        <v>1760</v>
      </c>
      <c r="B11584" s="2" t="s">
        <v>2002</v>
      </c>
      <c r="C11584" s="7">
        <v>44601</v>
      </c>
      <c r="D11584" s="7">
        <v>45070</v>
      </c>
      <c r="E11584">
        <f>VLOOKUP(satış[[#This Row],[id_campaign]],kompaniyalar[#All],4,FALSE)</f>
        <v>65</v>
      </c>
    </row>
    <row r="11585" spans="1:5" x14ac:dyDescent="0.3">
      <c r="A11585" s="2" t="s">
        <v>1760</v>
      </c>
      <c r="B11585" s="2" t="s">
        <v>2006</v>
      </c>
      <c r="C11585" s="7">
        <v>44618</v>
      </c>
      <c r="D11585" s="7">
        <v>44618</v>
      </c>
      <c r="E11585">
        <f>VLOOKUP(satış[[#This Row],[id_campaign]],kompaniyalar[#All],4,FALSE)</f>
        <v>16</v>
      </c>
    </row>
    <row r="11586" spans="1:5" x14ac:dyDescent="0.3">
      <c r="A11586" s="2" t="s">
        <v>1760</v>
      </c>
      <c r="B11586" s="2" t="s">
        <v>2006</v>
      </c>
      <c r="C11586" s="7">
        <v>44618</v>
      </c>
      <c r="D11586" s="7">
        <v>44680</v>
      </c>
      <c r="E11586">
        <f>VLOOKUP(satış[[#This Row],[id_campaign]],kompaniyalar[#All],4,FALSE)</f>
        <v>16</v>
      </c>
    </row>
    <row r="11587" spans="1:5" x14ac:dyDescent="0.3">
      <c r="A11587" s="2" t="s">
        <v>1760</v>
      </c>
      <c r="B11587" s="2" t="s">
        <v>2006</v>
      </c>
      <c r="C11587" s="7">
        <v>44618</v>
      </c>
      <c r="D11587" s="7">
        <v>44683</v>
      </c>
      <c r="E11587">
        <f>VLOOKUP(satış[[#This Row],[id_campaign]],kompaniyalar[#All],4,FALSE)</f>
        <v>16</v>
      </c>
    </row>
    <row r="11588" spans="1:5" x14ac:dyDescent="0.3">
      <c r="A11588" s="2" t="s">
        <v>1760</v>
      </c>
      <c r="B11588" s="2" t="s">
        <v>2006</v>
      </c>
      <c r="C11588" s="7">
        <v>44618</v>
      </c>
      <c r="D11588" s="7">
        <v>44741</v>
      </c>
      <c r="E11588">
        <f>VLOOKUP(satış[[#This Row],[id_campaign]],kompaniyalar[#All],4,FALSE)</f>
        <v>16</v>
      </c>
    </row>
    <row r="11589" spans="1:5" x14ac:dyDescent="0.3">
      <c r="A11589" s="2" t="s">
        <v>1760</v>
      </c>
      <c r="B11589" s="2" t="s">
        <v>2006</v>
      </c>
      <c r="C11589" s="7">
        <v>44618</v>
      </c>
      <c r="D11589" s="7">
        <v>44778</v>
      </c>
      <c r="E11589">
        <f>VLOOKUP(satış[[#This Row],[id_campaign]],kompaniyalar[#All],4,FALSE)</f>
        <v>16</v>
      </c>
    </row>
    <row r="11590" spans="1:5" x14ac:dyDescent="0.3">
      <c r="A11590" s="2" t="s">
        <v>1760</v>
      </c>
      <c r="B11590" s="2" t="s">
        <v>2006</v>
      </c>
      <c r="C11590" s="7">
        <v>44618</v>
      </c>
      <c r="D11590" s="7">
        <v>44805</v>
      </c>
      <c r="E11590">
        <f>VLOOKUP(satış[[#This Row],[id_campaign]],kompaniyalar[#All],4,FALSE)</f>
        <v>16</v>
      </c>
    </row>
    <row r="11591" spans="1:5" x14ac:dyDescent="0.3">
      <c r="A11591" s="2" t="s">
        <v>1760</v>
      </c>
      <c r="B11591" s="2" t="s">
        <v>2006</v>
      </c>
      <c r="C11591" s="7">
        <v>44618</v>
      </c>
      <c r="D11591" s="7">
        <v>44867</v>
      </c>
      <c r="E11591">
        <f>VLOOKUP(satış[[#This Row],[id_campaign]],kompaniyalar[#All],4,FALSE)</f>
        <v>16</v>
      </c>
    </row>
    <row r="11592" spans="1:5" x14ac:dyDescent="0.3">
      <c r="A11592" s="2" t="s">
        <v>1760</v>
      </c>
      <c r="B11592" s="2" t="s">
        <v>2006</v>
      </c>
      <c r="C11592" s="7">
        <v>44618</v>
      </c>
      <c r="D11592" s="7">
        <v>44921</v>
      </c>
      <c r="E11592">
        <f>VLOOKUP(satış[[#This Row],[id_campaign]],kompaniyalar[#All],4,FALSE)</f>
        <v>16</v>
      </c>
    </row>
    <row r="11593" spans="1:5" x14ac:dyDescent="0.3">
      <c r="A11593" s="2" t="s">
        <v>1760</v>
      </c>
      <c r="B11593" s="2" t="s">
        <v>2006</v>
      </c>
      <c r="C11593" s="7">
        <v>44618</v>
      </c>
      <c r="D11593" s="7">
        <v>44957</v>
      </c>
      <c r="E11593">
        <f>VLOOKUP(satış[[#This Row],[id_campaign]],kompaniyalar[#All],4,FALSE)</f>
        <v>16</v>
      </c>
    </row>
    <row r="11594" spans="1:5" x14ac:dyDescent="0.3">
      <c r="A11594" s="2" t="s">
        <v>1760</v>
      </c>
      <c r="B11594" s="2" t="s">
        <v>2006</v>
      </c>
      <c r="C11594" s="7">
        <v>44618</v>
      </c>
      <c r="D11594" s="7">
        <v>44985</v>
      </c>
      <c r="E11594">
        <f>VLOOKUP(satış[[#This Row],[id_campaign]],kompaniyalar[#All],4,FALSE)</f>
        <v>16</v>
      </c>
    </row>
    <row r="11595" spans="1:5" x14ac:dyDescent="0.3">
      <c r="A11595" s="2" t="s">
        <v>1760</v>
      </c>
      <c r="B11595" s="2" t="s">
        <v>2006</v>
      </c>
      <c r="C11595" s="7">
        <v>44618</v>
      </c>
      <c r="D11595" s="7">
        <v>45015</v>
      </c>
      <c r="E11595">
        <f>VLOOKUP(satış[[#This Row],[id_campaign]],kompaniyalar[#All],4,FALSE)</f>
        <v>16</v>
      </c>
    </row>
    <row r="11596" spans="1:5" x14ac:dyDescent="0.3">
      <c r="A11596" s="2" t="s">
        <v>1761</v>
      </c>
      <c r="B11596" s="2" t="s">
        <v>1994</v>
      </c>
      <c r="C11596" s="7">
        <v>44795</v>
      </c>
      <c r="D11596" s="7">
        <v>44795</v>
      </c>
      <c r="E11596">
        <f>VLOOKUP(satış[[#This Row],[id_campaign]],kompaniyalar[#All],4,FALSE)</f>
        <v>26</v>
      </c>
    </row>
    <row r="11597" spans="1:5" x14ac:dyDescent="0.3">
      <c r="A11597" s="2" t="s">
        <v>1761</v>
      </c>
      <c r="B11597" s="2" t="s">
        <v>1994</v>
      </c>
      <c r="C11597" s="7">
        <v>44795</v>
      </c>
      <c r="D11597" s="7">
        <v>44840</v>
      </c>
      <c r="E11597">
        <f>VLOOKUP(satış[[#This Row],[id_campaign]],kompaniyalar[#All],4,FALSE)</f>
        <v>26</v>
      </c>
    </row>
    <row r="11598" spans="1:5" x14ac:dyDescent="0.3">
      <c r="A11598" s="2" t="s">
        <v>1761</v>
      </c>
      <c r="B11598" s="2" t="s">
        <v>1994</v>
      </c>
      <c r="C11598" s="7">
        <v>44795</v>
      </c>
      <c r="D11598" s="7">
        <v>44948</v>
      </c>
      <c r="E11598">
        <f>VLOOKUP(satış[[#This Row],[id_campaign]],kompaniyalar[#All],4,FALSE)</f>
        <v>26</v>
      </c>
    </row>
    <row r="11599" spans="1:5" x14ac:dyDescent="0.3">
      <c r="A11599" s="2" t="s">
        <v>1761</v>
      </c>
      <c r="B11599" s="2" t="s">
        <v>1994</v>
      </c>
      <c r="C11599" s="7">
        <v>44795</v>
      </c>
      <c r="D11599" s="7">
        <v>44962</v>
      </c>
      <c r="E11599">
        <f>VLOOKUP(satış[[#This Row],[id_campaign]],kompaniyalar[#All],4,FALSE)</f>
        <v>26</v>
      </c>
    </row>
    <row r="11600" spans="1:5" x14ac:dyDescent="0.3">
      <c r="A11600" s="2" t="s">
        <v>1761</v>
      </c>
      <c r="B11600" s="2" t="s">
        <v>1994</v>
      </c>
      <c r="C11600" s="7">
        <v>44795</v>
      </c>
      <c r="D11600" s="7">
        <v>44986</v>
      </c>
      <c r="E11600">
        <f>VLOOKUP(satış[[#This Row],[id_campaign]],kompaniyalar[#All],4,FALSE)</f>
        <v>26</v>
      </c>
    </row>
    <row r="11601" spans="1:5" x14ac:dyDescent="0.3">
      <c r="A11601" s="2" t="s">
        <v>1761</v>
      </c>
      <c r="B11601" s="2" t="s">
        <v>1994</v>
      </c>
      <c r="C11601" s="7">
        <v>44795</v>
      </c>
      <c r="D11601" s="7">
        <v>45038</v>
      </c>
      <c r="E11601">
        <f>VLOOKUP(satış[[#This Row],[id_campaign]],kompaniyalar[#All],4,FALSE)</f>
        <v>26</v>
      </c>
    </row>
    <row r="11602" spans="1:5" x14ac:dyDescent="0.3">
      <c r="A11602" s="2" t="s">
        <v>1761</v>
      </c>
      <c r="B11602" s="2" t="s">
        <v>1994</v>
      </c>
      <c r="C11602" s="7">
        <v>44795</v>
      </c>
      <c r="D11602" s="7">
        <v>45049</v>
      </c>
      <c r="E11602">
        <f>VLOOKUP(satış[[#This Row],[id_campaign]],kompaniyalar[#All],4,FALSE)</f>
        <v>26</v>
      </c>
    </row>
    <row r="11603" spans="1:5" x14ac:dyDescent="0.3">
      <c r="A11603" s="2" t="s">
        <v>1761</v>
      </c>
      <c r="B11603" s="2" t="s">
        <v>1994</v>
      </c>
      <c r="C11603" s="7">
        <v>44795</v>
      </c>
      <c r="D11603" s="7">
        <v>45078</v>
      </c>
      <c r="E11603">
        <f>VLOOKUP(satış[[#This Row],[id_campaign]],kompaniyalar[#All],4,FALSE)</f>
        <v>26</v>
      </c>
    </row>
    <row r="11604" spans="1:5" x14ac:dyDescent="0.3">
      <c r="A11604" s="2" t="s">
        <v>1761</v>
      </c>
      <c r="B11604" s="2" t="s">
        <v>2004</v>
      </c>
      <c r="C11604" s="7">
        <v>44919</v>
      </c>
      <c r="D11604" s="7">
        <v>44919</v>
      </c>
      <c r="E11604">
        <f>VLOOKUP(satış[[#This Row],[id_campaign]],kompaniyalar[#All],4,FALSE)</f>
        <v>28</v>
      </c>
    </row>
    <row r="11605" spans="1:5" x14ac:dyDescent="0.3">
      <c r="A11605" s="2" t="s">
        <v>1761</v>
      </c>
      <c r="B11605" s="2" t="s">
        <v>2004</v>
      </c>
      <c r="C11605" s="7">
        <v>44919</v>
      </c>
      <c r="D11605" s="7">
        <v>44956</v>
      </c>
      <c r="E11605">
        <f>VLOOKUP(satış[[#This Row],[id_campaign]],kompaniyalar[#All],4,FALSE)</f>
        <v>28</v>
      </c>
    </row>
    <row r="11606" spans="1:5" x14ac:dyDescent="0.3">
      <c r="A11606" s="2" t="s">
        <v>1761</v>
      </c>
      <c r="B11606" s="2" t="s">
        <v>2004</v>
      </c>
      <c r="C11606" s="7">
        <v>44919</v>
      </c>
      <c r="D11606" s="7">
        <v>44983</v>
      </c>
      <c r="E11606">
        <f>VLOOKUP(satış[[#This Row],[id_campaign]],kompaniyalar[#All],4,FALSE)</f>
        <v>28</v>
      </c>
    </row>
    <row r="11607" spans="1:5" x14ac:dyDescent="0.3">
      <c r="A11607" s="2" t="s">
        <v>1761</v>
      </c>
      <c r="B11607" s="2" t="s">
        <v>2004</v>
      </c>
      <c r="C11607" s="7">
        <v>44919</v>
      </c>
      <c r="D11607" s="7">
        <v>44993</v>
      </c>
      <c r="E11607">
        <f>VLOOKUP(satış[[#This Row],[id_campaign]],kompaniyalar[#All],4,FALSE)</f>
        <v>28</v>
      </c>
    </row>
    <row r="11608" spans="1:5" x14ac:dyDescent="0.3">
      <c r="A11608" s="2" t="s">
        <v>1761</v>
      </c>
      <c r="B11608" s="2" t="s">
        <v>2004</v>
      </c>
      <c r="C11608" s="7">
        <v>44919</v>
      </c>
      <c r="D11608" s="7">
        <v>45044</v>
      </c>
      <c r="E11608">
        <f>VLOOKUP(satış[[#This Row],[id_campaign]],kompaniyalar[#All],4,FALSE)</f>
        <v>28</v>
      </c>
    </row>
    <row r="11609" spans="1:5" x14ac:dyDescent="0.3">
      <c r="A11609" s="2" t="s">
        <v>1761</v>
      </c>
      <c r="B11609" s="2" t="s">
        <v>2004</v>
      </c>
      <c r="C11609" s="7">
        <v>44919</v>
      </c>
      <c r="D11609" s="7">
        <v>45052</v>
      </c>
      <c r="E11609">
        <f>VLOOKUP(satış[[#This Row],[id_campaign]],kompaniyalar[#All],4,FALSE)</f>
        <v>28</v>
      </c>
    </row>
    <row r="11610" spans="1:5" x14ac:dyDescent="0.3">
      <c r="A11610" s="2" t="s">
        <v>1761</v>
      </c>
      <c r="B11610" s="2" t="s">
        <v>2004</v>
      </c>
      <c r="C11610" s="7">
        <v>44919</v>
      </c>
      <c r="D11610" s="7">
        <v>45079</v>
      </c>
      <c r="E11610">
        <f>VLOOKUP(satış[[#This Row],[id_campaign]],kompaniyalar[#All],4,FALSE)</f>
        <v>28</v>
      </c>
    </row>
    <row r="11611" spans="1:5" x14ac:dyDescent="0.3">
      <c r="A11611" s="2" t="s">
        <v>1762</v>
      </c>
      <c r="B11611" s="2" t="s">
        <v>2001</v>
      </c>
      <c r="C11611" s="7">
        <v>44710</v>
      </c>
      <c r="D11611" s="7">
        <v>44710</v>
      </c>
      <c r="E11611">
        <f>VLOOKUP(satış[[#This Row],[id_campaign]],kompaniyalar[#All],4,FALSE)</f>
        <v>62</v>
      </c>
    </row>
    <row r="11612" spans="1:5" x14ac:dyDescent="0.3">
      <c r="A11612" s="2" t="s">
        <v>1762</v>
      </c>
      <c r="B11612" s="2" t="s">
        <v>2001</v>
      </c>
      <c r="C11612" s="7">
        <v>44710</v>
      </c>
      <c r="D11612" s="7">
        <v>44749</v>
      </c>
      <c r="E11612">
        <f>VLOOKUP(satış[[#This Row],[id_campaign]],kompaniyalar[#All],4,FALSE)</f>
        <v>62</v>
      </c>
    </row>
    <row r="11613" spans="1:5" x14ac:dyDescent="0.3">
      <c r="A11613" s="2" t="s">
        <v>1762</v>
      </c>
      <c r="B11613" s="2" t="s">
        <v>2001</v>
      </c>
      <c r="C11613" s="7">
        <v>44710</v>
      </c>
      <c r="D11613" s="7">
        <v>44803</v>
      </c>
      <c r="E11613">
        <f>VLOOKUP(satış[[#This Row],[id_campaign]],kompaniyalar[#All],4,FALSE)</f>
        <v>62</v>
      </c>
    </row>
    <row r="11614" spans="1:5" x14ac:dyDescent="0.3">
      <c r="A11614" s="2" t="s">
        <v>1762</v>
      </c>
      <c r="B11614" s="2" t="s">
        <v>2001</v>
      </c>
      <c r="C11614" s="7">
        <v>44710</v>
      </c>
      <c r="D11614" s="7">
        <v>44840</v>
      </c>
      <c r="E11614">
        <f>VLOOKUP(satış[[#This Row],[id_campaign]],kompaniyalar[#All],4,FALSE)</f>
        <v>62</v>
      </c>
    </row>
    <row r="11615" spans="1:5" x14ac:dyDescent="0.3">
      <c r="A11615" s="2" t="s">
        <v>1762</v>
      </c>
      <c r="B11615" s="2" t="s">
        <v>2001</v>
      </c>
      <c r="C11615" s="7">
        <v>44710</v>
      </c>
      <c r="D11615" s="7">
        <v>44895</v>
      </c>
      <c r="E11615">
        <f>VLOOKUP(satış[[#This Row],[id_campaign]],kompaniyalar[#All],4,FALSE)</f>
        <v>62</v>
      </c>
    </row>
    <row r="11616" spans="1:5" x14ac:dyDescent="0.3">
      <c r="A11616" s="2" t="s">
        <v>1762</v>
      </c>
      <c r="B11616" s="2" t="s">
        <v>2001</v>
      </c>
      <c r="C11616" s="7">
        <v>44710</v>
      </c>
      <c r="D11616" s="7">
        <v>44928</v>
      </c>
      <c r="E11616">
        <f>VLOOKUP(satış[[#This Row],[id_campaign]],kompaniyalar[#All],4,FALSE)</f>
        <v>62</v>
      </c>
    </row>
    <row r="11617" spans="1:5" x14ac:dyDescent="0.3">
      <c r="A11617" s="2" t="s">
        <v>1762</v>
      </c>
      <c r="B11617" s="2" t="s">
        <v>2001</v>
      </c>
      <c r="C11617" s="7">
        <v>44710</v>
      </c>
      <c r="D11617" s="7">
        <v>44997</v>
      </c>
      <c r="E11617">
        <f>VLOOKUP(satış[[#This Row],[id_campaign]],kompaniyalar[#All],4,FALSE)</f>
        <v>62</v>
      </c>
    </row>
    <row r="11618" spans="1:5" x14ac:dyDescent="0.3">
      <c r="A11618" s="2" t="s">
        <v>1762</v>
      </c>
      <c r="B11618" s="2" t="s">
        <v>2001</v>
      </c>
      <c r="C11618" s="7">
        <v>44710</v>
      </c>
      <c r="D11618" s="7">
        <v>45020</v>
      </c>
      <c r="E11618">
        <f>VLOOKUP(satış[[#This Row],[id_campaign]],kompaniyalar[#All],4,FALSE)</f>
        <v>62</v>
      </c>
    </row>
    <row r="11619" spans="1:5" x14ac:dyDescent="0.3">
      <c r="A11619" s="2" t="s">
        <v>1762</v>
      </c>
      <c r="B11619" s="2" t="s">
        <v>2001</v>
      </c>
      <c r="C11619" s="7">
        <v>44710</v>
      </c>
      <c r="D11619" s="7">
        <v>45054</v>
      </c>
      <c r="E11619">
        <f>VLOOKUP(satış[[#This Row],[id_campaign]],kompaniyalar[#All],4,FALSE)</f>
        <v>62</v>
      </c>
    </row>
    <row r="11620" spans="1:5" x14ac:dyDescent="0.3">
      <c r="A11620" s="2" t="s">
        <v>1762</v>
      </c>
      <c r="B11620" s="2" t="s">
        <v>2001</v>
      </c>
      <c r="C11620" s="7">
        <v>44710</v>
      </c>
      <c r="D11620" s="7">
        <v>45088</v>
      </c>
      <c r="E11620">
        <f>VLOOKUP(satış[[#This Row],[id_campaign]],kompaniyalar[#All],4,FALSE)</f>
        <v>62</v>
      </c>
    </row>
    <row r="11621" spans="1:5" x14ac:dyDescent="0.3">
      <c r="A11621" s="2" t="s">
        <v>1762</v>
      </c>
      <c r="B11621" s="2" t="s">
        <v>2000</v>
      </c>
      <c r="C11621" s="7">
        <v>44822</v>
      </c>
      <c r="D11621" s="7">
        <v>44822</v>
      </c>
      <c r="E11621">
        <f>VLOOKUP(satış[[#This Row],[id_campaign]],kompaniyalar[#All],4,FALSE)</f>
        <v>66</v>
      </c>
    </row>
    <row r="11622" spans="1:5" x14ac:dyDescent="0.3">
      <c r="A11622" s="2" t="s">
        <v>1762</v>
      </c>
      <c r="B11622" s="2" t="s">
        <v>2000</v>
      </c>
      <c r="C11622" s="7">
        <v>44822</v>
      </c>
      <c r="D11622" s="7">
        <v>44855</v>
      </c>
      <c r="E11622">
        <f>VLOOKUP(satış[[#This Row],[id_campaign]],kompaniyalar[#All],4,FALSE)</f>
        <v>66</v>
      </c>
    </row>
    <row r="11623" spans="1:5" x14ac:dyDescent="0.3">
      <c r="A11623" s="2" t="s">
        <v>1762</v>
      </c>
      <c r="B11623" s="2" t="s">
        <v>2000</v>
      </c>
      <c r="C11623" s="7">
        <v>44822</v>
      </c>
      <c r="D11623" s="7">
        <v>44887</v>
      </c>
      <c r="E11623">
        <f>VLOOKUP(satış[[#This Row],[id_campaign]],kompaniyalar[#All],4,FALSE)</f>
        <v>66</v>
      </c>
    </row>
    <row r="11624" spans="1:5" x14ac:dyDescent="0.3">
      <c r="A11624" s="2" t="s">
        <v>1762</v>
      </c>
      <c r="B11624" s="2" t="s">
        <v>2000</v>
      </c>
      <c r="C11624" s="7">
        <v>44822</v>
      </c>
      <c r="D11624" s="7">
        <v>44923</v>
      </c>
      <c r="E11624">
        <f>VLOOKUP(satış[[#This Row],[id_campaign]],kompaniyalar[#All],4,FALSE)</f>
        <v>66</v>
      </c>
    </row>
    <row r="11625" spans="1:5" x14ac:dyDescent="0.3">
      <c r="A11625" s="2" t="s">
        <v>1762</v>
      </c>
      <c r="B11625" s="2" t="s">
        <v>2000</v>
      </c>
      <c r="C11625" s="7">
        <v>44822</v>
      </c>
      <c r="D11625" s="7">
        <v>44948</v>
      </c>
      <c r="E11625">
        <f>VLOOKUP(satış[[#This Row],[id_campaign]],kompaniyalar[#All],4,FALSE)</f>
        <v>66</v>
      </c>
    </row>
    <row r="11626" spans="1:5" x14ac:dyDescent="0.3">
      <c r="A11626" s="2" t="s">
        <v>1762</v>
      </c>
      <c r="B11626" s="2" t="s">
        <v>2000</v>
      </c>
      <c r="C11626" s="7">
        <v>44822</v>
      </c>
      <c r="D11626" s="7">
        <v>44978</v>
      </c>
      <c r="E11626">
        <f>VLOOKUP(satış[[#This Row],[id_campaign]],kompaniyalar[#All],4,FALSE)</f>
        <v>66</v>
      </c>
    </row>
    <row r="11627" spans="1:5" x14ac:dyDescent="0.3">
      <c r="A11627" s="2" t="s">
        <v>1762</v>
      </c>
      <c r="B11627" s="2" t="s">
        <v>2000</v>
      </c>
      <c r="C11627" s="7">
        <v>44822</v>
      </c>
      <c r="D11627" s="7">
        <v>45006</v>
      </c>
      <c r="E11627">
        <f>VLOOKUP(satış[[#This Row],[id_campaign]],kompaniyalar[#All],4,FALSE)</f>
        <v>66</v>
      </c>
    </row>
    <row r="11628" spans="1:5" x14ac:dyDescent="0.3">
      <c r="A11628" s="2" t="s">
        <v>1762</v>
      </c>
      <c r="B11628" s="2" t="s">
        <v>2000</v>
      </c>
      <c r="C11628" s="7">
        <v>44822</v>
      </c>
      <c r="D11628" s="7">
        <v>45036</v>
      </c>
      <c r="E11628">
        <f>VLOOKUP(satış[[#This Row],[id_campaign]],kompaniyalar[#All],4,FALSE)</f>
        <v>66</v>
      </c>
    </row>
    <row r="11629" spans="1:5" x14ac:dyDescent="0.3">
      <c r="A11629" s="2" t="s">
        <v>1762</v>
      </c>
      <c r="B11629" s="2" t="s">
        <v>2000</v>
      </c>
      <c r="C11629" s="7">
        <v>44822</v>
      </c>
      <c r="D11629" s="7">
        <v>45071</v>
      </c>
      <c r="E11629">
        <f>VLOOKUP(satış[[#This Row],[id_campaign]],kompaniyalar[#All],4,FALSE)</f>
        <v>66</v>
      </c>
    </row>
    <row r="11630" spans="1:5" x14ac:dyDescent="0.3">
      <c r="A11630" s="2" t="s">
        <v>1763</v>
      </c>
      <c r="B11630" s="2" t="s">
        <v>2007</v>
      </c>
      <c r="C11630" s="7">
        <v>44945</v>
      </c>
      <c r="D11630" s="7">
        <v>44945</v>
      </c>
      <c r="E11630">
        <f>VLOOKUP(satış[[#This Row],[id_campaign]],kompaniyalar[#All],4,FALSE)</f>
        <v>29</v>
      </c>
    </row>
    <row r="11631" spans="1:5" x14ac:dyDescent="0.3">
      <c r="A11631" s="2" t="s">
        <v>1763</v>
      </c>
      <c r="B11631" s="2" t="s">
        <v>2007</v>
      </c>
      <c r="C11631" s="7">
        <v>44945</v>
      </c>
      <c r="D11631" s="7">
        <v>44979</v>
      </c>
      <c r="E11631">
        <f>VLOOKUP(satış[[#This Row],[id_campaign]],kompaniyalar[#All],4,FALSE)</f>
        <v>29</v>
      </c>
    </row>
    <row r="11632" spans="1:5" x14ac:dyDescent="0.3">
      <c r="A11632" s="2" t="s">
        <v>1763</v>
      </c>
      <c r="B11632" s="2" t="s">
        <v>2007</v>
      </c>
      <c r="C11632" s="7">
        <v>44945</v>
      </c>
      <c r="D11632" s="7">
        <v>45005</v>
      </c>
      <c r="E11632">
        <f>VLOOKUP(satış[[#This Row],[id_campaign]],kompaniyalar[#All],4,FALSE)</f>
        <v>29</v>
      </c>
    </row>
    <row r="11633" spans="1:5" x14ac:dyDescent="0.3">
      <c r="A11633" s="2" t="s">
        <v>1763</v>
      </c>
      <c r="B11633" s="2" t="s">
        <v>2007</v>
      </c>
      <c r="C11633" s="7">
        <v>44945</v>
      </c>
      <c r="D11633" s="7">
        <v>45036</v>
      </c>
      <c r="E11633">
        <f>VLOOKUP(satış[[#This Row],[id_campaign]],kompaniyalar[#All],4,FALSE)</f>
        <v>29</v>
      </c>
    </row>
    <row r="11634" spans="1:5" x14ac:dyDescent="0.3">
      <c r="A11634" s="2" t="s">
        <v>1763</v>
      </c>
      <c r="B11634" s="2" t="s">
        <v>2007</v>
      </c>
      <c r="C11634" s="7">
        <v>44945</v>
      </c>
      <c r="D11634" s="7">
        <v>45070</v>
      </c>
      <c r="E11634">
        <f>VLOOKUP(satış[[#This Row],[id_campaign]],kompaniyalar[#All],4,FALSE)</f>
        <v>29</v>
      </c>
    </row>
    <row r="11635" spans="1:5" x14ac:dyDescent="0.3">
      <c r="A11635" s="2" t="s">
        <v>1763</v>
      </c>
      <c r="B11635" s="2" t="s">
        <v>2003</v>
      </c>
      <c r="C11635" s="7">
        <v>45033</v>
      </c>
      <c r="D11635" s="7">
        <v>45033</v>
      </c>
      <c r="E11635">
        <f>VLOOKUP(satış[[#This Row],[id_campaign]],kompaniyalar[#All],4,FALSE)</f>
        <v>25</v>
      </c>
    </row>
    <row r="11636" spans="1:5" x14ac:dyDescent="0.3">
      <c r="A11636" s="2" t="s">
        <v>1763</v>
      </c>
      <c r="B11636" s="2" t="s">
        <v>2003</v>
      </c>
      <c r="C11636" s="7">
        <v>45033</v>
      </c>
      <c r="D11636" s="7">
        <v>45065</v>
      </c>
      <c r="E11636">
        <f>VLOOKUP(satış[[#This Row],[id_campaign]],kompaniyalar[#All],4,FALSE)</f>
        <v>25</v>
      </c>
    </row>
    <row r="11637" spans="1:5" x14ac:dyDescent="0.3">
      <c r="A11637" s="2" t="s">
        <v>1763</v>
      </c>
      <c r="B11637" s="2" t="s">
        <v>2003</v>
      </c>
      <c r="C11637" s="7">
        <v>45033</v>
      </c>
      <c r="D11637" s="7">
        <v>45078</v>
      </c>
      <c r="E11637">
        <f>VLOOKUP(satış[[#This Row],[id_campaign]],kompaniyalar[#All],4,FALSE)</f>
        <v>25</v>
      </c>
    </row>
    <row r="11638" spans="1:5" x14ac:dyDescent="0.3">
      <c r="A11638" s="2" t="s">
        <v>1764</v>
      </c>
      <c r="B11638" s="2" t="s">
        <v>1997</v>
      </c>
      <c r="C11638" s="7">
        <v>44683</v>
      </c>
      <c r="D11638" s="7">
        <v>44683</v>
      </c>
      <c r="E11638">
        <f>VLOOKUP(satış[[#This Row],[id_campaign]],kompaniyalar[#All],4,FALSE)</f>
        <v>25</v>
      </c>
    </row>
    <row r="11639" spans="1:5" x14ac:dyDescent="0.3">
      <c r="A11639" s="2" t="s">
        <v>1764</v>
      </c>
      <c r="B11639" s="2" t="s">
        <v>1997</v>
      </c>
      <c r="C11639" s="7">
        <v>44683</v>
      </c>
      <c r="D11639" s="7">
        <v>44718</v>
      </c>
      <c r="E11639">
        <f>VLOOKUP(satış[[#This Row],[id_campaign]],kompaniyalar[#All],4,FALSE)</f>
        <v>25</v>
      </c>
    </row>
    <row r="11640" spans="1:5" x14ac:dyDescent="0.3">
      <c r="A11640" s="2" t="s">
        <v>1764</v>
      </c>
      <c r="B11640" s="2" t="s">
        <v>1997</v>
      </c>
      <c r="C11640" s="7">
        <v>44683</v>
      </c>
      <c r="D11640" s="7">
        <v>44749</v>
      </c>
      <c r="E11640">
        <f>VLOOKUP(satış[[#This Row],[id_campaign]],kompaniyalar[#All],4,FALSE)</f>
        <v>25</v>
      </c>
    </row>
    <row r="11641" spans="1:5" x14ac:dyDescent="0.3">
      <c r="A11641" s="2" t="s">
        <v>1764</v>
      </c>
      <c r="B11641" s="2" t="s">
        <v>1997</v>
      </c>
      <c r="C11641" s="7">
        <v>44683</v>
      </c>
      <c r="D11641" s="7">
        <v>44789</v>
      </c>
      <c r="E11641">
        <f>VLOOKUP(satış[[#This Row],[id_campaign]],kompaniyalar[#All],4,FALSE)</f>
        <v>25</v>
      </c>
    </row>
    <row r="11642" spans="1:5" x14ac:dyDescent="0.3">
      <c r="A11642" s="2" t="s">
        <v>1764</v>
      </c>
      <c r="B11642" s="2" t="s">
        <v>1997</v>
      </c>
      <c r="C11642" s="7">
        <v>44683</v>
      </c>
      <c r="D11642" s="7">
        <v>44810</v>
      </c>
      <c r="E11642">
        <f>VLOOKUP(satış[[#This Row],[id_campaign]],kompaniyalar[#All],4,FALSE)</f>
        <v>25</v>
      </c>
    </row>
    <row r="11643" spans="1:5" x14ac:dyDescent="0.3">
      <c r="A11643" s="2" t="s">
        <v>1764</v>
      </c>
      <c r="B11643" s="2" t="s">
        <v>1997</v>
      </c>
      <c r="C11643" s="7">
        <v>44683</v>
      </c>
      <c r="D11643" s="7">
        <v>44837</v>
      </c>
      <c r="E11643">
        <f>VLOOKUP(satış[[#This Row],[id_campaign]],kompaniyalar[#All],4,FALSE)</f>
        <v>25</v>
      </c>
    </row>
    <row r="11644" spans="1:5" x14ac:dyDescent="0.3">
      <c r="A11644" s="2" t="s">
        <v>1764</v>
      </c>
      <c r="B11644" s="2" t="s">
        <v>1997</v>
      </c>
      <c r="C11644" s="7">
        <v>44683</v>
      </c>
      <c r="D11644" s="7">
        <v>44879</v>
      </c>
      <c r="E11644">
        <f>VLOOKUP(satış[[#This Row],[id_campaign]],kompaniyalar[#All],4,FALSE)</f>
        <v>25</v>
      </c>
    </row>
    <row r="11645" spans="1:5" x14ac:dyDescent="0.3">
      <c r="A11645" s="2" t="s">
        <v>1764</v>
      </c>
      <c r="B11645" s="2" t="s">
        <v>1997</v>
      </c>
      <c r="C11645" s="7">
        <v>44683</v>
      </c>
      <c r="D11645" s="7">
        <v>44905</v>
      </c>
      <c r="E11645">
        <f>VLOOKUP(satış[[#This Row],[id_campaign]],kompaniyalar[#All],4,FALSE)</f>
        <v>25</v>
      </c>
    </row>
    <row r="11646" spans="1:5" x14ac:dyDescent="0.3">
      <c r="A11646" s="2" t="s">
        <v>1764</v>
      </c>
      <c r="B11646" s="2" t="s">
        <v>1997</v>
      </c>
      <c r="C11646" s="7">
        <v>44683</v>
      </c>
      <c r="D11646" s="7">
        <v>44938</v>
      </c>
      <c r="E11646">
        <f>VLOOKUP(satış[[#This Row],[id_campaign]],kompaniyalar[#All],4,FALSE)</f>
        <v>25</v>
      </c>
    </row>
    <row r="11647" spans="1:5" x14ac:dyDescent="0.3">
      <c r="A11647" s="2" t="s">
        <v>1764</v>
      </c>
      <c r="B11647" s="2" t="s">
        <v>1997</v>
      </c>
      <c r="C11647" s="7">
        <v>44683</v>
      </c>
      <c r="D11647" s="7">
        <v>44968</v>
      </c>
      <c r="E11647">
        <f>VLOOKUP(satış[[#This Row],[id_campaign]],kompaniyalar[#All],4,FALSE)</f>
        <v>25</v>
      </c>
    </row>
    <row r="11648" spans="1:5" x14ac:dyDescent="0.3">
      <c r="A11648" s="2" t="s">
        <v>1764</v>
      </c>
      <c r="B11648" s="2" t="s">
        <v>1995</v>
      </c>
      <c r="C11648" s="7">
        <v>44940</v>
      </c>
      <c r="D11648" s="7">
        <v>44940</v>
      </c>
      <c r="E11648">
        <f>VLOOKUP(satış[[#This Row],[id_campaign]],kompaniyalar[#All],4,FALSE)</f>
        <v>22</v>
      </c>
    </row>
    <row r="11649" spans="1:5" x14ac:dyDescent="0.3">
      <c r="A11649" s="2" t="s">
        <v>1764</v>
      </c>
      <c r="B11649" s="2" t="s">
        <v>1995</v>
      </c>
      <c r="C11649" s="7">
        <v>44940</v>
      </c>
      <c r="D11649" s="7">
        <v>44976</v>
      </c>
      <c r="E11649">
        <f>VLOOKUP(satış[[#This Row],[id_campaign]],kompaniyalar[#All],4,FALSE)</f>
        <v>22</v>
      </c>
    </row>
    <row r="11650" spans="1:5" x14ac:dyDescent="0.3">
      <c r="A11650" s="2" t="s">
        <v>1764</v>
      </c>
      <c r="B11650" s="2" t="s">
        <v>1995</v>
      </c>
      <c r="C11650" s="7">
        <v>44940</v>
      </c>
      <c r="D11650" s="7">
        <v>45009</v>
      </c>
      <c r="E11650">
        <f>VLOOKUP(satış[[#This Row],[id_campaign]],kompaniyalar[#All],4,FALSE)</f>
        <v>22</v>
      </c>
    </row>
    <row r="11651" spans="1:5" x14ac:dyDescent="0.3">
      <c r="A11651" s="2" t="s">
        <v>1764</v>
      </c>
      <c r="B11651" s="2" t="s">
        <v>1995</v>
      </c>
      <c r="C11651" s="7">
        <v>44940</v>
      </c>
      <c r="D11651" s="7">
        <v>45032</v>
      </c>
      <c r="E11651">
        <f>VLOOKUP(satış[[#This Row],[id_campaign]],kompaniyalar[#All],4,FALSE)</f>
        <v>22</v>
      </c>
    </row>
    <row r="11652" spans="1:5" x14ac:dyDescent="0.3">
      <c r="A11652" s="2" t="s">
        <v>1764</v>
      </c>
      <c r="B11652" s="2" t="s">
        <v>1995</v>
      </c>
      <c r="C11652" s="7">
        <v>44940</v>
      </c>
      <c r="D11652" s="7">
        <v>45074</v>
      </c>
      <c r="E11652">
        <f>VLOOKUP(satış[[#This Row],[id_campaign]],kompaniyalar[#All],4,FALSE)</f>
        <v>22</v>
      </c>
    </row>
    <row r="11653" spans="1:5" x14ac:dyDescent="0.3">
      <c r="A11653" s="2" t="s">
        <v>1765</v>
      </c>
      <c r="B11653" s="2" t="s">
        <v>2007</v>
      </c>
      <c r="C11653" s="7">
        <v>45035</v>
      </c>
      <c r="D11653" s="7">
        <v>45035</v>
      </c>
      <c r="E11653">
        <f>VLOOKUP(satış[[#This Row],[id_campaign]],kompaniyalar[#All],4,FALSE)</f>
        <v>29</v>
      </c>
    </row>
    <row r="11654" spans="1:5" x14ac:dyDescent="0.3">
      <c r="A11654" s="2" t="s">
        <v>1765</v>
      </c>
      <c r="B11654" s="2" t="s">
        <v>2007</v>
      </c>
      <c r="C11654" s="7">
        <v>45035</v>
      </c>
      <c r="D11654" s="7">
        <v>45071</v>
      </c>
      <c r="E11654">
        <f>VLOOKUP(satış[[#This Row],[id_campaign]],kompaniyalar[#All],4,FALSE)</f>
        <v>29</v>
      </c>
    </row>
    <row r="11655" spans="1:5" x14ac:dyDescent="0.3">
      <c r="A11655" s="2" t="s">
        <v>1765</v>
      </c>
      <c r="B11655" s="2" t="s">
        <v>2007</v>
      </c>
      <c r="C11655" s="7">
        <v>45035</v>
      </c>
      <c r="D11655" s="7">
        <v>45080</v>
      </c>
      <c r="E11655">
        <f>VLOOKUP(satış[[#This Row],[id_campaign]],kompaniyalar[#All],4,FALSE)</f>
        <v>29</v>
      </c>
    </row>
    <row r="11656" spans="1:5" x14ac:dyDescent="0.3">
      <c r="A11656" s="2" t="s">
        <v>1765</v>
      </c>
      <c r="B11656" s="2" t="s">
        <v>1998</v>
      </c>
      <c r="C11656" s="7">
        <v>45045</v>
      </c>
      <c r="D11656" s="7">
        <v>45045</v>
      </c>
      <c r="E11656">
        <f>VLOOKUP(satış[[#This Row],[id_campaign]],kompaniyalar[#All],4,FALSE)</f>
        <v>27</v>
      </c>
    </row>
    <row r="11657" spans="1:5" x14ac:dyDescent="0.3">
      <c r="A11657" s="2" t="s">
        <v>1765</v>
      </c>
      <c r="B11657" s="2" t="s">
        <v>1998</v>
      </c>
      <c r="C11657" s="7">
        <v>45045</v>
      </c>
      <c r="D11657" s="7">
        <v>45077</v>
      </c>
      <c r="E11657">
        <f>VLOOKUP(satış[[#This Row],[id_campaign]],kompaniyalar[#All],4,FALSE)</f>
        <v>27</v>
      </c>
    </row>
    <row r="11658" spans="1:5" x14ac:dyDescent="0.3">
      <c r="A11658" s="2" t="s">
        <v>1765</v>
      </c>
      <c r="B11658" s="2" t="s">
        <v>1998</v>
      </c>
      <c r="C11658" s="7">
        <v>45045</v>
      </c>
      <c r="D11658" s="7">
        <v>45084</v>
      </c>
      <c r="E11658">
        <f>VLOOKUP(satış[[#This Row],[id_campaign]],kompaniyalar[#All],4,FALSE)</f>
        <v>27</v>
      </c>
    </row>
    <row r="11659" spans="1:5" x14ac:dyDescent="0.3">
      <c r="A11659" s="2" t="s">
        <v>1766</v>
      </c>
      <c r="B11659" s="2" t="s">
        <v>2001</v>
      </c>
      <c r="C11659" s="7">
        <v>44849</v>
      </c>
      <c r="D11659" s="7">
        <v>44849</v>
      </c>
      <c r="E11659">
        <f>VLOOKUP(satış[[#This Row],[id_campaign]],kompaniyalar[#All],4,FALSE)</f>
        <v>62</v>
      </c>
    </row>
    <row r="11660" spans="1:5" x14ac:dyDescent="0.3">
      <c r="A11660" s="2" t="s">
        <v>1766</v>
      </c>
      <c r="B11660" s="2" t="s">
        <v>2001</v>
      </c>
      <c r="C11660" s="7">
        <v>44849</v>
      </c>
      <c r="D11660" s="7">
        <v>44894</v>
      </c>
      <c r="E11660">
        <f>VLOOKUP(satış[[#This Row],[id_campaign]],kompaniyalar[#All],4,FALSE)</f>
        <v>62</v>
      </c>
    </row>
    <row r="11661" spans="1:5" x14ac:dyDescent="0.3">
      <c r="A11661" s="2" t="s">
        <v>1766</v>
      </c>
      <c r="B11661" s="2" t="s">
        <v>2001</v>
      </c>
      <c r="C11661" s="7">
        <v>44849</v>
      </c>
      <c r="D11661" s="7">
        <v>44915</v>
      </c>
      <c r="E11661">
        <f>VLOOKUP(satış[[#This Row],[id_campaign]],kompaniyalar[#All],4,FALSE)</f>
        <v>62</v>
      </c>
    </row>
    <row r="11662" spans="1:5" x14ac:dyDescent="0.3">
      <c r="A11662" s="2" t="s">
        <v>1766</v>
      </c>
      <c r="B11662" s="2" t="s">
        <v>2001</v>
      </c>
      <c r="C11662" s="7">
        <v>44849</v>
      </c>
      <c r="D11662" s="7">
        <v>44943</v>
      </c>
      <c r="E11662">
        <f>VLOOKUP(satış[[#This Row],[id_campaign]],kompaniyalar[#All],4,FALSE)</f>
        <v>62</v>
      </c>
    </row>
    <row r="11663" spans="1:5" x14ac:dyDescent="0.3">
      <c r="A11663" s="2" t="s">
        <v>1766</v>
      </c>
      <c r="B11663" s="2" t="s">
        <v>2001</v>
      </c>
      <c r="C11663" s="7">
        <v>44849</v>
      </c>
      <c r="D11663" s="7">
        <v>44974</v>
      </c>
      <c r="E11663">
        <f>VLOOKUP(satış[[#This Row],[id_campaign]],kompaniyalar[#All],4,FALSE)</f>
        <v>62</v>
      </c>
    </row>
    <row r="11664" spans="1:5" x14ac:dyDescent="0.3">
      <c r="A11664" s="2" t="s">
        <v>1766</v>
      </c>
      <c r="B11664" s="2" t="s">
        <v>2001</v>
      </c>
      <c r="C11664" s="7">
        <v>44849</v>
      </c>
      <c r="D11664" s="7">
        <v>45013</v>
      </c>
      <c r="E11664">
        <f>VLOOKUP(satış[[#This Row],[id_campaign]],kompaniyalar[#All],4,FALSE)</f>
        <v>62</v>
      </c>
    </row>
    <row r="11665" spans="1:5" x14ac:dyDescent="0.3">
      <c r="A11665" s="2" t="s">
        <v>1766</v>
      </c>
      <c r="B11665" s="2" t="s">
        <v>2001</v>
      </c>
      <c r="C11665" s="7">
        <v>44849</v>
      </c>
      <c r="D11665" s="7">
        <v>45064</v>
      </c>
      <c r="E11665">
        <f>VLOOKUP(satış[[#This Row],[id_campaign]],kompaniyalar[#All],4,FALSE)</f>
        <v>62</v>
      </c>
    </row>
    <row r="11666" spans="1:5" x14ac:dyDescent="0.3">
      <c r="A11666" s="2" t="s">
        <v>1766</v>
      </c>
      <c r="B11666" s="2" t="s">
        <v>1999</v>
      </c>
      <c r="C11666" s="7">
        <v>44996</v>
      </c>
      <c r="D11666" s="7">
        <v>44996</v>
      </c>
      <c r="E11666">
        <f>VLOOKUP(satış[[#This Row],[id_campaign]],kompaniyalar[#All],4,FALSE)</f>
        <v>75</v>
      </c>
    </row>
    <row r="11667" spans="1:5" x14ac:dyDescent="0.3">
      <c r="A11667" s="2" t="s">
        <v>1766</v>
      </c>
      <c r="B11667" s="2" t="s">
        <v>1999</v>
      </c>
      <c r="C11667" s="7">
        <v>44996</v>
      </c>
      <c r="D11667" s="7">
        <v>45034</v>
      </c>
      <c r="E11667">
        <f>VLOOKUP(satış[[#This Row],[id_campaign]],kompaniyalar[#All],4,FALSE)</f>
        <v>75</v>
      </c>
    </row>
    <row r="11668" spans="1:5" x14ac:dyDescent="0.3">
      <c r="A11668" s="2" t="s">
        <v>1766</v>
      </c>
      <c r="B11668" s="2" t="s">
        <v>1999</v>
      </c>
      <c r="C11668" s="7">
        <v>44996</v>
      </c>
      <c r="D11668" s="7">
        <v>45059</v>
      </c>
      <c r="E11668">
        <f>VLOOKUP(satış[[#This Row],[id_campaign]],kompaniyalar[#All],4,FALSE)</f>
        <v>75</v>
      </c>
    </row>
    <row r="11669" spans="1:5" x14ac:dyDescent="0.3">
      <c r="A11669" s="2" t="s">
        <v>1767</v>
      </c>
      <c r="B11669" s="2" t="s">
        <v>1997</v>
      </c>
      <c r="C11669" s="7">
        <v>44943</v>
      </c>
      <c r="D11669" s="7">
        <v>44943</v>
      </c>
      <c r="E11669">
        <f>VLOOKUP(satış[[#This Row],[id_campaign]],kompaniyalar[#All],4,FALSE)</f>
        <v>25</v>
      </c>
    </row>
    <row r="11670" spans="1:5" x14ac:dyDescent="0.3">
      <c r="A11670" s="2" t="s">
        <v>1767</v>
      </c>
      <c r="B11670" s="2" t="s">
        <v>1997</v>
      </c>
      <c r="C11670" s="7">
        <v>44943</v>
      </c>
      <c r="D11670" s="7">
        <v>44975</v>
      </c>
      <c r="E11670">
        <f>VLOOKUP(satış[[#This Row],[id_campaign]],kompaniyalar[#All],4,FALSE)</f>
        <v>25</v>
      </c>
    </row>
    <row r="11671" spans="1:5" x14ac:dyDescent="0.3">
      <c r="A11671" s="2" t="s">
        <v>1767</v>
      </c>
      <c r="B11671" s="2" t="s">
        <v>1997</v>
      </c>
      <c r="C11671" s="7">
        <v>44943</v>
      </c>
      <c r="D11671" s="7">
        <v>45002</v>
      </c>
      <c r="E11671">
        <f>VLOOKUP(satış[[#This Row],[id_campaign]],kompaniyalar[#All],4,FALSE)</f>
        <v>25</v>
      </c>
    </row>
    <row r="11672" spans="1:5" x14ac:dyDescent="0.3">
      <c r="A11672" s="2" t="s">
        <v>1767</v>
      </c>
      <c r="B11672" s="2" t="s">
        <v>1997</v>
      </c>
      <c r="C11672" s="7">
        <v>44943</v>
      </c>
      <c r="D11672" s="7">
        <v>45043</v>
      </c>
      <c r="E11672">
        <f>VLOOKUP(satış[[#This Row],[id_campaign]],kompaniyalar[#All],4,FALSE)</f>
        <v>25</v>
      </c>
    </row>
    <row r="11673" spans="1:5" x14ac:dyDescent="0.3">
      <c r="A11673" s="2" t="s">
        <v>1767</v>
      </c>
      <c r="B11673" s="2" t="s">
        <v>1997</v>
      </c>
      <c r="C11673" s="7">
        <v>44943</v>
      </c>
      <c r="D11673" s="7">
        <v>45047</v>
      </c>
      <c r="E11673">
        <f>VLOOKUP(satış[[#This Row],[id_campaign]],kompaniyalar[#All],4,FALSE)</f>
        <v>25</v>
      </c>
    </row>
    <row r="11674" spans="1:5" x14ac:dyDescent="0.3">
      <c r="A11674" s="2" t="s">
        <v>1767</v>
      </c>
      <c r="B11674" s="2" t="s">
        <v>1994</v>
      </c>
      <c r="C11674" s="7">
        <v>44988</v>
      </c>
      <c r="D11674" s="7">
        <v>44988</v>
      </c>
      <c r="E11674">
        <f>VLOOKUP(satış[[#This Row],[id_campaign]],kompaniyalar[#All],4,FALSE)</f>
        <v>26</v>
      </c>
    </row>
    <row r="11675" spans="1:5" x14ac:dyDescent="0.3">
      <c r="A11675" s="2" t="s">
        <v>1767</v>
      </c>
      <c r="B11675" s="2" t="s">
        <v>1994</v>
      </c>
      <c r="C11675" s="7">
        <v>44988</v>
      </c>
      <c r="D11675" s="7">
        <v>45031</v>
      </c>
      <c r="E11675">
        <f>VLOOKUP(satış[[#This Row],[id_campaign]],kompaniyalar[#All],4,FALSE)</f>
        <v>26</v>
      </c>
    </row>
    <row r="11676" spans="1:5" x14ac:dyDescent="0.3">
      <c r="A11676" s="2" t="s">
        <v>1767</v>
      </c>
      <c r="B11676" s="2" t="s">
        <v>1994</v>
      </c>
      <c r="C11676" s="7">
        <v>44988</v>
      </c>
      <c r="D11676" s="7">
        <v>45064</v>
      </c>
      <c r="E11676">
        <f>VLOOKUP(satış[[#This Row],[id_campaign]],kompaniyalar[#All],4,FALSE)</f>
        <v>26</v>
      </c>
    </row>
    <row r="11677" spans="1:5" x14ac:dyDescent="0.3">
      <c r="A11677" s="2" t="s">
        <v>1768</v>
      </c>
      <c r="B11677" s="2" t="s">
        <v>2006</v>
      </c>
      <c r="C11677" s="7">
        <v>44673</v>
      </c>
      <c r="D11677" s="7">
        <v>44673</v>
      </c>
      <c r="E11677">
        <f>VLOOKUP(satış[[#This Row],[id_campaign]],kompaniyalar[#All],4,FALSE)</f>
        <v>16</v>
      </c>
    </row>
    <row r="11678" spans="1:5" x14ac:dyDescent="0.3">
      <c r="A11678" s="2" t="s">
        <v>1768</v>
      </c>
      <c r="B11678" s="2" t="s">
        <v>2006</v>
      </c>
      <c r="C11678" s="7">
        <v>44673</v>
      </c>
      <c r="D11678" s="7">
        <v>44716</v>
      </c>
      <c r="E11678">
        <f>VLOOKUP(satış[[#This Row],[id_campaign]],kompaniyalar[#All],4,FALSE)</f>
        <v>16</v>
      </c>
    </row>
    <row r="11679" spans="1:5" x14ac:dyDescent="0.3">
      <c r="A11679" s="2" t="s">
        <v>1768</v>
      </c>
      <c r="B11679" s="2" t="s">
        <v>2006</v>
      </c>
      <c r="C11679" s="7">
        <v>44673</v>
      </c>
      <c r="D11679" s="7">
        <v>44773</v>
      </c>
      <c r="E11679">
        <f>VLOOKUP(satış[[#This Row],[id_campaign]],kompaniyalar[#All],4,FALSE)</f>
        <v>16</v>
      </c>
    </row>
    <row r="11680" spans="1:5" x14ac:dyDescent="0.3">
      <c r="A11680" s="2" t="s">
        <v>1768</v>
      </c>
      <c r="B11680" s="2" t="s">
        <v>2006</v>
      </c>
      <c r="C11680" s="7">
        <v>44673</v>
      </c>
      <c r="D11680" s="7">
        <v>44796</v>
      </c>
      <c r="E11680">
        <f>VLOOKUP(satış[[#This Row],[id_campaign]],kompaniyalar[#All],4,FALSE)</f>
        <v>16</v>
      </c>
    </row>
    <row r="11681" spans="1:5" x14ac:dyDescent="0.3">
      <c r="A11681" s="2" t="s">
        <v>1768</v>
      </c>
      <c r="B11681" s="2" t="s">
        <v>2006</v>
      </c>
      <c r="C11681" s="7">
        <v>44673</v>
      </c>
      <c r="D11681" s="7">
        <v>44806</v>
      </c>
      <c r="E11681">
        <f>VLOOKUP(satış[[#This Row],[id_campaign]],kompaniyalar[#All],4,FALSE)</f>
        <v>16</v>
      </c>
    </row>
    <row r="11682" spans="1:5" x14ac:dyDescent="0.3">
      <c r="A11682" s="2" t="s">
        <v>1768</v>
      </c>
      <c r="B11682" s="2" t="s">
        <v>2006</v>
      </c>
      <c r="C11682" s="7">
        <v>44673</v>
      </c>
      <c r="D11682" s="7">
        <v>44861</v>
      </c>
      <c r="E11682">
        <f>VLOOKUP(satış[[#This Row],[id_campaign]],kompaniyalar[#All],4,FALSE)</f>
        <v>16</v>
      </c>
    </row>
    <row r="11683" spans="1:5" x14ac:dyDescent="0.3">
      <c r="A11683" s="2" t="s">
        <v>1768</v>
      </c>
      <c r="B11683" s="2" t="s">
        <v>2006</v>
      </c>
      <c r="C11683" s="7">
        <v>44673</v>
      </c>
      <c r="D11683" s="7">
        <v>44892</v>
      </c>
      <c r="E11683">
        <f>VLOOKUP(satış[[#This Row],[id_campaign]],kompaniyalar[#All],4,FALSE)</f>
        <v>16</v>
      </c>
    </row>
    <row r="11684" spans="1:5" x14ac:dyDescent="0.3">
      <c r="A11684" s="2" t="s">
        <v>1768</v>
      </c>
      <c r="B11684" s="2" t="s">
        <v>2006</v>
      </c>
      <c r="C11684" s="7">
        <v>44673</v>
      </c>
      <c r="D11684" s="7">
        <v>44951</v>
      </c>
      <c r="E11684">
        <f>VLOOKUP(satış[[#This Row],[id_campaign]],kompaniyalar[#All],4,FALSE)</f>
        <v>16</v>
      </c>
    </row>
    <row r="11685" spans="1:5" x14ac:dyDescent="0.3">
      <c r="A11685" s="2" t="s">
        <v>1768</v>
      </c>
      <c r="B11685" s="2" t="s">
        <v>2006</v>
      </c>
      <c r="C11685" s="7">
        <v>44673</v>
      </c>
      <c r="D11685" s="7">
        <v>45011</v>
      </c>
      <c r="E11685">
        <f>VLOOKUP(satış[[#This Row],[id_campaign]],kompaniyalar[#All],4,FALSE)</f>
        <v>16</v>
      </c>
    </row>
    <row r="11686" spans="1:5" x14ac:dyDescent="0.3">
      <c r="A11686" s="2" t="s">
        <v>1768</v>
      </c>
      <c r="B11686" s="2" t="s">
        <v>2006</v>
      </c>
      <c r="C11686" s="7">
        <v>44673</v>
      </c>
      <c r="D11686" s="7">
        <v>45022</v>
      </c>
      <c r="E11686">
        <f>VLOOKUP(satış[[#This Row],[id_campaign]],kompaniyalar[#All],4,FALSE)</f>
        <v>16</v>
      </c>
    </row>
    <row r="11687" spans="1:5" x14ac:dyDescent="0.3">
      <c r="A11687" s="2" t="s">
        <v>1768</v>
      </c>
      <c r="B11687" s="2" t="s">
        <v>2006</v>
      </c>
      <c r="C11687" s="7">
        <v>44673</v>
      </c>
      <c r="D11687" s="7">
        <v>45050</v>
      </c>
      <c r="E11687">
        <f>VLOOKUP(satış[[#This Row],[id_campaign]],kompaniyalar[#All],4,FALSE)</f>
        <v>16</v>
      </c>
    </row>
    <row r="11688" spans="1:5" x14ac:dyDescent="0.3">
      <c r="A11688" s="2" t="s">
        <v>1768</v>
      </c>
      <c r="B11688" s="2" t="s">
        <v>2006</v>
      </c>
      <c r="C11688" s="7">
        <v>44673</v>
      </c>
      <c r="D11688" s="7">
        <v>45080</v>
      </c>
      <c r="E11688">
        <f>VLOOKUP(satış[[#This Row],[id_campaign]],kompaniyalar[#All],4,FALSE)</f>
        <v>16</v>
      </c>
    </row>
    <row r="11689" spans="1:5" x14ac:dyDescent="0.3">
      <c r="A11689" s="2" t="s">
        <v>1768</v>
      </c>
      <c r="B11689" s="2" t="s">
        <v>2004</v>
      </c>
      <c r="C11689" s="7">
        <v>44989</v>
      </c>
      <c r="D11689" s="7">
        <v>44989</v>
      </c>
      <c r="E11689">
        <f>VLOOKUP(satış[[#This Row],[id_campaign]],kompaniyalar[#All],4,FALSE)</f>
        <v>28</v>
      </c>
    </row>
    <row r="11690" spans="1:5" x14ac:dyDescent="0.3">
      <c r="A11690" s="2" t="s">
        <v>1768</v>
      </c>
      <c r="B11690" s="2" t="s">
        <v>2004</v>
      </c>
      <c r="C11690" s="7">
        <v>44989</v>
      </c>
      <c r="D11690" s="7">
        <v>45021</v>
      </c>
      <c r="E11690">
        <f>VLOOKUP(satış[[#This Row],[id_campaign]],kompaniyalar[#All],4,FALSE)</f>
        <v>28</v>
      </c>
    </row>
    <row r="11691" spans="1:5" x14ac:dyDescent="0.3">
      <c r="A11691" s="2" t="s">
        <v>1768</v>
      </c>
      <c r="B11691" s="2" t="s">
        <v>2004</v>
      </c>
      <c r="C11691" s="7">
        <v>44989</v>
      </c>
      <c r="D11691" s="7">
        <v>45053</v>
      </c>
      <c r="E11691">
        <f>VLOOKUP(satış[[#This Row],[id_campaign]],kompaniyalar[#All],4,FALSE)</f>
        <v>28</v>
      </c>
    </row>
    <row r="11692" spans="1:5" x14ac:dyDescent="0.3">
      <c r="A11692" s="2" t="s">
        <v>1769</v>
      </c>
      <c r="B11692" s="2" t="s">
        <v>2002</v>
      </c>
      <c r="C11692" s="7">
        <v>44594</v>
      </c>
      <c r="D11692" s="7">
        <v>44594</v>
      </c>
      <c r="E11692">
        <f>VLOOKUP(satış[[#This Row],[id_campaign]],kompaniyalar[#All],4,FALSE)</f>
        <v>65</v>
      </c>
    </row>
    <row r="11693" spans="1:5" x14ac:dyDescent="0.3">
      <c r="A11693" s="2" t="s">
        <v>1769</v>
      </c>
      <c r="B11693" s="2" t="s">
        <v>2002</v>
      </c>
      <c r="C11693" s="7">
        <v>44594</v>
      </c>
      <c r="D11693" s="7">
        <v>44659</v>
      </c>
      <c r="E11693">
        <f>VLOOKUP(satış[[#This Row],[id_campaign]],kompaniyalar[#All],4,FALSE)</f>
        <v>65</v>
      </c>
    </row>
    <row r="11694" spans="1:5" x14ac:dyDescent="0.3">
      <c r="A11694" s="2" t="s">
        <v>1769</v>
      </c>
      <c r="B11694" s="2" t="s">
        <v>2002</v>
      </c>
      <c r="C11694" s="7">
        <v>44594</v>
      </c>
      <c r="D11694" s="7">
        <v>44683</v>
      </c>
      <c r="E11694">
        <f>VLOOKUP(satış[[#This Row],[id_campaign]],kompaniyalar[#All],4,FALSE)</f>
        <v>65</v>
      </c>
    </row>
    <row r="11695" spans="1:5" x14ac:dyDescent="0.3">
      <c r="A11695" s="2" t="s">
        <v>1769</v>
      </c>
      <c r="B11695" s="2" t="s">
        <v>2002</v>
      </c>
      <c r="C11695" s="7">
        <v>44594</v>
      </c>
      <c r="D11695" s="7">
        <v>44722</v>
      </c>
      <c r="E11695">
        <f>VLOOKUP(satış[[#This Row],[id_campaign]],kompaniyalar[#All],4,FALSE)</f>
        <v>65</v>
      </c>
    </row>
    <row r="11696" spans="1:5" x14ac:dyDescent="0.3">
      <c r="A11696" s="2" t="s">
        <v>1769</v>
      </c>
      <c r="B11696" s="2" t="s">
        <v>2002</v>
      </c>
      <c r="C11696" s="7">
        <v>44594</v>
      </c>
      <c r="D11696" s="7">
        <v>44813</v>
      </c>
      <c r="E11696">
        <f>VLOOKUP(satış[[#This Row],[id_campaign]],kompaniyalar[#All],4,FALSE)</f>
        <v>65</v>
      </c>
    </row>
    <row r="11697" spans="1:5" x14ac:dyDescent="0.3">
      <c r="A11697" s="2" t="s">
        <v>1769</v>
      </c>
      <c r="B11697" s="2" t="s">
        <v>2002</v>
      </c>
      <c r="C11697" s="7">
        <v>44594</v>
      </c>
      <c r="D11697" s="7">
        <v>44849</v>
      </c>
      <c r="E11697">
        <f>VLOOKUP(satış[[#This Row],[id_campaign]],kompaniyalar[#All],4,FALSE)</f>
        <v>65</v>
      </c>
    </row>
    <row r="11698" spans="1:5" x14ac:dyDescent="0.3">
      <c r="A11698" s="2" t="s">
        <v>1769</v>
      </c>
      <c r="B11698" s="2" t="s">
        <v>2002</v>
      </c>
      <c r="C11698" s="7">
        <v>44594</v>
      </c>
      <c r="D11698" s="7">
        <v>44882</v>
      </c>
      <c r="E11698">
        <f>VLOOKUP(satış[[#This Row],[id_campaign]],kompaniyalar[#All],4,FALSE)</f>
        <v>65</v>
      </c>
    </row>
    <row r="11699" spans="1:5" x14ac:dyDescent="0.3">
      <c r="A11699" s="2" t="s">
        <v>1769</v>
      </c>
      <c r="B11699" s="2" t="s">
        <v>2002</v>
      </c>
      <c r="C11699" s="7">
        <v>44594</v>
      </c>
      <c r="D11699" s="7">
        <v>44990</v>
      </c>
      <c r="E11699">
        <f>VLOOKUP(satış[[#This Row],[id_campaign]],kompaniyalar[#All],4,FALSE)</f>
        <v>65</v>
      </c>
    </row>
    <row r="11700" spans="1:5" x14ac:dyDescent="0.3">
      <c r="A11700" s="2" t="s">
        <v>1769</v>
      </c>
      <c r="B11700" s="2" t="s">
        <v>2002</v>
      </c>
      <c r="C11700" s="7">
        <v>44594</v>
      </c>
      <c r="D11700" s="7">
        <v>45025</v>
      </c>
      <c r="E11700">
        <f>VLOOKUP(satış[[#This Row],[id_campaign]],kompaniyalar[#All],4,FALSE)</f>
        <v>65</v>
      </c>
    </row>
    <row r="11701" spans="1:5" x14ac:dyDescent="0.3">
      <c r="A11701" s="2" t="s">
        <v>1769</v>
      </c>
      <c r="B11701" s="2" t="s">
        <v>1995</v>
      </c>
      <c r="C11701" s="7">
        <v>44887</v>
      </c>
      <c r="D11701" s="7">
        <v>44887</v>
      </c>
      <c r="E11701">
        <f>VLOOKUP(satış[[#This Row],[id_campaign]],kompaniyalar[#All],4,FALSE)</f>
        <v>22</v>
      </c>
    </row>
    <row r="11702" spans="1:5" x14ac:dyDescent="0.3">
      <c r="A11702" s="2" t="s">
        <v>1769</v>
      </c>
      <c r="B11702" s="2" t="s">
        <v>1995</v>
      </c>
      <c r="C11702" s="7">
        <v>44887</v>
      </c>
      <c r="D11702" s="7">
        <v>44922</v>
      </c>
      <c r="E11702">
        <f>VLOOKUP(satış[[#This Row],[id_campaign]],kompaniyalar[#All],4,FALSE)</f>
        <v>22</v>
      </c>
    </row>
    <row r="11703" spans="1:5" x14ac:dyDescent="0.3">
      <c r="A11703" s="2" t="s">
        <v>1769</v>
      </c>
      <c r="B11703" s="2" t="s">
        <v>1995</v>
      </c>
      <c r="C11703" s="7">
        <v>44887</v>
      </c>
      <c r="D11703" s="7">
        <v>44948</v>
      </c>
      <c r="E11703">
        <f>VLOOKUP(satış[[#This Row],[id_campaign]],kompaniyalar[#All],4,FALSE)</f>
        <v>22</v>
      </c>
    </row>
    <row r="11704" spans="1:5" x14ac:dyDescent="0.3">
      <c r="A11704" s="2" t="s">
        <v>1769</v>
      </c>
      <c r="B11704" s="2" t="s">
        <v>1995</v>
      </c>
      <c r="C11704" s="7">
        <v>44887</v>
      </c>
      <c r="D11704" s="7">
        <v>44985</v>
      </c>
      <c r="E11704">
        <f>VLOOKUP(satış[[#This Row],[id_campaign]],kompaniyalar[#All],4,FALSE)</f>
        <v>22</v>
      </c>
    </row>
    <row r="11705" spans="1:5" x14ac:dyDescent="0.3">
      <c r="A11705" s="2" t="s">
        <v>1769</v>
      </c>
      <c r="B11705" s="2" t="s">
        <v>1995</v>
      </c>
      <c r="C11705" s="7">
        <v>44887</v>
      </c>
      <c r="D11705" s="7">
        <v>45008</v>
      </c>
      <c r="E11705">
        <f>VLOOKUP(satış[[#This Row],[id_campaign]],kompaniyalar[#All],4,FALSE)</f>
        <v>22</v>
      </c>
    </row>
    <row r="11706" spans="1:5" x14ac:dyDescent="0.3">
      <c r="A11706" s="2" t="s">
        <v>1769</v>
      </c>
      <c r="B11706" s="2" t="s">
        <v>1995</v>
      </c>
      <c r="C11706" s="7">
        <v>44887</v>
      </c>
      <c r="D11706" s="7">
        <v>45020</v>
      </c>
      <c r="E11706">
        <f>VLOOKUP(satış[[#This Row],[id_campaign]],kompaniyalar[#All],4,FALSE)</f>
        <v>22</v>
      </c>
    </row>
    <row r="11707" spans="1:5" x14ac:dyDescent="0.3">
      <c r="A11707" s="2" t="s">
        <v>1769</v>
      </c>
      <c r="B11707" s="2" t="s">
        <v>1995</v>
      </c>
      <c r="C11707" s="7">
        <v>44887</v>
      </c>
      <c r="D11707" s="7">
        <v>45070</v>
      </c>
      <c r="E11707">
        <f>VLOOKUP(satış[[#This Row],[id_campaign]],kompaniyalar[#All],4,FALSE)</f>
        <v>22</v>
      </c>
    </row>
    <row r="11708" spans="1:5" x14ac:dyDescent="0.3">
      <c r="A11708" s="2" t="s">
        <v>1769</v>
      </c>
      <c r="B11708" s="2" t="s">
        <v>1995</v>
      </c>
      <c r="C11708" s="7">
        <v>44887</v>
      </c>
      <c r="D11708" s="7">
        <v>45083</v>
      </c>
      <c r="E11708">
        <f>VLOOKUP(satış[[#This Row],[id_campaign]],kompaniyalar[#All],4,FALSE)</f>
        <v>22</v>
      </c>
    </row>
    <row r="11709" spans="1:5" x14ac:dyDescent="0.3">
      <c r="A11709" s="2" t="s">
        <v>1770</v>
      </c>
      <c r="B11709" s="2" t="s">
        <v>2000</v>
      </c>
      <c r="C11709" s="7">
        <v>44850</v>
      </c>
      <c r="D11709" s="7">
        <v>44850</v>
      </c>
      <c r="E11709">
        <f>VLOOKUP(satış[[#This Row],[id_campaign]],kompaniyalar[#All],4,FALSE)</f>
        <v>66</v>
      </c>
    </row>
    <row r="11710" spans="1:5" x14ac:dyDescent="0.3">
      <c r="A11710" s="2" t="s">
        <v>1770</v>
      </c>
      <c r="B11710" s="2" t="s">
        <v>2000</v>
      </c>
      <c r="C11710" s="7">
        <v>44850</v>
      </c>
      <c r="D11710" s="7">
        <v>44887</v>
      </c>
      <c r="E11710">
        <f>VLOOKUP(satış[[#This Row],[id_campaign]],kompaniyalar[#All],4,FALSE)</f>
        <v>66</v>
      </c>
    </row>
    <row r="11711" spans="1:5" x14ac:dyDescent="0.3">
      <c r="A11711" s="2" t="s">
        <v>1770</v>
      </c>
      <c r="B11711" s="2" t="s">
        <v>2000</v>
      </c>
      <c r="C11711" s="7">
        <v>44850</v>
      </c>
      <c r="D11711" s="7">
        <v>44916</v>
      </c>
      <c r="E11711">
        <f>VLOOKUP(satış[[#This Row],[id_campaign]],kompaniyalar[#All],4,FALSE)</f>
        <v>66</v>
      </c>
    </row>
    <row r="11712" spans="1:5" x14ac:dyDescent="0.3">
      <c r="A11712" s="2" t="s">
        <v>1770</v>
      </c>
      <c r="B11712" s="2" t="s">
        <v>2000</v>
      </c>
      <c r="C11712" s="7">
        <v>44850</v>
      </c>
      <c r="D11712" s="7">
        <v>44957</v>
      </c>
      <c r="E11712">
        <f>VLOOKUP(satış[[#This Row],[id_campaign]],kompaniyalar[#All],4,FALSE)</f>
        <v>66</v>
      </c>
    </row>
    <row r="11713" spans="1:5" x14ac:dyDescent="0.3">
      <c r="A11713" s="2" t="s">
        <v>1770</v>
      </c>
      <c r="B11713" s="2" t="s">
        <v>2000</v>
      </c>
      <c r="C11713" s="7">
        <v>44850</v>
      </c>
      <c r="D11713" s="7">
        <v>44974</v>
      </c>
      <c r="E11713">
        <f>VLOOKUP(satış[[#This Row],[id_campaign]],kompaniyalar[#All],4,FALSE)</f>
        <v>66</v>
      </c>
    </row>
    <row r="11714" spans="1:5" x14ac:dyDescent="0.3">
      <c r="A11714" s="2" t="s">
        <v>1770</v>
      </c>
      <c r="B11714" s="2" t="s">
        <v>2000</v>
      </c>
      <c r="C11714" s="7">
        <v>44850</v>
      </c>
      <c r="D11714" s="7">
        <v>45012</v>
      </c>
      <c r="E11714">
        <f>VLOOKUP(satış[[#This Row],[id_campaign]],kompaniyalar[#All],4,FALSE)</f>
        <v>66</v>
      </c>
    </row>
    <row r="11715" spans="1:5" x14ac:dyDescent="0.3">
      <c r="A11715" s="2" t="s">
        <v>1770</v>
      </c>
      <c r="B11715" s="2" t="s">
        <v>2000</v>
      </c>
      <c r="C11715" s="7">
        <v>44850</v>
      </c>
      <c r="D11715" s="7">
        <v>45039</v>
      </c>
      <c r="E11715">
        <f>VLOOKUP(satış[[#This Row],[id_campaign]],kompaniyalar[#All],4,FALSE)</f>
        <v>66</v>
      </c>
    </row>
    <row r="11716" spans="1:5" x14ac:dyDescent="0.3">
      <c r="A11716" s="2" t="s">
        <v>1770</v>
      </c>
      <c r="B11716" s="2" t="s">
        <v>2000</v>
      </c>
      <c r="C11716" s="7">
        <v>44850</v>
      </c>
      <c r="D11716" s="7">
        <v>45072</v>
      </c>
      <c r="E11716">
        <f>VLOOKUP(satış[[#This Row],[id_campaign]],kompaniyalar[#All],4,FALSE)</f>
        <v>66</v>
      </c>
    </row>
    <row r="11717" spans="1:5" x14ac:dyDescent="0.3">
      <c r="A11717" s="2" t="s">
        <v>1770</v>
      </c>
      <c r="B11717" s="2" t="s">
        <v>2007</v>
      </c>
      <c r="C11717" s="7">
        <v>45042</v>
      </c>
      <c r="D11717" s="7">
        <v>45042</v>
      </c>
      <c r="E11717">
        <f>VLOOKUP(satış[[#This Row],[id_campaign]],kompaniyalar[#All],4,FALSE)</f>
        <v>29</v>
      </c>
    </row>
    <row r="11718" spans="1:5" x14ac:dyDescent="0.3">
      <c r="A11718" s="2" t="s">
        <v>1770</v>
      </c>
      <c r="B11718" s="2" t="s">
        <v>2007</v>
      </c>
      <c r="C11718" s="7">
        <v>45042</v>
      </c>
      <c r="D11718" s="7">
        <v>45072</v>
      </c>
      <c r="E11718">
        <f>VLOOKUP(satış[[#This Row],[id_campaign]],kompaniyalar[#All],4,FALSE)</f>
        <v>29</v>
      </c>
    </row>
    <row r="11719" spans="1:5" x14ac:dyDescent="0.3">
      <c r="A11719" s="2" t="s">
        <v>1770</v>
      </c>
      <c r="B11719" s="2" t="s">
        <v>2007</v>
      </c>
      <c r="C11719" s="7">
        <v>45042</v>
      </c>
      <c r="D11719" s="7">
        <v>45083</v>
      </c>
      <c r="E11719">
        <f>VLOOKUP(satış[[#This Row],[id_campaign]],kompaniyalar[#All],4,FALSE)</f>
        <v>29</v>
      </c>
    </row>
    <row r="11720" spans="1:5" x14ac:dyDescent="0.3">
      <c r="A11720" s="2" t="s">
        <v>1771</v>
      </c>
      <c r="B11720" s="2" t="s">
        <v>2007</v>
      </c>
      <c r="C11720" s="7">
        <v>44794</v>
      </c>
      <c r="D11720" s="7">
        <v>44794</v>
      </c>
      <c r="E11720">
        <f>VLOOKUP(satış[[#This Row],[id_campaign]],kompaniyalar[#All],4,FALSE)</f>
        <v>29</v>
      </c>
    </row>
    <row r="11721" spans="1:5" x14ac:dyDescent="0.3">
      <c r="A11721" s="2" t="s">
        <v>1771</v>
      </c>
      <c r="B11721" s="2" t="s">
        <v>2007</v>
      </c>
      <c r="C11721" s="7">
        <v>44794</v>
      </c>
      <c r="D11721" s="7">
        <v>44834</v>
      </c>
      <c r="E11721">
        <f>VLOOKUP(satış[[#This Row],[id_campaign]],kompaniyalar[#All],4,FALSE)</f>
        <v>29</v>
      </c>
    </row>
    <row r="11722" spans="1:5" x14ac:dyDescent="0.3">
      <c r="A11722" s="2" t="s">
        <v>1771</v>
      </c>
      <c r="B11722" s="2" t="s">
        <v>2007</v>
      </c>
      <c r="C11722" s="7">
        <v>44794</v>
      </c>
      <c r="D11722" s="7">
        <v>44861</v>
      </c>
      <c r="E11722">
        <f>VLOOKUP(satış[[#This Row],[id_campaign]],kompaniyalar[#All],4,FALSE)</f>
        <v>29</v>
      </c>
    </row>
    <row r="11723" spans="1:5" x14ac:dyDescent="0.3">
      <c r="A11723" s="2" t="s">
        <v>1771</v>
      </c>
      <c r="B11723" s="2" t="s">
        <v>2007</v>
      </c>
      <c r="C11723" s="7">
        <v>44794</v>
      </c>
      <c r="D11723" s="7">
        <v>44867</v>
      </c>
      <c r="E11723">
        <f>VLOOKUP(satış[[#This Row],[id_campaign]],kompaniyalar[#All],4,FALSE)</f>
        <v>29</v>
      </c>
    </row>
    <row r="11724" spans="1:5" x14ac:dyDescent="0.3">
      <c r="A11724" s="2" t="s">
        <v>1771</v>
      </c>
      <c r="B11724" s="2" t="s">
        <v>2007</v>
      </c>
      <c r="C11724" s="7">
        <v>44794</v>
      </c>
      <c r="D11724" s="7">
        <v>44921</v>
      </c>
      <c r="E11724">
        <f>VLOOKUP(satış[[#This Row],[id_campaign]],kompaniyalar[#All],4,FALSE)</f>
        <v>29</v>
      </c>
    </row>
    <row r="11725" spans="1:5" x14ac:dyDescent="0.3">
      <c r="A11725" s="2" t="s">
        <v>1771</v>
      </c>
      <c r="B11725" s="2" t="s">
        <v>2007</v>
      </c>
      <c r="C11725" s="7">
        <v>44794</v>
      </c>
      <c r="D11725" s="7">
        <v>44961</v>
      </c>
      <c r="E11725">
        <f>VLOOKUP(satış[[#This Row],[id_campaign]],kompaniyalar[#All],4,FALSE)</f>
        <v>29</v>
      </c>
    </row>
    <row r="11726" spans="1:5" x14ac:dyDescent="0.3">
      <c r="A11726" s="2" t="s">
        <v>1771</v>
      </c>
      <c r="B11726" s="2" t="s">
        <v>2007</v>
      </c>
      <c r="C11726" s="7">
        <v>44794</v>
      </c>
      <c r="D11726" s="7">
        <v>45013</v>
      </c>
      <c r="E11726">
        <f>VLOOKUP(satış[[#This Row],[id_campaign]],kompaniyalar[#All],4,FALSE)</f>
        <v>29</v>
      </c>
    </row>
    <row r="11727" spans="1:5" x14ac:dyDescent="0.3">
      <c r="A11727" s="2" t="s">
        <v>1771</v>
      </c>
      <c r="B11727" s="2" t="s">
        <v>2007</v>
      </c>
      <c r="C11727" s="7">
        <v>44794</v>
      </c>
      <c r="D11727" s="7">
        <v>45037</v>
      </c>
      <c r="E11727">
        <f>VLOOKUP(satış[[#This Row],[id_campaign]],kompaniyalar[#All],4,FALSE)</f>
        <v>29</v>
      </c>
    </row>
    <row r="11728" spans="1:5" x14ac:dyDescent="0.3">
      <c r="A11728" s="2" t="s">
        <v>1771</v>
      </c>
      <c r="B11728" s="2" t="s">
        <v>2007</v>
      </c>
      <c r="C11728" s="7">
        <v>44794</v>
      </c>
      <c r="D11728" s="7">
        <v>45071</v>
      </c>
      <c r="E11728">
        <f>VLOOKUP(satış[[#This Row],[id_campaign]],kompaniyalar[#All],4,FALSE)</f>
        <v>29</v>
      </c>
    </row>
    <row r="11729" spans="1:5" x14ac:dyDescent="0.3">
      <c r="A11729" s="2" t="s">
        <v>1771</v>
      </c>
      <c r="B11729" s="2" t="s">
        <v>2002</v>
      </c>
      <c r="C11729" s="7">
        <v>45035</v>
      </c>
      <c r="D11729" s="7">
        <v>45035</v>
      </c>
      <c r="E11729">
        <f>VLOOKUP(satış[[#This Row],[id_campaign]],kompaniyalar[#All],4,FALSE)</f>
        <v>65</v>
      </c>
    </row>
    <row r="11730" spans="1:5" x14ac:dyDescent="0.3">
      <c r="A11730" s="2" t="s">
        <v>1771</v>
      </c>
      <c r="B11730" s="2" t="s">
        <v>2002</v>
      </c>
      <c r="C11730" s="7">
        <v>45035</v>
      </c>
      <c r="D11730" s="7">
        <v>45075</v>
      </c>
      <c r="E11730">
        <f>VLOOKUP(satış[[#This Row],[id_campaign]],kompaniyalar[#All],4,FALSE)</f>
        <v>65</v>
      </c>
    </row>
    <row r="11731" spans="1:5" x14ac:dyDescent="0.3">
      <c r="A11731" s="2" t="s">
        <v>1771</v>
      </c>
      <c r="B11731" s="2" t="s">
        <v>2002</v>
      </c>
      <c r="C11731" s="7">
        <v>45035</v>
      </c>
      <c r="D11731" s="7">
        <v>45079</v>
      </c>
      <c r="E11731">
        <f>VLOOKUP(satış[[#This Row],[id_campaign]],kompaniyalar[#All],4,FALSE)</f>
        <v>65</v>
      </c>
    </row>
    <row r="11732" spans="1:5" x14ac:dyDescent="0.3">
      <c r="A11732" s="2" t="s">
        <v>1772</v>
      </c>
      <c r="B11732" s="2" t="s">
        <v>1991</v>
      </c>
      <c r="C11732" s="7">
        <v>44699</v>
      </c>
      <c r="D11732" s="7">
        <v>44699</v>
      </c>
      <c r="E11732">
        <f>VLOOKUP(satış[[#This Row],[id_campaign]],kompaniyalar[#All],4,FALSE)</f>
        <v>10</v>
      </c>
    </row>
    <row r="11733" spans="1:5" x14ac:dyDescent="0.3">
      <c r="A11733" s="2" t="s">
        <v>1772</v>
      </c>
      <c r="B11733" s="2" t="s">
        <v>1991</v>
      </c>
      <c r="C11733" s="7">
        <v>44699</v>
      </c>
      <c r="D11733" s="7">
        <v>44735</v>
      </c>
      <c r="E11733">
        <f>VLOOKUP(satış[[#This Row],[id_campaign]],kompaniyalar[#All],4,FALSE)</f>
        <v>10</v>
      </c>
    </row>
    <row r="11734" spans="1:5" x14ac:dyDescent="0.3">
      <c r="A11734" s="2" t="s">
        <v>1772</v>
      </c>
      <c r="B11734" s="2" t="s">
        <v>1991</v>
      </c>
      <c r="C11734" s="7">
        <v>44699</v>
      </c>
      <c r="D11734" s="7">
        <v>44771</v>
      </c>
      <c r="E11734">
        <f>VLOOKUP(satış[[#This Row],[id_campaign]],kompaniyalar[#All],4,FALSE)</f>
        <v>10</v>
      </c>
    </row>
    <row r="11735" spans="1:5" x14ac:dyDescent="0.3">
      <c r="A11735" s="2" t="s">
        <v>1772</v>
      </c>
      <c r="B11735" s="2" t="s">
        <v>1991</v>
      </c>
      <c r="C11735" s="7">
        <v>44699</v>
      </c>
      <c r="D11735" s="7">
        <v>44797</v>
      </c>
      <c r="E11735">
        <f>VLOOKUP(satış[[#This Row],[id_campaign]],kompaniyalar[#All],4,FALSE)</f>
        <v>10</v>
      </c>
    </row>
    <row r="11736" spans="1:5" x14ac:dyDescent="0.3">
      <c r="A11736" s="2" t="s">
        <v>1772</v>
      </c>
      <c r="B11736" s="2" t="s">
        <v>1991</v>
      </c>
      <c r="C11736" s="7">
        <v>44699</v>
      </c>
      <c r="D11736" s="7">
        <v>44827</v>
      </c>
      <c r="E11736">
        <f>VLOOKUP(satış[[#This Row],[id_campaign]],kompaniyalar[#All],4,FALSE)</f>
        <v>10</v>
      </c>
    </row>
    <row r="11737" spans="1:5" x14ac:dyDescent="0.3">
      <c r="A11737" s="2" t="s">
        <v>1772</v>
      </c>
      <c r="B11737" s="2" t="s">
        <v>1991</v>
      </c>
      <c r="C11737" s="7">
        <v>44699</v>
      </c>
      <c r="D11737" s="7">
        <v>44895</v>
      </c>
      <c r="E11737">
        <f>VLOOKUP(satış[[#This Row],[id_campaign]],kompaniyalar[#All],4,FALSE)</f>
        <v>10</v>
      </c>
    </row>
    <row r="11738" spans="1:5" x14ac:dyDescent="0.3">
      <c r="A11738" s="2" t="s">
        <v>1772</v>
      </c>
      <c r="B11738" s="2" t="s">
        <v>1991</v>
      </c>
      <c r="C11738" s="7">
        <v>44699</v>
      </c>
      <c r="D11738" s="7">
        <v>44926</v>
      </c>
      <c r="E11738">
        <f>VLOOKUP(satış[[#This Row],[id_campaign]],kompaniyalar[#All],4,FALSE)</f>
        <v>10</v>
      </c>
    </row>
    <row r="11739" spans="1:5" x14ac:dyDescent="0.3">
      <c r="A11739" s="2" t="s">
        <v>1772</v>
      </c>
      <c r="B11739" s="2" t="s">
        <v>1991</v>
      </c>
      <c r="C11739" s="7">
        <v>44699</v>
      </c>
      <c r="D11739" s="7">
        <v>44928</v>
      </c>
      <c r="E11739">
        <f>VLOOKUP(satış[[#This Row],[id_campaign]],kompaniyalar[#All],4,FALSE)</f>
        <v>10</v>
      </c>
    </row>
    <row r="11740" spans="1:5" x14ac:dyDescent="0.3">
      <c r="A11740" s="2" t="s">
        <v>1772</v>
      </c>
      <c r="B11740" s="2" t="s">
        <v>1991</v>
      </c>
      <c r="C11740" s="7">
        <v>44699</v>
      </c>
      <c r="D11740" s="7">
        <v>44979</v>
      </c>
      <c r="E11740">
        <f>VLOOKUP(satış[[#This Row],[id_campaign]],kompaniyalar[#All],4,FALSE)</f>
        <v>10</v>
      </c>
    </row>
    <row r="11741" spans="1:5" x14ac:dyDescent="0.3">
      <c r="A11741" s="2" t="s">
        <v>1772</v>
      </c>
      <c r="B11741" s="2" t="s">
        <v>1991</v>
      </c>
      <c r="C11741" s="7">
        <v>44699</v>
      </c>
      <c r="D11741" s="7">
        <v>44990</v>
      </c>
      <c r="E11741">
        <f>VLOOKUP(satış[[#This Row],[id_campaign]],kompaniyalar[#All],4,FALSE)</f>
        <v>10</v>
      </c>
    </row>
    <row r="11742" spans="1:5" x14ac:dyDescent="0.3">
      <c r="A11742" s="2" t="s">
        <v>1772</v>
      </c>
      <c r="B11742" s="2" t="s">
        <v>1991</v>
      </c>
      <c r="C11742" s="7">
        <v>44699</v>
      </c>
      <c r="D11742" s="7">
        <v>45018</v>
      </c>
      <c r="E11742">
        <f>VLOOKUP(satış[[#This Row],[id_campaign]],kompaniyalar[#All],4,FALSE)</f>
        <v>10</v>
      </c>
    </row>
    <row r="11743" spans="1:5" x14ac:dyDescent="0.3">
      <c r="A11743" s="2" t="s">
        <v>1772</v>
      </c>
      <c r="B11743" s="2" t="s">
        <v>1991</v>
      </c>
      <c r="C11743" s="7">
        <v>44699</v>
      </c>
      <c r="D11743" s="7">
        <v>45076</v>
      </c>
      <c r="E11743">
        <f>VLOOKUP(satış[[#This Row],[id_campaign]],kompaniyalar[#All],4,FALSE)</f>
        <v>10</v>
      </c>
    </row>
    <row r="11744" spans="1:5" x14ac:dyDescent="0.3">
      <c r="A11744" s="2" t="s">
        <v>1772</v>
      </c>
      <c r="B11744" s="2" t="s">
        <v>1997</v>
      </c>
      <c r="C11744" s="7">
        <v>45036</v>
      </c>
      <c r="D11744" s="7">
        <v>45036</v>
      </c>
      <c r="E11744">
        <f>VLOOKUP(satış[[#This Row],[id_campaign]],kompaniyalar[#All],4,FALSE)</f>
        <v>25</v>
      </c>
    </row>
    <row r="11745" spans="1:5" x14ac:dyDescent="0.3">
      <c r="A11745" s="2" t="s">
        <v>1772</v>
      </c>
      <c r="B11745" s="2" t="s">
        <v>1997</v>
      </c>
      <c r="C11745" s="7">
        <v>45036</v>
      </c>
      <c r="D11745" s="7">
        <v>45070</v>
      </c>
      <c r="E11745">
        <f>VLOOKUP(satış[[#This Row],[id_campaign]],kompaniyalar[#All],4,FALSE)</f>
        <v>25</v>
      </c>
    </row>
    <row r="11746" spans="1:5" x14ac:dyDescent="0.3">
      <c r="A11746" s="2" t="s">
        <v>1772</v>
      </c>
      <c r="B11746" s="2" t="s">
        <v>1997</v>
      </c>
      <c r="C11746" s="7">
        <v>45036</v>
      </c>
      <c r="D11746" s="7">
        <v>45079</v>
      </c>
      <c r="E11746">
        <f>VLOOKUP(satış[[#This Row],[id_campaign]],kompaniyalar[#All],4,FALSE)</f>
        <v>25</v>
      </c>
    </row>
    <row r="11747" spans="1:5" x14ac:dyDescent="0.3">
      <c r="A11747" s="2" t="s">
        <v>1773</v>
      </c>
      <c r="B11747" s="2" t="s">
        <v>2007</v>
      </c>
      <c r="C11747" s="7">
        <v>44893</v>
      </c>
      <c r="D11747" s="7">
        <v>44893</v>
      </c>
      <c r="E11747">
        <f>VLOOKUP(satış[[#This Row],[id_campaign]],kompaniyalar[#All],4,FALSE)</f>
        <v>29</v>
      </c>
    </row>
    <row r="11748" spans="1:5" x14ac:dyDescent="0.3">
      <c r="A11748" s="2" t="s">
        <v>1773</v>
      </c>
      <c r="B11748" s="2" t="s">
        <v>2007</v>
      </c>
      <c r="C11748" s="7">
        <v>44893</v>
      </c>
      <c r="D11748" s="7">
        <v>44931</v>
      </c>
      <c r="E11748">
        <f>VLOOKUP(satış[[#This Row],[id_campaign]],kompaniyalar[#All],4,FALSE)</f>
        <v>29</v>
      </c>
    </row>
    <row r="11749" spans="1:5" x14ac:dyDescent="0.3">
      <c r="A11749" s="2" t="s">
        <v>1773</v>
      </c>
      <c r="B11749" s="2" t="s">
        <v>2007</v>
      </c>
      <c r="C11749" s="7">
        <v>44893</v>
      </c>
      <c r="D11749" s="7">
        <v>44963</v>
      </c>
      <c r="E11749">
        <f>VLOOKUP(satış[[#This Row],[id_campaign]],kompaniyalar[#All],4,FALSE)</f>
        <v>29</v>
      </c>
    </row>
    <row r="11750" spans="1:5" x14ac:dyDescent="0.3">
      <c r="A11750" s="2" t="s">
        <v>1773</v>
      </c>
      <c r="B11750" s="2" t="s">
        <v>2007</v>
      </c>
      <c r="C11750" s="7">
        <v>44893</v>
      </c>
      <c r="D11750" s="7">
        <v>44995</v>
      </c>
      <c r="E11750">
        <f>VLOOKUP(satış[[#This Row],[id_campaign]],kompaniyalar[#All],4,FALSE)</f>
        <v>29</v>
      </c>
    </row>
    <row r="11751" spans="1:5" x14ac:dyDescent="0.3">
      <c r="A11751" s="2" t="s">
        <v>1773</v>
      </c>
      <c r="B11751" s="2" t="s">
        <v>2007</v>
      </c>
      <c r="C11751" s="7">
        <v>44893</v>
      </c>
      <c r="D11751" s="7">
        <v>45055</v>
      </c>
      <c r="E11751">
        <f>VLOOKUP(satış[[#This Row],[id_campaign]],kompaniyalar[#All],4,FALSE)</f>
        <v>29</v>
      </c>
    </row>
    <row r="11752" spans="1:5" x14ac:dyDescent="0.3">
      <c r="A11752" s="2" t="s">
        <v>1773</v>
      </c>
      <c r="B11752" s="2" t="s">
        <v>2007</v>
      </c>
      <c r="C11752" s="7">
        <v>44893</v>
      </c>
      <c r="D11752" s="7">
        <v>45078</v>
      </c>
      <c r="E11752">
        <f>VLOOKUP(satış[[#This Row],[id_campaign]],kompaniyalar[#All],4,FALSE)</f>
        <v>29</v>
      </c>
    </row>
    <row r="11753" spans="1:5" x14ac:dyDescent="0.3">
      <c r="A11753" s="2" t="s">
        <v>1774</v>
      </c>
      <c r="B11753" s="2" t="s">
        <v>2004</v>
      </c>
      <c r="C11753" s="7">
        <v>44649</v>
      </c>
      <c r="D11753" s="7">
        <v>44649</v>
      </c>
      <c r="E11753">
        <f>VLOOKUP(satış[[#This Row],[id_campaign]],kompaniyalar[#All],4,FALSE)</f>
        <v>28</v>
      </c>
    </row>
    <row r="11754" spans="1:5" x14ac:dyDescent="0.3">
      <c r="A11754" s="2" t="s">
        <v>1774</v>
      </c>
      <c r="B11754" s="2" t="s">
        <v>2004</v>
      </c>
      <c r="C11754" s="7">
        <v>44649</v>
      </c>
      <c r="D11754" s="7">
        <v>44689</v>
      </c>
      <c r="E11754">
        <f>VLOOKUP(satış[[#This Row],[id_campaign]],kompaniyalar[#All],4,FALSE)</f>
        <v>28</v>
      </c>
    </row>
    <row r="11755" spans="1:5" x14ac:dyDescent="0.3">
      <c r="A11755" s="2" t="s">
        <v>1774</v>
      </c>
      <c r="B11755" s="2" t="s">
        <v>2004</v>
      </c>
      <c r="C11755" s="7">
        <v>44649</v>
      </c>
      <c r="D11755" s="7">
        <v>44723</v>
      </c>
      <c r="E11755">
        <f>VLOOKUP(satış[[#This Row],[id_campaign]],kompaniyalar[#All],4,FALSE)</f>
        <v>28</v>
      </c>
    </row>
    <row r="11756" spans="1:5" x14ac:dyDescent="0.3">
      <c r="A11756" s="2" t="s">
        <v>1774</v>
      </c>
      <c r="B11756" s="2" t="s">
        <v>2004</v>
      </c>
      <c r="C11756" s="7">
        <v>44649</v>
      </c>
      <c r="D11756" s="7">
        <v>44743</v>
      </c>
      <c r="E11756">
        <f>VLOOKUP(satış[[#This Row],[id_campaign]],kompaniyalar[#All],4,FALSE)</f>
        <v>28</v>
      </c>
    </row>
    <row r="11757" spans="1:5" x14ac:dyDescent="0.3">
      <c r="A11757" s="2" t="s">
        <v>1774</v>
      </c>
      <c r="B11757" s="2" t="s">
        <v>2004</v>
      </c>
      <c r="C11757" s="7">
        <v>44649</v>
      </c>
      <c r="D11757" s="7">
        <v>44842</v>
      </c>
      <c r="E11757">
        <f>VLOOKUP(satış[[#This Row],[id_campaign]],kompaniyalar[#All],4,FALSE)</f>
        <v>28</v>
      </c>
    </row>
    <row r="11758" spans="1:5" x14ac:dyDescent="0.3">
      <c r="A11758" s="2" t="s">
        <v>1774</v>
      </c>
      <c r="B11758" s="2" t="s">
        <v>2004</v>
      </c>
      <c r="C11758" s="7">
        <v>44649</v>
      </c>
      <c r="D11758" s="7">
        <v>44895</v>
      </c>
      <c r="E11758">
        <f>VLOOKUP(satış[[#This Row],[id_campaign]],kompaniyalar[#All],4,FALSE)</f>
        <v>28</v>
      </c>
    </row>
    <row r="11759" spans="1:5" x14ac:dyDescent="0.3">
      <c r="A11759" s="2" t="s">
        <v>1774</v>
      </c>
      <c r="B11759" s="2" t="s">
        <v>2004</v>
      </c>
      <c r="C11759" s="7">
        <v>44649</v>
      </c>
      <c r="D11759" s="7">
        <v>44905</v>
      </c>
      <c r="E11759">
        <f>VLOOKUP(satış[[#This Row],[id_campaign]],kompaniyalar[#All],4,FALSE)</f>
        <v>28</v>
      </c>
    </row>
    <row r="11760" spans="1:5" x14ac:dyDescent="0.3">
      <c r="A11760" s="2" t="s">
        <v>1774</v>
      </c>
      <c r="B11760" s="2" t="s">
        <v>2004</v>
      </c>
      <c r="C11760" s="7">
        <v>44649</v>
      </c>
      <c r="D11760" s="7">
        <v>44995</v>
      </c>
      <c r="E11760">
        <f>VLOOKUP(satış[[#This Row],[id_campaign]],kompaniyalar[#All],4,FALSE)</f>
        <v>28</v>
      </c>
    </row>
    <row r="11761" spans="1:5" x14ac:dyDescent="0.3">
      <c r="A11761" s="2" t="s">
        <v>1774</v>
      </c>
      <c r="B11761" s="2" t="s">
        <v>2004</v>
      </c>
      <c r="C11761" s="7">
        <v>44649</v>
      </c>
      <c r="D11761" s="7">
        <v>45051</v>
      </c>
      <c r="E11761">
        <f>VLOOKUP(satış[[#This Row],[id_campaign]],kompaniyalar[#All],4,FALSE)</f>
        <v>28</v>
      </c>
    </row>
    <row r="11762" spans="1:5" x14ac:dyDescent="0.3">
      <c r="A11762" s="2" t="s">
        <v>1774</v>
      </c>
      <c r="B11762" s="2" t="s">
        <v>2004</v>
      </c>
      <c r="C11762" s="7">
        <v>44649</v>
      </c>
      <c r="D11762" s="7">
        <v>45079</v>
      </c>
      <c r="E11762">
        <f>VLOOKUP(satış[[#This Row],[id_campaign]],kompaniyalar[#All],4,FALSE)</f>
        <v>28</v>
      </c>
    </row>
    <row r="11763" spans="1:5" x14ac:dyDescent="0.3">
      <c r="A11763" s="2" t="s">
        <v>1774</v>
      </c>
      <c r="B11763" s="2" t="s">
        <v>2001</v>
      </c>
      <c r="C11763" s="7">
        <v>44706</v>
      </c>
      <c r="D11763" s="7">
        <v>44706</v>
      </c>
      <c r="E11763">
        <f>VLOOKUP(satış[[#This Row],[id_campaign]],kompaniyalar[#All],4,FALSE)</f>
        <v>62</v>
      </c>
    </row>
    <row r="11764" spans="1:5" x14ac:dyDescent="0.3">
      <c r="A11764" s="2" t="s">
        <v>1774</v>
      </c>
      <c r="B11764" s="2" t="s">
        <v>2001</v>
      </c>
      <c r="C11764" s="7">
        <v>44706</v>
      </c>
      <c r="D11764" s="7">
        <v>44747</v>
      </c>
      <c r="E11764">
        <f>VLOOKUP(satış[[#This Row],[id_campaign]],kompaniyalar[#All],4,FALSE)</f>
        <v>62</v>
      </c>
    </row>
    <row r="11765" spans="1:5" x14ac:dyDescent="0.3">
      <c r="A11765" s="2" t="s">
        <v>1774</v>
      </c>
      <c r="B11765" s="2" t="s">
        <v>2001</v>
      </c>
      <c r="C11765" s="7">
        <v>44706</v>
      </c>
      <c r="D11765" s="7">
        <v>44798</v>
      </c>
      <c r="E11765">
        <f>VLOOKUP(satış[[#This Row],[id_campaign]],kompaniyalar[#All],4,FALSE)</f>
        <v>62</v>
      </c>
    </row>
    <row r="11766" spans="1:5" x14ac:dyDescent="0.3">
      <c r="A11766" s="2" t="s">
        <v>1774</v>
      </c>
      <c r="B11766" s="2" t="s">
        <v>2001</v>
      </c>
      <c r="C11766" s="7">
        <v>44706</v>
      </c>
      <c r="D11766" s="7">
        <v>44809</v>
      </c>
      <c r="E11766">
        <f>VLOOKUP(satış[[#This Row],[id_campaign]],kompaniyalar[#All],4,FALSE)</f>
        <v>62</v>
      </c>
    </row>
    <row r="11767" spans="1:5" x14ac:dyDescent="0.3">
      <c r="A11767" s="2" t="s">
        <v>1774</v>
      </c>
      <c r="B11767" s="2" t="s">
        <v>2001</v>
      </c>
      <c r="C11767" s="7">
        <v>44706</v>
      </c>
      <c r="D11767" s="7">
        <v>44866</v>
      </c>
      <c r="E11767">
        <f>VLOOKUP(satış[[#This Row],[id_campaign]],kompaniyalar[#All],4,FALSE)</f>
        <v>62</v>
      </c>
    </row>
    <row r="11768" spans="1:5" x14ac:dyDescent="0.3">
      <c r="A11768" s="2" t="s">
        <v>1774</v>
      </c>
      <c r="B11768" s="2" t="s">
        <v>2001</v>
      </c>
      <c r="C11768" s="7">
        <v>44706</v>
      </c>
      <c r="D11768" s="7">
        <v>44900</v>
      </c>
      <c r="E11768">
        <f>VLOOKUP(satış[[#This Row],[id_campaign]],kompaniyalar[#All],4,FALSE)</f>
        <v>62</v>
      </c>
    </row>
    <row r="11769" spans="1:5" x14ac:dyDescent="0.3">
      <c r="A11769" s="2" t="s">
        <v>1774</v>
      </c>
      <c r="B11769" s="2" t="s">
        <v>2001</v>
      </c>
      <c r="C11769" s="7">
        <v>44706</v>
      </c>
      <c r="D11769" s="7">
        <v>44964</v>
      </c>
      <c r="E11769">
        <f>VLOOKUP(satış[[#This Row],[id_campaign]],kompaniyalar[#All],4,FALSE)</f>
        <v>62</v>
      </c>
    </row>
    <row r="11770" spans="1:5" x14ac:dyDescent="0.3">
      <c r="A11770" s="2" t="s">
        <v>1774</v>
      </c>
      <c r="B11770" s="2" t="s">
        <v>2001</v>
      </c>
      <c r="C11770" s="7">
        <v>44706</v>
      </c>
      <c r="D11770" s="7">
        <v>45010</v>
      </c>
      <c r="E11770">
        <f>VLOOKUP(satış[[#This Row],[id_campaign]],kompaniyalar[#All],4,FALSE)</f>
        <v>62</v>
      </c>
    </row>
    <row r="11771" spans="1:5" x14ac:dyDescent="0.3">
      <c r="A11771" s="2" t="s">
        <v>1774</v>
      </c>
      <c r="B11771" s="2" t="s">
        <v>2001</v>
      </c>
      <c r="C11771" s="7">
        <v>44706</v>
      </c>
      <c r="D11771" s="7">
        <v>45018</v>
      </c>
      <c r="E11771">
        <f>VLOOKUP(satış[[#This Row],[id_campaign]],kompaniyalar[#All],4,FALSE)</f>
        <v>62</v>
      </c>
    </row>
    <row r="11772" spans="1:5" x14ac:dyDescent="0.3">
      <c r="A11772" s="2" t="s">
        <v>1774</v>
      </c>
      <c r="B11772" s="2" t="s">
        <v>2001</v>
      </c>
      <c r="C11772" s="7">
        <v>44706</v>
      </c>
      <c r="D11772" s="7">
        <v>45053</v>
      </c>
      <c r="E11772">
        <f>VLOOKUP(satış[[#This Row],[id_campaign]],kompaniyalar[#All],4,FALSE)</f>
        <v>62</v>
      </c>
    </row>
    <row r="11773" spans="1:5" x14ac:dyDescent="0.3">
      <c r="A11773" s="2" t="s">
        <v>1775</v>
      </c>
      <c r="B11773" s="2" t="s">
        <v>1994</v>
      </c>
      <c r="C11773" s="7">
        <v>44729</v>
      </c>
      <c r="D11773" s="7">
        <v>44729</v>
      </c>
      <c r="E11773">
        <f>VLOOKUP(satış[[#This Row],[id_campaign]],kompaniyalar[#All],4,FALSE)</f>
        <v>26</v>
      </c>
    </row>
    <row r="11774" spans="1:5" x14ac:dyDescent="0.3">
      <c r="A11774" s="2" t="s">
        <v>1775</v>
      </c>
      <c r="B11774" s="2" t="s">
        <v>1994</v>
      </c>
      <c r="C11774" s="7">
        <v>44729</v>
      </c>
      <c r="D11774" s="7">
        <v>44762</v>
      </c>
      <c r="E11774">
        <f>VLOOKUP(satış[[#This Row],[id_campaign]],kompaniyalar[#All],4,FALSE)</f>
        <v>26</v>
      </c>
    </row>
    <row r="11775" spans="1:5" x14ac:dyDescent="0.3">
      <c r="A11775" s="2" t="s">
        <v>1775</v>
      </c>
      <c r="B11775" s="2" t="s">
        <v>1994</v>
      </c>
      <c r="C11775" s="7">
        <v>44729</v>
      </c>
      <c r="D11775" s="7">
        <v>44774</v>
      </c>
      <c r="E11775">
        <f>VLOOKUP(satış[[#This Row],[id_campaign]],kompaniyalar[#All],4,FALSE)</f>
        <v>26</v>
      </c>
    </row>
    <row r="11776" spans="1:5" x14ac:dyDescent="0.3">
      <c r="A11776" s="2" t="s">
        <v>1775</v>
      </c>
      <c r="B11776" s="2" t="s">
        <v>1994</v>
      </c>
      <c r="C11776" s="7">
        <v>44729</v>
      </c>
      <c r="D11776" s="7">
        <v>44834</v>
      </c>
      <c r="E11776">
        <f>VLOOKUP(satış[[#This Row],[id_campaign]],kompaniyalar[#All],4,FALSE)</f>
        <v>26</v>
      </c>
    </row>
    <row r="11777" spans="1:5" x14ac:dyDescent="0.3">
      <c r="A11777" s="2" t="s">
        <v>1775</v>
      </c>
      <c r="B11777" s="2" t="s">
        <v>1994</v>
      </c>
      <c r="C11777" s="7">
        <v>44729</v>
      </c>
      <c r="D11777" s="7">
        <v>44855</v>
      </c>
      <c r="E11777">
        <f>VLOOKUP(satış[[#This Row],[id_campaign]],kompaniyalar[#All],4,FALSE)</f>
        <v>26</v>
      </c>
    </row>
    <row r="11778" spans="1:5" x14ac:dyDescent="0.3">
      <c r="A11778" s="2" t="s">
        <v>1775</v>
      </c>
      <c r="B11778" s="2" t="s">
        <v>1994</v>
      </c>
      <c r="C11778" s="7">
        <v>44729</v>
      </c>
      <c r="D11778" s="7">
        <v>44892</v>
      </c>
      <c r="E11778">
        <f>VLOOKUP(satış[[#This Row],[id_campaign]],kompaniyalar[#All],4,FALSE)</f>
        <v>26</v>
      </c>
    </row>
    <row r="11779" spans="1:5" x14ac:dyDescent="0.3">
      <c r="A11779" s="2" t="s">
        <v>1775</v>
      </c>
      <c r="B11779" s="2" t="s">
        <v>1994</v>
      </c>
      <c r="C11779" s="7">
        <v>44729</v>
      </c>
      <c r="D11779" s="7">
        <v>44918</v>
      </c>
      <c r="E11779">
        <f>VLOOKUP(satış[[#This Row],[id_campaign]],kompaniyalar[#All],4,FALSE)</f>
        <v>26</v>
      </c>
    </row>
    <row r="11780" spans="1:5" x14ac:dyDescent="0.3">
      <c r="A11780" s="2" t="s">
        <v>1775</v>
      </c>
      <c r="B11780" s="2" t="s">
        <v>1994</v>
      </c>
      <c r="C11780" s="7">
        <v>44729</v>
      </c>
      <c r="D11780" s="7">
        <v>44952</v>
      </c>
      <c r="E11780">
        <f>VLOOKUP(satış[[#This Row],[id_campaign]],kompaniyalar[#All],4,FALSE)</f>
        <v>26</v>
      </c>
    </row>
    <row r="11781" spans="1:5" x14ac:dyDescent="0.3">
      <c r="A11781" s="2" t="s">
        <v>1775</v>
      </c>
      <c r="B11781" s="2" t="s">
        <v>1994</v>
      </c>
      <c r="C11781" s="7">
        <v>44729</v>
      </c>
      <c r="D11781" s="7">
        <v>44978</v>
      </c>
      <c r="E11781">
        <f>VLOOKUP(satış[[#This Row],[id_campaign]],kompaniyalar[#All],4,FALSE)</f>
        <v>26</v>
      </c>
    </row>
    <row r="11782" spans="1:5" x14ac:dyDescent="0.3">
      <c r="A11782" s="2" t="s">
        <v>1775</v>
      </c>
      <c r="B11782" s="2" t="s">
        <v>1994</v>
      </c>
      <c r="C11782" s="7">
        <v>44729</v>
      </c>
      <c r="D11782" s="7">
        <v>45016</v>
      </c>
      <c r="E11782">
        <f>VLOOKUP(satış[[#This Row],[id_campaign]],kompaniyalar[#All],4,FALSE)</f>
        <v>26</v>
      </c>
    </row>
    <row r="11783" spans="1:5" x14ac:dyDescent="0.3">
      <c r="A11783" s="2" t="s">
        <v>1775</v>
      </c>
      <c r="B11783" s="2" t="s">
        <v>1994</v>
      </c>
      <c r="C11783" s="7">
        <v>44729</v>
      </c>
      <c r="D11783" s="7">
        <v>45039</v>
      </c>
      <c r="E11783">
        <f>VLOOKUP(satış[[#This Row],[id_campaign]],kompaniyalar[#All],4,FALSE)</f>
        <v>26</v>
      </c>
    </row>
    <row r="11784" spans="1:5" x14ac:dyDescent="0.3">
      <c r="A11784" s="2" t="s">
        <v>1775</v>
      </c>
      <c r="B11784" s="2" t="s">
        <v>1994</v>
      </c>
      <c r="C11784" s="7">
        <v>44729</v>
      </c>
      <c r="D11784" s="7">
        <v>45072</v>
      </c>
      <c r="E11784">
        <f>VLOOKUP(satış[[#This Row],[id_campaign]],kompaniyalar[#All],4,FALSE)</f>
        <v>26</v>
      </c>
    </row>
    <row r="11785" spans="1:5" x14ac:dyDescent="0.3">
      <c r="A11785" s="2" t="s">
        <v>1775</v>
      </c>
      <c r="B11785" s="2" t="s">
        <v>2004</v>
      </c>
      <c r="C11785" s="7">
        <v>44999</v>
      </c>
      <c r="D11785" s="7">
        <v>44999</v>
      </c>
      <c r="E11785">
        <f>VLOOKUP(satış[[#This Row],[id_campaign]],kompaniyalar[#All],4,FALSE)</f>
        <v>28</v>
      </c>
    </row>
    <row r="11786" spans="1:5" x14ac:dyDescent="0.3">
      <c r="A11786" s="2" t="s">
        <v>1775</v>
      </c>
      <c r="B11786" s="2" t="s">
        <v>2004</v>
      </c>
      <c r="C11786" s="7">
        <v>44999</v>
      </c>
      <c r="D11786" s="7">
        <v>45044</v>
      </c>
      <c r="E11786">
        <f>VLOOKUP(satış[[#This Row],[id_campaign]],kompaniyalar[#All],4,FALSE)</f>
        <v>28</v>
      </c>
    </row>
    <row r="11787" spans="1:5" x14ac:dyDescent="0.3">
      <c r="A11787" s="2" t="s">
        <v>1775</v>
      </c>
      <c r="B11787" s="2" t="s">
        <v>2004</v>
      </c>
      <c r="C11787" s="7">
        <v>44999</v>
      </c>
      <c r="D11787" s="7">
        <v>45065</v>
      </c>
      <c r="E11787">
        <f>VLOOKUP(satış[[#This Row],[id_campaign]],kompaniyalar[#All],4,FALSE)</f>
        <v>28</v>
      </c>
    </row>
    <row r="11788" spans="1:5" x14ac:dyDescent="0.3">
      <c r="A11788" s="2" t="s">
        <v>1776</v>
      </c>
      <c r="B11788" s="2" t="s">
        <v>2002</v>
      </c>
      <c r="C11788" s="7">
        <v>44568</v>
      </c>
      <c r="D11788" s="7">
        <v>44568</v>
      </c>
      <c r="E11788">
        <f>VLOOKUP(satış[[#This Row],[id_campaign]],kompaniyalar[#All],4,FALSE)</f>
        <v>65</v>
      </c>
    </row>
    <row r="11789" spans="1:5" x14ac:dyDescent="0.3">
      <c r="A11789" s="2" t="s">
        <v>1776</v>
      </c>
      <c r="B11789" s="2" t="s">
        <v>2002</v>
      </c>
      <c r="C11789" s="7">
        <v>44568</v>
      </c>
      <c r="D11789" s="7">
        <v>44600</v>
      </c>
      <c r="E11789">
        <f>VLOOKUP(satış[[#This Row],[id_campaign]],kompaniyalar[#All],4,FALSE)</f>
        <v>65</v>
      </c>
    </row>
    <row r="11790" spans="1:5" x14ac:dyDescent="0.3">
      <c r="A11790" s="2" t="s">
        <v>1776</v>
      </c>
      <c r="B11790" s="2" t="s">
        <v>2002</v>
      </c>
      <c r="C11790" s="7">
        <v>44568</v>
      </c>
      <c r="D11790" s="7">
        <v>44641</v>
      </c>
      <c r="E11790">
        <f>VLOOKUP(satış[[#This Row],[id_campaign]],kompaniyalar[#All],4,FALSE)</f>
        <v>65</v>
      </c>
    </row>
    <row r="11791" spans="1:5" x14ac:dyDescent="0.3">
      <c r="A11791" s="2" t="s">
        <v>1776</v>
      </c>
      <c r="B11791" s="2" t="s">
        <v>2002</v>
      </c>
      <c r="C11791" s="7">
        <v>44568</v>
      </c>
      <c r="D11791" s="7">
        <v>44665</v>
      </c>
      <c r="E11791">
        <f>VLOOKUP(satış[[#This Row],[id_campaign]],kompaniyalar[#All],4,FALSE)</f>
        <v>65</v>
      </c>
    </row>
    <row r="11792" spans="1:5" x14ac:dyDescent="0.3">
      <c r="A11792" s="2" t="s">
        <v>1776</v>
      </c>
      <c r="B11792" s="2" t="s">
        <v>2002</v>
      </c>
      <c r="C11792" s="7">
        <v>44568</v>
      </c>
      <c r="D11792" s="7">
        <v>44698</v>
      </c>
      <c r="E11792">
        <f>VLOOKUP(satış[[#This Row],[id_campaign]],kompaniyalar[#All],4,FALSE)</f>
        <v>65</v>
      </c>
    </row>
    <row r="11793" spans="1:5" x14ac:dyDescent="0.3">
      <c r="A11793" s="2" t="s">
        <v>1776</v>
      </c>
      <c r="B11793" s="2" t="s">
        <v>2002</v>
      </c>
      <c r="C11793" s="7">
        <v>44568</v>
      </c>
      <c r="D11793" s="7">
        <v>44722</v>
      </c>
      <c r="E11793">
        <f>VLOOKUP(satış[[#This Row],[id_campaign]],kompaniyalar[#All],4,FALSE)</f>
        <v>65</v>
      </c>
    </row>
    <row r="11794" spans="1:5" x14ac:dyDescent="0.3">
      <c r="A11794" s="2" t="s">
        <v>1776</v>
      </c>
      <c r="B11794" s="2" t="s">
        <v>2002</v>
      </c>
      <c r="C11794" s="7">
        <v>44568</v>
      </c>
      <c r="D11794" s="7">
        <v>44758</v>
      </c>
      <c r="E11794">
        <f>VLOOKUP(satış[[#This Row],[id_campaign]],kompaniyalar[#All],4,FALSE)</f>
        <v>65</v>
      </c>
    </row>
    <row r="11795" spans="1:5" x14ac:dyDescent="0.3">
      <c r="A11795" s="2" t="s">
        <v>1776</v>
      </c>
      <c r="B11795" s="2" t="s">
        <v>2002</v>
      </c>
      <c r="C11795" s="7">
        <v>44568</v>
      </c>
      <c r="D11795" s="7">
        <v>44794</v>
      </c>
      <c r="E11795">
        <f>VLOOKUP(satış[[#This Row],[id_campaign]],kompaniyalar[#All],4,FALSE)</f>
        <v>65</v>
      </c>
    </row>
    <row r="11796" spans="1:5" x14ac:dyDescent="0.3">
      <c r="A11796" s="2" t="s">
        <v>1776</v>
      </c>
      <c r="B11796" s="2" t="s">
        <v>2002</v>
      </c>
      <c r="C11796" s="7">
        <v>44568</v>
      </c>
      <c r="D11796" s="7">
        <v>44812</v>
      </c>
      <c r="E11796">
        <f>VLOOKUP(satış[[#This Row],[id_campaign]],kompaniyalar[#All],4,FALSE)</f>
        <v>65</v>
      </c>
    </row>
    <row r="11797" spans="1:5" x14ac:dyDescent="0.3">
      <c r="A11797" s="2" t="s">
        <v>1776</v>
      </c>
      <c r="B11797" s="2" t="s">
        <v>2002</v>
      </c>
      <c r="C11797" s="7">
        <v>44568</v>
      </c>
      <c r="D11797" s="7">
        <v>44909</v>
      </c>
      <c r="E11797">
        <f>VLOOKUP(satış[[#This Row],[id_campaign]],kompaniyalar[#All],4,FALSE)</f>
        <v>65</v>
      </c>
    </row>
    <row r="11798" spans="1:5" x14ac:dyDescent="0.3">
      <c r="A11798" s="2" t="s">
        <v>1776</v>
      </c>
      <c r="B11798" s="2" t="s">
        <v>2002</v>
      </c>
      <c r="C11798" s="7">
        <v>44568</v>
      </c>
      <c r="D11798" s="7">
        <v>45005</v>
      </c>
      <c r="E11798">
        <f>VLOOKUP(satış[[#This Row],[id_campaign]],kompaniyalar[#All],4,FALSE)</f>
        <v>65</v>
      </c>
    </row>
    <row r="11799" spans="1:5" x14ac:dyDescent="0.3">
      <c r="A11799" s="2" t="s">
        <v>1776</v>
      </c>
      <c r="B11799" s="2" t="s">
        <v>2002</v>
      </c>
      <c r="C11799" s="7">
        <v>44568</v>
      </c>
      <c r="D11799" s="7">
        <v>45053</v>
      </c>
      <c r="E11799">
        <f>VLOOKUP(satış[[#This Row],[id_campaign]],kompaniyalar[#All],4,FALSE)</f>
        <v>65</v>
      </c>
    </row>
    <row r="11800" spans="1:5" x14ac:dyDescent="0.3">
      <c r="A11800" s="2" t="s">
        <v>1776</v>
      </c>
      <c r="B11800" s="2" t="s">
        <v>2007</v>
      </c>
      <c r="C11800" s="7">
        <v>44882</v>
      </c>
      <c r="D11800" s="7">
        <v>44882</v>
      </c>
      <c r="E11800">
        <f>VLOOKUP(satış[[#This Row],[id_campaign]],kompaniyalar[#All],4,FALSE)</f>
        <v>29</v>
      </c>
    </row>
    <row r="11801" spans="1:5" x14ac:dyDescent="0.3">
      <c r="A11801" s="2" t="s">
        <v>1776</v>
      </c>
      <c r="B11801" s="2" t="s">
        <v>2007</v>
      </c>
      <c r="C11801" s="7">
        <v>44882</v>
      </c>
      <c r="D11801" s="7">
        <v>44915</v>
      </c>
      <c r="E11801">
        <f>VLOOKUP(satış[[#This Row],[id_campaign]],kompaniyalar[#All],4,FALSE)</f>
        <v>29</v>
      </c>
    </row>
    <row r="11802" spans="1:5" x14ac:dyDescent="0.3">
      <c r="A11802" s="2" t="s">
        <v>1776</v>
      </c>
      <c r="B11802" s="2" t="s">
        <v>2007</v>
      </c>
      <c r="C11802" s="7">
        <v>44882</v>
      </c>
      <c r="D11802" s="7">
        <v>44927</v>
      </c>
      <c r="E11802">
        <f>VLOOKUP(satış[[#This Row],[id_campaign]],kompaniyalar[#All],4,FALSE)</f>
        <v>29</v>
      </c>
    </row>
    <row r="11803" spans="1:5" x14ac:dyDescent="0.3">
      <c r="A11803" s="2" t="s">
        <v>1776</v>
      </c>
      <c r="B11803" s="2" t="s">
        <v>2007</v>
      </c>
      <c r="C11803" s="7">
        <v>44882</v>
      </c>
      <c r="D11803" s="7">
        <v>44974</v>
      </c>
      <c r="E11803">
        <f>VLOOKUP(satış[[#This Row],[id_campaign]],kompaniyalar[#All],4,FALSE)</f>
        <v>29</v>
      </c>
    </row>
    <row r="11804" spans="1:5" x14ac:dyDescent="0.3">
      <c r="A11804" s="2" t="s">
        <v>1776</v>
      </c>
      <c r="B11804" s="2" t="s">
        <v>2007</v>
      </c>
      <c r="C11804" s="7">
        <v>44882</v>
      </c>
      <c r="D11804" s="7">
        <v>45002</v>
      </c>
      <c r="E11804">
        <f>VLOOKUP(satış[[#This Row],[id_campaign]],kompaniyalar[#All],4,FALSE)</f>
        <v>29</v>
      </c>
    </row>
    <row r="11805" spans="1:5" x14ac:dyDescent="0.3">
      <c r="A11805" s="2" t="s">
        <v>1776</v>
      </c>
      <c r="B11805" s="2" t="s">
        <v>2007</v>
      </c>
      <c r="C11805" s="7">
        <v>44882</v>
      </c>
      <c r="D11805" s="7">
        <v>45042</v>
      </c>
      <c r="E11805">
        <f>VLOOKUP(satış[[#This Row],[id_campaign]],kompaniyalar[#All],4,FALSE)</f>
        <v>29</v>
      </c>
    </row>
    <row r="11806" spans="1:5" x14ac:dyDescent="0.3">
      <c r="A11806" s="2" t="s">
        <v>1776</v>
      </c>
      <c r="B11806" s="2" t="s">
        <v>2007</v>
      </c>
      <c r="C11806" s="7">
        <v>44882</v>
      </c>
      <c r="D11806" s="7">
        <v>45077</v>
      </c>
      <c r="E11806">
        <f>VLOOKUP(satış[[#This Row],[id_campaign]],kompaniyalar[#All],4,FALSE)</f>
        <v>29</v>
      </c>
    </row>
    <row r="11807" spans="1:5" x14ac:dyDescent="0.3">
      <c r="A11807" s="2" t="s">
        <v>1777</v>
      </c>
      <c r="B11807" s="2" t="s">
        <v>2004</v>
      </c>
      <c r="C11807" s="7">
        <v>44685</v>
      </c>
      <c r="D11807" s="7">
        <v>44685</v>
      </c>
      <c r="E11807">
        <f>VLOOKUP(satış[[#This Row],[id_campaign]],kompaniyalar[#All],4,FALSE)</f>
        <v>28</v>
      </c>
    </row>
    <row r="11808" spans="1:5" x14ac:dyDescent="0.3">
      <c r="A11808" s="2" t="s">
        <v>1777</v>
      </c>
      <c r="B11808" s="2" t="s">
        <v>2004</v>
      </c>
      <c r="C11808" s="7">
        <v>44685</v>
      </c>
      <c r="D11808" s="7">
        <v>44729</v>
      </c>
      <c r="E11808">
        <f>VLOOKUP(satış[[#This Row],[id_campaign]],kompaniyalar[#All],4,FALSE)</f>
        <v>28</v>
      </c>
    </row>
    <row r="11809" spans="1:5" x14ac:dyDescent="0.3">
      <c r="A11809" s="2" t="s">
        <v>1777</v>
      </c>
      <c r="B11809" s="2" t="s">
        <v>2004</v>
      </c>
      <c r="C11809" s="7">
        <v>44685</v>
      </c>
      <c r="D11809" s="7">
        <v>44754</v>
      </c>
      <c r="E11809">
        <f>VLOOKUP(satış[[#This Row],[id_campaign]],kompaniyalar[#All],4,FALSE)</f>
        <v>28</v>
      </c>
    </row>
    <row r="11810" spans="1:5" x14ac:dyDescent="0.3">
      <c r="A11810" s="2" t="s">
        <v>1777</v>
      </c>
      <c r="B11810" s="2" t="s">
        <v>2004</v>
      </c>
      <c r="C11810" s="7">
        <v>44685</v>
      </c>
      <c r="D11810" s="7">
        <v>44785</v>
      </c>
      <c r="E11810">
        <f>VLOOKUP(satış[[#This Row],[id_campaign]],kompaniyalar[#All],4,FALSE)</f>
        <v>28</v>
      </c>
    </row>
    <row r="11811" spans="1:5" x14ac:dyDescent="0.3">
      <c r="A11811" s="2" t="s">
        <v>1777</v>
      </c>
      <c r="B11811" s="2" t="s">
        <v>2004</v>
      </c>
      <c r="C11811" s="7">
        <v>44685</v>
      </c>
      <c r="D11811" s="7">
        <v>44814</v>
      </c>
      <c r="E11811">
        <f>VLOOKUP(satış[[#This Row],[id_campaign]],kompaniyalar[#All],4,FALSE)</f>
        <v>28</v>
      </c>
    </row>
    <row r="11812" spans="1:5" x14ac:dyDescent="0.3">
      <c r="A11812" s="2" t="s">
        <v>1777</v>
      </c>
      <c r="B11812" s="2" t="s">
        <v>2004</v>
      </c>
      <c r="C11812" s="7">
        <v>44685</v>
      </c>
      <c r="D11812" s="7">
        <v>44844</v>
      </c>
      <c r="E11812">
        <f>VLOOKUP(satış[[#This Row],[id_campaign]],kompaniyalar[#All],4,FALSE)</f>
        <v>28</v>
      </c>
    </row>
    <row r="11813" spans="1:5" x14ac:dyDescent="0.3">
      <c r="A11813" s="2" t="s">
        <v>1777</v>
      </c>
      <c r="B11813" s="2" t="s">
        <v>2004</v>
      </c>
      <c r="C11813" s="7">
        <v>44685</v>
      </c>
      <c r="D11813" s="7">
        <v>44873</v>
      </c>
      <c r="E11813">
        <f>VLOOKUP(satış[[#This Row],[id_campaign]],kompaniyalar[#All],4,FALSE)</f>
        <v>28</v>
      </c>
    </row>
    <row r="11814" spans="1:5" x14ac:dyDescent="0.3">
      <c r="A11814" s="2" t="s">
        <v>1777</v>
      </c>
      <c r="B11814" s="2" t="s">
        <v>2004</v>
      </c>
      <c r="C11814" s="7">
        <v>44685</v>
      </c>
      <c r="D11814" s="7">
        <v>44899</v>
      </c>
      <c r="E11814">
        <f>VLOOKUP(satış[[#This Row],[id_campaign]],kompaniyalar[#All],4,FALSE)</f>
        <v>28</v>
      </c>
    </row>
    <row r="11815" spans="1:5" x14ac:dyDescent="0.3">
      <c r="A11815" s="2" t="s">
        <v>1777</v>
      </c>
      <c r="B11815" s="2" t="s">
        <v>2004</v>
      </c>
      <c r="C11815" s="7">
        <v>44685</v>
      </c>
      <c r="D11815" s="7">
        <v>44944</v>
      </c>
      <c r="E11815">
        <f>VLOOKUP(satış[[#This Row],[id_campaign]],kompaniyalar[#All],4,FALSE)</f>
        <v>28</v>
      </c>
    </row>
    <row r="11816" spans="1:5" x14ac:dyDescent="0.3">
      <c r="A11816" s="2" t="s">
        <v>1777</v>
      </c>
      <c r="B11816" s="2" t="s">
        <v>2004</v>
      </c>
      <c r="C11816" s="7">
        <v>44685</v>
      </c>
      <c r="D11816" s="7">
        <v>45004</v>
      </c>
      <c r="E11816">
        <f>VLOOKUP(satış[[#This Row],[id_campaign]],kompaniyalar[#All],4,FALSE)</f>
        <v>28</v>
      </c>
    </row>
    <row r="11817" spans="1:5" x14ac:dyDescent="0.3">
      <c r="A11817" s="2" t="s">
        <v>1777</v>
      </c>
      <c r="B11817" s="2" t="s">
        <v>2004</v>
      </c>
      <c r="C11817" s="7">
        <v>44685</v>
      </c>
      <c r="D11817" s="7">
        <v>45025</v>
      </c>
      <c r="E11817">
        <f>VLOOKUP(satış[[#This Row],[id_campaign]],kompaniyalar[#All],4,FALSE)</f>
        <v>28</v>
      </c>
    </row>
    <row r="11818" spans="1:5" x14ac:dyDescent="0.3">
      <c r="A11818" s="2" t="s">
        <v>1777</v>
      </c>
      <c r="B11818" s="2" t="s">
        <v>2004</v>
      </c>
      <c r="C11818" s="7">
        <v>44685</v>
      </c>
      <c r="D11818" s="7">
        <v>45065</v>
      </c>
      <c r="E11818">
        <f>VLOOKUP(satış[[#This Row],[id_campaign]],kompaniyalar[#All],4,FALSE)</f>
        <v>28</v>
      </c>
    </row>
    <row r="11819" spans="1:5" x14ac:dyDescent="0.3">
      <c r="A11819" s="2" t="s">
        <v>1777</v>
      </c>
      <c r="B11819" s="2" t="s">
        <v>2007</v>
      </c>
      <c r="C11819" s="7">
        <v>44921</v>
      </c>
      <c r="D11819" s="7">
        <v>44921</v>
      </c>
      <c r="E11819">
        <f>VLOOKUP(satış[[#This Row],[id_campaign]],kompaniyalar[#All],4,FALSE)</f>
        <v>29</v>
      </c>
    </row>
    <row r="11820" spans="1:5" x14ac:dyDescent="0.3">
      <c r="A11820" s="2" t="s">
        <v>1777</v>
      </c>
      <c r="B11820" s="2" t="s">
        <v>2007</v>
      </c>
      <c r="C11820" s="7">
        <v>44921</v>
      </c>
      <c r="D11820" s="7">
        <v>44966</v>
      </c>
      <c r="E11820">
        <f>VLOOKUP(satış[[#This Row],[id_campaign]],kompaniyalar[#All],4,FALSE)</f>
        <v>29</v>
      </c>
    </row>
    <row r="11821" spans="1:5" x14ac:dyDescent="0.3">
      <c r="A11821" s="2" t="s">
        <v>1777</v>
      </c>
      <c r="B11821" s="2" t="s">
        <v>2007</v>
      </c>
      <c r="C11821" s="7">
        <v>44921</v>
      </c>
      <c r="D11821" s="7">
        <v>44992</v>
      </c>
      <c r="E11821">
        <f>VLOOKUP(satış[[#This Row],[id_campaign]],kompaniyalar[#All],4,FALSE)</f>
        <v>29</v>
      </c>
    </row>
    <row r="11822" spans="1:5" x14ac:dyDescent="0.3">
      <c r="A11822" s="2" t="s">
        <v>1777</v>
      </c>
      <c r="B11822" s="2" t="s">
        <v>2007</v>
      </c>
      <c r="C11822" s="7">
        <v>44921</v>
      </c>
      <c r="D11822" s="7">
        <v>45024</v>
      </c>
      <c r="E11822">
        <f>VLOOKUP(satış[[#This Row],[id_campaign]],kompaniyalar[#All],4,FALSE)</f>
        <v>29</v>
      </c>
    </row>
    <row r="11823" spans="1:5" x14ac:dyDescent="0.3">
      <c r="A11823" s="2" t="s">
        <v>1777</v>
      </c>
      <c r="B11823" s="2" t="s">
        <v>2007</v>
      </c>
      <c r="C11823" s="7">
        <v>44921</v>
      </c>
      <c r="D11823" s="7">
        <v>45057</v>
      </c>
      <c r="E11823">
        <f>VLOOKUP(satış[[#This Row],[id_campaign]],kompaniyalar[#All],4,FALSE)</f>
        <v>29</v>
      </c>
    </row>
    <row r="11824" spans="1:5" x14ac:dyDescent="0.3">
      <c r="A11824" s="2" t="s">
        <v>1777</v>
      </c>
      <c r="B11824" s="2" t="s">
        <v>2007</v>
      </c>
      <c r="C11824" s="7">
        <v>44921</v>
      </c>
      <c r="D11824" s="7">
        <v>45082</v>
      </c>
      <c r="E11824">
        <f>VLOOKUP(satış[[#This Row],[id_campaign]],kompaniyalar[#All],4,FALSE)</f>
        <v>29</v>
      </c>
    </row>
    <row r="11825" spans="1:5" x14ac:dyDescent="0.3">
      <c r="A11825" s="2" t="s">
        <v>1778</v>
      </c>
      <c r="B11825" s="2" t="s">
        <v>1998</v>
      </c>
      <c r="C11825" s="7">
        <v>44843</v>
      </c>
      <c r="D11825" s="7">
        <v>44843</v>
      </c>
      <c r="E11825">
        <f>VLOOKUP(satış[[#This Row],[id_campaign]],kompaniyalar[#All],4,FALSE)</f>
        <v>27</v>
      </c>
    </row>
    <row r="11826" spans="1:5" x14ac:dyDescent="0.3">
      <c r="A11826" s="2" t="s">
        <v>1778</v>
      </c>
      <c r="B11826" s="2" t="s">
        <v>1998</v>
      </c>
      <c r="C11826" s="7">
        <v>44843</v>
      </c>
      <c r="D11826" s="7">
        <v>44914</v>
      </c>
      <c r="E11826">
        <f>VLOOKUP(satış[[#This Row],[id_campaign]],kompaniyalar[#All],4,FALSE)</f>
        <v>27</v>
      </c>
    </row>
    <row r="11827" spans="1:5" x14ac:dyDescent="0.3">
      <c r="A11827" s="2" t="s">
        <v>1778</v>
      </c>
      <c r="B11827" s="2" t="s">
        <v>1998</v>
      </c>
      <c r="C11827" s="7">
        <v>44843</v>
      </c>
      <c r="D11827" s="7">
        <v>44937</v>
      </c>
      <c r="E11827">
        <f>VLOOKUP(satış[[#This Row],[id_campaign]],kompaniyalar[#All],4,FALSE)</f>
        <v>27</v>
      </c>
    </row>
    <row r="11828" spans="1:5" x14ac:dyDescent="0.3">
      <c r="A11828" s="2" t="s">
        <v>1778</v>
      </c>
      <c r="B11828" s="2" t="s">
        <v>1998</v>
      </c>
      <c r="C11828" s="7">
        <v>44843</v>
      </c>
      <c r="D11828" s="7">
        <v>44979</v>
      </c>
      <c r="E11828">
        <f>VLOOKUP(satış[[#This Row],[id_campaign]],kompaniyalar[#All],4,FALSE)</f>
        <v>27</v>
      </c>
    </row>
    <row r="11829" spans="1:5" x14ac:dyDescent="0.3">
      <c r="A11829" s="2" t="s">
        <v>1778</v>
      </c>
      <c r="B11829" s="2" t="s">
        <v>1998</v>
      </c>
      <c r="C11829" s="7">
        <v>44843</v>
      </c>
      <c r="D11829" s="7">
        <v>45002</v>
      </c>
      <c r="E11829">
        <f>VLOOKUP(satış[[#This Row],[id_campaign]],kompaniyalar[#All],4,FALSE)</f>
        <v>27</v>
      </c>
    </row>
    <row r="11830" spans="1:5" x14ac:dyDescent="0.3">
      <c r="A11830" s="2" t="s">
        <v>1778</v>
      </c>
      <c r="B11830" s="2" t="s">
        <v>1998</v>
      </c>
      <c r="C11830" s="7">
        <v>44843</v>
      </c>
      <c r="D11830" s="7">
        <v>45025</v>
      </c>
      <c r="E11830">
        <f>VLOOKUP(satış[[#This Row],[id_campaign]],kompaniyalar[#All],4,FALSE)</f>
        <v>27</v>
      </c>
    </row>
    <row r="11831" spans="1:5" x14ac:dyDescent="0.3">
      <c r="A11831" s="2" t="s">
        <v>1778</v>
      </c>
      <c r="B11831" s="2" t="s">
        <v>1998</v>
      </c>
      <c r="C11831" s="7">
        <v>44843</v>
      </c>
      <c r="D11831" s="7">
        <v>45060</v>
      </c>
      <c r="E11831">
        <f>VLOOKUP(satış[[#This Row],[id_campaign]],kompaniyalar[#All],4,FALSE)</f>
        <v>27</v>
      </c>
    </row>
    <row r="11832" spans="1:5" x14ac:dyDescent="0.3">
      <c r="A11832" s="2" t="s">
        <v>1778</v>
      </c>
      <c r="B11832" s="2" t="s">
        <v>1999</v>
      </c>
      <c r="C11832" s="7">
        <v>44847</v>
      </c>
      <c r="D11832" s="7">
        <v>44847</v>
      </c>
      <c r="E11832">
        <f>VLOOKUP(satış[[#This Row],[id_campaign]],kompaniyalar[#All],4,FALSE)</f>
        <v>75</v>
      </c>
    </row>
    <row r="11833" spans="1:5" x14ac:dyDescent="0.3">
      <c r="A11833" s="2" t="s">
        <v>1778</v>
      </c>
      <c r="B11833" s="2" t="s">
        <v>1999</v>
      </c>
      <c r="C11833" s="7">
        <v>44847</v>
      </c>
      <c r="D11833" s="7">
        <v>44887</v>
      </c>
      <c r="E11833">
        <f>VLOOKUP(satış[[#This Row],[id_campaign]],kompaniyalar[#All],4,FALSE)</f>
        <v>75</v>
      </c>
    </row>
    <row r="11834" spans="1:5" x14ac:dyDescent="0.3">
      <c r="A11834" s="2" t="s">
        <v>1778</v>
      </c>
      <c r="B11834" s="2" t="s">
        <v>1999</v>
      </c>
      <c r="C11834" s="7">
        <v>44847</v>
      </c>
      <c r="D11834" s="7">
        <v>44913</v>
      </c>
      <c r="E11834">
        <f>VLOOKUP(satış[[#This Row],[id_campaign]],kompaniyalar[#All],4,FALSE)</f>
        <v>75</v>
      </c>
    </row>
    <row r="11835" spans="1:5" x14ac:dyDescent="0.3">
      <c r="A11835" s="2" t="s">
        <v>1778</v>
      </c>
      <c r="B11835" s="2" t="s">
        <v>1999</v>
      </c>
      <c r="C11835" s="7">
        <v>44847</v>
      </c>
      <c r="D11835" s="7">
        <v>44949</v>
      </c>
      <c r="E11835">
        <f>VLOOKUP(satış[[#This Row],[id_campaign]],kompaniyalar[#All],4,FALSE)</f>
        <v>75</v>
      </c>
    </row>
    <row r="11836" spans="1:5" x14ac:dyDescent="0.3">
      <c r="A11836" s="2" t="s">
        <v>1778</v>
      </c>
      <c r="B11836" s="2" t="s">
        <v>1999</v>
      </c>
      <c r="C11836" s="7">
        <v>44847</v>
      </c>
      <c r="D11836" s="7">
        <v>44985</v>
      </c>
      <c r="E11836">
        <f>VLOOKUP(satış[[#This Row],[id_campaign]],kompaniyalar[#All],4,FALSE)</f>
        <v>75</v>
      </c>
    </row>
    <row r="11837" spans="1:5" x14ac:dyDescent="0.3">
      <c r="A11837" s="2" t="s">
        <v>1778</v>
      </c>
      <c r="B11837" s="2" t="s">
        <v>1999</v>
      </c>
      <c r="C11837" s="7">
        <v>44847</v>
      </c>
      <c r="D11837" s="7">
        <v>44998</v>
      </c>
      <c r="E11837">
        <f>VLOOKUP(satış[[#This Row],[id_campaign]],kompaniyalar[#All],4,FALSE)</f>
        <v>75</v>
      </c>
    </row>
    <row r="11838" spans="1:5" x14ac:dyDescent="0.3">
      <c r="A11838" s="2" t="s">
        <v>1778</v>
      </c>
      <c r="B11838" s="2" t="s">
        <v>1999</v>
      </c>
      <c r="C11838" s="7">
        <v>44847</v>
      </c>
      <c r="D11838" s="7">
        <v>45038</v>
      </c>
      <c r="E11838">
        <f>VLOOKUP(satış[[#This Row],[id_campaign]],kompaniyalar[#All],4,FALSE)</f>
        <v>75</v>
      </c>
    </row>
    <row r="11839" spans="1:5" x14ac:dyDescent="0.3">
      <c r="A11839" s="2" t="s">
        <v>1778</v>
      </c>
      <c r="B11839" s="2" t="s">
        <v>1999</v>
      </c>
      <c r="C11839" s="7">
        <v>44847</v>
      </c>
      <c r="D11839" s="7">
        <v>45068</v>
      </c>
      <c r="E11839">
        <f>VLOOKUP(satış[[#This Row],[id_campaign]],kompaniyalar[#All],4,FALSE)</f>
        <v>75</v>
      </c>
    </row>
    <row r="11840" spans="1:5" x14ac:dyDescent="0.3">
      <c r="A11840" s="2" t="s">
        <v>1779</v>
      </c>
      <c r="B11840" s="2" t="s">
        <v>1994</v>
      </c>
      <c r="C11840" s="7">
        <v>44665</v>
      </c>
      <c r="D11840" s="7">
        <v>44665</v>
      </c>
      <c r="E11840">
        <f>VLOOKUP(satış[[#This Row],[id_campaign]],kompaniyalar[#All],4,FALSE)</f>
        <v>26</v>
      </c>
    </row>
    <row r="11841" spans="1:5" x14ac:dyDescent="0.3">
      <c r="A11841" s="2" t="s">
        <v>1779</v>
      </c>
      <c r="B11841" s="2" t="s">
        <v>1994</v>
      </c>
      <c r="C11841" s="7">
        <v>44665</v>
      </c>
      <c r="D11841" s="7">
        <v>44705</v>
      </c>
      <c r="E11841">
        <f>VLOOKUP(satış[[#This Row],[id_campaign]],kompaniyalar[#All],4,FALSE)</f>
        <v>26</v>
      </c>
    </row>
    <row r="11842" spans="1:5" x14ac:dyDescent="0.3">
      <c r="A11842" s="2" t="s">
        <v>1779</v>
      </c>
      <c r="B11842" s="2" t="s">
        <v>1994</v>
      </c>
      <c r="C11842" s="7">
        <v>44665</v>
      </c>
      <c r="D11842" s="7">
        <v>44731</v>
      </c>
      <c r="E11842">
        <f>VLOOKUP(satış[[#This Row],[id_campaign]],kompaniyalar[#All],4,FALSE)</f>
        <v>26</v>
      </c>
    </row>
    <row r="11843" spans="1:5" x14ac:dyDescent="0.3">
      <c r="A11843" s="2" t="s">
        <v>1779</v>
      </c>
      <c r="B11843" s="2" t="s">
        <v>1994</v>
      </c>
      <c r="C11843" s="7">
        <v>44665</v>
      </c>
      <c r="D11843" s="7">
        <v>44766</v>
      </c>
      <c r="E11843">
        <f>VLOOKUP(satış[[#This Row],[id_campaign]],kompaniyalar[#All],4,FALSE)</f>
        <v>26</v>
      </c>
    </row>
    <row r="11844" spans="1:5" x14ac:dyDescent="0.3">
      <c r="A11844" s="2" t="s">
        <v>1779</v>
      </c>
      <c r="B11844" s="2" t="s">
        <v>1994</v>
      </c>
      <c r="C11844" s="7">
        <v>44665</v>
      </c>
      <c r="D11844" s="7">
        <v>44801</v>
      </c>
      <c r="E11844">
        <f>VLOOKUP(satış[[#This Row],[id_campaign]],kompaniyalar[#All],4,FALSE)</f>
        <v>26</v>
      </c>
    </row>
    <row r="11845" spans="1:5" x14ac:dyDescent="0.3">
      <c r="A11845" s="2" t="s">
        <v>1779</v>
      </c>
      <c r="B11845" s="2" t="s">
        <v>1994</v>
      </c>
      <c r="C11845" s="7">
        <v>44665</v>
      </c>
      <c r="D11845" s="7">
        <v>44821</v>
      </c>
      <c r="E11845">
        <f>VLOOKUP(satış[[#This Row],[id_campaign]],kompaniyalar[#All],4,FALSE)</f>
        <v>26</v>
      </c>
    </row>
    <row r="11846" spans="1:5" x14ac:dyDescent="0.3">
      <c r="A11846" s="2" t="s">
        <v>1779</v>
      </c>
      <c r="B11846" s="2" t="s">
        <v>1994</v>
      </c>
      <c r="C11846" s="7">
        <v>44665</v>
      </c>
      <c r="D11846" s="7">
        <v>44859</v>
      </c>
      <c r="E11846">
        <f>VLOOKUP(satış[[#This Row],[id_campaign]],kompaniyalar[#All],4,FALSE)</f>
        <v>26</v>
      </c>
    </row>
    <row r="11847" spans="1:5" x14ac:dyDescent="0.3">
      <c r="A11847" s="2" t="s">
        <v>1779</v>
      </c>
      <c r="B11847" s="2" t="s">
        <v>1994</v>
      </c>
      <c r="C11847" s="7">
        <v>44665</v>
      </c>
      <c r="D11847" s="7">
        <v>44884</v>
      </c>
      <c r="E11847">
        <f>VLOOKUP(satış[[#This Row],[id_campaign]],kompaniyalar[#All],4,FALSE)</f>
        <v>26</v>
      </c>
    </row>
    <row r="11848" spans="1:5" x14ac:dyDescent="0.3">
      <c r="A11848" s="2" t="s">
        <v>1779</v>
      </c>
      <c r="B11848" s="2" t="s">
        <v>1994</v>
      </c>
      <c r="C11848" s="7">
        <v>44665</v>
      </c>
      <c r="D11848" s="7">
        <v>44918</v>
      </c>
      <c r="E11848">
        <f>VLOOKUP(satış[[#This Row],[id_campaign]],kompaniyalar[#All],4,FALSE)</f>
        <v>26</v>
      </c>
    </row>
    <row r="11849" spans="1:5" x14ac:dyDescent="0.3">
      <c r="A11849" s="2" t="s">
        <v>1779</v>
      </c>
      <c r="B11849" s="2" t="s">
        <v>1994</v>
      </c>
      <c r="C11849" s="7">
        <v>44665</v>
      </c>
      <c r="D11849" s="7">
        <v>44953</v>
      </c>
      <c r="E11849">
        <f>VLOOKUP(satış[[#This Row],[id_campaign]],kompaniyalar[#All],4,FALSE)</f>
        <v>26</v>
      </c>
    </row>
    <row r="11850" spans="1:5" x14ac:dyDescent="0.3">
      <c r="A11850" s="2" t="s">
        <v>1779</v>
      </c>
      <c r="B11850" s="2" t="s">
        <v>1994</v>
      </c>
      <c r="C11850" s="7">
        <v>44665</v>
      </c>
      <c r="D11850" s="7">
        <v>44971</v>
      </c>
      <c r="E11850">
        <f>VLOOKUP(satış[[#This Row],[id_campaign]],kompaniyalar[#All],4,FALSE)</f>
        <v>26</v>
      </c>
    </row>
    <row r="11851" spans="1:5" x14ac:dyDescent="0.3">
      <c r="A11851" s="2" t="s">
        <v>1779</v>
      </c>
      <c r="B11851" s="2" t="s">
        <v>1994</v>
      </c>
      <c r="C11851" s="7">
        <v>44665</v>
      </c>
      <c r="D11851" s="7">
        <v>45008</v>
      </c>
      <c r="E11851">
        <f>VLOOKUP(satış[[#This Row],[id_campaign]],kompaniyalar[#All],4,FALSE)</f>
        <v>26</v>
      </c>
    </row>
    <row r="11852" spans="1:5" x14ac:dyDescent="0.3">
      <c r="A11852" s="2" t="s">
        <v>1779</v>
      </c>
      <c r="B11852" s="2" t="s">
        <v>1994</v>
      </c>
      <c r="C11852" s="7">
        <v>44665</v>
      </c>
      <c r="D11852" s="7">
        <v>45033</v>
      </c>
      <c r="E11852">
        <f>VLOOKUP(satış[[#This Row],[id_campaign]],kompaniyalar[#All],4,FALSE)</f>
        <v>26</v>
      </c>
    </row>
    <row r="11853" spans="1:5" x14ac:dyDescent="0.3">
      <c r="A11853" s="2" t="s">
        <v>1779</v>
      </c>
      <c r="B11853" s="2" t="s">
        <v>1994</v>
      </c>
      <c r="C11853" s="7">
        <v>44665</v>
      </c>
      <c r="D11853" s="7">
        <v>45069</v>
      </c>
      <c r="E11853">
        <f>VLOOKUP(satış[[#This Row],[id_campaign]],kompaniyalar[#All],4,FALSE)</f>
        <v>26</v>
      </c>
    </row>
    <row r="11854" spans="1:5" x14ac:dyDescent="0.3">
      <c r="A11854" s="2" t="s">
        <v>1780</v>
      </c>
      <c r="B11854" s="2" t="s">
        <v>2001</v>
      </c>
      <c r="C11854" s="7">
        <v>44906</v>
      </c>
      <c r="D11854" s="7">
        <v>44906</v>
      </c>
      <c r="E11854">
        <f>VLOOKUP(satış[[#This Row],[id_campaign]],kompaniyalar[#All],4,FALSE)</f>
        <v>62</v>
      </c>
    </row>
    <row r="11855" spans="1:5" x14ac:dyDescent="0.3">
      <c r="A11855" s="2" t="s">
        <v>1780</v>
      </c>
      <c r="B11855" s="2" t="s">
        <v>2001</v>
      </c>
      <c r="C11855" s="7">
        <v>44906</v>
      </c>
      <c r="D11855" s="7">
        <v>44942</v>
      </c>
      <c r="E11855">
        <f>VLOOKUP(satış[[#This Row],[id_campaign]],kompaniyalar[#All],4,FALSE)</f>
        <v>62</v>
      </c>
    </row>
    <row r="11856" spans="1:5" x14ac:dyDescent="0.3">
      <c r="A11856" s="2" t="s">
        <v>1780</v>
      </c>
      <c r="B11856" s="2" t="s">
        <v>2001</v>
      </c>
      <c r="C11856" s="7">
        <v>44906</v>
      </c>
      <c r="D11856" s="7">
        <v>44971</v>
      </c>
      <c r="E11856">
        <f>VLOOKUP(satış[[#This Row],[id_campaign]],kompaniyalar[#All],4,FALSE)</f>
        <v>62</v>
      </c>
    </row>
    <row r="11857" spans="1:5" x14ac:dyDescent="0.3">
      <c r="A11857" s="2" t="s">
        <v>1780</v>
      </c>
      <c r="B11857" s="2" t="s">
        <v>2001</v>
      </c>
      <c r="C11857" s="7">
        <v>44906</v>
      </c>
      <c r="D11857" s="7">
        <v>45010</v>
      </c>
      <c r="E11857">
        <f>VLOOKUP(satış[[#This Row],[id_campaign]],kompaniyalar[#All],4,FALSE)</f>
        <v>62</v>
      </c>
    </row>
    <row r="11858" spans="1:5" x14ac:dyDescent="0.3">
      <c r="A11858" s="2" t="s">
        <v>1780</v>
      </c>
      <c r="B11858" s="2" t="s">
        <v>2001</v>
      </c>
      <c r="C11858" s="7">
        <v>44906</v>
      </c>
      <c r="D11858" s="7">
        <v>45031</v>
      </c>
      <c r="E11858">
        <f>VLOOKUP(satış[[#This Row],[id_campaign]],kompaniyalar[#All],4,FALSE)</f>
        <v>62</v>
      </c>
    </row>
    <row r="11859" spans="1:5" x14ac:dyDescent="0.3">
      <c r="A11859" s="2" t="s">
        <v>1780</v>
      </c>
      <c r="B11859" s="2" t="s">
        <v>2001</v>
      </c>
      <c r="C11859" s="7">
        <v>44906</v>
      </c>
      <c r="D11859" s="7">
        <v>45065</v>
      </c>
      <c r="E11859">
        <f>VLOOKUP(satış[[#This Row],[id_campaign]],kompaniyalar[#All],4,FALSE)</f>
        <v>62</v>
      </c>
    </row>
    <row r="11860" spans="1:5" x14ac:dyDescent="0.3">
      <c r="A11860" s="2" t="s">
        <v>1780</v>
      </c>
      <c r="B11860" s="2" t="s">
        <v>2003</v>
      </c>
      <c r="C11860" s="7">
        <v>45032</v>
      </c>
      <c r="D11860" s="7">
        <v>45032</v>
      </c>
      <c r="E11860">
        <f>VLOOKUP(satış[[#This Row],[id_campaign]],kompaniyalar[#All],4,FALSE)</f>
        <v>25</v>
      </c>
    </row>
    <row r="11861" spans="1:5" x14ac:dyDescent="0.3">
      <c r="A11861" s="2" t="s">
        <v>1780</v>
      </c>
      <c r="B11861" s="2" t="s">
        <v>2003</v>
      </c>
      <c r="C11861" s="7">
        <v>45032</v>
      </c>
      <c r="D11861" s="7">
        <v>45076</v>
      </c>
      <c r="E11861">
        <f>VLOOKUP(satış[[#This Row],[id_campaign]],kompaniyalar[#All],4,FALSE)</f>
        <v>25</v>
      </c>
    </row>
    <row r="11862" spans="1:5" x14ac:dyDescent="0.3">
      <c r="A11862" s="2" t="s">
        <v>1781</v>
      </c>
      <c r="B11862" s="2" t="s">
        <v>2006</v>
      </c>
      <c r="C11862" s="7">
        <v>44809</v>
      </c>
      <c r="D11862" s="7">
        <v>44809</v>
      </c>
      <c r="E11862">
        <f>VLOOKUP(satış[[#This Row],[id_campaign]],kompaniyalar[#All],4,FALSE)</f>
        <v>16</v>
      </c>
    </row>
    <row r="11863" spans="1:5" x14ac:dyDescent="0.3">
      <c r="A11863" s="2" t="s">
        <v>1781</v>
      </c>
      <c r="B11863" s="2" t="s">
        <v>2006</v>
      </c>
      <c r="C11863" s="7">
        <v>44809</v>
      </c>
      <c r="D11863" s="7">
        <v>44840</v>
      </c>
      <c r="E11863">
        <f>VLOOKUP(satış[[#This Row],[id_campaign]],kompaniyalar[#All],4,FALSE)</f>
        <v>16</v>
      </c>
    </row>
    <row r="11864" spans="1:5" x14ac:dyDescent="0.3">
      <c r="A11864" s="2" t="s">
        <v>1781</v>
      </c>
      <c r="B11864" s="2" t="s">
        <v>2006</v>
      </c>
      <c r="C11864" s="7">
        <v>44809</v>
      </c>
      <c r="D11864" s="7">
        <v>44885</v>
      </c>
      <c r="E11864">
        <f>VLOOKUP(satış[[#This Row],[id_campaign]],kompaniyalar[#All],4,FALSE)</f>
        <v>16</v>
      </c>
    </row>
    <row r="11865" spans="1:5" x14ac:dyDescent="0.3">
      <c r="A11865" s="2" t="s">
        <v>1781</v>
      </c>
      <c r="B11865" s="2" t="s">
        <v>2006</v>
      </c>
      <c r="C11865" s="7">
        <v>44809</v>
      </c>
      <c r="D11865" s="7">
        <v>44908</v>
      </c>
      <c r="E11865">
        <f>VLOOKUP(satış[[#This Row],[id_campaign]],kompaniyalar[#All],4,FALSE)</f>
        <v>16</v>
      </c>
    </row>
    <row r="11866" spans="1:5" x14ac:dyDescent="0.3">
      <c r="A11866" s="2" t="s">
        <v>1781</v>
      </c>
      <c r="B11866" s="2" t="s">
        <v>2006</v>
      </c>
      <c r="C11866" s="7">
        <v>44809</v>
      </c>
      <c r="D11866" s="7">
        <v>44943</v>
      </c>
      <c r="E11866">
        <f>VLOOKUP(satış[[#This Row],[id_campaign]],kompaniyalar[#All],4,FALSE)</f>
        <v>16</v>
      </c>
    </row>
    <row r="11867" spans="1:5" x14ac:dyDescent="0.3">
      <c r="A11867" s="2" t="s">
        <v>1781</v>
      </c>
      <c r="B11867" s="2" t="s">
        <v>2006</v>
      </c>
      <c r="C11867" s="7">
        <v>44809</v>
      </c>
      <c r="D11867" s="7">
        <v>44963</v>
      </c>
      <c r="E11867">
        <f>VLOOKUP(satış[[#This Row],[id_campaign]],kompaniyalar[#All],4,FALSE)</f>
        <v>16</v>
      </c>
    </row>
    <row r="11868" spans="1:5" x14ac:dyDescent="0.3">
      <c r="A11868" s="2" t="s">
        <v>1781</v>
      </c>
      <c r="B11868" s="2" t="s">
        <v>2006</v>
      </c>
      <c r="C11868" s="7">
        <v>44809</v>
      </c>
      <c r="D11868" s="7">
        <v>45004</v>
      </c>
      <c r="E11868">
        <f>VLOOKUP(satış[[#This Row],[id_campaign]],kompaniyalar[#All],4,FALSE)</f>
        <v>16</v>
      </c>
    </row>
    <row r="11869" spans="1:5" x14ac:dyDescent="0.3">
      <c r="A11869" s="2" t="s">
        <v>1781</v>
      </c>
      <c r="B11869" s="2" t="s">
        <v>2006</v>
      </c>
      <c r="C11869" s="7">
        <v>44809</v>
      </c>
      <c r="D11869" s="7">
        <v>45036</v>
      </c>
      <c r="E11869">
        <f>VLOOKUP(satış[[#This Row],[id_campaign]],kompaniyalar[#All],4,FALSE)</f>
        <v>16</v>
      </c>
    </row>
    <row r="11870" spans="1:5" x14ac:dyDescent="0.3">
      <c r="A11870" s="2" t="s">
        <v>1781</v>
      </c>
      <c r="B11870" s="2" t="s">
        <v>2006</v>
      </c>
      <c r="C11870" s="7">
        <v>44809</v>
      </c>
      <c r="D11870" s="7">
        <v>45054</v>
      </c>
      <c r="E11870">
        <f>VLOOKUP(satış[[#This Row],[id_campaign]],kompaniyalar[#All],4,FALSE)</f>
        <v>16</v>
      </c>
    </row>
    <row r="11871" spans="1:5" x14ac:dyDescent="0.3">
      <c r="A11871" s="2" t="s">
        <v>1781</v>
      </c>
      <c r="B11871" s="2" t="s">
        <v>1994</v>
      </c>
      <c r="C11871" s="7">
        <v>44845</v>
      </c>
      <c r="D11871" s="7">
        <v>44845</v>
      </c>
      <c r="E11871">
        <f>VLOOKUP(satış[[#This Row],[id_campaign]],kompaniyalar[#All],4,FALSE)</f>
        <v>26</v>
      </c>
    </row>
    <row r="11872" spans="1:5" x14ac:dyDescent="0.3">
      <c r="A11872" s="2" t="s">
        <v>1781</v>
      </c>
      <c r="B11872" s="2" t="s">
        <v>1994</v>
      </c>
      <c r="C11872" s="7">
        <v>44845</v>
      </c>
      <c r="D11872" s="7">
        <v>44888</v>
      </c>
      <c r="E11872">
        <f>VLOOKUP(satış[[#This Row],[id_campaign]],kompaniyalar[#All],4,FALSE)</f>
        <v>26</v>
      </c>
    </row>
    <row r="11873" spans="1:5" x14ac:dyDescent="0.3">
      <c r="A11873" s="2" t="s">
        <v>1781</v>
      </c>
      <c r="B11873" s="2" t="s">
        <v>1994</v>
      </c>
      <c r="C11873" s="7">
        <v>44845</v>
      </c>
      <c r="D11873" s="7">
        <v>44911</v>
      </c>
      <c r="E11873">
        <f>VLOOKUP(satış[[#This Row],[id_campaign]],kompaniyalar[#All],4,FALSE)</f>
        <v>26</v>
      </c>
    </row>
    <row r="11874" spans="1:5" x14ac:dyDescent="0.3">
      <c r="A11874" s="2" t="s">
        <v>1781</v>
      </c>
      <c r="B11874" s="2" t="s">
        <v>1994</v>
      </c>
      <c r="C11874" s="7">
        <v>44845</v>
      </c>
      <c r="D11874" s="7">
        <v>44942</v>
      </c>
      <c r="E11874">
        <f>VLOOKUP(satış[[#This Row],[id_campaign]],kompaniyalar[#All],4,FALSE)</f>
        <v>26</v>
      </c>
    </row>
    <row r="11875" spans="1:5" x14ac:dyDescent="0.3">
      <c r="A11875" s="2" t="s">
        <v>1781</v>
      </c>
      <c r="B11875" s="2" t="s">
        <v>1994</v>
      </c>
      <c r="C11875" s="7">
        <v>44845</v>
      </c>
      <c r="D11875" s="7">
        <v>44968</v>
      </c>
      <c r="E11875">
        <f>VLOOKUP(satış[[#This Row],[id_campaign]],kompaniyalar[#All],4,FALSE)</f>
        <v>26</v>
      </c>
    </row>
    <row r="11876" spans="1:5" x14ac:dyDescent="0.3">
      <c r="A11876" s="2" t="s">
        <v>1781</v>
      </c>
      <c r="B11876" s="2" t="s">
        <v>1994</v>
      </c>
      <c r="C11876" s="7">
        <v>44845</v>
      </c>
      <c r="D11876" s="7">
        <v>45003</v>
      </c>
      <c r="E11876">
        <f>VLOOKUP(satış[[#This Row],[id_campaign]],kompaniyalar[#All],4,FALSE)</f>
        <v>26</v>
      </c>
    </row>
    <row r="11877" spans="1:5" x14ac:dyDescent="0.3">
      <c r="A11877" s="2" t="s">
        <v>1781</v>
      </c>
      <c r="B11877" s="2" t="s">
        <v>1994</v>
      </c>
      <c r="C11877" s="7">
        <v>44845</v>
      </c>
      <c r="D11877" s="7">
        <v>45030</v>
      </c>
      <c r="E11877">
        <f>VLOOKUP(satış[[#This Row],[id_campaign]],kompaniyalar[#All],4,FALSE)</f>
        <v>26</v>
      </c>
    </row>
    <row r="11878" spans="1:5" x14ac:dyDescent="0.3">
      <c r="A11878" s="2" t="s">
        <v>1781</v>
      </c>
      <c r="B11878" s="2" t="s">
        <v>1994</v>
      </c>
      <c r="C11878" s="7">
        <v>44845</v>
      </c>
      <c r="D11878" s="7">
        <v>45059</v>
      </c>
      <c r="E11878">
        <f>VLOOKUP(satış[[#This Row],[id_campaign]],kompaniyalar[#All],4,FALSE)</f>
        <v>26</v>
      </c>
    </row>
    <row r="11879" spans="1:5" x14ac:dyDescent="0.3">
      <c r="A11879" s="2" t="s">
        <v>1782</v>
      </c>
      <c r="B11879" s="2" t="s">
        <v>1995</v>
      </c>
      <c r="C11879" s="7">
        <v>44764</v>
      </c>
      <c r="D11879" s="7">
        <v>44764</v>
      </c>
      <c r="E11879">
        <f>VLOOKUP(satış[[#This Row],[id_campaign]],kompaniyalar[#All],4,FALSE)</f>
        <v>22</v>
      </c>
    </row>
    <row r="11880" spans="1:5" x14ac:dyDescent="0.3">
      <c r="A11880" s="2" t="s">
        <v>1782</v>
      </c>
      <c r="B11880" s="2" t="s">
        <v>1995</v>
      </c>
      <c r="C11880" s="7">
        <v>44764</v>
      </c>
      <c r="D11880" s="7">
        <v>44797</v>
      </c>
      <c r="E11880">
        <f>VLOOKUP(satış[[#This Row],[id_campaign]],kompaniyalar[#All],4,FALSE)</f>
        <v>22</v>
      </c>
    </row>
    <row r="11881" spans="1:5" x14ac:dyDescent="0.3">
      <c r="A11881" s="2" t="s">
        <v>1782</v>
      </c>
      <c r="B11881" s="2" t="s">
        <v>1995</v>
      </c>
      <c r="C11881" s="7">
        <v>44764</v>
      </c>
      <c r="D11881" s="7">
        <v>44827</v>
      </c>
      <c r="E11881">
        <f>VLOOKUP(satış[[#This Row],[id_campaign]],kompaniyalar[#All],4,FALSE)</f>
        <v>22</v>
      </c>
    </row>
    <row r="11882" spans="1:5" x14ac:dyDescent="0.3">
      <c r="A11882" s="2" t="s">
        <v>1782</v>
      </c>
      <c r="B11882" s="2" t="s">
        <v>1995</v>
      </c>
      <c r="C11882" s="7">
        <v>44764</v>
      </c>
      <c r="D11882" s="7">
        <v>44860</v>
      </c>
      <c r="E11882">
        <f>VLOOKUP(satış[[#This Row],[id_campaign]],kompaniyalar[#All],4,FALSE)</f>
        <v>22</v>
      </c>
    </row>
    <row r="11883" spans="1:5" x14ac:dyDescent="0.3">
      <c r="A11883" s="2" t="s">
        <v>1782</v>
      </c>
      <c r="B11883" s="2" t="s">
        <v>1995</v>
      </c>
      <c r="C11883" s="7">
        <v>44764</v>
      </c>
      <c r="D11883" s="7">
        <v>44871</v>
      </c>
      <c r="E11883">
        <f>VLOOKUP(satış[[#This Row],[id_campaign]],kompaniyalar[#All],4,FALSE)</f>
        <v>22</v>
      </c>
    </row>
    <row r="11884" spans="1:5" x14ac:dyDescent="0.3">
      <c r="A11884" s="2" t="s">
        <v>1782</v>
      </c>
      <c r="B11884" s="2" t="s">
        <v>1995</v>
      </c>
      <c r="C11884" s="7">
        <v>44764</v>
      </c>
      <c r="D11884" s="7">
        <v>44919</v>
      </c>
      <c r="E11884">
        <f>VLOOKUP(satış[[#This Row],[id_campaign]],kompaniyalar[#All],4,FALSE)</f>
        <v>22</v>
      </c>
    </row>
    <row r="11885" spans="1:5" x14ac:dyDescent="0.3">
      <c r="A11885" s="2" t="s">
        <v>1782</v>
      </c>
      <c r="B11885" s="2" t="s">
        <v>1995</v>
      </c>
      <c r="C11885" s="7">
        <v>44764</v>
      </c>
      <c r="D11885" s="7">
        <v>44930</v>
      </c>
      <c r="E11885">
        <f>VLOOKUP(satış[[#This Row],[id_campaign]],kompaniyalar[#All],4,FALSE)</f>
        <v>22</v>
      </c>
    </row>
    <row r="11886" spans="1:5" x14ac:dyDescent="0.3">
      <c r="A11886" s="2" t="s">
        <v>1782</v>
      </c>
      <c r="B11886" s="2" t="s">
        <v>1995</v>
      </c>
      <c r="C11886" s="7">
        <v>44764</v>
      </c>
      <c r="D11886" s="7">
        <v>44958</v>
      </c>
      <c r="E11886">
        <f>VLOOKUP(satış[[#This Row],[id_campaign]],kompaniyalar[#All],4,FALSE)</f>
        <v>22</v>
      </c>
    </row>
    <row r="11887" spans="1:5" x14ac:dyDescent="0.3">
      <c r="A11887" s="2" t="s">
        <v>1782</v>
      </c>
      <c r="B11887" s="2" t="s">
        <v>1995</v>
      </c>
      <c r="C11887" s="7">
        <v>44764</v>
      </c>
      <c r="D11887" s="7">
        <v>45010</v>
      </c>
      <c r="E11887">
        <f>VLOOKUP(satış[[#This Row],[id_campaign]],kompaniyalar[#All],4,FALSE)</f>
        <v>22</v>
      </c>
    </row>
    <row r="11888" spans="1:5" x14ac:dyDescent="0.3">
      <c r="A11888" s="2" t="s">
        <v>1782</v>
      </c>
      <c r="B11888" s="2" t="s">
        <v>1995</v>
      </c>
      <c r="C11888" s="7">
        <v>44764</v>
      </c>
      <c r="D11888" s="7">
        <v>45043</v>
      </c>
      <c r="E11888">
        <f>VLOOKUP(satış[[#This Row],[id_campaign]],kompaniyalar[#All],4,FALSE)</f>
        <v>22</v>
      </c>
    </row>
    <row r="11889" spans="1:5" x14ac:dyDescent="0.3">
      <c r="A11889" s="2" t="s">
        <v>1782</v>
      </c>
      <c r="B11889" s="2" t="s">
        <v>1995</v>
      </c>
      <c r="C11889" s="7">
        <v>44764</v>
      </c>
      <c r="D11889" s="7">
        <v>45047</v>
      </c>
      <c r="E11889">
        <f>VLOOKUP(satış[[#This Row],[id_campaign]],kompaniyalar[#All],4,FALSE)</f>
        <v>22</v>
      </c>
    </row>
    <row r="11890" spans="1:5" x14ac:dyDescent="0.3">
      <c r="A11890" s="2" t="s">
        <v>1782</v>
      </c>
      <c r="B11890" s="2" t="s">
        <v>1995</v>
      </c>
      <c r="C11890" s="7">
        <v>44764</v>
      </c>
      <c r="D11890" s="7">
        <v>45082</v>
      </c>
      <c r="E11890">
        <f>VLOOKUP(satış[[#This Row],[id_campaign]],kompaniyalar[#All],4,FALSE)</f>
        <v>22</v>
      </c>
    </row>
    <row r="11891" spans="1:5" x14ac:dyDescent="0.3">
      <c r="A11891" s="2" t="s">
        <v>1782</v>
      </c>
      <c r="B11891" s="2" t="s">
        <v>1999</v>
      </c>
      <c r="C11891" s="7">
        <v>44992</v>
      </c>
      <c r="D11891" s="7">
        <v>44992</v>
      </c>
      <c r="E11891">
        <f>VLOOKUP(satış[[#This Row],[id_campaign]],kompaniyalar[#All],4,FALSE)</f>
        <v>75</v>
      </c>
    </row>
    <row r="11892" spans="1:5" x14ac:dyDescent="0.3">
      <c r="A11892" s="2" t="s">
        <v>1782</v>
      </c>
      <c r="B11892" s="2" t="s">
        <v>1999</v>
      </c>
      <c r="C11892" s="7">
        <v>44992</v>
      </c>
      <c r="D11892" s="7">
        <v>45024</v>
      </c>
      <c r="E11892">
        <f>VLOOKUP(satış[[#This Row],[id_campaign]],kompaniyalar[#All],4,FALSE)</f>
        <v>75</v>
      </c>
    </row>
    <row r="11893" spans="1:5" x14ac:dyDescent="0.3">
      <c r="A11893" s="2" t="s">
        <v>1782</v>
      </c>
      <c r="B11893" s="2" t="s">
        <v>1999</v>
      </c>
      <c r="C11893" s="7">
        <v>44992</v>
      </c>
      <c r="D11893" s="7">
        <v>45058</v>
      </c>
      <c r="E11893">
        <f>VLOOKUP(satış[[#This Row],[id_campaign]],kompaniyalar[#All],4,FALSE)</f>
        <v>75</v>
      </c>
    </row>
    <row r="11894" spans="1:5" x14ac:dyDescent="0.3">
      <c r="A11894" s="2" t="s">
        <v>1783</v>
      </c>
      <c r="B11894" s="2" t="s">
        <v>1995</v>
      </c>
      <c r="C11894" s="7">
        <v>44905</v>
      </c>
      <c r="D11894" s="7">
        <v>44905</v>
      </c>
      <c r="E11894">
        <f>VLOOKUP(satış[[#This Row],[id_campaign]],kompaniyalar[#All],4,FALSE)</f>
        <v>22</v>
      </c>
    </row>
    <row r="11895" spans="1:5" x14ac:dyDescent="0.3">
      <c r="A11895" s="2" t="s">
        <v>1783</v>
      </c>
      <c r="B11895" s="2" t="s">
        <v>1995</v>
      </c>
      <c r="C11895" s="7">
        <v>44905</v>
      </c>
      <c r="D11895" s="7">
        <v>44940</v>
      </c>
      <c r="E11895">
        <f>VLOOKUP(satış[[#This Row],[id_campaign]],kompaniyalar[#All],4,FALSE)</f>
        <v>22</v>
      </c>
    </row>
    <row r="11896" spans="1:5" x14ac:dyDescent="0.3">
      <c r="A11896" s="2" t="s">
        <v>1783</v>
      </c>
      <c r="B11896" s="2" t="s">
        <v>1995</v>
      </c>
      <c r="C11896" s="7">
        <v>44905</v>
      </c>
      <c r="D11896" s="7">
        <v>44970</v>
      </c>
      <c r="E11896">
        <f>VLOOKUP(satış[[#This Row],[id_campaign]],kompaniyalar[#All],4,FALSE)</f>
        <v>22</v>
      </c>
    </row>
    <row r="11897" spans="1:5" x14ac:dyDescent="0.3">
      <c r="A11897" s="2" t="s">
        <v>1783</v>
      </c>
      <c r="B11897" s="2" t="s">
        <v>1995</v>
      </c>
      <c r="C11897" s="7">
        <v>44905</v>
      </c>
      <c r="D11897" s="7">
        <v>45010</v>
      </c>
      <c r="E11897">
        <f>VLOOKUP(satış[[#This Row],[id_campaign]],kompaniyalar[#All],4,FALSE)</f>
        <v>22</v>
      </c>
    </row>
    <row r="11898" spans="1:5" x14ac:dyDescent="0.3">
      <c r="A11898" s="2" t="s">
        <v>1783</v>
      </c>
      <c r="B11898" s="2" t="s">
        <v>1995</v>
      </c>
      <c r="C11898" s="7">
        <v>44905</v>
      </c>
      <c r="D11898" s="7">
        <v>45038</v>
      </c>
      <c r="E11898">
        <f>VLOOKUP(satış[[#This Row],[id_campaign]],kompaniyalar[#All],4,FALSE)</f>
        <v>22</v>
      </c>
    </row>
    <row r="11899" spans="1:5" x14ac:dyDescent="0.3">
      <c r="A11899" s="2" t="s">
        <v>1783</v>
      </c>
      <c r="B11899" s="2" t="s">
        <v>1995</v>
      </c>
      <c r="C11899" s="7">
        <v>44905</v>
      </c>
      <c r="D11899" s="7">
        <v>45068</v>
      </c>
      <c r="E11899">
        <f>VLOOKUP(satış[[#This Row],[id_campaign]],kompaniyalar[#All],4,FALSE)</f>
        <v>22</v>
      </c>
    </row>
    <row r="11900" spans="1:5" x14ac:dyDescent="0.3">
      <c r="A11900" s="2" t="s">
        <v>1784</v>
      </c>
      <c r="B11900" s="2" t="s">
        <v>2002</v>
      </c>
      <c r="C11900" s="7">
        <v>44779</v>
      </c>
      <c r="D11900" s="7">
        <v>44779</v>
      </c>
      <c r="E11900">
        <f>VLOOKUP(satış[[#This Row],[id_campaign]],kompaniyalar[#All],4,FALSE)</f>
        <v>65</v>
      </c>
    </row>
    <row r="11901" spans="1:5" x14ac:dyDescent="0.3">
      <c r="A11901" s="2" t="s">
        <v>1784</v>
      </c>
      <c r="B11901" s="2" t="s">
        <v>2002</v>
      </c>
      <c r="C11901" s="7">
        <v>44779</v>
      </c>
      <c r="D11901" s="7">
        <v>44822</v>
      </c>
      <c r="E11901">
        <f>VLOOKUP(satış[[#This Row],[id_campaign]],kompaniyalar[#All],4,FALSE)</f>
        <v>65</v>
      </c>
    </row>
    <row r="11902" spans="1:5" x14ac:dyDescent="0.3">
      <c r="A11902" s="2" t="s">
        <v>1784</v>
      </c>
      <c r="B11902" s="2" t="s">
        <v>2002</v>
      </c>
      <c r="C11902" s="7">
        <v>44779</v>
      </c>
      <c r="D11902" s="7">
        <v>44847</v>
      </c>
      <c r="E11902">
        <f>VLOOKUP(satış[[#This Row],[id_campaign]],kompaniyalar[#All],4,FALSE)</f>
        <v>65</v>
      </c>
    </row>
    <row r="11903" spans="1:5" x14ac:dyDescent="0.3">
      <c r="A11903" s="2" t="s">
        <v>1784</v>
      </c>
      <c r="B11903" s="2" t="s">
        <v>2002</v>
      </c>
      <c r="C11903" s="7">
        <v>44779</v>
      </c>
      <c r="D11903" s="7">
        <v>44881</v>
      </c>
      <c r="E11903">
        <f>VLOOKUP(satış[[#This Row],[id_campaign]],kompaniyalar[#All],4,FALSE)</f>
        <v>65</v>
      </c>
    </row>
    <row r="11904" spans="1:5" x14ac:dyDescent="0.3">
      <c r="A11904" s="2" t="s">
        <v>1784</v>
      </c>
      <c r="B11904" s="2" t="s">
        <v>2002</v>
      </c>
      <c r="C11904" s="7">
        <v>44779</v>
      </c>
      <c r="D11904" s="7">
        <v>44908</v>
      </c>
      <c r="E11904">
        <f>VLOOKUP(satış[[#This Row],[id_campaign]],kompaniyalar[#All],4,FALSE)</f>
        <v>65</v>
      </c>
    </row>
    <row r="11905" spans="1:5" x14ac:dyDescent="0.3">
      <c r="A11905" s="2" t="s">
        <v>1784</v>
      </c>
      <c r="B11905" s="2" t="s">
        <v>2002</v>
      </c>
      <c r="C11905" s="7">
        <v>44779</v>
      </c>
      <c r="D11905" s="7">
        <v>44944</v>
      </c>
      <c r="E11905">
        <f>VLOOKUP(satış[[#This Row],[id_campaign]],kompaniyalar[#All],4,FALSE)</f>
        <v>65</v>
      </c>
    </row>
    <row r="11906" spans="1:5" x14ac:dyDescent="0.3">
      <c r="A11906" s="2" t="s">
        <v>1784</v>
      </c>
      <c r="B11906" s="2" t="s">
        <v>2002</v>
      </c>
      <c r="C11906" s="7">
        <v>44779</v>
      </c>
      <c r="D11906" s="7">
        <v>44964</v>
      </c>
      <c r="E11906">
        <f>VLOOKUP(satış[[#This Row],[id_campaign]],kompaniyalar[#All],4,FALSE)</f>
        <v>65</v>
      </c>
    </row>
    <row r="11907" spans="1:5" x14ac:dyDescent="0.3">
      <c r="A11907" s="2" t="s">
        <v>1784</v>
      </c>
      <c r="B11907" s="2" t="s">
        <v>2002</v>
      </c>
      <c r="C11907" s="7">
        <v>44779</v>
      </c>
      <c r="D11907" s="7">
        <v>44994</v>
      </c>
      <c r="E11907">
        <f>VLOOKUP(satış[[#This Row],[id_campaign]],kompaniyalar[#All],4,FALSE)</f>
        <v>65</v>
      </c>
    </row>
    <row r="11908" spans="1:5" x14ac:dyDescent="0.3">
      <c r="A11908" s="2" t="s">
        <v>1784</v>
      </c>
      <c r="B11908" s="2" t="s">
        <v>2002</v>
      </c>
      <c r="C11908" s="7">
        <v>44779</v>
      </c>
      <c r="D11908" s="7">
        <v>45024</v>
      </c>
      <c r="E11908">
        <f>VLOOKUP(satış[[#This Row],[id_campaign]],kompaniyalar[#All],4,FALSE)</f>
        <v>65</v>
      </c>
    </row>
    <row r="11909" spans="1:5" x14ac:dyDescent="0.3">
      <c r="A11909" s="2" t="s">
        <v>1784</v>
      </c>
      <c r="B11909" s="2" t="s">
        <v>2002</v>
      </c>
      <c r="C11909" s="7">
        <v>44779</v>
      </c>
      <c r="D11909" s="7">
        <v>45054</v>
      </c>
      <c r="E11909">
        <f>VLOOKUP(satış[[#This Row],[id_campaign]],kompaniyalar[#All],4,FALSE)</f>
        <v>65</v>
      </c>
    </row>
    <row r="11910" spans="1:5" x14ac:dyDescent="0.3">
      <c r="A11910" s="2" t="s">
        <v>1784</v>
      </c>
      <c r="B11910" s="2" t="s">
        <v>1999</v>
      </c>
      <c r="C11910" s="7">
        <v>44924</v>
      </c>
      <c r="D11910" s="7">
        <v>44924</v>
      </c>
      <c r="E11910">
        <f>VLOOKUP(satış[[#This Row],[id_campaign]],kompaniyalar[#All],4,FALSE)</f>
        <v>75</v>
      </c>
    </row>
    <row r="11911" spans="1:5" x14ac:dyDescent="0.3">
      <c r="A11911" s="2" t="s">
        <v>1784</v>
      </c>
      <c r="B11911" s="2" t="s">
        <v>1999</v>
      </c>
      <c r="C11911" s="7">
        <v>44924</v>
      </c>
      <c r="D11911" s="7">
        <v>44962</v>
      </c>
      <c r="E11911">
        <f>VLOOKUP(satış[[#This Row],[id_campaign]],kompaniyalar[#All],4,FALSE)</f>
        <v>75</v>
      </c>
    </row>
    <row r="11912" spans="1:5" x14ac:dyDescent="0.3">
      <c r="A11912" s="2" t="s">
        <v>1784</v>
      </c>
      <c r="B11912" s="2" t="s">
        <v>1999</v>
      </c>
      <c r="C11912" s="7">
        <v>44924</v>
      </c>
      <c r="D11912" s="7">
        <v>44994</v>
      </c>
      <c r="E11912">
        <f>VLOOKUP(satış[[#This Row],[id_campaign]],kompaniyalar[#All],4,FALSE)</f>
        <v>75</v>
      </c>
    </row>
    <row r="11913" spans="1:5" x14ac:dyDescent="0.3">
      <c r="A11913" s="2" t="s">
        <v>1784</v>
      </c>
      <c r="B11913" s="2" t="s">
        <v>1999</v>
      </c>
      <c r="C11913" s="7">
        <v>44924</v>
      </c>
      <c r="D11913" s="7">
        <v>45018</v>
      </c>
      <c r="E11913">
        <f>VLOOKUP(satış[[#This Row],[id_campaign]],kompaniyalar[#All],4,FALSE)</f>
        <v>75</v>
      </c>
    </row>
    <row r="11914" spans="1:5" x14ac:dyDescent="0.3">
      <c r="A11914" s="2" t="s">
        <v>1784</v>
      </c>
      <c r="B11914" s="2" t="s">
        <v>1999</v>
      </c>
      <c r="C11914" s="7">
        <v>44924</v>
      </c>
      <c r="D11914" s="7">
        <v>45058</v>
      </c>
      <c r="E11914">
        <f>VLOOKUP(satış[[#This Row],[id_campaign]],kompaniyalar[#All],4,FALSE)</f>
        <v>75</v>
      </c>
    </row>
    <row r="11915" spans="1:5" x14ac:dyDescent="0.3">
      <c r="A11915" s="2" t="s">
        <v>1784</v>
      </c>
      <c r="B11915" s="2" t="s">
        <v>1999</v>
      </c>
      <c r="C11915" s="7">
        <v>44924</v>
      </c>
      <c r="D11915" s="7">
        <v>45085</v>
      </c>
      <c r="E11915">
        <f>VLOOKUP(satış[[#This Row],[id_campaign]],kompaniyalar[#All],4,FALSE)</f>
        <v>75</v>
      </c>
    </row>
    <row r="11916" spans="1:5" x14ac:dyDescent="0.3">
      <c r="A11916" s="2" t="s">
        <v>1785</v>
      </c>
      <c r="B11916" s="2" t="s">
        <v>2004</v>
      </c>
      <c r="C11916" s="7">
        <v>44642</v>
      </c>
      <c r="D11916" s="7">
        <v>44642</v>
      </c>
      <c r="E11916">
        <f>VLOOKUP(satış[[#This Row],[id_campaign]],kompaniyalar[#All],4,FALSE)</f>
        <v>28</v>
      </c>
    </row>
    <row r="11917" spans="1:5" x14ac:dyDescent="0.3">
      <c r="A11917" s="2" t="s">
        <v>1785</v>
      </c>
      <c r="B11917" s="2" t="s">
        <v>2004</v>
      </c>
      <c r="C11917" s="7">
        <v>44642</v>
      </c>
      <c r="D11917" s="7">
        <v>44703</v>
      </c>
      <c r="E11917">
        <f>VLOOKUP(satış[[#This Row],[id_campaign]],kompaniyalar[#All],4,FALSE)</f>
        <v>28</v>
      </c>
    </row>
    <row r="11918" spans="1:5" x14ac:dyDescent="0.3">
      <c r="A11918" s="2" t="s">
        <v>1785</v>
      </c>
      <c r="B11918" s="2" t="s">
        <v>2004</v>
      </c>
      <c r="C11918" s="7">
        <v>44642</v>
      </c>
      <c r="D11918" s="7">
        <v>44740</v>
      </c>
      <c r="E11918">
        <f>VLOOKUP(satış[[#This Row],[id_campaign]],kompaniyalar[#All],4,FALSE)</f>
        <v>28</v>
      </c>
    </row>
    <row r="11919" spans="1:5" x14ac:dyDescent="0.3">
      <c r="A11919" s="2" t="s">
        <v>1785</v>
      </c>
      <c r="B11919" s="2" t="s">
        <v>2004</v>
      </c>
      <c r="C11919" s="7">
        <v>44642</v>
      </c>
      <c r="D11919" s="7">
        <v>44746</v>
      </c>
      <c r="E11919">
        <f>VLOOKUP(satış[[#This Row],[id_campaign]],kompaniyalar[#All],4,FALSE)</f>
        <v>28</v>
      </c>
    </row>
    <row r="11920" spans="1:5" x14ac:dyDescent="0.3">
      <c r="A11920" s="2" t="s">
        <v>1785</v>
      </c>
      <c r="B11920" s="2" t="s">
        <v>2004</v>
      </c>
      <c r="C11920" s="7">
        <v>44642</v>
      </c>
      <c r="D11920" s="7">
        <v>44798</v>
      </c>
      <c r="E11920">
        <f>VLOOKUP(satış[[#This Row],[id_campaign]],kompaniyalar[#All],4,FALSE)</f>
        <v>28</v>
      </c>
    </row>
    <row r="11921" spans="1:5" x14ac:dyDescent="0.3">
      <c r="A11921" s="2" t="s">
        <v>1785</v>
      </c>
      <c r="B11921" s="2" t="s">
        <v>2004</v>
      </c>
      <c r="C11921" s="7">
        <v>44642</v>
      </c>
      <c r="D11921" s="7">
        <v>44829</v>
      </c>
      <c r="E11921">
        <f>VLOOKUP(satış[[#This Row],[id_campaign]],kompaniyalar[#All],4,FALSE)</f>
        <v>28</v>
      </c>
    </row>
    <row r="11922" spans="1:5" x14ac:dyDescent="0.3">
      <c r="A11922" s="2" t="s">
        <v>1785</v>
      </c>
      <c r="B11922" s="2" t="s">
        <v>2004</v>
      </c>
      <c r="C11922" s="7">
        <v>44642</v>
      </c>
      <c r="D11922" s="7">
        <v>44895</v>
      </c>
      <c r="E11922">
        <f>VLOOKUP(satış[[#This Row],[id_campaign]],kompaniyalar[#All],4,FALSE)</f>
        <v>28</v>
      </c>
    </row>
    <row r="11923" spans="1:5" x14ac:dyDescent="0.3">
      <c r="A11923" s="2" t="s">
        <v>1785</v>
      </c>
      <c r="B11923" s="2" t="s">
        <v>2004</v>
      </c>
      <c r="C11923" s="7">
        <v>44642</v>
      </c>
      <c r="D11923" s="7">
        <v>44898</v>
      </c>
      <c r="E11923">
        <f>VLOOKUP(satış[[#This Row],[id_campaign]],kompaniyalar[#All],4,FALSE)</f>
        <v>28</v>
      </c>
    </row>
    <row r="11924" spans="1:5" x14ac:dyDescent="0.3">
      <c r="A11924" s="2" t="s">
        <v>1785</v>
      </c>
      <c r="B11924" s="2" t="s">
        <v>2004</v>
      </c>
      <c r="C11924" s="7">
        <v>44642</v>
      </c>
      <c r="D11924" s="7">
        <v>44927</v>
      </c>
      <c r="E11924">
        <f>VLOOKUP(satış[[#This Row],[id_campaign]],kompaniyalar[#All],4,FALSE)</f>
        <v>28</v>
      </c>
    </row>
    <row r="11925" spans="1:5" x14ac:dyDescent="0.3">
      <c r="A11925" s="2" t="s">
        <v>1785</v>
      </c>
      <c r="B11925" s="2" t="s">
        <v>2004</v>
      </c>
      <c r="C11925" s="7">
        <v>44642</v>
      </c>
      <c r="D11925" s="7">
        <v>45012</v>
      </c>
      <c r="E11925">
        <f>VLOOKUP(satış[[#This Row],[id_campaign]],kompaniyalar[#All],4,FALSE)</f>
        <v>28</v>
      </c>
    </row>
    <row r="11926" spans="1:5" x14ac:dyDescent="0.3">
      <c r="A11926" s="2" t="s">
        <v>1785</v>
      </c>
      <c r="B11926" s="2" t="s">
        <v>2004</v>
      </c>
      <c r="C11926" s="7">
        <v>44642</v>
      </c>
      <c r="D11926" s="7">
        <v>45041</v>
      </c>
      <c r="E11926">
        <f>VLOOKUP(satış[[#This Row],[id_campaign]],kompaniyalar[#All],4,FALSE)</f>
        <v>28</v>
      </c>
    </row>
    <row r="11927" spans="1:5" x14ac:dyDescent="0.3">
      <c r="A11927" s="2" t="s">
        <v>1785</v>
      </c>
      <c r="B11927" s="2" t="s">
        <v>2004</v>
      </c>
      <c r="C11927" s="7">
        <v>44642</v>
      </c>
      <c r="D11927" s="7">
        <v>45071</v>
      </c>
      <c r="E11927">
        <f>VLOOKUP(satış[[#This Row],[id_campaign]],kompaniyalar[#All],4,FALSE)</f>
        <v>28</v>
      </c>
    </row>
    <row r="11928" spans="1:5" x14ac:dyDescent="0.3">
      <c r="A11928" s="2" t="s">
        <v>1785</v>
      </c>
      <c r="B11928" s="2" t="s">
        <v>2007</v>
      </c>
      <c r="C11928" s="7">
        <v>44825</v>
      </c>
      <c r="D11928" s="7">
        <v>44825</v>
      </c>
      <c r="E11928">
        <f>VLOOKUP(satış[[#This Row],[id_campaign]],kompaniyalar[#All],4,FALSE)</f>
        <v>29</v>
      </c>
    </row>
    <row r="11929" spans="1:5" x14ac:dyDescent="0.3">
      <c r="A11929" s="2" t="s">
        <v>1785</v>
      </c>
      <c r="B11929" s="2" t="s">
        <v>2007</v>
      </c>
      <c r="C11929" s="7">
        <v>44825</v>
      </c>
      <c r="D11929" s="7">
        <v>44858</v>
      </c>
      <c r="E11929">
        <f>VLOOKUP(satış[[#This Row],[id_campaign]],kompaniyalar[#All],4,FALSE)</f>
        <v>29</v>
      </c>
    </row>
    <row r="11930" spans="1:5" x14ac:dyDescent="0.3">
      <c r="A11930" s="2" t="s">
        <v>1785</v>
      </c>
      <c r="B11930" s="2" t="s">
        <v>2007</v>
      </c>
      <c r="C11930" s="7">
        <v>44825</v>
      </c>
      <c r="D11930" s="7">
        <v>44870</v>
      </c>
      <c r="E11930">
        <f>VLOOKUP(satış[[#This Row],[id_campaign]],kompaniyalar[#All],4,FALSE)</f>
        <v>29</v>
      </c>
    </row>
    <row r="11931" spans="1:5" x14ac:dyDescent="0.3">
      <c r="A11931" s="2" t="s">
        <v>1785</v>
      </c>
      <c r="B11931" s="2" t="s">
        <v>2007</v>
      </c>
      <c r="C11931" s="7">
        <v>44825</v>
      </c>
      <c r="D11931" s="7">
        <v>44923</v>
      </c>
      <c r="E11931">
        <f>VLOOKUP(satış[[#This Row],[id_campaign]],kompaniyalar[#All],4,FALSE)</f>
        <v>29</v>
      </c>
    </row>
    <row r="11932" spans="1:5" x14ac:dyDescent="0.3">
      <c r="A11932" s="2" t="s">
        <v>1785</v>
      </c>
      <c r="B11932" s="2" t="s">
        <v>2007</v>
      </c>
      <c r="C11932" s="7">
        <v>44825</v>
      </c>
      <c r="D11932" s="7">
        <v>44929</v>
      </c>
      <c r="E11932">
        <f>VLOOKUP(satış[[#This Row],[id_campaign]],kompaniyalar[#All],4,FALSE)</f>
        <v>29</v>
      </c>
    </row>
    <row r="11933" spans="1:5" x14ac:dyDescent="0.3">
      <c r="A11933" s="2" t="s">
        <v>1785</v>
      </c>
      <c r="B11933" s="2" t="s">
        <v>2007</v>
      </c>
      <c r="C11933" s="7">
        <v>44825</v>
      </c>
      <c r="D11933" s="7">
        <v>44980</v>
      </c>
      <c r="E11933">
        <f>VLOOKUP(satış[[#This Row],[id_campaign]],kompaniyalar[#All],4,FALSE)</f>
        <v>29</v>
      </c>
    </row>
    <row r="11934" spans="1:5" x14ac:dyDescent="0.3">
      <c r="A11934" s="2" t="s">
        <v>1785</v>
      </c>
      <c r="B11934" s="2" t="s">
        <v>2007</v>
      </c>
      <c r="C11934" s="7">
        <v>44825</v>
      </c>
      <c r="D11934" s="7">
        <v>44991</v>
      </c>
      <c r="E11934">
        <f>VLOOKUP(satış[[#This Row],[id_campaign]],kompaniyalar[#All],4,FALSE)</f>
        <v>29</v>
      </c>
    </row>
    <row r="11935" spans="1:5" x14ac:dyDescent="0.3">
      <c r="A11935" s="2" t="s">
        <v>1785</v>
      </c>
      <c r="B11935" s="2" t="s">
        <v>2007</v>
      </c>
      <c r="C11935" s="7">
        <v>44825</v>
      </c>
      <c r="D11935" s="7">
        <v>45043</v>
      </c>
      <c r="E11935">
        <f>VLOOKUP(satış[[#This Row],[id_campaign]],kompaniyalar[#All],4,FALSE)</f>
        <v>29</v>
      </c>
    </row>
    <row r="11936" spans="1:5" x14ac:dyDescent="0.3">
      <c r="A11936" s="2" t="s">
        <v>1785</v>
      </c>
      <c r="B11936" s="2" t="s">
        <v>2007</v>
      </c>
      <c r="C11936" s="7">
        <v>44825</v>
      </c>
      <c r="D11936" s="7">
        <v>45067</v>
      </c>
      <c r="E11936">
        <f>VLOOKUP(satış[[#This Row],[id_campaign]],kompaniyalar[#All],4,FALSE)</f>
        <v>29</v>
      </c>
    </row>
    <row r="11937" spans="1:5" x14ac:dyDescent="0.3">
      <c r="A11937" s="2" t="s">
        <v>1785</v>
      </c>
      <c r="B11937" s="2" t="s">
        <v>2007</v>
      </c>
      <c r="C11937" s="7">
        <v>44825</v>
      </c>
      <c r="D11937" s="7">
        <v>45082</v>
      </c>
      <c r="E11937">
        <f>VLOOKUP(satış[[#This Row],[id_campaign]],kompaniyalar[#All],4,FALSE)</f>
        <v>29</v>
      </c>
    </row>
    <row r="11938" spans="1:5" x14ac:dyDescent="0.3">
      <c r="A11938" s="2" t="s">
        <v>1786</v>
      </c>
      <c r="B11938" s="2" t="s">
        <v>1994</v>
      </c>
      <c r="C11938" s="7">
        <v>44785</v>
      </c>
      <c r="D11938" s="7">
        <v>44785</v>
      </c>
      <c r="E11938">
        <f>VLOOKUP(satış[[#This Row],[id_campaign]],kompaniyalar[#All],4,FALSE)</f>
        <v>26</v>
      </c>
    </row>
    <row r="11939" spans="1:5" x14ac:dyDescent="0.3">
      <c r="A11939" s="2" t="s">
        <v>1786</v>
      </c>
      <c r="B11939" s="2" t="s">
        <v>1994</v>
      </c>
      <c r="C11939" s="7">
        <v>44785</v>
      </c>
      <c r="D11939" s="7">
        <v>44817</v>
      </c>
      <c r="E11939">
        <f>VLOOKUP(satış[[#This Row],[id_campaign]],kompaniyalar[#All],4,FALSE)</f>
        <v>26</v>
      </c>
    </row>
    <row r="11940" spans="1:5" x14ac:dyDescent="0.3">
      <c r="A11940" s="2" t="s">
        <v>1786</v>
      </c>
      <c r="B11940" s="2" t="s">
        <v>1994</v>
      </c>
      <c r="C11940" s="7">
        <v>44785</v>
      </c>
      <c r="D11940" s="7">
        <v>44848</v>
      </c>
      <c r="E11940">
        <f>VLOOKUP(satış[[#This Row],[id_campaign]],kompaniyalar[#All],4,FALSE)</f>
        <v>26</v>
      </c>
    </row>
    <row r="11941" spans="1:5" x14ac:dyDescent="0.3">
      <c r="A11941" s="2" t="s">
        <v>1786</v>
      </c>
      <c r="B11941" s="2" t="s">
        <v>1994</v>
      </c>
      <c r="C11941" s="7">
        <v>44785</v>
      </c>
      <c r="D11941" s="7">
        <v>44880</v>
      </c>
      <c r="E11941">
        <f>VLOOKUP(satış[[#This Row],[id_campaign]],kompaniyalar[#All],4,FALSE)</f>
        <v>26</v>
      </c>
    </row>
    <row r="11942" spans="1:5" x14ac:dyDescent="0.3">
      <c r="A11942" s="2" t="s">
        <v>1786</v>
      </c>
      <c r="B11942" s="2" t="s">
        <v>1994</v>
      </c>
      <c r="C11942" s="7">
        <v>44785</v>
      </c>
      <c r="D11942" s="7">
        <v>44922</v>
      </c>
      <c r="E11942">
        <f>VLOOKUP(satış[[#This Row],[id_campaign]],kompaniyalar[#All],4,FALSE)</f>
        <v>26</v>
      </c>
    </row>
    <row r="11943" spans="1:5" x14ac:dyDescent="0.3">
      <c r="A11943" s="2" t="s">
        <v>1786</v>
      </c>
      <c r="B11943" s="2" t="s">
        <v>1994</v>
      </c>
      <c r="C11943" s="7">
        <v>44785</v>
      </c>
      <c r="D11943" s="7">
        <v>44945</v>
      </c>
      <c r="E11943">
        <f>VLOOKUP(satış[[#This Row],[id_campaign]],kompaniyalar[#All],4,FALSE)</f>
        <v>26</v>
      </c>
    </row>
    <row r="11944" spans="1:5" x14ac:dyDescent="0.3">
      <c r="A11944" s="2" t="s">
        <v>1786</v>
      </c>
      <c r="B11944" s="2" t="s">
        <v>1994</v>
      </c>
      <c r="C11944" s="7">
        <v>44785</v>
      </c>
      <c r="D11944" s="7">
        <v>44976</v>
      </c>
      <c r="E11944">
        <f>VLOOKUP(satış[[#This Row],[id_campaign]],kompaniyalar[#All],4,FALSE)</f>
        <v>26</v>
      </c>
    </row>
    <row r="11945" spans="1:5" x14ac:dyDescent="0.3">
      <c r="A11945" s="2" t="s">
        <v>1786</v>
      </c>
      <c r="B11945" s="2" t="s">
        <v>1994</v>
      </c>
      <c r="C11945" s="7">
        <v>44785</v>
      </c>
      <c r="D11945" s="7">
        <v>45004</v>
      </c>
      <c r="E11945">
        <f>VLOOKUP(satış[[#This Row],[id_campaign]],kompaniyalar[#All],4,FALSE)</f>
        <v>26</v>
      </c>
    </row>
    <row r="11946" spans="1:5" x14ac:dyDescent="0.3">
      <c r="A11946" s="2" t="s">
        <v>1786</v>
      </c>
      <c r="B11946" s="2" t="s">
        <v>1994</v>
      </c>
      <c r="C11946" s="7">
        <v>44785</v>
      </c>
      <c r="D11946" s="7">
        <v>45039</v>
      </c>
      <c r="E11946">
        <f>VLOOKUP(satış[[#This Row],[id_campaign]],kompaniyalar[#All],4,FALSE)</f>
        <v>26</v>
      </c>
    </row>
    <row r="11947" spans="1:5" x14ac:dyDescent="0.3">
      <c r="A11947" s="2" t="s">
        <v>1786</v>
      </c>
      <c r="B11947" s="2" t="s">
        <v>1994</v>
      </c>
      <c r="C11947" s="7">
        <v>44785</v>
      </c>
      <c r="D11947" s="7">
        <v>45060</v>
      </c>
      <c r="E11947">
        <f>VLOOKUP(satış[[#This Row],[id_campaign]],kompaniyalar[#All],4,FALSE)</f>
        <v>26</v>
      </c>
    </row>
    <row r="11948" spans="1:5" x14ac:dyDescent="0.3">
      <c r="A11948" s="2" t="s">
        <v>1786</v>
      </c>
      <c r="B11948" s="2" t="s">
        <v>2007</v>
      </c>
      <c r="C11948" s="7">
        <v>44859</v>
      </c>
      <c r="D11948" s="7">
        <v>44859</v>
      </c>
      <c r="E11948">
        <f>VLOOKUP(satış[[#This Row],[id_campaign]],kompaniyalar[#All],4,FALSE)</f>
        <v>29</v>
      </c>
    </row>
    <row r="11949" spans="1:5" x14ac:dyDescent="0.3">
      <c r="A11949" s="2" t="s">
        <v>1786</v>
      </c>
      <c r="B11949" s="2" t="s">
        <v>2007</v>
      </c>
      <c r="C11949" s="7">
        <v>44859</v>
      </c>
      <c r="D11949" s="7">
        <v>44892</v>
      </c>
      <c r="E11949">
        <f>VLOOKUP(satış[[#This Row],[id_campaign]],kompaniyalar[#All],4,FALSE)</f>
        <v>29</v>
      </c>
    </row>
    <row r="11950" spans="1:5" x14ac:dyDescent="0.3">
      <c r="A11950" s="2" t="s">
        <v>1786</v>
      </c>
      <c r="B11950" s="2" t="s">
        <v>2007</v>
      </c>
      <c r="C11950" s="7">
        <v>44859</v>
      </c>
      <c r="D11950" s="7">
        <v>44924</v>
      </c>
      <c r="E11950">
        <f>VLOOKUP(satış[[#This Row],[id_campaign]],kompaniyalar[#All],4,FALSE)</f>
        <v>29</v>
      </c>
    </row>
    <row r="11951" spans="1:5" x14ac:dyDescent="0.3">
      <c r="A11951" s="2" t="s">
        <v>1786</v>
      </c>
      <c r="B11951" s="2" t="s">
        <v>2007</v>
      </c>
      <c r="C11951" s="7">
        <v>44859</v>
      </c>
      <c r="D11951" s="7">
        <v>44928</v>
      </c>
      <c r="E11951">
        <f>VLOOKUP(satış[[#This Row],[id_campaign]],kompaniyalar[#All],4,FALSE)</f>
        <v>29</v>
      </c>
    </row>
    <row r="11952" spans="1:5" x14ac:dyDescent="0.3">
      <c r="A11952" s="2" t="s">
        <v>1786</v>
      </c>
      <c r="B11952" s="2" t="s">
        <v>2007</v>
      </c>
      <c r="C11952" s="7">
        <v>44859</v>
      </c>
      <c r="D11952" s="7">
        <v>45015</v>
      </c>
      <c r="E11952">
        <f>VLOOKUP(satış[[#This Row],[id_campaign]],kompaniyalar[#All],4,FALSE)</f>
        <v>29</v>
      </c>
    </row>
    <row r="11953" spans="1:5" x14ac:dyDescent="0.3">
      <c r="A11953" s="2" t="s">
        <v>1786</v>
      </c>
      <c r="B11953" s="2" t="s">
        <v>2007</v>
      </c>
      <c r="C11953" s="7">
        <v>44859</v>
      </c>
      <c r="D11953" s="7">
        <v>45044</v>
      </c>
      <c r="E11953">
        <f>VLOOKUP(satış[[#This Row],[id_campaign]],kompaniyalar[#All],4,FALSE)</f>
        <v>29</v>
      </c>
    </row>
    <row r="11954" spans="1:5" x14ac:dyDescent="0.3">
      <c r="A11954" s="2" t="s">
        <v>1786</v>
      </c>
      <c r="B11954" s="2" t="s">
        <v>2007</v>
      </c>
      <c r="C11954" s="7">
        <v>44859</v>
      </c>
      <c r="D11954" s="7">
        <v>45074</v>
      </c>
      <c r="E11954">
        <f>VLOOKUP(satış[[#This Row],[id_campaign]],kompaniyalar[#All],4,FALSE)</f>
        <v>29</v>
      </c>
    </row>
    <row r="11955" spans="1:5" x14ac:dyDescent="0.3">
      <c r="A11955" s="2" t="s">
        <v>1787</v>
      </c>
      <c r="B11955" s="2" t="s">
        <v>2001</v>
      </c>
      <c r="C11955" s="7">
        <v>44597</v>
      </c>
      <c r="D11955" s="7">
        <v>44597</v>
      </c>
      <c r="E11955">
        <f>VLOOKUP(satış[[#This Row],[id_campaign]],kompaniyalar[#All],4,FALSE)</f>
        <v>62</v>
      </c>
    </row>
    <row r="11956" spans="1:5" x14ac:dyDescent="0.3">
      <c r="A11956" s="2" t="s">
        <v>1787</v>
      </c>
      <c r="B11956" s="2" t="s">
        <v>2001</v>
      </c>
      <c r="C11956" s="7">
        <v>44597</v>
      </c>
      <c r="D11956" s="7">
        <v>44633</v>
      </c>
      <c r="E11956">
        <f>VLOOKUP(satış[[#This Row],[id_campaign]],kompaniyalar[#All],4,FALSE)</f>
        <v>62</v>
      </c>
    </row>
    <row r="11957" spans="1:5" x14ac:dyDescent="0.3">
      <c r="A11957" s="2" t="s">
        <v>1787</v>
      </c>
      <c r="B11957" s="2" t="s">
        <v>2001</v>
      </c>
      <c r="C11957" s="7">
        <v>44597</v>
      </c>
      <c r="D11957" s="7">
        <v>44660</v>
      </c>
      <c r="E11957">
        <f>VLOOKUP(satış[[#This Row],[id_campaign]],kompaniyalar[#All],4,FALSE)</f>
        <v>62</v>
      </c>
    </row>
    <row r="11958" spans="1:5" x14ac:dyDescent="0.3">
      <c r="A11958" s="2" t="s">
        <v>1787</v>
      </c>
      <c r="B11958" s="2" t="s">
        <v>2001</v>
      </c>
      <c r="C11958" s="7">
        <v>44597</v>
      </c>
      <c r="D11958" s="7">
        <v>44701</v>
      </c>
      <c r="E11958">
        <f>VLOOKUP(satış[[#This Row],[id_campaign]],kompaniyalar[#All],4,FALSE)</f>
        <v>62</v>
      </c>
    </row>
    <row r="11959" spans="1:5" x14ac:dyDescent="0.3">
      <c r="A11959" s="2" t="s">
        <v>1787</v>
      </c>
      <c r="B11959" s="2" t="s">
        <v>2001</v>
      </c>
      <c r="C11959" s="7">
        <v>44597</v>
      </c>
      <c r="D11959" s="7">
        <v>44762</v>
      </c>
      <c r="E11959">
        <f>VLOOKUP(satış[[#This Row],[id_campaign]],kompaniyalar[#All],4,FALSE)</f>
        <v>62</v>
      </c>
    </row>
    <row r="11960" spans="1:5" x14ac:dyDescent="0.3">
      <c r="A11960" s="2" t="s">
        <v>1787</v>
      </c>
      <c r="B11960" s="2" t="s">
        <v>2001</v>
      </c>
      <c r="C11960" s="7">
        <v>44597</v>
      </c>
      <c r="D11960" s="7">
        <v>44821</v>
      </c>
      <c r="E11960">
        <f>VLOOKUP(satış[[#This Row],[id_campaign]],kompaniyalar[#All],4,FALSE)</f>
        <v>62</v>
      </c>
    </row>
    <row r="11961" spans="1:5" x14ac:dyDescent="0.3">
      <c r="A11961" s="2" t="s">
        <v>1787</v>
      </c>
      <c r="B11961" s="2" t="s">
        <v>2001</v>
      </c>
      <c r="C11961" s="7">
        <v>44597</v>
      </c>
      <c r="D11961" s="7">
        <v>44845</v>
      </c>
      <c r="E11961">
        <f>VLOOKUP(satış[[#This Row],[id_campaign]],kompaniyalar[#All],4,FALSE)</f>
        <v>62</v>
      </c>
    </row>
    <row r="11962" spans="1:5" x14ac:dyDescent="0.3">
      <c r="A11962" s="2" t="s">
        <v>1787</v>
      </c>
      <c r="B11962" s="2" t="s">
        <v>2001</v>
      </c>
      <c r="C11962" s="7">
        <v>44597</v>
      </c>
      <c r="D11962" s="7">
        <v>44874</v>
      </c>
      <c r="E11962">
        <f>VLOOKUP(satış[[#This Row],[id_campaign]],kompaniyalar[#All],4,FALSE)</f>
        <v>62</v>
      </c>
    </row>
    <row r="11963" spans="1:5" x14ac:dyDescent="0.3">
      <c r="A11963" s="2" t="s">
        <v>1787</v>
      </c>
      <c r="B11963" s="2" t="s">
        <v>2001</v>
      </c>
      <c r="C11963" s="7">
        <v>44597</v>
      </c>
      <c r="D11963" s="7">
        <v>44900</v>
      </c>
      <c r="E11963">
        <f>VLOOKUP(satış[[#This Row],[id_campaign]],kompaniyalar[#All],4,FALSE)</f>
        <v>62</v>
      </c>
    </row>
    <row r="11964" spans="1:5" x14ac:dyDescent="0.3">
      <c r="A11964" s="2" t="s">
        <v>1787</v>
      </c>
      <c r="B11964" s="2" t="s">
        <v>2001</v>
      </c>
      <c r="C11964" s="7">
        <v>44597</v>
      </c>
      <c r="D11964" s="7">
        <v>44940</v>
      </c>
      <c r="E11964">
        <f>VLOOKUP(satış[[#This Row],[id_campaign]],kompaniyalar[#All],4,FALSE)</f>
        <v>62</v>
      </c>
    </row>
    <row r="11965" spans="1:5" x14ac:dyDescent="0.3">
      <c r="A11965" s="2" t="s">
        <v>1787</v>
      </c>
      <c r="B11965" s="2" t="s">
        <v>2001</v>
      </c>
      <c r="C11965" s="7">
        <v>44597</v>
      </c>
      <c r="D11965" s="7">
        <v>45004</v>
      </c>
      <c r="E11965">
        <f>VLOOKUP(satış[[#This Row],[id_campaign]],kompaniyalar[#All],4,FALSE)</f>
        <v>62</v>
      </c>
    </row>
    <row r="11966" spans="1:5" x14ac:dyDescent="0.3">
      <c r="A11966" s="2" t="s">
        <v>1787</v>
      </c>
      <c r="B11966" s="2" t="s">
        <v>2001</v>
      </c>
      <c r="C11966" s="7">
        <v>44597</v>
      </c>
      <c r="D11966" s="7">
        <v>45032</v>
      </c>
      <c r="E11966">
        <f>VLOOKUP(satış[[#This Row],[id_campaign]],kompaniyalar[#All],4,FALSE)</f>
        <v>62</v>
      </c>
    </row>
    <row r="11967" spans="1:5" x14ac:dyDescent="0.3">
      <c r="A11967" s="2" t="s">
        <v>1787</v>
      </c>
      <c r="B11967" s="2" t="s">
        <v>2001</v>
      </c>
      <c r="C11967" s="7">
        <v>44597</v>
      </c>
      <c r="D11967" s="7">
        <v>45064</v>
      </c>
      <c r="E11967">
        <f>VLOOKUP(satış[[#This Row],[id_campaign]],kompaniyalar[#All],4,FALSE)</f>
        <v>62</v>
      </c>
    </row>
    <row r="11968" spans="1:5" x14ac:dyDescent="0.3">
      <c r="A11968" s="2" t="s">
        <v>1787</v>
      </c>
      <c r="B11968" s="2" t="s">
        <v>2004</v>
      </c>
      <c r="C11968" s="7">
        <v>44805</v>
      </c>
      <c r="D11968" s="7">
        <v>44805</v>
      </c>
      <c r="E11968">
        <f>VLOOKUP(satış[[#This Row],[id_campaign]],kompaniyalar[#All],4,FALSE)</f>
        <v>28</v>
      </c>
    </row>
    <row r="11969" spans="1:5" x14ac:dyDescent="0.3">
      <c r="A11969" s="2" t="s">
        <v>1787</v>
      </c>
      <c r="B11969" s="2" t="s">
        <v>2004</v>
      </c>
      <c r="C11969" s="7">
        <v>44805</v>
      </c>
      <c r="D11969" s="7">
        <v>44836</v>
      </c>
      <c r="E11969">
        <f>VLOOKUP(satış[[#This Row],[id_campaign]],kompaniyalar[#All],4,FALSE)</f>
        <v>28</v>
      </c>
    </row>
    <row r="11970" spans="1:5" x14ac:dyDescent="0.3">
      <c r="A11970" s="2" t="s">
        <v>1787</v>
      </c>
      <c r="B11970" s="2" t="s">
        <v>2004</v>
      </c>
      <c r="C11970" s="7">
        <v>44805</v>
      </c>
      <c r="D11970" s="7">
        <v>44881</v>
      </c>
      <c r="E11970">
        <f>VLOOKUP(satış[[#This Row],[id_campaign]],kompaniyalar[#All],4,FALSE)</f>
        <v>28</v>
      </c>
    </row>
    <row r="11971" spans="1:5" x14ac:dyDescent="0.3">
      <c r="A11971" s="2" t="s">
        <v>1787</v>
      </c>
      <c r="B11971" s="2" t="s">
        <v>2004</v>
      </c>
      <c r="C11971" s="7">
        <v>44805</v>
      </c>
      <c r="D11971" s="7">
        <v>44899</v>
      </c>
      <c r="E11971">
        <f>VLOOKUP(satış[[#This Row],[id_campaign]],kompaniyalar[#All],4,FALSE)</f>
        <v>28</v>
      </c>
    </row>
    <row r="11972" spans="1:5" x14ac:dyDescent="0.3">
      <c r="A11972" s="2" t="s">
        <v>1787</v>
      </c>
      <c r="B11972" s="2" t="s">
        <v>2004</v>
      </c>
      <c r="C11972" s="7">
        <v>44805</v>
      </c>
      <c r="D11972" s="7">
        <v>44933</v>
      </c>
      <c r="E11972">
        <f>VLOOKUP(satış[[#This Row],[id_campaign]],kompaniyalar[#All],4,FALSE)</f>
        <v>28</v>
      </c>
    </row>
    <row r="11973" spans="1:5" x14ac:dyDescent="0.3">
      <c r="A11973" s="2" t="s">
        <v>1787</v>
      </c>
      <c r="B11973" s="2" t="s">
        <v>2004</v>
      </c>
      <c r="C11973" s="7">
        <v>44805</v>
      </c>
      <c r="D11973" s="7">
        <v>44971</v>
      </c>
      <c r="E11973">
        <f>VLOOKUP(satış[[#This Row],[id_campaign]],kompaniyalar[#All],4,FALSE)</f>
        <v>28</v>
      </c>
    </row>
    <row r="11974" spans="1:5" x14ac:dyDescent="0.3">
      <c r="A11974" s="2" t="s">
        <v>1787</v>
      </c>
      <c r="B11974" s="2" t="s">
        <v>2004</v>
      </c>
      <c r="C11974" s="7">
        <v>44805</v>
      </c>
      <c r="D11974" s="7">
        <v>44988</v>
      </c>
      <c r="E11974">
        <f>VLOOKUP(satış[[#This Row],[id_campaign]],kompaniyalar[#All],4,FALSE)</f>
        <v>28</v>
      </c>
    </row>
    <row r="11975" spans="1:5" x14ac:dyDescent="0.3">
      <c r="A11975" s="2" t="s">
        <v>1787</v>
      </c>
      <c r="B11975" s="2" t="s">
        <v>2004</v>
      </c>
      <c r="C11975" s="7">
        <v>44805</v>
      </c>
      <c r="D11975" s="7">
        <v>45017</v>
      </c>
      <c r="E11975">
        <f>VLOOKUP(satış[[#This Row],[id_campaign]],kompaniyalar[#All],4,FALSE)</f>
        <v>28</v>
      </c>
    </row>
    <row r="11976" spans="1:5" x14ac:dyDescent="0.3">
      <c r="A11976" s="2" t="s">
        <v>1787</v>
      </c>
      <c r="B11976" s="2" t="s">
        <v>2004</v>
      </c>
      <c r="C11976" s="7">
        <v>44805</v>
      </c>
      <c r="D11976" s="7">
        <v>45061</v>
      </c>
      <c r="E11976">
        <f>VLOOKUP(satış[[#This Row],[id_campaign]],kompaniyalar[#All],4,FALSE)</f>
        <v>28</v>
      </c>
    </row>
    <row r="11977" spans="1:5" x14ac:dyDescent="0.3">
      <c r="A11977" s="2" t="s">
        <v>1788</v>
      </c>
      <c r="B11977" s="2" t="s">
        <v>1996</v>
      </c>
      <c r="C11977" s="7">
        <v>44787</v>
      </c>
      <c r="D11977" s="7">
        <v>44787</v>
      </c>
      <c r="E11977">
        <f>VLOOKUP(satış[[#This Row],[id_campaign]],kompaniyalar[#All],4,FALSE)</f>
        <v>13</v>
      </c>
    </row>
    <row r="11978" spans="1:5" x14ac:dyDescent="0.3">
      <c r="A11978" s="2" t="s">
        <v>1788</v>
      </c>
      <c r="B11978" s="2" t="s">
        <v>1996</v>
      </c>
      <c r="C11978" s="7">
        <v>44787</v>
      </c>
      <c r="D11978" s="7">
        <v>44819</v>
      </c>
      <c r="E11978">
        <f>VLOOKUP(satış[[#This Row],[id_campaign]],kompaniyalar[#All],4,FALSE)</f>
        <v>13</v>
      </c>
    </row>
    <row r="11979" spans="1:5" x14ac:dyDescent="0.3">
      <c r="A11979" s="2" t="s">
        <v>1788</v>
      </c>
      <c r="B11979" s="2" t="s">
        <v>1996</v>
      </c>
      <c r="C11979" s="7">
        <v>44787</v>
      </c>
      <c r="D11979" s="7">
        <v>44850</v>
      </c>
      <c r="E11979">
        <f>VLOOKUP(satış[[#This Row],[id_campaign]],kompaniyalar[#All],4,FALSE)</f>
        <v>13</v>
      </c>
    </row>
    <row r="11980" spans="1:5" x14ac:dyDescent="0.3">
      <c r="A11980" s="2" t="s">
        <v>1788</v>
      </c>
      <c r="B11980" s="2" t="s">
        <v>1996</v>
      </c>
      <c r="C11980" s="7">
        <v>44787</v>
      </c>
      <c r="D11980" s="7">
        <v>44923</v>
      </c>
      <c r="E11980">
        <f>VLOOKUP(satış[[#This Row],[id_campaign]],kompaniyalar[#All],4,FALSE)</f>
        <v>13</v>
      </c>
    </row>
    <row r="11981" spans="1:5" x14ac:dyDescent="0.3">
      <c r="A11981" s="2" t="s">
        <v>1788</v>
      </c>
      <c r="B11981" s="2" t="s">
        <v>1996</v>
      </c>
      <c r="C11981" s="7">
        <v>44787</v>
      </c>
      <c r="D11981" s="7">
        <v>45001</v>
      </c>
      <c r="E11981">
        <f>VLOOKUP(satış[[#This Row],[id_campaign]],kompaniyalar[#All],4,FALSE)</f>
        <v>13</v>
      </c>
    </row>
    <row r="11982" spans="1:5" x14ac:dyDescent="0.3">
      <c r="A11982" s="2" t="s">
        <v>1788</v>
      </c>
      <c r="B11982" s="2" t="s">
        <v>1996</v>
      </c>
      <c r="C11982" s="7">
        <v>44787</v>
      </c>
      <c r="D11982" s="7">
        <v>45043</v>
      </c>
      <c r="E11982">
        <f>VLOOKUP(satış[[#This Row],[id_campaign]],kompaniyalar[#All],4,FALSE)</f>
        <v>13</v>
      </c>
    </row>
    <row r="11983" spans="1:5" x14ac:dyDescent="0.3">
      <c r="A11983" s="2" t="s">
        <v>1788</v>
      </c>
      <c r="B11983" s="2" t="s">
        <v>1996</v>
      </c>
      <c r="C11983" s="7">
        <v>44787</v>
      </c>
      <c r="D11983" s="7">
        <v>45070</v>
      </c>
      <c r="E11983">
        <f>VLOOKUP(satış[[#This Row],[id_campaign]],kompaniyalar[#All],4,FALSE)</f>
        <v>13</v>
      </c>
    </row>
    <row r="11984" spans="1:5" x14ac:dyDescent="0.3">
      <c r="A11984" s="2" t="s">
        <v>1788</v>
      </c>
      <c r="B11984" s="2" t="s">
        <v>2006</v>
      </c>
      <c r="C11984" s="7">
        <v>44944</v>
      </c>
      <c r="D11984" s="7">
        <v>44944</v>
      </c>
      <c r="E11984">
        <f>VLOOKUP(satış[[#This Row],[id_campaign]],kompaniyalar[#All],4,FALSE)</f>
        <v>16</v>
      </c>
    </row>
    <row r="11985" spans="1:5" x14ac:dyDescent="0.3">
      <c r="A11985" s="2" t="s">
        <v>1788</v>
      </c>
      <c r="B11985" s="2" t="s">
        <v>2006</v>
      </c>
      <c r="C11985" s="7">
        <v>44944</v>
      </c>
      <c r="D11985" s="7">
        <v>44975</v>
      </c>
      <c r="E11985">
        <f>VLOOKUP(satış[[#This Row],[id_campaign]],kompaniyalar[#All],4,FALSE)</f>
        <v>16</v>
      </c>
    </row>
    <row r="11986" spans="1:5" x14ac:dyDescent="0.3">
      <c r="A11986" s="2" t="s">
        <v>1788</v>
      </c>
      <c r="B11986" s="2" t="s">
        <v>2006</v>
      </c>
      <c r="C11986" s="7">
        <v>44944</v>
      </c>
      <c r="D11986" s="7">
        <v>44986</v>
      </c>
      <c r="E11986">
        <f>VLOOKUP(satış[[#This Row],[id_campaign]],kompaniyalar[#All],4,FALSE)</f>
        <v>16</v>
      </c>
    </row>
    <row r="11987" spans="1:5" x14ac:dyDescent="0.3">
      <c r="A11987" s="2" t="s">
        <v>1788</v>
      </c>
      <c r="B11987" s="2" t="s">
        <v>2006</v>
      </c>
      <c r="C11987" s="7">
        <v>44944</v>
      </c>
      <c r="D11987" s="7">
        <v>45034</v>
      </c>
      <c r="E11987">
        <f>VLOOKUP(satış[[#This Row],[id_campaign]],kompaniyalar[#All],4,FALSE)</f>
        <v>16</v>
      </c>
    </row>
    <row r="11988" spans="1:5" x14ac:dyDescent="0.3">
      <c r="A11988" s="2" t="s">
        <v>1788</v>
      </c>
      <c r="B11988" s="2" t="s">
        <v>2006</v>
      </c>
      <c r="C11988" s="7">
        <v>44944</v>
      </c>
      <c r="D11988" s="7">
        <v>45064</v>
      </c>
      <c r="E11988">
        <f>VLOOKUP(satış[[#This Row],[id_campaign]],kompaniyalar[#All],4,FALSE)</f>
        <v>16</v>
      </c>
    </row>
    <row r="11989" spans="1:5" x14ac:dyDescent="0.3">
      <c r="A11989" s="2" t="s">
        <v>1788</v>
      </c>
      <c r="B11989" s="2" t="s">
        <v>2006</v>
      </c>
      <c r="C11989" s="7">
        <v>44944</v>
      </c>
      <c r="D11989" s="7">
        <v>45079</v>
      </c>
      <c r="E11989">
        <f>VLOOKUP(satış[[#This Row],[id_campaign]],kompaniyalar[#All],4,FALSE)</f>
        <v>16</v>
      </c>
    </row>
    <row r="11990" spans="1:5" x14ac:dyDescent="0.3">
      <c r="A11990" s="2" t="s">
        <v>1789</v>
      </c>
      <c r="B11990" s="2" t="s">
        <v>2007</v>
      </c>
      <c r="C11990" s="7">
        <v>44840</v>
      </c>
      <c r="D11990" s="7">
        <v>44840</v>
      </c>
      <c r="E11990">
        <f>VLOOKUP(satış[[#This Row],[id_campaign]],kompaniyalar[#All],4,FALSE)</f>
        <v>29</v>
      </c>
    </row>
    <row r="11991" spans="1:5" x14ac:dyDescent="0.3">
      <c r="A11991" s="2" t="s">
        <v>1789</v>
      </c>
      <c r="B11991" s="2" t="s">
        <v>2007</v>
      </c>
      <c r="C11991" s="7">
        <v>44840</v>
      </c>
      <c r="D11991" s="7">
        <v>44871</v>
      </c>
      <c r="E11991">
        <f>VLOOKUP(satış[[#This Row],[id_campaign]],kompaniyalar[#All],4,FALSE)</f>
        <v>29</v>
      </c>
    </row>
    <row r="11992" spans="1:5" x14ac:dyDescent="0.3">
      <c r="A11992" s="2" t="s">
        <v>1789</v>
      </c>
      <c r="B11992" s="2" t="s">
        <v>2007</v>
      </c>
      <c r="C11992" s="7">
        <v>44840</v>
      </c>
      <c r="D11992" s="7">
        <v>44912</v>
      </c>
      <c r="E11992">
        <f>VLOOKUP(satış[[#This Row],[id_campaign]],kompaniyalar[#All],4,FALSE)</f>
        <v>29</v>
      </c>
    </row>
    <row r="11993" spans="1:5" x14ac:dyDescent="0.3">
      <c r="A11993" s="2" t="s">
        <v>1789</v>
      </c>
      <c r="B11993" s="2" t="s">
        <v>2007</v>
      </c>
      <c r="C11993" s="7">
        <v>44840</v>
      </c>
      <c r="D11993" s="7">
        <v>44945</v>
      </c>
      <c r="E11993">
        <f>VLOOKUP(satış[[#This Row],[id_campaign]],kompaniyalar[#All],4,FALSE)</f>
        <v>29</v>
      </c>
    </row>
    <row r="11994" spans="1:5" x14ac:dyDescent="0.3">
      <c r="A11994" s="2" t="s">
        <v>1789</v>
      </c>
      <c r="B11994" s="2" t="s">
        <v>2007</v>
      </c>
      <c r="C11994" s="7">
        <v>44840</v>
      </c>
      <c r="D11994" s="7">
        <v>44966</v>
      </c>
      <c r="E11994">
        <f>VLOOKUP(satış[[#This Row],[id_campaign]],kompaniyalar[#All],4,FALSE)</f>
        <v>29</v>
      </c>
    </row>
    <row r="11995" spans="1:5" x14ac:dyDescent="0.3">
      <c r="A11995" s="2" t="s">
        <v>1789</v>
      </c>
      <c r="B11995" s="2" t="s">
        <v>2007</v>
      </c>
      <c r="C11995" s="7">
        <v>44840</v>
      </c>
      <c r="D11995" s="7">
        <v>44998</v>
      </c>
      <c r="E11995">
        <f>VLOOKUP(satış[[#This Row],[id_campaign]],kompaniyalar[#All],4,FALSE)</f>
        <v>29</v>
      </c>
    </row>
    <row r="11996" spans="1:5" x14ac:dyDescent="0.3">
      <c r="A11996" s="2" t="s">
        <v>1789</v>
      </c>
      <c r="B11996" s="2" t="s">
        <v>2007</v>
      </c>
      <c r="C11996" s="7">
        <v>44840</v>
      </c>
      <c r="D11996" s="7">
        <v>45022</v>
      </c>
      <c r="E11996">
        <f>VLOOKUP(satış[[#This Row],[id_campaign]],kompaniyalar[#All],4,FALSE)</f>
        <v>29</v>
      </c>
    </row>
    <row r="11997" spans="1:5" x14ac:dyDescent="0.3">
      <c r="A11997" s="2" t="s">
        <v>1789</v>
      </c>
      <c r="B11997" s="2" t="s">
        <v>2007</v>
      </c>
      <c r="C11997" s="7">
        <v>44840</v>
      </c>
      <c r="D11997" s="7">
        <v>45054</v>
      </c>
      <c r="E11997">
        <f>VLOOKUP(satış[[#This Row],[id_campaign]],kompaniyalar[#All],4,FALSE)</f>
        <v>29</v>
      </c>
    </row>
    <row r="11998" spans="1:5" x14ac:dyDescent="0.3">
      <c r="A11998" s="2" t="s">
        <v>1790</v>
      </c>
      <c r="B11998" s="2" t="s">
        <v>1997</v>
      </c>
      <c r="C11998" s="7">
        <v>44586</v>
      </c>
      <c r="D11998" s="7">
        <v>44586</v>
      </c>
      <c r="E11998">
        <f>VLOOKUP(satış[[#This Row],[id_campaign]],kompaniyalar[#All],4,FALSE)</f>
        <v>25</v>
      </c>
    </row>
    <row r="11999" spans="1:5" x14ac:dyDescent="0.3">
      <c r="A11999" s="2" t="s">
        <v>1790</v>
      </c>
      <c r="B11999" s="2" t="s">
        <v>1997</v>
      </c>
      <c r="C11999" s="7">
        <v>44586</v>
      </c>
      <c r="D11999" s="7">
        <v>44649</v>
      </c>
      <c r="E11999">
        <f>VLOOKUP(satış[[#This Row],[id_campaign]],kompaniyalar[#All],4,FALSE)</f>
        <v>25</v>
      </c>
    </row>
    <row r="12000" spans="1:5" x14ac:dyDescent="0.3">
      <c r="A12000" s="2" t="s">
        <v>1790</v>
      </c>
      <c r="B12000" s="2" t="s">
        <v>1997</v>
      </c>
      <c r="C12000" s="7">
        <v>44586</v>
      </c>
      <c r="D12000" s="7">
        <v>44655</v>
      </c>
      <c r="E12000">
        <f>VLOOKUP(satış[[#This Row],[id_campaign]],kompaniyalar[#All],4,FALSE)</f>
        <v>25</v>
      </c>
    </row>
    <row r="12001" spans="1:5" x14ac:dyDescent="0.3">
      <c r="A12001" s="2" t="s">
        <v>1790</v>
      </c>
      <c r="B12001" s="2" t="s">
        <v>1997</v>
      </c>
      <c r="C12001" s="7">
        <v>44586</v>
      </c>
      <c r="D12001" s="7">
        <v>44708</v>
      </c>
      <c r="E12001">
        <f>VLOOKUP(satış[[#This Row],[id_campaign]],kompaniyalar[#All],4,FALSE)</f>
        <v>25</v>
      </c>
    </row>
    <row r="12002" spans="1:5" x14ac:dyDescent="0.3">
      <c r="A12002" s="2" t="s">
        <v>1790</v>
      </c>
      <c r="B12002" s="2" t="s">
        <v>1997</v>
      </c>
      <c r="C12002" s="7">
        <v>44586</v>
      </c>
      <c r="D12002" s="7">
        <v>44742</v>
      </c>
      <c r="E12002">
        <f>VLOOKUP(satış[[#This Row],[id_campaign]],kompaniyalar[#All],4,FALSE)</f>
        <v>25</v>
      </c>
    </row>
    <row r="12003" spans="1:5" x14ac:dyDescent="0.3">
      <c r="A12003" s="2" t="s">
        <v>1790</v>
      </c>
      <c r="B12003" s="2" t="s">
        <v>1997</v>
      </c>
      <c r="C12003" s="7">
        <v>44586</v>
      </c>
      <c r="D12003" s="7">
        <v>44769</v>
      </c>
      <c r="E12003">
        <f>VLOOKUP(satış[[#This Row],[id_campaign]],kompaniyalar[#All],4,FALSE)</f>
        <v>25</v>
      </c>
    </row>
    <row r="12004" spans="1:5" x14ac:dyDescent="0.3">
      <c r="A12004" s="2" t="s">
        <v>1790</v>
      </c>
      <c r="B12004" s="2" t="s">
        <v>1997</v>
      </c>
      <c r="C12004" s="7">
        <v>44586</v>
      </c>
      <c r="D12004" s="7">
        <v>44806</v>
      </c>
      <c r="E12004">
        <f>VLOOKUP(satış[[#This Row],[id_campaign]],kompaniyalar[#All],4,FALSE)</f>
        <v>25</v>
      </c>
    </row>
    <row r="12005" spans="1:5" x14ac:dyDescent="0.3">
      <c r="A12005" s="2" t="s">
        <v>1790</v>
      </c>
      <c r="B12005" s="2" t="s">
        <v>1997</v>
      </c>
      <c r="C12005" s="7">
        <v>44586</v>
      </c>
      <c r="D12005" s="7">
        <v>44863</v>
      </c>
      <c r="E12005">
        <f>VLOOKUP(satış[[#This Row],[id_campaign]],kompaniyalar[#All],4,FALSE)</f>
        <v>25</v>
      </c>
    </row>
    <row r="12006" spans="1:5" x14ac:dyDescent="0.3">
      <c r="A12006" s="2" t="s">
        <v>1790</v>
      </c>
      <c r="B12006" s="2" t="s">
        <v>1997</v>
      </c>
      <c r="C12006" s="7">
        <v>44586</v>
      </c>
      <c r="D12006" s="7">
        <v>44872</v>
      </c>
      <c r="E12006">
        <f>VLOOKUP(satış[[#This Row],[id_campaign]],kompaniyalar[#All],4,FALSE)</f>
        <v>25</v>
      </c>
    </row>
    <row r="12007" spans="1:5" x14ac:dyDescent="0.3">
      <c r="A12007" s="2" t="s">
        <v>1790</v>
      </c>
      <c r="B12007" s="2" t="s">
        <v>1997</v>
      </c>
      <c r="C12007" s="7">
        <v>44586</v>
      </c>
      <c r="D12007" s="7">
        <v>44896</v>
      </c>
      <c r="E12007">
        <f>VLOOKUP(satış[[#This Row],[id_campaign]],kompaniyalar[#All],4,FALSE)</f>
        <v>25</v>
      </c>
    </row>
    <row r="12008" spans="1:5" x14ac:dyDescent="0.3">
      <c r="A12008" s="2" t="s">
        <v>1790</v>
      </c>
      <c r="B12008" s="2" t="s">
        <v>1997</v>
      </c>
      <c r="C12008" s="7">
        <v>44586</v>
      </c>
      <c r="D12008" s="7">
        <v>44929</v>
      </c>
      <c r="E12008">
        <f>VLOOKUP(satış[[#This Row],[id_campaign]],kompaniyalar[#All],4,FALSE)</f>
        <v>25</v>
      </c>
    </row>
    <row r="12009" spans="1:5" x14ac:dyDescent="0.3">
      <c r="A12009" s="2" t="s">
        <v>1790</v>
      </c>
      <c r="B12009" s="2" t="s">
        <v>1997</v>
      </c>
      <c r="C12009" s="7">
        <v>44586</v>
      </c>
      <c r="D12009" s="7">
        <v>44984</v>
      </c>
      <c r="E12009">
        <f>VLOOKUP(satış[[#This Row],[id_campaign]],kompaniyalar[#All],4,FALSE)</f>
        <v>25</v>
      </c>
    </row>
    <row r="12010" spans="1:5" x14ac:dyDescent="0.3">
      <c r="A12010" s="2" t="s">
        <v>1790</v>
      </c>
      <c r="B12010" s="2" t="s">
        <v>1997</v>
      </c>
      <c r="C12010" s="7">
        <v>44586</v>
      </c>
      <c r="D12010" s="7">
        <v>45045</v>
      </c>
      <c r="E12010">
        <f>VLOOKUP(satış[[#This Row],[id_campaign]],kompaniyalar[#All],4,FALSE)</f>
        <v>25</v>
      </c>
    </row>
    <row r="12011" spans="1:5" x14ac:dyDescent="0.3">
      <c r="A12011" s="2" t="s">
        <v>1790</v>
      </c>
      <c r="B12011" s="2" t="s">
        <v>1997</v>
      </c>
      <c r="C12011" s="7">
        <v>44586</v>
      </c>
      <c r="D12011" s="7">
        <v>45075</v>
      </c>
      <c r="E12011">
        <f>VLOOKUP(satış[[#This Row],[id_campaign]],kompaniyalar[#All],4,FALSE)</f>
        <v>25</v>
      </c>
    </row>
    <row r="12012" spans="1:5" x14ac:dyDescent="0.3">
      <c r="A12012" s="2" t="s">
        <v>1790</v>
      </c>
      <c r="B12012" s="2" t="s">
        <v>1997</v>
      </c>
      <c r="C12012" s="7">
        <v>44586</v>
      </c>
      <c r="D12012" s="7">
        <v>45086</v>
      </c>
      <c r="E12012">
        <f>VLOOKUP(satış[[#This Row],[id_campaign]],kompaniyalar[#All],4,FALSE)</f>
        <v>25</v>
      </c>
    </row>
    <row r="12013" spans="1:5" x14ac:dyDescent="0.3">
      <c r="A12013" s="2" t="s">
        <v>1790</v>
      </c>
      <c r="B12013" s="2" t="s">
        <v>1995</v>
      </c>
      <c r="C12013" s="7">
        <v>44920</v>
      </c>
      <c r="D12013" s="7">
        <v>44920</v>
      </c>
      <c r="E12013">
        <f>VLOOKUP(satış[[#This Row],[id_campaign]],kompaniyalar[#All],4,FALSE)</f>
        <v>22</v>
      </c>
    </row>
    <row r="12014" spans="1:5" x14ac:dyDescent="0.3">
      <c r="A12014" s="2" t="s">
        <v>1790</v>
      </c>
      <c r="B12014" s="2" t="s">
        <v>1995</v>
      </c>
      <c r="C12014" s="7">
        <v>44920</v>
      </c>
      <c r="D12014" s="7">
        <v>44953</v>
      </c>
      <c r="E12014">
        <f>VLOOKUP(satış[[#This Row],[id_campaign]],kompaniyalar[#All],4,FALSE)</f>
        <v>22</v>
      </c>
    </row>
    <row r="12015" spans="1:5" x14ac:dyDescent="0.3">
      <c r="A12015" s="2" t="s">
        <v>1790</v>
      </c>
      <c r="B12015" s="2" t="s">
        <v>1995</v>
      </c>
      <c r="C12015" s="7">
        <v>44920</v>
      </c>
      <c r="D12015" s="7">
        <v>44958</v>
      </c>
      <c r="E12015">
        <f>VLOOKUP(satış[[#This Row],[id_campaign]],kompaniyalar[#All],4,FALSE)</f>
        <v>22</v>
      </c>
    </row>
    <row r="12016" spans="1:5" x14ac:dyDescent="0.3">
      <c r="A12016" s="2" t="s">
        <v>1790</v>
      </c>
      <c r="B12016" s="2" t="s">
        <v>1995</v>
      </c>
      <c r="C12016" s="7">
        <v>44920</v>
      </c>
      <c r="D12016" s="7">
        <v>44988</v>
      </c>
      <c r="E12016">
        <f>VLOOKUP(satış[[#This Row],[id_campaign]],kompaniyalar[#All],4,FALSE)</f>
        <v>22</v>
      </c>
    </row>
    <row r="12017" spans="1:5" x14ac:dyDescent="0.3">
      <c r="A12017" s="2" t="s">
        <v>1790</v>
      </c>
      <c r="B12017" s="2" t="s">
        <v>1995</v>
      </c>
      <c r="C12017" s="7">
        <v>44920</v>
      </c>
      <c r="D12017" s="7">
        <v>45042</v>
      </c>
      <c r="E12017">
        <f>VLOOKUP(satış[[#This Row],[id_campaign]],kompaniyalar[#All],4,FALSE)</f>
        <v>22</v>
      </c>
    </row>
    <row r="12018" spans="1:5" x14ac:dyDescent="0.3">
      <c r="A12018" s="2" t="s">
        <v>1790</v>
      </c>
      <c r="B12018" s="2" t="s">
        <v>1995</v>
      </c>
      <c r="C12018" s="7">
        <v>44920</v>
      </c>
      <c r="D12018" s="7">
        <v>45049</v>
      </c>
      <c r="E12018">
        <f>VLOOKUP(satış[[#This Row],[id_campaign]],kompaniyalar[#All],4,FALSE)</f>
        <v>22</v>
      </c>
    </row>
    <row r="12019" spans="1:5" x14ac:dyDescent="0.3">
      <c r="A12019" s="2" t="s">
        <v>1790</v>
      </c>
      <c r="B12019" s="2" t="s">
        <v>1995</v>
      </c>
      <c r="C12019" s="7">
        <v>44920</v>
      </c>
      <c r="D12019" s="7">
        <v>45081</v>
      </c>
      <c r="E12019">
        <f>VLOOKUP(satış[[#This Row],[id_campaign]],kompaniyalar[#All],4,FALSE)</f>
        <v>22</v>
      </c>
    </row>
    <row r="12020" spans="1:5" x14ac:dyDescent="0.3">
      <c r="A12020" s="2" t="s">
        <v>1791</v>
      </c>
      <c r="B12020" s="2" t="s">
        <v>2000</v>
      </c>
      <c r="C12020" s="7">
        <v>44773</v>
      </c>
      <c r="D12020" s="7">
        <v>44773</v>
      </c>
      <c r="E12020">
        <f>VLOOKUP(satış[[#This Row],[id_campaign]],kompaniyalar[#All],4,FALSE)</f>
        <v>66</v>
      </c>
    </row>
    <row r="12021" spans="1:5" x14ac:dyDescent="0.3">
      <c r="A12021" s="2" t="s">
        <v>1791</v>
      </c>
      <c r="B12021" s="2" t="s">
        <v>2000</v>
      </c>
      <c r="C12021" s="7">
        <v>44773</v>
      </c>
      <c r="D12021" s="7">
        <v>44812</v>
      </c>
      <c r="E12021">
        <f>VLOOKUP(satış[[#This Row],[id_campaign]],kompaniyalar[#All],4,FALSE)</f>
        <v>66</v>
      </c>
    </row>
    <row r="12022" spans="1:5" x14ac:dyDescent="0.3">
      <c r="A12022" s="2" t="s">
        <v>1791</v>
      </c>
      <c r="B12022" s="2" t="s">
        <v>2000</v>
      </c>
      <c r="C12022" s="7">
        <v>44773</v>
      </c>
      <c r="D12022" s="7">
        <v>44846</v>
      </c>
      <c r="E12022">
        <f>VLOOKUP(satış[[#This Row],[id_campaign]],kompaniyalar[#All],4,FALSE)</f>
        <v>66</v>
      </c>
    </row>
    <row r="12023" spans="1:5" x14ac:dyDescent="0.3">
      <c r="A12023" s="2" t="s">
        <v>1791</v>
      </c>
      <c r="B12023" s="2" t="s">
        <v>2000</v>
      </c>
      <c r="C12023" s="7">
        <v>44773</v>
      </c>
      <c r="D12023" s="7">
        <v>44897</v>
      </c>
      <c r="E12023">
        <f>VLOOKUP(satış[[#This Row],[id_campaign]],kompaniyalar[#All],4,FALSE)</f>
        <v>66</v>
      </c>
    </row>
    <row r="12024" spans="1:5" x14ac:dyDescent="0.3">
      <c r="A12024" s="2" t="s">
        <v>1791</v>
      </c>
      <c r="B12024" s="2" t="s">
        <v>2000</v>
      </c>
      <c r="C12024" s="7">
        <v>44773</v>
      </c>
      <c r="D12024" s="7">
        <v>44930</v>
      </c>
      <c r="E12024">
        <f>VLOOKUP(satış[[#This Row],[id_campaign]],kompaniyalar[#All],4,FALSE)</f>
        <v>66</v>
      </c>
    </row>
    <row r="12025" spans="1:5" x14ac:dyDescent="0.3">
      <c r="A12025" s="2" t="s">
        <v>1791</v>
      </c>
      <c r="B12025" s="2" t="s">
        <v>2000</v>
      </c>
      <c r="C12025" s="7">
        <v>44773</v>
      </c>
      <c r="D12025" s="7">
        <v>44968</v>
      </c>
      <c r="E12025">
        <f>VLOOKUP(satış[[#This Row],[id_campaign]],kompaniyalar[#All],4,FALSE)</f>
        <v>66</v>
      </c>
    </row>
    <row r="12026" spans="1:5" x14ac:dyDescent="0.3">
      <c r="A12026" s="2" t="s">
        <v>1791</v>
      </c>
      <c r="B12026" s="2" t="s">
        <v>2000</v>
      </c>
      <c r="C12026" s="7">
        <v>44773</v>
      </c>
      <c r="D12026" s="7">
        <v>44989</v>
      </c>
      <c r="E12026">
        <f>VLOOKUP(satış[[#This Row],[id_campaign]],kompaniyalar[#All],4,FALSE)</f>
        <v>66</v>
      </c>
    </row>
    <row r="12027" spans="1:5" x14ac:dyDescent="0.3">
      <c r="A12027" s="2" t="s">
        <v>1791</v>
      </c>
      <c r="B12027" s="2" t="s">
        <v>2000</v>
      </c>
      <c r="C12027" s="7">
        <v>44773</v>
      </c>
      <c r="D12027" s="7">
        <v>45021</v>
      </c>
      <c r="E12027">
        <f>VLOOKUP(satış[[#This Row],[id_campaign]],kompaniyalar[#All],4,FALSE)</f>
        <v>66</v>
      </c>
    </row>
    <row r="12028" spans="1:5" x14ac:dyDescent="0.3">
      <c r="A12028" s="2" t="s">
        <v>1791</v>
      </c>
      <c r="B12028" s="2" t="s">
        <v>2000</v>
      </c>
      <c r="C12028" s="7">
        <v>44773</v>
      </c>
      <c r="D12028" s="7">
        <v>45061</v>
      </c>
      <c r="E12028">
        <f>VLOOKUP(satış[[#This Row],[id_campaign]],kompaniyalar[#All],4,FALSE)</f>
        <v>66</v>
      </c>
    </row>
    <row r="12029" spans="1:5" x14ac:dyDescent="0.3">
      <c r="A12029" s="2" t="s">
        <v>1791</v>
      </c>
      <c r="B12029" s="2" t="s">
        <v>1995</v>
      </c>
      <c r="C12029" s="7">
        <v>44886</v>
      </c>
      <c r="D12029" s="7">
        <v>44886</v>
      </c>
      <c r="E12029">
        <f>VLOOKUP(satış[[#This Row],[id_campaign]],kompaniyalar[#All],4,FALSE)</f>
        <v>22</v>
      </c>
    </row>
    <row r="12030" spans="1:5" x14ac:dyDescent="0.3">
      <c r="A12030" s="2" t="s">
        <v>1791</v>
      </c>
      <c r="B12030" s="2" t="s">
        <v>1995</v>
      </c>
      <c r="C12030" s="7">
        <v>44886</v>
      </c>
      <c r="D12030" s="7">
        <v>44950</v>
      </c>
      <c r="E12030">
        <f>VLOOKUP(satış[[#This Row],[id_campaign]],kompaniyalar[#All],4,FALSE)</f>
        <v>22</v>
      </c>
    </row>
    <row r="12031" spans="1:5" x14ac:dyDescent="0.3">
      <c r="A12031" s="2" t="s">
        <v>1791</v>
      </c>
      <c r="B12031" s="2" t="s">
        <v>1995</v>
      </c>
      <c r="C12031" s="7">
        <v>44886</v>
      </c>
      <c r="D12031" s="7">
        <v>44978</v>
      </c>
      <c r="E12031">
        <f>VLOOKUP(satış[[#This Row],[id_campaign]],kompaniyalar[#All],4,FALSE)</f>
        <v>22</v>
      </c>
    </row>
    <row r="12032" spans="1:5" x14ac:dyDescent="0.3">
      <c r="A12032" s="2" t="s">
        <v>1791</v>
      </c>
      <c r="B12032" s="2" t="s">
        <v>1995</v>
      </c>
      <c r="C12032" s="7">
        <v>44886</v>
      </c>
      <c r="D12032" s="7">
        <v>45008</v>
      </c>
      <c r="E12032">
        <f>VLOOKUP(satış[[#This Row],[id_campaign]],kompaniyalar[#All],4,FALSE)</f>
        <v>22</v>
      </c>
    </row>
    <row r="12033" spans="1:5" x14ac:dyDescent="0.3">
      <c r="A12033" s="2" t="s">
        <v>1791</v>
      </c>
      <c r="B12033" s="2" t="s">
        <v>1995</v>
      </c>
      <c r="C12033" s="7">
        <v>44886</v>
      </c>
      <c r="D12033" s="7">
        <v>45044</v>
      </c>
      <c r="E12033">
        <f>VLOOKUP(satış[[#This Row],[id_campaign]],kompaniyalar[#All],4,FALSE)</f>
        <v>22</v>
      </c>
    </row>
    <row r="12034" spans="1:5" x14ac:dyDescent="0.3">
      <c r="A12034" s="2" t="s">
        <v>1791</v>
      </c>
      <c r="B12034" s="2" t="s">
        <v>1995</v>
      </c>
      <c r="C12034" s="7">
        <v>44886</v>
      </c>
      <c r="D12034" s="7">
        <v>45049</v>
      </c>
      <c r="E12034">
        <f>VLOOKUP(satış[[#This Row],[id_campaign]],kompaniyalar[#All],4,FALSE)</f>
        <v>22</v>
      </c>
    </row>
    <row r="12035" spans="1:5" x14ac:dyDescent="0.3">
      <c r="A12035" s="2" t="s">
        <v>1791</v>
      </c>
      <c r="B12035" s="2" t="s">
        <v>1995</v>
      </c>
      <c r="C12035" s="7">
        <v>44886</v>
      </c>
      <c r="D12035" s="7">
        <v>45081</v>
      </c>
      <c r="E12035">
        <f>VLOOKUP(satış[[#This Row],[id_campaign]],kompaniyalar[#All],4,FALSE)</f>
        <v>22</v>
      </c>
    </row>
    <row r="12036" spans="1:5" x14ac:dyDescent="0.3">
      <c r="A12036" s="2" t="s">
        <v>1792</v>
      </c>
      <c r="B12036" s="2" t="s">
        <v>1995</v>
      </c>
      <c r="C12036" s="7">
        <v>44915</v>
      </c>
      <c r="D12036" s="7">
        <v>44915</v>
      </c>
      <c r="E12036">
        <f>VLOOKUP(satış[[#This Row],[id_campaign]],kompaniyalar[#All],4,FALSE)</f>
        <v>22</v>
      </c>
    </row>
    <row r="12037" spans="1:5" x14ac:dyDescent="0.3">
      <c r="A12037" s="2" t="s">
        <v>1792</v>
      </c>
      <c r="B12037" s="2" t="s">
        <v>1995</v>
      </c>
      <c r="C12037" s="7">
        <v>44915</v>
      </c>
      <c r="D12037" s="7">
        <v>44954</v>
      </c>
      <c r="E12037">
        <f>VLOOKUP(satış[[#This Row],[id_campaign]],kompaniyalar[#All],4,FALSE)</f>
        <v>22</v>
      </c>
    </row>
    <row r="12038" spans="1:5" x14ac:dyDescent="0.3">
      <c r="A12038" s="2" t="s">
        <v>1792</v>
      </c>
      <c r="B12038" s="2" t="s">
        <v>1995</v>
      </c>
      <c r="C12038" s="7">
        <v>44915</v>
      </c>
      <c r="D12038" s="7">
        <v>44980</v>
      </c>
      <c r="E12038">
        <f>VLOOKUP(satış[[#This Row],[id_campaign]],kompaniyalar[#All],4,FALSE)</f>
        <v>22</v>
      </c>
    </row>
    <row r="12039" spans="1:5" x14ac:dyDescent="0.3">
      <c r="A12039" s="2" t="s">
        <v>1792</v>
      </c>
      <c r="B12039" s="2" t="s">
        <v>1995</v>
      </c>
      <c r="C12039" s="7">
        <v>44915</v>
      </c>
      <c r="D12039" s="7">
        <v>44988</v>
      </c>
      <c r="E12039">
        <f>VLOOKUP(satış[[#This Row],[id_campaign]],kompaniyalar[#All],4,FALSE)</f>
        <v>22</v>
      </c>
    </row>
    <row r="12040" spans="1:5" x14ac:dyDescent="0.3">
      <c r="A12040" s="2" t="s">
        <v>1792</v>
      </c>
      <c r="B12040" s="2" t="s">
        <v>1995</v>
      </c>
      <c r="C12040" s="7">
        <v>44915</v>
      </c>
      <c r="D12040" s="7">
        <v>45045</v>
      </c>
      <c r="E12040">
        <f>VLOOKUP(satış[[#This Row],[id_campaign]],kompaniyalar[#All],4,FALSE)</f>
        <v>22</v>
      </c>
    </row>
    <row r="12041" spans="1:5" x14ac:dyDescent="0.3">
      <c r="A12041" s="2" t="s">
        <v>1792</v>
      </c>
      <c r="B12041" s="2" t="s">
        <v>1995</v>
      </c>
      <c r="C12041" s="7">
        <v>44915</v>
      </c>
      <c r="D12041" s="7">
        <v>45077</v>
      </c>
      <c r="E12041">
        <f>VLOOKUP(satış[[#This Row],[id_campaign]],kompaniyalar[#All],4,FALSE)</f>
        <v>22</v>
      </c>
    </row>
    <row r="12042" spans="1:5" x14ac:dyDescent="0.3">
      <c r="A12042" s="2" t="s">
        <v>1792</v>
      </c>
      <c r="B12042" s="2" t="s">
        <v>1995</v>
      </c>
      <c r="C12042" s="7">
        <v>44915</v>
      </c>
      <c r="D12042" s="7">
        <v>45080</v>
      </c>
      <c r="E12042">
        <f>VLOOKUP(satış[[#This Row],[id_campaign]],kompaniyalar[#All],4,FALSE)</f>
        <v>22</v>
      </c>
    </row>
    <row r="12043" spans="1:5" x14ac:dyDescent="0.3">
      <c r="A12043" s="2" t="s">
        <v>1793</v>
      </c>
      <c r="B12043" s="2" t="s">
        <v>1995</v>
      </c>
      <c r="C12043" s="7">
        <v>44654</v>
      </c>
      <c r="D12043" s="7">
        <v>44654</v>
      </c>
      <c r="E12043">
        <f>VLOOKUP(satış[[#This Row],[id_campaign]],kompaniyalar[#All],4,FALSE)</f>
        <v>22</v>
      </c>
    </row>
    <row r="12044" spans="1:5" x14ac:dyDescent="0.3">
      <c r="A12044" s="2" t="s">
        <v>1793</v>
      </c>
      <c r="B12044" s="2" t="s">
        <v>1995</v>
      </c>
      <c r="C12044" s="7">
        <v>44654</v>
      </c>
      <c r="D12044" s="7">
        <v>44695</v>
      </c>
      <c r="E12044">
        <f>VLOOKUP(satış[[#This Row],[id_campaign]],kompaniyalar[#All],4,FALSE)</f>
        <v>22</v>
      </c>
    </row>
    <row r="12045" spans="1:5" x14ac:dyDescent="0.3">
      <c r="A12045" s="2" t="s">
        <v>1793</v>
      </c>
      <c r="B12045" s="2" t="s">
        <v>1995</v>
      </c>
      <c r="C12045" s="7">
        <v>44654</v>
      </c>
      <c r="D12045" s="7">
        <v>44728</v>
      </c>
      <c r="E12045">
        <f>VLOOKUP(satış[[#This Row],[id_campaign]],kompaniyalar[#All],4,FALSE)</f>
        <v>22</v>
      </c>
    </row>
    <row r="12046" spans="1:5" x14ac:dyDescent="0.3">
      <c r="A12046" s="2" t="s">
        <v>1793</v>
      </c>
      <c r="B12046" s="2" t="s">
        <v>1995</v>
      </c>
      <c r="C12046" s="7">
        <v>44654</v>
      </c>
      <c r="D12046" s="7">
        <v>44745</v>
      </c>
      <c r="E12046">
        <f>VLOOKUP(satış[[#This Row],[id_campaign]],kompaniyalar[#All],4,FALSE)</f>
        <v>22</v>
      </c>
    </row>
    <row r="12047" spans="1:5" x14ac:dyDescent="0.3">
      <c r="A12047" s="2" t="s">
        <v>1793</v>
      </c>
      <c r="B12047" s="2" t="s">
        <v>1995</v>
      </c>
      <c r="C12047" s="7">
        <v>44654</v>
      </c>
      <c r="D12047" s="7">
        <v>44789</v>
      </c>
      <c r="E12047">
        <f>VLOOKUP(satış[[#This Row],[id_campaign]],kompaniyalar[#All],4,FALSE)</f>
        <v>22</v>
      </c>
    </row>
    <row r="12048" spans="1:5" x14ac:dyDescent="0.3">
      <c r="A12048" s="2" t="s">
        <v>1793</v>
      </c>
      <c r="B12048" s="2" t="s">
        <v>1995</v>
      </c>
      <c r="C12048" s="7">
        <v>44654</v>
      </c>
      <c r="D12048" s="7">
        <v>44811</v>
      </c>
      <c r="E12048">
        <f>VLOOKUP(satış[[#This Row],[id_campaign]],kompaniyalar[#All],4,FALSE)</f>
        <v>22</v>
      </c>
    </row>
    <row r="12049" spans="1:5" x14ac:dyDescent="0.3">
      <c r="A12049" s="2" t="s">
        <v>1793</v>
      </c>
      <c r="B12049" s="2" t="s">
        <v>1995</v>
      </c>
      <c r="C12049" s="7">
        <v>44654</v>
      </c>
      <c r="D12049" s="7">
        <v>44852</v>
      </c>
      <c r="E12049">
        <f>VLOOKUP(satış[[#This Row],[id_campaign]],kompaniyalar[#All],4,FALSE)</f>
        <v>22</v>
      </c>
    </row>
    <row r="12050" spans="1:5" x14ac:dyDescent="0.3">
      <c r="A12050" s="2" t="s">
        <v>1793</v>
      </c>
      <c r="B12050" s="2" t="s">
        <v>1995</v>
      </c>
      <c r="C12050" s="7">
        <v>44654</v>
      </c>
      <c r="D12050" s="7">
        <v>44868</v>
      </c>
      <c r="E12050">
        <f>VLOOKUP(satış[[#This Row],[id_campaign]],kompaniyalar[#All],4,FALSE)</f>
        <v>22</v>
      </c>
    </row>
    <row r="12051" spans="1:5" x14ac:dyDescent="0.3">
      <c r="A12051" s="2" t="s">
        <v>1793</v>
      </c>
      <c r="B12051" s="2" t="s">
        <v>1995</v>
      </c>
      <c r="C12051" s="7">
        <v>44654</v>
      </c>
      <c r="D12051" s="7">
        <v>44913</v>
      </c>
      <c r="E12051">
        <f>VLOOKUP(satış[[#This Row],[id_campaign]],kompaniyalar[#All],4,FALSE)</f>
        <v>22</v>
      </c>
    </row>
    <row r="12052" spans="1:5" x14ac:dyDescent="0.3">
      <c r="A12052" s="2" t="s">
        <v>1793</v>
      </c>
      <c r="B12052" s="2" t="s">
        <v>1995</v>
      </c>
      <c r="C12052" s="7">
        <v>44654</v>
      </c>
      <c r="D12052" s="7">
        <v>44970</v>
      </c>
      <c r="E12052">
        <f>VLOOKUP(satış[[#This Row],[id_campaign]],kompaniyalar[#All],4,FALSE)</f>
        <v>22</v>
      </c>
    </row>
    <row r="12053" spans="1:5" x14ac:dyDescent="0.3">
      <c r="A12053" s="2" t="s">
        <v>1793</v>
      </c>
      <c r="B12053" s="2" t="s">
        <v>1995</v>
      </c>
      <c r="C12053" s="7">
        <v>44654</v>
      </c>
      <c r="D12053" s="7">
        <v>44994</v>
      </c>
      <c r="E12053">
        <f>VLOOKUP(satış[[#This Row],[id_campaign]],kompaniyalar[#All],4,FALSE)</f>
        <v>22</v>
      </c>
    </row>
    <row r="12054" spans="1:5" x14ac:dyDescent="0.3">
      <c r="A12054" s="2" t="s">
        <v>1793</v>
      </c>
      <c r="B12054" s="2" t="s">
        <v>1995</v>
      </c>
      <c r="C12054" s="7">
        <v>44654</v>
      </c>
      <c r="D12054" s="7">
        <v>45027</v>
      </c>
      <c r="E12054">
        <f>VLOOKUP(satış[[#This Row],[id_campaign]],kompaniyalar[#All],4,FALSE)</f>
        <v>22</v>
      </c>
    </row>
    <row r="12055" spans="1:5" x14ac:dyDescent="0.3">
      <c r="A12055" s="2" t="s">
        <v>1793</v>
      </c>
      <c r="B12055" s="2" t="s">
        <v>1995</v>
      </c>
      <c r="C12055" s="7">
        <v>44654</v>
      </c>
      <c r="D12055" s="7">
        <v>45053</v>
      </c>
      <c r="E12055">
        <f>VLOOKUP(satış[[#This Row],[id_campaign]],kompaniyalar[#All],4,FALSE)</f>
        <v>22</v>
      </c>
    </row>
    <row r="12056" spans="1:5" x14ac:dyDescent="0.3">
      <c r="A12056" s="2" t="s">
        <v>1793</v>
      </c>
      <c r="B12056" s="2" t="s">
        <v>1991</v>
      </c>
      <c r="C12056" s="7">
        <v>44772</v>
      </c>
      <c r="D12056" s="7">
        <v>44772</v>
      </c>
      <c r="E12056">
        <f>VLOOKUP(satış[[#This Row],[id_campaign]],kompaniyalar[#All],4,FALSE)</f>
        <v>10</v>
      </c>
    </row>
    <row r="12057" spans="1:5" x14ac:dyDescent="0.3">
      <c r="A12057" s="2" t="s">
        <v>1793</v>
      </c>
      <c r="B12057" s="2" t="s">
        <v>1991</v>
      </c>
      <c r="C12057" s="7">
        <v>44772</v>
      </c>
      <c r="D12057" s="7">
        <v>44843</v>
      </c>
      <c r="E12057">
        <f>VLOOKUP(satış[[#This Row],[id_campaign]],kompaniyalar[#All],4,FALSE)</f>
        <v>10</v>
      </c>
    </row>
    <row r="12058" spans="1:5" x14ac:dyDescent="0.3">
      <c r="A12058" s="2" t="s">
        <v>1793</v>
      </c>
      <c r="B12058" s="2" t="s">
        <v>1991</v>
      </c>
      <c r="C12058" s="7">
        <v>44772</v>
      </c>
      <c r="D12058" s="7">
        <v>44868</v>
      </c>
      <c r="E12058">
        <f>VLOOKUP(satış[[#This Row],[id_campaign]],kompaniyalar[#All],4,FALSE)</f>
        <v>10</v>
      </c>
    </row>
    <row r="12059" spans="1:5" x14ac:dyDescent="0.3">
      <c r="A12059" s="2" t="s">
        <v>1793</v>
      </c>
      <c r="B12059" s="2" t="s">
        <v>1991</v>
      </c>
      <c r="C12059" s="7">
        <v>44772</v>
      </c>
      <c r="D12059" s="7">
        <v>44906</v>
      </c>
      <c r="E12059">
        <f>VLOOKUP(satış[[#This Row],[id_campaign]],kompaniyalar[#All],4,FALSE)</f>
        <v>10</v>
      </c>
    </row>
    <row r="12060" spans="1:5" x14ac:dyDescent="0.3">
      <c r="A12060" s="2" t="s">
        <v>1793</v>
      </c>
      <c r="B12060" s="2" t="s">
        <v>1991</v>
      </c>
      <c r="C12060" s="7">
        <v>44772</v>
      </c>
      <c r="D12060" s="7">
        <v>44934</v>
      </c>
      <c r="E12060">
        <f>VLOOKUP(satış[[#This Row],[id_campaign]],kompaniyalar[#All],4,FALSE)</f>
        <v>10</v>
      </c>
    </row>
    <row r="12061" spans="1:5" x14ac:dyDescent="0.3">
      <c r="A12061" s="2" t="s">
        <v>1793</v>
      </c>
      <c r="B12061" s="2" t="s">
        <v>1991</v>
      </c>
      <c r="C12061" s="7">
        <v>44772</v>
      </c>
      <c r="D12061" s="7">
        <v>44964</v>
      </c>
      <c r="E12061">
        <f>VLOOKUP(satış[[#This Row],[id_campaign]],kompaniyalar[#All],4,FALSE)</f>
        <v>10</v>
      </c>
    </row>
    <row r="12062" spans="1:5" x14ac:dyDescent="0.3">
      <c r="A12062" s="2" t="s">
        <v>1793</v>
      </c>
      <c r="B12062" s="2" t="s">
        <v>1991</v>
      </c>
      <c r="C12062" s="7">
        <v>44772</v>
      </c>
      <c r="D12062" s="7">
        <v>44999</v>
      </c>
      <c r="E12062">
        <f>VLOOKUP(satış[[#This Row],[id_campaign]],kompaniyalar[#All],4,FALSE)</f>
        <v>10</v>
      </c>
    </row>
    <row r="12063" spans="1:5" x14ac:dyDescent="0.3">
      <c r="A12063" s="2" t="s">
        <v>1793</v>
      </c>
      <c r="B12063" s="2" t="s">
        <v>1991</v>
      </c>
      <c r="C12063" s="7">
        <v>44772</v>
      </c>
      <c r="D12063" s="7">
        <v>45018</v>
      </c>
      <c r="E12063">
        <f>VLOOKUP(satış[[#This Row],[id_campaign]],kompaniyalar[#All],4,FALSE)</f>
        <v>10</v>
      </c>
    </row>
    <row r="12064" spans="1:5" x14ac:dyDescent="0.3">
      <c r="A12064" s="2" t="s">
        <v>1793</v>
      </c>
      <c r="B12064" s="2" t="s">
        <v>1991</v>
      </c>
      <c r="C12064" s="7">
        <v>44772</v>
      </c>
      <c r="D12064" s="7">
        <v>45057</v>
      </c>
      <c r="E12064">
        <f>VLOOKUP(satış[[#This Row],[id_campaign]],kompaniyalar[#All],4,FALSE)</f>
        <v>10</v>
      </c>
    </row>
    <row r="12065" spans="1:5" x14ac:dyDescent="0.3">
      <c r="A12065" s="2" t="s">
        <v>1794</v>
      </c>
      <c r="B12065" s="2" t="s">
        <v>1996</v>
      </c>
      <c r="C12065" s="7">
        <v>44784</v>
      </c>
      <c r="D12065" s="7">
        <v>44784</v>
      </c>
      <c r="E12065">
        <f>VLOOKUP(satış[[#This Row],[id_campaign]],kompaniyalar[#All],4,FALSE)</f>
        <v>13</v>
      </c>
    </row>
    <row r="12066" spans="1:5" x14ac:dyDescent="0.3">
      <c r="A12066" s="2" t="s">
        <v>1794</v>
      </c>
      <c r="B12066" s="2" t="s">
        <v>1996</v>
      </c>
      <c r="C12066" s="7">
        <v>44784</v>
      </c>
      <c r="D12066" s="7">
        <v>44828</v>
      </c>
      <c r="E12066">
        <f>VLOOKUP(satış[[#This Row],[id_campaign]],kompaniyalar[#All],4,FALSE)</f>
        <v>13</v>
      </c>
    </row>
    <row r="12067" spans="1:5" x14ac:dyDescent="0.3">
      <c r="A12067" s="2" t="s">
        <v>1794</v>
      </c>
      <c r="B12067" s="2" t="s">
        <v>1996</v>
      </c>
      <c r="C12067" s="7">
        <v>44784</v>
      </c>
      <c r="D12067" s="7">
        <v>44857</v>
      </c>
      <c r="E12067">
        <f>VLOOKUP(satış[[#This Row],[id_campaign]],kompaniyalar[#All],4,FALSE)</f>
        <v>13</v>
      </c>
    </row>
    <row r="12068" spans="1:5" x14ac:dyDescent="0.3">
      <c r="A12068" s="2" t="s">
        <v>1794</v>
      </c>
      <c r="B12068" s="2" t="s">
        <v>1996</v>
      </c>
      <c r="C12068" s="7">
        <v>44784</v>
      </c>
      <c r="D12068" s="7">
        <v>44877</v>
      </c>
      <c r="E12068">
        <f>VLOOKUP(satış[[#This Row],[id_campaign]],kompaniyalar[#All],4,FALSE)</f>
        <v>13</v>
      </c>
    </row>
    <row r="12069" spans="1:5" x14ac:dyDescent="0.3">
      <c r="A12069" s="2" t="s">
        <v>1794</v>
      </c>
      <c r="B12069" s="2" t="s">
        <v>1996</v>
      </c>
      <c r="C12069" s="7">
        <v>44784</v>
      </c>
      <c r="D12069" s="7">
        <v>44921</v>
      </c>
      <c r="E12069">
        <f>VLOOKUP(satış[[#This Row],[id_campaign]],kompaniyalar[#All],4,FALSE)</f>
        <v>13</v>
      </c>
    </row>
    <row r="12070" spans="1:5" x14ac:dyDescent="0.3">
      <c r="A12070" s="2" t="s">
        <v>1794</v>
      </c>
      <c r="B12070" s="2" t="s">
        <v>1996</v>
      </c>
      <c r="C12070" s="7">
        <v>44784</v>
      </c>
      <c r="D12070" s="7">
        <v>44938</v>
      </c>
      <c r="E12070">
        <f>VLOOKUP(satış[[#This Row],[id_campaign]],kompaniyalar[#All],4,FALSE)</f>
        <v>13</v>
      </c>
    </row>
    <row r="12071" spans="1:5" x14ac:dyDescent="0.3">
      <c r="A12071" s="2" t="s">
        <v>1794</v>
      </c>
      <c r="B12071" s="2" t="s">
        <v>1996</v>
      </c>
      <c r="C12071" s="7">
        <v>44784</v>
      </c>
      <c r="D12071" s="7">
        <v>44982</v>
      </c>
      <c r="E12071">
        <f>VLOOKUP(satış[[#This Row],[id_campaign]],kompaniyalar[#All],4,FALSE)</f>
        <v>13</v>
      </c>
    </row>
    <row r="12072" spans="1:5" x14ac:dyDescent="0.3">
      <c r="A12072" s="2" t="s">
        <v>1794</v>
      </c>
      <c r="B12072" s="2" t="s">
        <v>1996</v>
      </c>
      <c r="C12072" s="7">
        <v>44784</v>
      </c>
      <c r="D12072" s="7">
        <v>45003</v>
      </c>
      <c r="E12072">
        <f>VLOOKUP(satış[[#This Row],[id_campaign]],kompaniyalar[#All],4,FALSE)</f>
        <v>13</v>
      </c>
    </row>
    <row r="12073" spans="1:5" x14ac:dyDescent="0.3">
      <c r="A12073" s="2" t="s">
        <v>1794</v>
      </c>
      <c r="B12073" s="2" t="s">
        <v>1996</v>
      </c>
      <c r="C12073" s="7">
        <v>44784</v>
      </c>
      <c r="D12073" s="7">
        <v>45038</v>
      </c>
      <c r="E12073">
        <f>VLOOKUP(satış[[#This Row],[id_campaign]],kompaniyalar[#All],4,FALSE)</f>
        <v>13</v>
      </c>
    </row>
    <row r="12074" spans="1:5" x14ac:dyDescent="0.3">
      <c r="A12074" s="2" t="s">
        <v>1794</v>
      </c>
      <c r="B12074" s="2" t="s">
        <v>1996</v>
      </c>
      <c r="C12074" s="7">
        <v>44784</v>
      </c>
      <c r="D12074" s="7">
        <v>45059</v>
      </c>
      <c r="E12074">
        <f>VLOOKUP(satış[[#This Row],[id_campaign]],kompaniyalar[#All],4,FALSE)</f>
        <v>13</v>
      </c>
    </row>
    <row r="12075" spans="1:5" x14ac:dyDescent="0.3">
      <c r="A12075" s="2" t="s">
        <v>1794</v>
      </c>
      <c r="B12075" s="2" t="s">
        <v>2003</v>
      </c>
      <c r="C12075" s="7">
        <v>44806</v>
      </c>
      <c r="D12075" s="7">
        <v>44806</v>
      </c>
      <c r="E12075">
        <f>VLOOKUP(satış[[#This Row],[id_campaign]],kompaniyalar[#All],4,FALSE)</f>
        <v>25</v>
      </c>
    </row>
    <row r="12076" spans="1:5" x14ac:dyDescent="0.3">
      <c r="A12076" s="2" t="s">
        <v>1794</v>
      </c>
      <c r="B12076" s="2" t="s">
        <v>2003</v>
      </c>
      <c r="C12076" s="7">
        <v>44806</v>
      </c>
      <c r="D12076" s="7">
        <v>44837</v>
      </c>
      <c r="E12076">
        <f>VLOOKUP(satış[[#This Row],[id_campaign]],kompaniyalar[#All],4,FALSE)</f>
        <v>25</v>
      </c>
    </row>
    <row r="12077" spans="1:5" x14ac:dyDescent="0.3">
      <c r="A12077" s="2" t="s">
        <v>1794</v>
      </c>
      <c r="B12077" s="2" t="s">
        <v>2003</v>
      </c>
      <c r="C12077" s="7">
        <v>44806</v>
      </c>
      <c r="D12077" s="7">
        <v>44876</v>
      </c>
      <c r="E12077">
        <f>VLOOKUP(satış[[#This Row],[id_campaign]],kompaniyalar[#All],4,FALSE)</f>
        <v>25</v>
      </c>
    </row>
    <row r="12078" spans="1:5" x14ac:dyDescent="0.3">
      <c r="A12078" s="2" t="s">
        <v>1794</v>
      </c>
      <c r="B12078" s="2" t="s">
        <v>2003</v>
      </c>
      <c r="C12078" s="7">
        <v>44806</v>
      </c>
      <c r="D12078" s="7">
        <v>44941</v>
      </c>
      <c r="E12078">
        <f>VLOOKUP(satış[[#This Row],[id_campaign]],kompaniyalar[#All],4,FALSE)</f>
        <v>25</v>
      </c>
    </row>
    <row r="12079" spans="1:5" x14ac:dyDescent="0.3">
      <c r="A12079" s="2" t="s">
        <v>1794</v>
      </c>
      <c r="B12079" s="2" t="s">
        <v>2003</v>
      </c>
      <c r="C12079" s="7">
        <v>44806</v>
      </c>
      <c r="D12079" s="7">
        <v>44969</v>
      </c>
      <c r="E12079">
        <f>VLOOKUP(satış[[#This Row],[id_campaign]],kompaniyalar[#All],4,FALSE)</f>
        <v>25</v>
      </c>
    </row>
    <row r="12080" spans="1:5" x14ac:dyDescent="0.3">
      <c r="A12080" s="2" t="s">
        <v>1794</v>
      </c>
      <c r="B12080" s="2" t="s">
        <v>2003</v>
      </c>
      <c r="C12080" s="7">
        <v>44806</v>
      </c>
      <c r="D12080" s="7">
        <v>45002</v>
      </c>
      <c r="E12080">
        <f>VLOOKUP(satış[[#This Row],[id_campaign]],kompaniyalar[#All],4,FALSE)</f>
        <v>25</v>
      </c>
    </row>
    <row r="12081" spans="1:5" x14ac:dyDescent="0.3">
      <c r="A12081" s="2" t="s">
        <v>1794</v>
      </c>
      <c r="B12081" s="2" t="s">
        <v>2003</v>
      </c>
      <c r="C12081" s="7">
        <v>44806</v>
      </c>
      <c r="D12081" s="7">
        <v>45051</v>
      </c>
      <c r="E12081">
        <f>VLOOKUP(satış[[#This Row],[id_campaign]],kompaniyalar[#All],4,FALSE)</f>
        <v>25</v>
      </c>
    </row>
    <row r="12082" spans="1:5" x14ac:dyDescent="0.3">
      <c r="A12082" s="2" t="s">
        <v>1795</v>
      </c>
      <c r="B12082" s="2" t="s">
        <v>2000</v>
      </c>
      <c r="C12082" s="7">
        <v>44799</v>
      </c>
      <c r="D12082" s="7">
        <v>44799</v>
      </c>
      <c r="E12082">
        <f>VLOOKUP(satış[[#This Row],[id_campaign]],kompaniyalar[#All],4,FALSE)</f>
        <v>66</v>
      </c>
    </row>
    <row r="12083" spans="1:5" x14ac:dyDescent="0.3">
      <c r="A12083" s="2" t="s">
        <v>1795</v>
      </c>
      <c r="B12083" s="2" t="s">
        <v>2000</v>
      </c>
      <c r="C12083" s="7">
        <v>44799</v>
      </c>
      <c r="D12083" s="7">
        <v>44861</v>
      </c>
      <c r="E12083">
        <f>VLOOKUP(satış[[#This Row],[id_campaign]],kompaniyalar[#All],4,FALSE)</f>
        <v>66</v>
      </c>
    </row>
    <row r="12084" spans="1:5" x14ac:dyDescent="0.3">
      <c r="A12084" s="2" t="s">
        <v>1795</v>
      </c>
      <c r="B12084" s="2" t="s">
        <v>2000</v>
      </c>
      <c r="C12084" s="7">
        <v>44799</v>
      </c>
      <c r="D12084" s="7">
        <v>44874</v>
      </c>
      <c r="E12084">
        <f>VLOOKUP(satış[[#This Row],[id_campaign]],kompaniyalar[#All],4,FALSE)</f>
        <v>66</v>
      </c>
    </row>
    <row r="12085" spans="1:5" x14ac:dyDescent="0.3">
      <c r="A12085" s="2" t="s">
        <v>1795</v>
      </c>
      <c r="B12085" s="2" t="s">
        <v>2000</v>
      </c>
      <c r="C12085" s="7">
        <v>44799</v>
      </c>
      <c r="D12085" s="7">
        <v>44899</v>
      </c>
      <c r="E12085">
        <f>VLOOKUP(satış[[#This Row],[id_campaign]],kompaniyalar[#All],4,FALSE)</f>
        <v>66</v>
      </c>
    </row>
    <row r="12086" spans="1:5" x14ac:dyDescent="0.3">
      <c r="A12086" s="2" t="s">
        <v>1795</v>
      </c>
      <c r="B12086" s="2" t="s">
        <v>2000</v>
      </c>
      <c r="C12086" s="7">
        <v>44799</v>
      </c>
      <c r="D12086" s="7">
        <v>44931</v>
      </c>
      <c r="E12086">
        <f>VLOOKUP(satış[[#This Row],[id_campaign]],kompaniyalar[#All],4,FALSE)</f>
        <v>66</v>
      </c>
    </row>
    <row r="12087" spans="1:5" x14ac:dyDescent="0.3">
      <c r="A12087" s="2" t="s">
        <v>1795</v>
      </c>
      <c r="B12087" s="2" t="s">
        <v>2000</v>
      </c>
      <c r="C12087" s="7">
        <v>44799</v>
      </c>
      <c r="D12087" s="7">
        <v>44965</v>
      </c>
      <c r="E12087">
        <f>VLOOKUP(satış[[#This Row],[id_campaign]],kompaniyalar[#All],4,FALSE)</f>
        <v>66</v>
      </c>
    </row>
    <row r="12088" spans="1:5" x14ac:dyDescent="0.3">
      <c r="A12088" s="2" t="s">
        <v>1795</v>
      </c>
      <c r="B12088" s="2" t="s">
        <v>2000</v>
      </c>
      <c r="C12088" s="7">
        <v>44799</v>
      </c>
      <c r="D12088" s="7">
        <v>45012</v>
      </c>
      <c r="E12088">
        <f>VLOOKUP(satış[[#This Row],[id_campaign]],kompaniyalar[#All],4,FALSE)</f>
        <v>66</v>
      </c>
    </row>
    <row r="12089" spans="1:5" x14ac:dyDescent="0.3">
      <c r="A12089" s="2" t="s">
        <v>1795</v>
      </c>
      <c r="B12089" s="2" t="s">
        <v>2000</v>
      </c>
      <c r="C12089" s="7">
        <v>44799</v>
      </c>
      <c r="D12089" s="7">
        <v>45019</v>
      </c>
      <c r="E12089">
        <f>VLOOKUP(satış[[#This Row],[id_campaign]],kompaniyalar[#All],4,FALSE)</f>
        <v>66</v>
      </c>
    </row>
    <row r="12090" spans="1:5" x14ac:dyDescent="0.3">
      <c r="A12090" s="2" t="s">
        <v>1795</v>
      </c>
      <c r="B12090" s="2" t="s">
        <v>2000</v>
      </c>
      <c r="C12090" s="7">
        <v>44799</v>
      </c>
      <c r="D12090" s="7">
        <v>45053</v>
      </c>
      <c r="E12090">
        <f>VLOOKUP(satış[[#This Row],[id_campaign]],kompaniyalar[#All],4,FALSE)</f>
        <v>66</v>
      </c>
    </row>
    <row r="12091" spans="1:5" x14ac:dyDescent="0.3">
      <c r="A12091" s="2" t="s">
        <v>1795</v>
      </c>
      <c r="B12091" s="2" t="s">
        <v>1995</v>
      </c>
      <c r="C12091" s="7">
        <v>44921</v>
      </c>
      <c r="D12091" s="7">
        <v>44921</v>
      </c>
      <c r="E12091">
        <f>VLOOKUP(satış[[#This Row],[id_campaign]],kompaniyalar[#All],4,FALSE)</f>
        <v>22</v>
      </c>
    </row>
    <row r="12092" spans="1:5" x14ac:dyDescent="0.3">
      <c r="A12092" s="2" t="s">
        <v>1795</v>
      </c>
      <c r="B12092" s="2" t="s">
        <v>1995</v>
      </c>
      <c r="C12092" s="7">
        <v>44921</v>
      </c>
      <c r="D12092" s="7">
        <v>44955</v>
      </c>
      <c r="E12092">
        <f>VLOOKUP(satış[[#This Row],[id_campaign]],kompaniyalar[#All],4,FALSE)</f>
        <v>22</v>
      </c>
    </row>
    <row r="12093" spans="1:5" x14ac:dyDescent="0.3">
      <c r="A12093" s="2" t="s">
        <v>1795</v>
      </c>
      <c r="B12093" s="2" t="s">
        <v>1995</v>
      </c>
      <c r="C12093" s="7">
        <v>44921</v>
      </c>
      <c r="D12093" s="7">
        <v>44987</v>
      </c>
      <c r="E12093">
        <f>VLOOKUP(satış[[#This Row],[id_campaign]],kompaniyalar[#All],4,FALSE)</f>
        <v>22</v>
      </c>
    </row>
    <row r="12094" spans="1:5" x14ac:dyDescent="0.3">
      <c r="A12094" s="2" t="s">
        <v>1795</v>
      </c>
      <c r="B12094" s="2" t="s">
        <v>1995</v>
      </c>
      <c r="C12094" s="7">
        <v>44921</v>
      </c>
      <c r="D12094" s="7">
        <v>45046</v>
      </c>
      <c r="E12094">
        <f>VLOOKUP(satış[[#This Row],[id_campaign]],kompaniyalar[#All],4,FALSE)</f>
        <v>22</v>
      </c>
    </row>
    <row r="12095" spans="1:5" x14ac:dyDescent="0.3">
      <c r="A12095" s="2" t="s">
        <v>1795</v>
      </c>
      <c r="B12095" s="2" t="s">
        <v>1995</v>
      </c>
      <c r="C12095" s="7">
        <v>44921</v>
      </c>
      <c r="D12095" s="7">
        <v>45073</v>
      </c>
      <c r="E12095">
        <f>VLOOKUP(satış[[#This Row],[id_campaign]],kompaniyalar[#All],4,FALSE)</f>
        <v>22</v>
      </c>
    </row>
    <row r="12096" spans="1:5" x14ac:dyDescent="0.3">
      <c r="A12096" s="2" t="s">
        <v>1795</v>
      </c>
      <c r="B12096" s="2" t="s">
        <v>1995</v>
      </c>
      <c r="C12096" s="7">
        <v>44921</v>
      </c>
      <c r="D12096" s="7">
        <v>45079</v>
      </c>
      <c r="E12096">
        <f>VLOOKUP(satış[[#This Row],[id_campaign]],kompaniyalar[#All],4,FALSE)</f>
        <v>22</v>
      </c>
    </row>
    <row r="12097" spans="1:5" x14ac:dyDescent="0.3">
      <c r="A12097" s="2" t="s">
        <v>1796</v>
      </c>
      <c r="B12097" s="2" t="s">
        <v>2006</v>
      </c>
      <c r="C12097" s="7">
        <v>44798</v>
      </c>
      <c r="D12097" s="7">
        <v>44798</v>
      </c>
      <c r="E12097">
        <f>VLOOKUP(satış[[#This Row],[id_campaign]],kompaniyalar[#All],4,FALSE)</f>
        <v>16</v>
      </c>
    </row>
    <row r="12098" spans="1:5" x14ac:dyDescent="0.3">
      <c r="A12098" s="2" t="s">
        <v>1796</v>
      </c>
      <c r="B12098" s="2" t="s">
        <v>2006</v>
      </c>
      <c r="C12098" s="7">
        <v>44798</v>
      </c>
      <c r="D12098" s="7">
        <v>44865</v>
      </c>
      <c r="E12098">
        <f>VLOOKUP(satış[[#This Row],[id_campaign]],kompaniyalar[#All],4,FALSE)</f>
        <v>16</v>
      </c>
    </row>
    <row r="12099" spans="1:5" x14ac:dyDescent="0.3">
      <c r="A12099" s="2" t="s">
        <v>1796</v>
      </c>
      <c r="B12099" s="2" t="s">
        <v>2006</v>
      </c>
      <c r="C12099" s="7">
        <v>44798</v>
      </c>
      <c r="D12099" s="7">
        <v>44867</v>
      </c>
      <c r="E12099">
        <f>VLOOKUP(satış[[#This Row],[id_campaign]],kompaniyalar[#All],4,FALSE)</f>
        <v>16</v>
      </c>
    </row>
    <row r="12100" spans="1:5" x14ac:dyDescent="0.3">
      <c r="A12100" s="2" t="s">
        <v>1796</v>
      </c>
      <c r="B12100" s="2" t="s">
        <v>2006</v>
      </c>
      <c r="C12100" s="7">
        <v>44798</v>
      </c>
      <c r="D12100" s="7">
        <v>44922</v>
      </c>
      <c r="E12100">
        <f>VLOOKUP(satış[[#This Row],[id_campaign]],kompaniyalar[#All],4,FALSE)</f>
        <v>16</v>
      </c>
    </row>
    <row r="12101" spans="1:5" x14ac:dyDescent="0.3">
      <c r="A12101" s="2" t="s">
        <v>1796</v>
      </c>
      <c r="B12101" s="2" t="s">
        <v>2006</v>
      </c>
      <c r="C12101" s="7">
        <v>44798</v>
      </c>
      <c r="D12101" s="7">
        <v>44928</v>
      </c>
      <c r="E12101">
        <f>VLOOKUP(satış[[#This Row],[id_campaign]],kompaniyalar[#All],4,FALSE)</f>
        <v>16</v>
      </c>
    </row>
    <row r="12102" spans="1:5" x14ac:dyDescent="0.3">
      <c r="A12102" s="2" t="s">
        <v>1796</v>
      </c>
      <c r="B12102" s="2" t="s">
        <v>2006</v>
      </c>
      <c r="C12102" s="7">
        <v>44798</v>
      </c>
      <c r="D12102" s="7">
        <v>44959</v>
      </c>
      <c r="E12102">
        <f>VLOOKUP(satış[[#This Row],[id_campaign]],kompaniyalar[#All],4,FALSE)</f>
        <v>16</v>
      </c>
    </row>
    <row r="12103" spans="1:5" x14ac:dyDescent="0.3">
      <c r="A12103" s="2" t="s">
        <v>1796</v>
      </c>
      <c r="B12103" s="2" t="s">
        <v>2006</v>
      </c>
      <c r="C12103" s="7">
        <v>44798</v>
      </c>
      <c r="D12103" s="7">
        <v>45010</v>
      </c>
      <c r="E12103">
        <f>VLOOKUP(satış[[#This Row],[id_campaign]],kompaniyalar[#All],4,FALSE)</f>
        <v>16</v>
      </c>
    </row>
    <row r="12104" spans="1:5" x14ac:dyDescent="0.3">
      <c r="A12104" s="2" t="s">
        <v>1796</v>
      </c>
      <c r="B12104" s="2" t="s">
        <v>2006</v>
      </c>
      <c r="C12104" s="7">
        <v>44798</v>
      </c>
      <c r="D12104" s="7">
        <v>45019</v>
      </c>
      <c r="E12104">
        <f>VLOOKUP(satış[[#This Row],[id_campaign]],kompaniyalar[#All],4,FALSE)</f>
        <v>16</v>
      </c>
    </row>
    <row r="12105" spans="1:5" x14ac:dyDescent="0.3">
      <c r="A12105" s="2" t="s">
        <v>1796</v>
      </c>
      <c r="B12105" s="2" t="s">
        <v>2006</v>
      </c>
      <c r="C12105" s="7">
        <v>44798</v>
      </c>
      <c r="D12105" s="7">
        <v>45050</v>
      </c>
      <c r="E12105">
        <f>VLOOKUP(satış[[#This Row],[id_campaign]],kompaniyalar[#All],4,FALSE)</f>
        <v>16</v>
      </c>
    </row>
    <row r="12106" spans="1:5" x14ac:dyDescent="0.3">
      <c r="A12106" s="2" t="s">
        <v>1796</v>
      </c>
      <c r="B12106" s="2" t="s">
        <v>2006</v>
      </c>
      <c r="C12106" s="7">
        <v>44798</v>
      </c>
      <c r="D12106" s="7">
        <v>45084</v>
      </c>
      <c r="E12106">
        <f>VLOOKUP(satış[[#This Row],[id_campaign]],kompaniyalar[#All],4,FALSE)</f>
        <v>16</v>
      </c>
    </row>
    <row r="12107" spans="1:5" x14ac:dyDescent="0.3">
      <c r="A12107" s="2" t="s">
        <v>1796</v>
      </c>
      <c r="B12107" s="2" t="s">
        <v>1997</v>
      </c>
      <c r="C12107" s="7">
        <v>44943</v>
      </c>
      <c r="D12107" s="7">
        <v>44943</v>
      </c>
      <c r="E12107">
        <f>VLOOKUP(satış[[#This Row],[id_campaign]],kompaniyalar[#All],4,FALSE)</f>
        <v>25</v>
      </c>
    </row>
    <row r="12108" spans="1:5" x14ac:dyDescent="0.3">
      <c r="A12108" s="2" t="s">
        <v>1796</v>
      </c>
      <c r="B12108" s="2" t="s">
        <v>1997</v>
      </c>
      <c r="C12108" s="7">
        <v>44943</v>
      </c>
      <c r="D12108" s="7">
        <v>44980</v>
      </c>
      <c r="E12108">
        <f>VLOOKUP(satış[[#This Row],[id_campaign]],kompaniyalar[#All],4,FALSE)</f>
        <v>25</v>
      </c>
    </row>
    <row r="12109" spans="1:5" x14ac:dyDescent="0.3">
      <c r="A12109" s="2" t="s">
        <v>1796</v>
      </c>
      <c r="B12109" s="2" t="s">
        <v>1997</v>
      </c>
      <c r="C12109" s="7">
        <v>44943</v>
      </c>
      <c r="D12109" s="7">
        <v>44988</v>
      </c>
      <c r="E12109">
        <f>VLOOKUP(satış[[#This Row],[id_campaign]],kompaniyalar[#All],4,FALSE)</f>
        <v>25</v>
      </c>
    </row>
    <row r="12110" spans="1:5" x14ac:dyDescent="0.3">
      <c r="A12110" s="2" t="s">
        <v>1796</v>
      </c>
      <c r="B12110" s="2" t="s">
        <v>1997</v>
      </c>
      <c r="C12110" s="7">
        <v>44943</v>
      </c>
      <c r="D12110" s="7">
        <v>45042</v>
      </c>
      <c r="E12110">
        <f>VLOOKUP(satış[[#This Row],[id_campaign]],kompaniyalar[#All],4,FALSE)</f>
        <v>25</v>
      </c>
    </row>
    <row r="12111" spans="1:5" x14ac:dyDescent="0.3">
      <c r="A12111" s="2" t="s">
        <v>1796</v>
      </c>
      <c r="B12111" s="2" t="s">
        <v>1997</v>
      </c>
      <c r="C12111" s="7">
        <v>44943</v>
      </c>
      <c r="D12111" s="7">
        <v>45069</v>
      </c>
      <c r="E12111">
        <f>VLOOKUP(satış[[#This Row],[id_campaign]],kompaniyalar[#All],4,FALSE)</f>
        <v>25</v>
      </c>
    </row>
    <row r="12112" spans="1:5" x14ac:dyDescent="0.3">
      <c r="A12112" s="2" t="s">
        <v>1797</v>
      </c>
      <c r="B12112" s="2" t="s">
        <v>2004</v>
      </c>
      <c r="C12112" s="7">
        <v>44832</v>
      </c>
      <c r="D12112" s="7">
        <v>44832</v>
      </c>
      <c r="E12112">
        <f>VLOOKUP(satış[[#This Row],[id_campaign]],kompaniyalar[#All],4,FALSE)</f>
        <v>28</v>
      </c>
    </row>
    <row r="12113" spans="1:5" x14ac:dyDescent="0.3">
      <c r="A12113" s="2" t="s">
        <v>1797</v>
      </c>
      <c r="B12113" s="2" t="s">
        <v>2004</v>
      </c>
      <c r="C12113" s="7">
        <v>44832</v>
      </c>
      <c r="D12113" s="7">
        <v>44871</v>
      </c>
      <c r="E12113">
        <f>VLOOKUP(satış[[#This Row],[id_campaign]],kompaniyalar[#All],4,FALSE)</f>
        <v>28</v>
      </c>
    </row>
    <row r="12114" spans="1:5" x14ac:dyDescent="0.3">
      <c r="A12114" s="2" t="s">
        <v>1797</v>
      </c>
      <c r="B12114" s="2" t="s">
        <v>2004</v>
      </c>
      <c r="C12114" s="7">
        <v>44832</v>
      </c>
      <c r="D12114" s="7">
        <v>44933</v>
      </c>
      <c r="E12114">
        <f>VLOOKUP(satış[[#This Row],[id_campaign]],kompaniyalar[#All],4,FALSE)</f>
        <v>28</v>
      </c>
    </row>
    <row r="12115" spans="1:5" x14ac:dyDescent="0.3">
      <c r="A12115" s="2" t="s">
        <v>1797</v>
      </c>
      <c r="B12115" s="2" t="s">
        <v>2004</v>
      </c>
      <c r="C12115" s="7">
        <v>44832</v>
      </c>
      <c r="D12115" s="7">
        <v>44962</v>
      </c>
      <c r="E12115">
        <f>VLOOKUP(satış[[#This Row],[id_campaign]],kompaniyalar[#All],4,FALSE)</f>
        <v>28</v>
      </c>
    </row>
    <row r="12116" spans="1:5" x14ac:dyDescent="0.3">
      <c r="A12116" s="2" t="s">
        <v>1797</v>
      </c>
      <c r="B12116" s="2" t="s">
        <v>2004</v>
      </c>
      <c r="C12116" s="7">
        <v>44832</v>
      </c>
      <c r="D12116" s="7">
        <v>44997</v>
      </c>
      <c r="E12116">
        <f>VLOOKUP(satış[[#This Row],[id_campaign]],kompaniyalar[#All],4,FALSE)</f>
        <v>28</v>
      </c>
    </row>
    <row r="12117" spans="1:5" x14ac:dyDescent="0.3">
      <c r="A12117" s="2" t="s">
        <v>1797</v>
      </c>
      <c r="B12117" s="2" t="s">
        <v>2004</v>
      </c>
      <c r="C12117" s="7">
        <v>44832</v>
      </c>
      <c r="D12117" s="7">
        <v>45054</v>
      </c>
      <c r="E12117">
        <f>VLOOKUP(satış[[#This Row],[id_campaign]],kompaniyalar[#All],4,FALSE)</f>
        <v>28</v>
      </c>
    </row>
    <row r="12118" spans="1:5" x14ac:dyDescent="0.3">
      <c r="A12118" s="2" t="s">
        <v>1797</v>
      </c>
      <c r="B12118" s="2" t="s">
        <v>2004</v>
      </c>
      <c r="C12118" s="7">
        <v>44832</v>
      </c>
      <c r="D12118" s="7">
        <v>45083</v>
      </c>
      <c r="E12118">
        <f>VLOOKUP(satış[[#This Row],[id_campaign]],kompaniyalar[#All],4,FALSE)</f>
        <v>28</v>
      </c>
    </row>
    <row r="12119" spans="1:5" x14ac:dyDescent="0.3">
      <c r="A12119" s="2" t="s">
        <v>1797</v>
      </c>
      <c r="B12119" s="2" t="s">
        <v>2005</v>
      </c>
      <c r="C12119" s="7">
        <v>44971</v>
      </c>
      <c r="D12119" s="7">
        <v>44971</v>
      </c>
      <c r="E12119">
        <f>VLOOKUP(satış[[#This Row],[id_campaign]],kompaniyalar[#All],4,FALSE)</f>
        <v>14</v>
      </c>
    </row>
    <row r="12120" spans="1:5" x14ac:dyDescent="0.3">
      <c r="A12120" s="2" t="s">
        <v>1797</v>
      </c>
      <c r="B12120" s="2" t="s">
        <v>2005</v>
      </c>
      <c r="C12120" s="7">
        <v>44971</v>
      </c>
      <c r="D12120" s="7">
        <v>45002</v>
      </c>
      <c r="E12120">
        <f>VLOOKUP(satış[[#This Row],[id_campaign]],kompaniyalar[#All],4,FALSE)</f>
        <v>14</v>
      </c>
    </row>
    <row r="12121" spans="1:5" x14ac:dyDescent="0.3">
      <c r="A12121" s="2" t="s">
        <v>1797</v>
      </c>
      <c r="B12121" s="2" t="s">
        <v>2005</v>
      </c>
      <c r="C12121" s="7">
        <v>44971</v>
      </c>
      <c r="D12121" s="7">
        <v>45044</v>
      </c>
      <c r="E12121">
        <f>VLOOKUP(satış[[#This Row],[id_campaign]],kompaniyalar[#All],4,FALSE)</f>
        <v>14</v>
      </c>
    </row>
    <row r="12122" spans="1:5" x14ac:dyDescent="0.3">
      <c r="A12122" s="2" t="s">
        <v>1797</v>
      </c>
      <c r="B12122" s="2" t="s">
        <v>2005</v>
      </c>
      <c r="C12122" s="7">
        <v>44971</v>
      </c>
      <c r="D12122" s="7">
        <v>45064</v>
      </c>
      <c r="E12122">
        <f>VLOOKUP(satış[[#This Row],[id_campaign]],kompaniyalar[#All],4,FALSE)</f>
        <v>14</v>
      </c>
    </row>
    <row r="12123" spans="1:5" x14ac:dyDescent="0.3">
      <c r="A12123" s="2" t="s">
        <v>1798</v>
      </c>
      <c r="B12123" s="2" t="s">
        <v>1993</v>
      </c>
      <c r="C12123" s="7">
        <v>44847</v>
      </c>
      <c r="D12123" s="7">
        <v>44847</v>
      </c>
      <c r="E12123">
        <f>VLOOKUP(satış[[#This Row],[id_campaign]],kompaniyalar[#All],4,FALSE)</f>
        <v>62</v>
      </c>
    </row>
    <row r="12124" spans="1:5" x14ac:dyDescent="0.3">
      <c r="A12124" s="2" t="s">
        <v>1798</v>
      </c>
      <c r="B12124" s="2" t="s">
        <v>1993</v>
      </c>
      <c r="C12124" s="7">
        <v>44847</v>
      </c>
      <c r="D12124" s="7">
        <v>44888</v>
      </c>
      <c r="E12124">
        <f>VLOOKUP(satış[[#This Row],[id_campaign]],kompaniyalar[#All],4,FALSE)</f>
        <v>62</v>
      </c>
    </row>
    <row r="12125" spans="1:5" x14ac:dyDescent="0.3">
      <c r="A12125" s="2" t="s">
        <v>1798</v>
      </c>
      <c r="B12125" s="2" t="s">
        <v>1993</v>
      </c>
      <c r="C12125" s="7">
        <v>44847</v>
      </c>
      <c r="D12125" s="7">
        <v>44913</v>
      </c>
      <c r="E12125">
        <f>VLOOKUP(satış[[#This Row],[id_campaign]],kompaniyalar[#All],4,FALSE)</f>
        <v>62</v>
      </c>
    </row>
    <row r="12126" spans="1:5" x14ac:dyDescent="0.3">
      <c r="A12126" s="2" t="s">
        <v>1798</v>
      </c>
      <c r="B12126" s="2" t="s">
        <v>1993</v>
      </c>
      <c r="C12126" s="7">
        <v>44847</v>
      </c>
      <c r="D12126" s="7">
        <v>44944</v>
      </c>
      <c r="E12126">
        <f>VLOOKUP(satış[[#This Row],[id_campaign]],kompaniyalar[#All],4,FALSE)</f>
        <v>62</v>
      </c>
    </row>
    <row r="12127" spans="1:5" x14ac:dyDescent="0.3">
      <c r="A12127" s="2" t="s">
        <v>1798</v>
      </c>
      <c r="B12127" s="2" t="s">
        <v>1993</v>
      </c>
      <c r="C12127" s="7">
        <v>44847</v>
      </c>
      <c r="D12127" s="7">
        <v>44981</v>
      </c>
      <c r="E12127">
        <f>VLOOKUP(satış[[#This Row],[id_campaign]],kompaniyalar[#All],4,FALSE)</f>
        <v>62</v>
      </c>
    </row>
    <row r="12128" spans="1:5" x14ac:dyDescent="0.3">
      <c r="A12128" s="2" t="s">
        <v>1798</v>
      </c>
      <c r="B12128" s="2" t="s">
        <v>1993</v>
      </c>
      <c r="C12128" s="7">
        <v>44847</v>
      </c>
      <c r="D12128" s="7">
        <v>45010</v>
      </c>
      <c r="E12128">
        <f>VLOOKUP(satış[[#This Row],[id_campaign]],kompaniyalar[#All],4,FALSE)</f>
        <v>62</v>
      </c>
    </row>
    <row r="12129" spans="1:5" x14ac:dyDescent="0.3">
      <c r="A12129" s="2" t="s">
        <v>1798</v>
      </c>
      <c r="B12129" s="2" t="s">
        <v>1993</v>
      </c>
      <c r="C12129" s="7">
        <v>44847</v>
      </c>
      <c r="D12129" s="7">
        <v>45034</v>
      </c>
      <c r="E12129">
        <f>VLOOKUP(satış[[#This Row],[id_campaign]],kompaniyalar[#All],4,FALSE)</f>
        <v>62</v>
      </c>
    </row>
    <row r="12130" spans="1:5" x14ac:dyDescent="0.3">
      <c r="A12130" s="2" t="s">
        <v>1798</v>
      </c>
      <c r="B12130" s="2" t="s">
        <v>1993</v>
      </c>
      <c r="C12130" s="7">
        <v>44847</v>
      </c>
      <c r="D12130" s="7">
        <v>45066</v>
      </c>
      <c r="E12130">
        <f>VLOOKUP(satış[[#This Row],[id_campaign]],kompaniyalar[#All],4,FALSE)</f>
        <v>62</v>
      </c>
    </row>
    <row r="12131" spans="1:5" x14ac:dyDescent="0.3">
      <c r="A12131" s="2" t="s">
        <v>1798</v>
      </c>
      <c r="B12131" s="2" t="s">
        <v>2003</v>
      </c>
      <c r="C12131" s="7">
        <v>44940</v>
      </c>
      <c r="D12131" s="7">
        <v>44940</v>
      </c>
      <c r="E12131">
        <f>VLOOKUP(satış[[#This Row],[id_campaign]],kompaniyalar[#All],4,FALSE)</f>
        <v>25</v>
      </c>
    </row>
    <row r="12132" spans="1:5" x14ac:dyDescent="0.3">
      <c r="A12132" s="2" t="s">
        <v>1798</v>
      </c>
      <c r="B12132" s="2" t="s">
        <v>2003</v>
      </c>
      <c r="C12132" s="7">
        <v>44940</v>
      </c>
      <c r="D12132" s="7">
        <v>44974</v>
      </c>
      <c r="E12132">
        <f>VLOOKUP(satış[[#This Row],[id_campaign]],kompaniyalar[#All],4,FALSE)</f>
        <v>25</v>
      </c>
    </row>
    <row r="12133" spans="1:5" x14ac:dyDescent="0.3">
      <c r="A12133" s="2" t="s">
        <v>1798</v>
      </c>
      <c r="B12133" s="2" t="s">
        <v>2003</v>
      </c>
      <c r="C12133" s="7">
        <v>44940</v>
      </c>
      <c r="D12133" s="7">
        <v>45003</v>
      </c>
      <c r="E12133">
        <f>VLOOKUP(satış[[#This Row],[id_campaign]],kompaniyalar[#All],4,FALSE)</f>
        <v>25</v>
      </c>
    </row>
    <row r="12134" spans="1:5" x14ac:dyDescent="0.3">
      <c r="A12134" s="2" t="s">
        <v>1798</v>
      </c>
      <c r="B12134" s="2" t="s">
        <v>2003</v>
      </c>
      <c r="C12134" s="7">
        <v>44940</v>
      </c>
      <c r="D12134" s="7">
        <v>45038</v>
      </c>
      <c r="E12134">
        <f>VLOOKUP(satış[[#This Row],[id_campaign]],kompaniyalar[#All],4,FALSE)</f>
        <v>25</v>
      </c>
    </row>
    <row r="12135" spans="1:5" x14ac:dyDescent="0.3">
      <c r="A12135" s="2" t="s">
        <v>1798</v>
      </c>
      <c r="B12135" s="2" t="s">
        <v>2003</v>
      </c>
      <c r="C12135" s="7">
        <v>44940</v>
      </c>
      <c r="D12135" s="7">
        <v>45064</v>
      </c>
      <c r="E12135">
        <f>VLOOKUP(satış[[#This Row],[id_campaign]],kompaniyalar[#All],4,FALSE)</f>
        <v>25</v>
      </c>
    </row>
    <row r="12136" spans="1:5" x14ac:dyDescent="0.3">
      <c r="A12136" s="2" t="s">
        <v>1799</v>
      </c>
      <c r="B12136" s="2" t="s">
        <v>2007</v>
      </c>
      <c r="C12136" s="7">
        <v>44941</v>
      </c>
      <c r="D12136" s="7">
        <v>44941</v>
      </c>
      <c r="E12136">
        <f>VLOOKUP(satış[[#This Row],[id_campaign]],kompaniyalar[#All],4,FALSE)</f>
        <v>29</v>
      </c>
    </row>
    <row r="12137" spans="1:5" x14ac:dyDescent="0.3">
      <c r="A12137" s="2" t="s">
        <v>1799</v>
      </c>
      <c r="B12137" s="2" t="s">
        <v>2007</v>
      </c>
      <c r="C12137" s="7">
        <v>44941</v>
      </c>
      <c r="D12137" s="7">
        <v>44979</v>
      </c>
      <c r="E12137">
        <f>VLOOKUP(satış[[#This Row],[id_campaign]],kompaniyalar[#All],4,FALSE)</f>
        <v>29</v>
      </c>
    </row>
    <row r="12138" spans="1:5" x14ac:dyDescent="0.3">
      <c r="A12138" s="2" t="s">
        <v>1799</v>
      </c>
      <c r="B12138" s="2" t="s">
        <v>2007</v>
      </c>
      <c r="C12138" s="7">
        <v>44941</v>
      </c>
      <c r="D12138" s="7">
        <v>45001</v>
      </c>
      <c r="E12138">
        <f>VLOOKUP(satış[[#This Row],[id_campaign]],kompaniyalar[#All],4,FALSE)</f>
        <v>29</v>
      </c>
    </row>
    <row r="12139" spans="1:5" x14ac:dyDescent="0.3">
      <c r="A12139" s="2" t="s">
        <v>1799</v>
      </c>
      <c r="B12139" s="2" t="s">
        <v>2007</v>
      </c>
      <c r="C12139" s="7">
        <v>44941</v>
      </c>
      <c r="D12139" s="7">
        <v>45032</v>
      </c>
      <c r="E12139">
        <f>VLOOKUP(satış[[#This Row],[id_campaign]],kompaniyalar[#All],4,FALSE)</f>
        <v>29</v>
      </c>
    </row>
    <row r="12140" spans="1:5" x14ac:dyDescent="0.3">
      <c r="A12140" s="2" t="s">
        <v>1799</v>
      </c>
      <c r="B12140" s="2" t="s">
        <v>2007</v>
      </c>
      <c r="C12140" s="7">
        <v>44941</v>
      </c>
      <c r="D12140" s="7">
        <v>45065</v>
      </c>
      <c r="E12140">
        <f>VLOOKUP(satış[[#This Row],[id_campaign]],kompaniyalar[#All],4,FALSE)</f>
        <v>29</v>
      </c>
    </row>
    <row r="12141" spans="1:5" x14ac:dyDescent="0.3">
      <c r="A12141" s="2" t="s">
        <v>1799</v>
      </c>
      <c r="B12141" s="2" t="s">
        <v>2003</v>
      </c>
      <c r="C12141" s="7">
        <v>45038</v>
      </c>
      <c r="D12141" s="7">
        <v>45038</v>
      </c>
      <c r="E12141">
        <f>VLOOKUP(satış[[#This Row],[id_campaign]],kompaniyalar[#All],4,FALSE)</f>
        <v>25</v>
      </c>
    </row>
    <row r="12142" spans="1:5" x14ac:dyDescent="0.3">
      <c r="A12142" s="2" t="s">
        <v>1799</v>
      </c>
      <c r="B12142" s="2" t="s">
        <v>2003</v>
      </c>
      <c r="C12142" s="7">
        <v>45038</v>
      </c>
      <c r="D12142" s="7">
        <v>45070</v>
      </c>
      <c r="E12142">
        <f>VLOOKUP(satış[[#This Row],[id_campaign]],kompaniyalar[#All],4,FALSE)</f>
        <v>25</v>
      </c>
    </row>
    <row r="12143" spans="1:5" x14ac:dyDescent="0.3">
      <c r="A12143" s="2" t="s">
        <v>1799</v>
      </c>
      <c r="B12143" s="2" t="s">
        <v>2003</v>
      </c>
      <c r="C12143" s="7">
        <v>45038</v>
      </c>
      <c r="D12143" s="7">
        <v>45078</v>
      </c>
      <c r="E12143">
        <f>VLOOKUP(satış[[#This Row],[id_campaign]],kompaniyalar[#All],4,FALSE)</f>
        <v>25</v>
      </c>
    </row>
    <row r="12144" spans="1:5" x14ac:dyDescent="0.3">
      <c r="A12144" s="2" t="s">
        <v>1800</v>
      </c>
      <c r="B12144" s="2" t="s">
        <v>1996</v>
      </c>
      <c r="C12144" s="7">
        <v>44717</v>
      </c>
      <c r="D12144" s="7">
        <v>44717</v>
      </c>
      <c r="E12144">
        <f>VLOOKUP(satış[[#This Row],[id_campaign]],kompaniyalar[#All],4,FALSE)</f>
        <v>13</v>
      </c>
    </row>
    <row r="12145" spans="1:5" x14ac:dyDescent="0.3">
      <c r="A12145" s="2" t="s">
        <v>1800</v>
      </c>
      <c r="B12145" s="2" t="s">
        <v>1996</v>
      </c>
      <c r="C12145" s="7">
        <v>44717</v>
      </c>
      <c r="D12145" s="7">
        <v>44792</v>
      </c>
      <c r="E12145">
        <f>VLOOKUP(satış[[#This Row],[id_campaign]],kompaniyalar[#All],4,FALSE)</f>
        <v>13</v>
      </c>
    </row>
    <row r="12146" spans="1:5" x14ac:dyDescent="0.3">
      <c r="A12146" s="2" t="s">
        <v>1800</v>
      </c>
      <c r="B12146" s="2" t="s">
        <v>1996</v>
      </c>
      <c r="C12146" s="7">
        <v>44717</v>
      </c>
      <c r="D12146" s="7">
        <v>44816</v>
      </c>
      <c r="E12146">
        <f>VLOOKUP(satış[[#This Row],[id_campaign]],kompaniyalar[#All],4,FALSE)</f>
        <v>13</v>
      </c>
    </row>
    <row r="12147" spans="1:5" x14ac:dyDescent="0.3">
      <c r="A12147" s="2" t="s">
        <v>1800</v>
      </c>
      <c r="B12147" s="2" t="s">
        <v>1996</v>
      </c>
      <c r="C12147" s="7">
        <v>44717</v>
      </c>
      <c r="D12147" s="7">
        <v>44844</v>
      </c>
      <c r="E12147">
        <f>VLOOKUP(satış[[#This Row],[id_campaign]],kompaniyalar[#All],4,FALSE)</f>
        <v>13</v>
      </c>
    </row>
    <row r="12148" spans="1:5" x14ac:dyDescent="0.3">
      <c r="A12148" s="2" t="s">
        <v>1800</v>
      </c>
      <c r="B12148" s="2" t="s">
        <v>1996</v>
      </c>
      <c r="C12148" s="7">
        <v>44717</v>
      </c>
      <c r="D12148" s="7">
        <v>44877</v>
      </c>
      <c r="E12148">
        <f>VLOOKUP(satış[[#This Row],[id_campaign]],kompaniyalar[#All],4,FALSE)</f>
        <v>13</v>
      </c>
    </row>
    <row r="12149" spans="1:5" x14ac:dyDescent="0.3">
      <c r="A12149" s="2" t="s">
        <v>1800</v>
      </c>
      <c r="B12149" s="2" t="s">
        <v>1996</v>
      </c>
      <c r="C12149" s="7">
        <v>44717</v>
      </c>
      <c r="D12149" s="7">
        <v>44904</v>
      </c>
      <c r="E12149">
        <f>VLOOKUP(satış[[#This Row],[id_campaign]],kompaniyalar[#All],4,FALSE)</f>
        <v>13</v>
      </c>
    </row>
    <row r="12150" spans="1:5" x14ac:dyDescent="0.3">
      <c r="A12150" s="2" t="s">
        <v>1800</v>
      </c>
      <c r="B12150" s="2" t="s">
        <v>1996</v>
      </c>
      <c r="C12150" s="7">
        <v>44717</v>
      </c>
      <c r="D12150" s="7">
        <v>44932</v>
      </c>
      <c r="E12150">
        <f>VLOOKUP(satış[[#This Row],[id_campaign]],kompaniyalar[#All],4,FALSE)</f>
        <v>13</v>
      </c>
    </row>
    <row r="12151" spans="1:5" x14ac:dyDescent="0.3">
      <c r="A12151" s="2" t="s">
        <v>1800</v>
      </c>
      <c r="B12151" s="2" t="s">
        <v>1996</v>
      </c>
      <c r="C12151" s="7">
        <v>44717</v>
      </c>
      <c r="D12151" s="7">
        <v>45062</v>
      </c>
      <c r="E12151">
        <f>VLOOKUP(satış[[#This Row],[id_campaign]],kompaniyalar[#All],4,FALSE)</f>
        <v>13</v>
      </c>
    </row>
    <row r="12152" spans="1:5" x14ac:dyDescent="0.3">
      <c r="A12152" s="2" t="s">
        <v>1801</v>
      </c>
      <c r="B12152" s="2" t="s">
        <v>1997</v>
      </c>
      <c r="C12152" s="7">
        <v>44606</v>
      </c>
      <c r="D12152" s="7">
        <v>44606</v>
      </c>
      <c r="E12152">
        <f>VLOOKUP(satış[[#This Row],[id_campaign]],kompaniyalar[#All],4,FALSE)</f>
        <v>25</v>
      </c>
    </row>
    <row r="12153" spans="1:5" x14ac:dyDescent="0.3">
      <c r="A12153" s="2" t="s">
        <v>1801</v>
      </c>
      <c r="B12153" s="2" t="s">
        <v>1997</v>
      </c>
      <c r="C12153" s="7">
        <v>44606</v>
      </c>
      <c r="D12153" s="7">
        <v>44643</v>
      </c>
      <c r="E12153">
        <f>VLOOKUP(satış[[#This Row],[id_campaign]],kompaniyalar[#All],4,FALSE)</f>
        <v>25</v>
      </c>
    </row>
    <row r="12154" spans="1:5" x14ac:dyDescent="0.3">
      <c r="A12154" s="2" t="s">
        <v>1801</v>
      </c>
      <c r="B12154" s="2" t="s">
        <v>1997</v>
      </c>
      <c r="C12154" s="7">
        <v>44606</v>
      </c>
      <c r="D12154" s="7">
        <v>44680</v>
      </c>
      <c r="E12154">
        <f>VLOOKUP(satış[[#This Row],[id_campaign]],kompaniyalar[#All],4,FALSE)</f>
        <v>25</v>
      </c>
    </row>
    <row r="12155" spans="1:5" x14ac:dyDescent="0.3">
      <c r="A12155" s="2" t="s">
        <v>1801</v>
      </c>
      <c r="B12155" s="2" t="s">
        <v>1997</v>
      </c>
      <c r="C12155" s="7">
        <v>44606</v>
      </c>
      <c r="D12155" s="7">
        <v>44699</v>
      </c>
      <c r="E12155">
        <f>VLOOKUP(satış[[#This Row],[id_campaign]],kompaniyalar[#All],4,FALSE)</f>
        <v>25</v>
      </c>
    </row>
    <row r="12156" spans="1:5" x14ac:dyDescent="0.3">
      <c r="A12156" s="2" t="s">
        <v>1801</v>
      </c>
      <c r="B12156" s="2" t="s">
        <v>1997</v>
      </c>
      <c r="C12156" s="7">
        <v>44606</v>
      </c>
      <c r="D12156" s="7">
        <v>44729</v>
      </c>
      <c r="E12156">
        <f>VLOOKUP(satış[[#This Row],[id_campaign]],kompaniyalar[#All],4,FALSE)</f>
        <v>25</v>
      </c>
    </row>
    <row r="12157" spans="1:5" x14ac:dyDescent="0.3">
      <c r="A12157" s="2" t="s">
        <v>1801</v>
      </c>
      <c r="B12157" s="2" t="s">
        <v>1997</v>
      </c>
      <c r="C12157" s="7">
        <v>44606</v>
      </c>
      <c r="D12157" s="7">
        <v>44763</v>
      </c>
      <c r="E12157">
        <f>VLOOKUP(satış[[#This Row],[id_campaign]],kompaniyalar[#All],4,FALSE)</f>
        <v>25</v>
      </c>
    </row>
    <row r="12158" spans="1:5" x14ac:dyDescent="0.3">
      <c r="A12158" s="2" t="s">
        <v>1801</v>
      </c>
      <c r="B12158" s="2" t="s">
        <v>1997</v>
      </c>
      <c r="C12158" s="7">
        <v>44606</v>
      </c>
      <c r="D12158" s="7">
        <v>44797</v>
      </c>
      <c r="E12158">
        <f>VLOOKUP(satış[[#This Row],[id_campaign]],kompaniyalar[#All],4,FALSE)</f>
        <v>25</v>
      </c>
    </row>
    <row r="12159" spans="1:5" x14ac:dyDescent="0.3">
      <c r="A12159" s="2" t="s">
        <v>1801</v>
      </c>
      <c r="B12159" s="2" t="s">
        <v>1997</v>
      </c>
      <c r="C12159" s="7">
        <v>44606</v>
      </c>
      <c r="D12159" s="7">
        <v>44818</v>
      </c>
      <c r="E12159">
        <f>VLOOKUP(satış[[#This Row],[id_campaign]],kompaniyalar[#All],4,FALSE)</f>
        <v>25</v>
      </c>
    </row>
    <row r="12160" spans="1:5" x14ac:dyDescent="0.3">
      <c r="A12160" s="2" t="s">
        <v>1801</v>
      </c>
      <c r="B12160" s="2" t="s">
        <v>1997</v>
      </c>
      <c r="C12160" s="7">
        <v>44606</v>
      </c>
      <c r="D12160" s="7">
        <v>44850</v>
      </c>
      <c r="E12160">
        <f>VLOOKUP(satış[[#This Row],[id_campaign]],kompaniyalar[#All],4,FALSE)</f>
        <v>25</v>
      </c>
    </row>
    <row r="12161" spans="1:5" x14ac:dyDescent="0.3">
      <c r="A12161" s="2" t="s">
        <v>1801</v>
      </c>
      <c r="B12161" s="2" t="s">
        <v>1997</v>
      </c>
      <c r="C12161" s="7">
        <v>44606</v>
      </c>
      <c r="D12161" s="7">
        <v>44892</v>
      </c>
      <c r="E12161">
        <f>VLOOKUP(satış[[#This Row],[id_campaign]],kompaniyalar[#All],4,FALSE)</f>
        <v>25</v>
      </c>
    </row>
    <row r="12162" spans="1:5" x14ac:dyDescent="0.3">
      <c r="A12162" s="2" t="s">
        <v>1801</v>
      </c>
      <c r="B12162" s="2" t="s">
        <v>1997</v>
      </c>
      <c r="C12162" s="7">
        <v>44606</v>
      </c>
      <c r="D12162" s="7">
        <v>44921</v>
      </c>
      <c r="E12162">
        <f>VLOOKUP(satış[[#This Row],[id_campaign]],kompaniyalar[#All],4,FALSE)</f>
        <v>25</v>
      </c>
    </row>
    <row r="12163" spans="1:5" x14ac:dyDescent="0.3">
      <c r="A12163" s="2" t="s">
        <v>1801</v>
      </c>
      <c r="B12163" s="2" t="s">
        <v>1997</v>
      </c>
      <c r="C12163" s="7">
        <v>44606</v>
      </c>
      <c r="D12163" s="7">
        <v>44942</v>
      </c>
      <c r="E12163">
        <f>VLOOKUP(satış[[#This Row],[id_campaign]],kompaniyalar[#All],4,FALSE)</f>
        <v>25</v>
      </c>
    </row>
    <row r="12164" spans="1:5" x14ac:dyDescent="0.3">
      <c r="A12164" s="2" t="s">
        <v>1801</v>
      </c>
      <c r="B12164" s="2" t="s">
        <v>1997</v>
      </c>
      <c r="C12164" s="7">
        <v>44606</v>
      </c>
      <c r="D12164" s="7">
        <v>44974</v>
      </c>
      <c r="E12164">
        <f>VLOOKUP(satış[[#This Row],[id_campaign]],kompaniyalar[#All],4,FALSE)</f>
        <v>25</v>
      </c>
    </row>
    <row r="12165" spans="1:5" x14ac:dyDescent="0.3">
      <c r="A12165" s="2" t="s">
        <v>1801</v>
      </c>
      <c r="B12165" s="2" t="s">
        <v>1997</v>
      </c>
      <c r="C12165" s="7">
        <v>44606</v>
      </c>
      <c r="D12165" s="7">
        <v>45014</v>
      </c>
      <c r="E12165">
        <f>VLOOKUP(satış[[#This Row],[id_campaign]],kompaniyalar[#All],4,FALSE)</f>
        <v>25</v>
      </c>
    </row>
    <row r="12166" spans="1:5" x14ac:dyDescent="0.3">
      <c r="A12166" s="2" t="s">
        <v>1801</v>
      </c>
      <c r="B12166" s="2" t="s">
        <v>1997</v>
      </c>
      <c r="C12166" s="7">
        <v>44606</v>
      </c>
      <c r="D12166" s="7">
        <v>45045</v>
      </c>
      <c r="E12166">
        <f>VLOOKUP(satış[[#This Row],[id_campaign]],kompaniyalar[#All],4,FALSE)</f>
        <v>25</v>
      </c>
    </row>
    <row r="12167" spans="1:5" x14ac:dyDescent="0.3">
      <c r="A12167" s="2" t="s">
        <v>1801</v>
      </c>
      <c r="B12167" s="2" t="s">
        <v>1997</v>
      </c>
      <c r="C12167" s="7">
        <v>44606</v>
      </c>
      <c r="D12167" s="7">
        <v>45060</v>
      </c>
      <c r="E12167">
        <f>VLOOKUP(satış[[#This Row],[id_campaign]],kompaniyalar[#All],4,FALSE)</f>
        <v>25</v>
      </c>
    </row>
    <row r="12168" spans="1:5" x14ac:dyDescent="0.3">
      <c r="A12168" s="2" t="s">
        <v>1801</v>
      </c>
      <c r="B12168" s="2" t="s">
        <v>2007</v>
      </c>
      <c r="C12168" s="7">
        <v>44844</v>
      </c>
      <c r="D12168" s="7">
        <v>44844</v>
      </c>
      <c r="E12168">
        <f>VLOOKUP(satış[[#This Row],[id_campaign]],kompaniyalar[#All],4,FALSE)</f>
        <v>29</v>
      </c>
    </row>
    <row r="12169" spans="1:5" x14ac:dyDescent="0.3">
      <c r="A12169" s="2" t="s">
        <v>1801</v>
      </c>
      <c r="B12169" s="2" t="s">
        <v>2007</v>
      </c>
      <c r="C12169" s="7">
        <v>44844</v>
      </c>
      <c r="D12169" s="7">
        <v>44880</v>
      </c>
      <c r="E12169">
        <f>VLOOKUP(satış[[#This Row],[id_campaign]],kompaniyalar[#All],4,FALSE)</f>
        <v>29</v>
      </c>
    </row>
    <row r="12170" spans="1:5" x14ac:dyDescent="0.3">
      <c r="A12170" s="2" t="s">
        <v>1801</v>
      </c>
      <c r="B12170" s="2" t="s">
        <v>2007</v>
      </c>
      <c r="C12170" s="7">
        <v>44844</v>
      </c>
      <c r="D12170" s="7">
        <v>44917</v>
      </c>
      <c r="E12170">
        <f>VLOOKUP(satış[[#This Row],[id_campaign]],kompaniyalar[#All],4,FALSE)</f>
        <v>29</v>
      </c>
    </row>
    <row r="12171" spans="1:5" x14ac:dyDescent="0.3">
      <c r="A12171" s="2" t="s">
        <v>1801</v>
      </c>
      <c r="B12171" s="2" t="s">
        <v>2007</v>
      </c>
      <c r="C12171" s="7">
        <v>44844</v>
      </c>
      <c r="D12171" s="7">
        <v>44940</v>
      </c>
      <c r="E12171">
        <f>VLOOKUP(satış[[#This Row],[id_campaign]],kompaniyalar[#All],4,FALSE)</f>
        <v>29</v>
      </c>
    </row>
    <row r="12172" spans="1:5" x14ac:dyDescent="0.3">
      <c r="A12172" s="2" t="s">
        <v>1801</v>
      </c>
      <c r="B12172" s="2" t="s">
        <v>2007</v>
      </c>
      <c r="C12172" s="7">
        <v>44844</v>
      </c>
      <c r="D12172" s="7">
        <v>44976</v>
      </c>
      <c r="E12172">
        <f>VLOOKUP(satış[[#This Row],[id_campaign]],kompaniyalar[#All],4,FALSE)</f>
        <v>29</v>
      </c>
    </row>
    <row r="12173" spans="1:5" x14ac:dyDescent="0.3">
      <c r="A12173" s="2" t="s">
        <v>1801</v>
      </c>
      <c r="B12173" s="2" t="s">
        <v>2007</v>
      </c>
      <c r="C12173" s="7">
        <v>44844</v>
      </c>
      <c r="D12173" s="7">
        <v>45007</v>
      </c>
      <c r="E12173">
        <f>VLOOKUP(satış[[#This Row],[id_campaign]],kompaniyalar[#All],4,FALSE)</f>
        <v>29</v>
      </c>
    </row>
    <row r="12174" spans="1:5" x14ac:dyDescent="0.3">
      <c r="A12174" s="2" t="s">
        <v>1801</v>
      </c>
      <c r="B12174" s="2" t="s">
        <v>2007</v>
      </c>
      <c r="C12174" s="7">
        <v>44844</v>
      </c>
      <c r="D12174" s="7">
        <v>45026</v>
      </c>
      <c r="E12174">
        <f>VLOOKUP(satış[[#This Row],[id_campaign]],kompaniyalar[#All],4,FALSE)</f>
        <v>29</v>
      </c>
    </row>
    <row r="12175" spans="1:5" x14ac:dyDescent="0.3">
      <c r="A12175" s="2" t="s">
        <v>1801</v>
      </c>
      <c r="B12175" s="2" t="s">
        <v>2007</v>
      </c>
      <c r="C12175" s="7">
        <v>44844</v>
      </c>
      <c r="D12175" s="7">
        <v>45063</v>
      </c>
      <c r="E12175">
        <f>VLOOKUP(satış[[#This Row],[id_campaign]],kompaniyalar[#All],4,FALSE)</f>
        <v>29</v>
      </c>
    </row>
    <row r="12176" spans="1:5" x14ac:dyDescent="0.3">
      <c r="A12176" s="2" t="s">
        <v>1802</v>
      </c>
      <c r="B12176" s="2" t="s">
        <v>1998</v>
      </c>
      <c r="C12176" s="7">
        <v>44842</v>
      </c>
      <c r="D12176" s="7">
        <v>44842</v>
      </c>
      <c r="E12176">
        <f>VLOOKUP(satış[[#This Row],[id_campaign]],kompaniyalar[#All],4,FALSE)</f>
        <v>27</v>
      </c>
    </row>
    <row r="12177" spans="1:5" x14ac:dyDescent="0.3">
      <c r="A12177" s="2" t="s">
        <v>1802</v>
      </c>
      <c r="B12177" s="2" t="s">
        <v>1998</v>
      </c>
      <c r="C12177" s="7">
        <v>44842</v>
      </c>
      <c r="D12177" s="7">
        <v>44886</v>
      </c>
      <c r="E12177">
        <f>VLOOKUP(satış[[#This Row],[id_campaign]],kompaniyalar[#All],4,FALSE)</f>
        <v>27</v>
      </c>
    </row>
    <row r="12178" spans="1:5" x14ac:dyDescent="0.3">
      <c r="A12178" s="2" t="s">
        <v>1802</v>
      </c>
      <c r="B12178" s="2" t="s">
        <v>1998</v>
      </c>
      <c r="C12178" s="7">
        <v>44842</v>
      </c>
      <c r="D12178" s="7">
        <v>44905</v>
      </c>
      <c r="E12178">
        <f>VLOOKUP(satış[[#This Row],[id_campaign]],kompaniyalar[#All],4,FALSE)</f>
        <v>27</v>
      </c>
    </row>
    <row r="12179" spans="1:5" x14ac:dyDescent="0.3">
      <c r="A12179" s="2" t="s">
        <v>1802</v>
      </c>
      <c r="B12179" s="2" t="s">
        <v>1998</v>
      </c>
      <c r="C12179" s="7">
        <v>44842</v>
      </c>
      <c r="D12179" s="7">
        <v>44940</v>
      </c>
      <c r="E12179">
        <f>VLOOKUP(satış[[#This Row],[id_campaign]],kompaniyalar[#All],4,FALSE)</f>
        <v>27</v>
      </c>
    </row>
    <row r="12180" spans="1:5" x14ac:dyDescent="0.3">
      <c r="A12180" s="2" t="s">
        <v>1802</v>
      </c>
      <c r="B12180" s="2" t="s">
        <v>1998</v>
      </c>
      <c r="C12180" s="7">
        <v>44842</v>
      </c>
      <c r="D12180" s="7">
        <v>44977</v>
      </c>
      <c r="E12180">
        <f>VLOOKUP(satış[[#This Row],[id_campaign]],kompaniyalar[#All],4,FALSE)</f>
        <v>27</v>
      </c>
    </row>
    <row r="12181" spans="1:5" x14ac:dyDescent="0.3">
      <c r="A12181" s="2" t="s">
        <v>1802</v>
      </c>
      <c r="B12181" s="2" t="s">
        <v>1998</v>
      </c>
      <c r="C12181" s="7">
        <v>44842</v>
      </c>
      <c r="D12181" s="7">
        <v>45006</v>
      </c>
      <c r="E12181">
        <f>VLOOKUP(satış[[#This Row],[id_campaign]],kompaniyalar[#All],4,FALSE)</f>
        <v>27</v>
      </c>
    </row>
    <row r="12182" spans="1:5" x14ac:dyDescent="0.3">
      <c r="A12182" s="2" t="s">
        <v>1802</v>
      </c>
      <c r="B12182" s="2" t="s">
        <v>1998</v>
      </c>
      <c r="C12182" s="7">
        <v>44842</v>
      </c>
      <c r="D12182" s="7">
        <v>45028</v>
      </c>
      <c r="E12182">
        <f>VLOOKUP(satış[[#This Row],[id_campaign]],kompaniyalar[#All],4,FALSE)</f>
        <v>27</v>
      </c>
    </row>
    <row r="12183" spans="1:5" x14ac:dyDescent="0.3">
      <c r="A12183" s="2" t="s">
        <v>1802</v>
      </c>
      <c r="B12183" s="2" t="s">
        <v>1998</v>
      </c>
      <c r="C12183" s="7">
        <v>44842</v>
      </c>
      <c r="D12183" s="7">
        <v>45054</v>
      </c>
      <c r="E12183">
        <f>VLOOKUP(satış[[#This Row],[id_campaign]],kompaniyalar[#All],4,FALSE)</f>
        <v>27</v>
      </c>
    </row>
    <row r="12184" spans="1:5" x14ac:dyDescent="0.3">
      <c r="A12184" s="2" t="s">
        <v>1802</v>
      </c>
      <c r="B12184" s="2" t="s">
        <v>1994</v>
      </c>
      <c r="C12184" s="7">
        <v>44849</v>
      </c>
      <c r="D12184" s="7">
        <v>44849</v>
      </c>
      <c r="E12184">
        <f>VLOOKUP(satış[[#This Row],[id_campaign]],kompaniyalar[#All],4,FALSE)</f>
        <v>26</v>
      </c>
    </row>
    <row r="12185" spans="1:5" x14ac:dyDescent="0.3">
      <c r="A12185" s="2" t="s">
        <v>1802</v>
      </c>
      <c r="B12185" s="2" t="s">
        <v>1994</v>
      </c>
      <c r="C12185" s="7">
        <v>44849</v>
      </c>
      <c r="D12185" s="7">
        <v>44892</v>
      </c>
      <c r="E12185">
        <f>VLOOKUP(satış[[#This Row],[id_campaign]],kompaniyalar[#All],4,FALSE)</f>
        <v>26</v>
      </c>
    </row>
    <row r="12186" spans="1:5" x14ac:dyDescent="0.3">
      <c r="A12186" s="2" t="s">
        <v>1802</v>
      </c>
      <c r="B12186" s="2" t="s">
        <v>1994</v>
      </c>
      <c r="C12186" s="7">
        <v>44849</v>
      </c>
      <c r="D12186" s="7">
        <v>44922</v>
      </c>
      <c r="E12186">
        <f>VLOOKUP(satış[[#This Row],[id_campaign]],kompaniyalar[#All],4,FALSE)</f>
        <v>26</v>
      </c>
    </row>
    <row r="12187" spans="1:5" x14ac:dyDescent="0.3">
      <c r="A12187" s="2" t="s">
        <v>1802</v>
      </c>
      <c r="B12187" s="2" t="s">
        <v>1994</v>
      </c>
      <c r="C12187" s="7">
        <v>44849</v>
      </c>
      <c r="D12187" s="7">
        <v>44951</v>
      </c>
      <c r="E12187">
        <f>VLOOKUP(satış[[#This Row],[id_campaign]],kompaniyalar[#All],4,FALSE)</f>
        <v>26</v>
      </c>
    </row>
    <row r="12188" spans="1:5" x14ac:dyDescent="0.3">
      <c r="A12188" s="2" t="s">
        <v>1802</v>
      </c>
      <c r="B12188" s="2" t="s">
        <v>1994</v>
      </c>
      <c r="C12188" s="7">
        <v>44849</v>
      </c>
      <c r="D12188" s="7">
        <v>44981</v>
      </c>
      <c r="E12188">
        <f>VLOOKUP(satış[[#This Row],[id_campaign]],kompaniyalar[#All],4,FALSE)</f>
        <v>26</v>
      </c>
    </row>
    <row r="12189" spans="1:5" x14ac:dyDescent="0.3">
      <c r="A12189" s="2" t="s">
        <v>1802</v>
      </c>
      <c r="B12189" s="2" t="s">
        <v>1994</v>
      </c>
      <c r="C12189" s="7">
        <v>44849</v>
      </c>
      <c r="D12189" s="7">
        <v>45010</v>
      </c>
      <c r="E12189">
        <f>VLOOKUP(satış[[#This Row],[id_campaign]],kompaniyalar[#All],4,FALSE)</f>
        <v>26</v>
      </c>
    </row>
    <row r="12190" spans="1:5" x14ac:dyDescent="0.3">
      <c r="A12190" s="2" t="s">
        <v>1802</v>
      </c>
      <c r="B12190" s="2" t="s">
        <v>1994</v>
      </c>
      <c r="C12190" s="7">
        <v>44849</v>
      </c>
      <c r="D12190" s="7">
        <v>45043</v>
      </c>
      <c r="E12190">
        <f>VLOOKUP(satış[[#This Row],[id_campaign]],kompaniyalar[#All],4,FALSE)</f>
        <v>26</v>
      </c>
    </row>
    <row r="12191" spans="1:5" x14ac:dyDescent="0.3">
      <c r="A12191" s="2" t="s">
        <v>1802</v>
      </c>
      <c r="B12191" s="2" t="s">
        <v>1994</v>
      </c>
      <c r="C12191" s="7">
        <v>44849</v>
      </c>
      <c r="D12191" s="7">
        <v>45074</v>
      </c>
      <c r="E12191">
        <f>VLOOKUP(satış[[#This Row],[id_campaign]],kompaniyalar[#All],4,FALSE)</f>
        <v>26</v>
      </c>
    </row>
    <row r="12192" spans="1:5" x14ac:dyDescent="0.3">
      <c r="A12192" s="2" t="s">
        <v>1803</v>
      </c>
      <c r="B12192" s="2" t="s">
        <v>2006</v>
      </c>
      <c r="C12192" s="7">
        <v>44715</v>
      </c>
      <c r="D12192" s="7">
        <v>44715</v>
      </c>
      <c r="E12192">
        <f>VLOOKUP(satış[[#This Row],[id_campaign]],kompaniyalar[#All],4,FALSE)</f>
        <v>16</v>
      </c>
    </row>
    <row r="12193" spans="1:5" x14ac:dyDescent="0.3">
      <c r="A12193" s="2" t="s">
        <v>1803</v>
      </c>
      <c r="B12193" s="2" t="s">
        <v>2006</v>
      </c>
      <c r="C12193" s="7">
        <v>44715</v>
      </c>
      <c r="D12193" s="7">
        <v>44751</v>
      </c>
      <c r="E12193">
        <f>VLOOKUP(satış[[#This Row],[id_campaign]],kompaniyalar[#All],4,FALSE)</f>
        <v>16</v>
      </c>
    </row>
    <row r="12194" spans="1:5" x14ac:dyDescent="0.3">
      <c r="A12194" s="2" t="s">
        <v>1803</v>
      </c>
      <c r="B12194" s="2" t="s">
        <v>2006</v>
      </c>
      <c r="C12194" s="7">
        <v>44715</v>
      </c>
      <c r="D12194" s="7">
        <v>44777</v>
      </c>
      <c r="E12194">
        <f>VLOOKUP(satış[[#This Row],[id_campaign]],kompaniyalar[#All],4,FALSE)</f>
        <v>16</v>
      </c>
    </row>
    <row r="12195" spans="1:5" x14ac:dyDescent="0.3">
      <c r="A12195" s="2" t="s">
        <v>1803</v>
      </c>
      <c r="B12195" s="2" t="s">
        <v>2006</v>
      </c>
      <c r="C12195" s="7">
        <v>44715</v>
      </c>
      <c r="D12195" s="7">
        <v>44813</v>
      </c>
      <c r="E12195">
        <f>VLOOKUP(satış[[#This Row],[id_campaign]],kompaniyalar[#All],4,FALSE)</f>
        <v>16</v>
      </c>
    </row>
    <row r="12196" spans="1:5" x14ac:dyDescent="0.3">
      <c r="A12196" s="2" t="s">
        <v>1803</v>
      </c>
      <c r="B12196" s="2" t="s">
        <v>2006</v>
      </c>
      <c r="C12196" s="7">
        <v>44715</v>
      </c>
      <c r="D12196" s="7">
        <v>44852</v>
      </c>
      <c r="E12196">
        <f>VLOOKUP(satış[[#This Row],[id_campaign]],kompaniyalar[#All],4,FALSE)</f>
        <v>16</v>
      </c>
    </row>
    <row r="12197" spans="1:5" x14ac:dyDescent="0.3">
      <c r="A12197" s="2" t="s">
        <v>1803</v>
      </c>
      <c r="B12197" s="2" t="s">
        <v>2006</v>
      </c>
      <c r="C12197" s="7">
        <v>44715</v>
      </c>
      <c r="D12197" s="7">
        <v>44869</v>
      </c>
      <c r="E12197">
        <f>VLOOKUP(satış[[#This Row],[id_campaign]],kompaniyalar[#All],4,FALSE)</f>
        <v>16</v>
      </c>
    </row>
    <row r="12198" spans="1:5" x14ac:dyDescent="0.3">
      <c r="A12198" s="2" t="s">
        <v>1803</v>
      </c>
      <c r="B12198" s="2" t="s">
        <v>2006</v>
      </c>
      <c r="C12198" s="7">
        <v>44715</v>
      </c>
      <c r="D12198" s="7">
        <v>44903</v>
      </c>
      <c r="E12198">
        <f>VLOOKUP(satış[[#This Row],[id_campaign]],kompaniyalar[#All],4,FALSE)</f>
        <v>16</v>
      </c>
    </row>
    <row r="12199" spans="1:5" x14ac:dyDescent="0.3">
      <c r="A12199" s="2" t="s">
        <v>1803</v>
      </c>
      <c r="B12199" s="2" t="s">
        <v>2006</v>
      </c>
      <c r="C12199" s="7">
        <v>44715</v>
      </c>
      <c r="D12199" s="7">
        <v>44933</v>
      </c>
      <c r="E12199">
        <f>VLOOKUP(satış[[#This Row],[id_campaign]],kompaniyalar[#All],4,FALSE)</f>
        <v>16</v>
      </c>
    </row>
    <row r="12200" spans="1:5" x14ac:dyDescent="0.3">
      <c r="A12200" s="2" t="s">
        <v>1803</v>
      </c>
      <c r="B12200" s="2" t="s">
        <v>2006</v>
      </c>
      <c r="C12200" s="7">
        <v>44715</v>
      </c>
      <c r="D12200" s="7">
        <v>44965</v>
      </c>
      <c r="E12200">
        <f>VLOOKUP(satış[[#This Row],[id_campaign]],kompaniyalar[#All],4,FALSE)</f>
        <v>16</v>
      </c>
    </row>
    <row r="12201" spans="1:5" x14ac:dyDescent="0.3">
      <c r="A12201" s="2" t="s">
        <v>1803</v>
      </c>
      <c r="B12201" s="2" t="s">
        <v>2006</v>
      </c>
      <c r="C12201" s="7">
        <v>44715</v>
      </c>
      <c r="D12201" s="7">
        <v>44997</v>
      </c>
      <c r="E12201">
        <f>VLOOKUP(satış[[#This Row],[id_campaign]],kompaniyalar[#All],4,FALSE)</f>
        <v>16</v>
      </c>
    </row>
    <row r="12202" spans="1:5" x14ac:dyDescent="0.3">
      <c r="A12202" s="2" t="s">
        <v>1803</v>
      </c>
      <c r="B12202" s="2" t="s">
        <v>2006</v>
      </c>
      <c r="C12202" s="7">
        <v>44715</v>
      </c>
      <c r="D12202" s="7">
        <v>45026</v>
      </c>
      <c r="E12202">
        <f>VLOOKUP(satış[[#This Row],[id_campaign]],kompaniyalar[#All],4,FALSE)</f>
        <v>16</v>
      </c>
    </row>
    <row r="12203" spans="1:5" x14ac:dyDescent="0.3">
      <c r="A12203" s="2" t="s">
        <v>1803</v>
      </c>
      <c r="B12203" s="2" t="s">
        <v>2006</v>
      </c>
      <c r="C12203" s="7">
        <v>44715</v>
      </c>
      <c r="D12203" s="7">
        <v>45052</v>
      </c>
      <c r="E12203">
        <f>VLOOKUP(satış[[#This Row],[id_campaign]],kompaniyalar[#All],4,FALSE)</f>
        <v>16</v>
      </c>
    </row>
    <row r="12204" spans="1:5" x14ac:dyDescent="0.3">
      <c r="A12204" s="2" t="s">
        <v>1803</v>
      </c>
      <c r="B12204" s="2" t="s">
        <v>2007</v>
      </c>
      <c r="C12204" s="7">
        <v>44989</v>
      </c>
      <c r="D12204" s="7">
        <v>44989</v>
      </c>
      <c r="E12204">
        <f>VLOOKUP(satış[[#This Row],[id_campaign]],kompaniyalar[#All],4,FALSE)</f>
        <v>29</v>
      </c>
    </row>
    <row r="12205" spans="1:5" x14ac:dyDescent="0.3">
      <c r="A12205" s="2" t="s">
        <v>1803</v>
      </c>
      <c r="B12205" s="2" t="s">
        <v>2007</v>
      </c>
      <c r="C12205" s="7">
        <v>44989</v>
      </c>
      <c r="D12205" s="7">
        <v>45026</v>
      </c>
      <c r="E12205">
        <f>VLOOKUP(satış[[#This Row],[id_campaign]],kompaniyalar[#All],4,FALSE)</f>
        <v>29</v>
      </c>
    </row>
    <row r="12206" spans="1:5" x14ac:dyDescent="0.3">
      <c r="A12206" s="2" t="s">
        <v>1803</v>
      </c>
      <c r="B12206" s="2" t="s">
        <v>2007</v>
      </c>
      <c r="C12206" s="7">
        <v>44989</v>
      </c>
      <c r="D12206" s="7">
        <v>45062</v>
      </c>
      <c r="E12206">
        <f>VLOOKUP(satış[[#This Row],[id_campaign]],kompaniyalar[#All],4,FALSE)</f>
        <v>29</v>
      </c>
    </row>
    <row r="12207" spans="1:5" x14ac:dyDescent="0.3">
      <c r="A12207" s="2" t="s">
        <v>1804</v>
      </c>
      <c r="B12207" s="2" t="s">
        <v>1995</v>
      </c>
      <c r="C12207" s="7">
        <v>44927</v>
      </c>
      <c r="D12207" s="7">
        <v>44927</v>
      </c>
      <c r="E12207">
        <f>VLOOKUP(satış[[#This Row],[id_campaign]],kompaniyalar[#All],4,FALSE)</f>
        <v>22</v>
      </c>
    </row>
    <row r="12208" spans="1:5" x14ac:dyDescent="0.3">
      <c r="A12208" s="2" t="s">
        <v>1804</v>
      </c>
      <c r="B12208" s="2" t="s">
        <v>1995</v>
      </c>
      <c r="C12208" s="7">
        <v>44927</v>
      </c>
      <c r="D12208" s="7">
        <v>44962</v>
      </c>
      <c r="E12208">
        <f>VLOOKUP(satış[[#This Row],[id_campaign]],kompaniyalar[#All],4,FALSE)</f>
        <v>22</v>
      </c>
    </row>
    <row r="12209" spans="1:5" x14ac:dyDescent="0.3">
      <c r="A12209" s="2" t="s">
        <v>1804</v>
      </c>
      <c r="B12209" s="2" t="s">
        <v>1995</v>
      </c>
      <c r="C12209" s="7">
        <v>44927</v>
      </c>
      <c r="D12209" s="7">
        <v>45001</v>
      </c>
      <c r="E12209">
        <f>VLOOKUP(satış[[#This Row],[id_campaign]],kompaniyalar[#All],4,FALSE)</f>
        <v>22</v>
      </c>
    </row>
    <row r="12210" spans="1:5" x14ac:dyDescent="0.3">
      <c r="A12210" s="2" t="s">
        <v>1804</v>
      </c>
      <c r="B12210" s="2" t="s">
        <v>1995</v>
      </c>
      <c r="C12210" s="7">
        <v>44927</v>
      </c>
      <c r="D12210" s="7">
        <v>45023</v>
      </c>
      <c r="E12210">
        <f>VLOOKUP(satış[[#This Row],[id_campaign]],kompaniyalar[#All],4,FALSE)</f>
        <v>22</v>
      </c>
    </row>
    <row r="12211" spans="1:5" x14ac:dyDescent="0.3">
      <c r="A12211" s="2" t="s">
        <v>1804</v>
      </c>
      <c r="B12211" s="2" t="s">
        <v>1995</v>
      </c>
      <c r="C12211" s="7">
        <v>44927</v>
      </c>
      <c r="D12211" s="7">
        <v>45061</v>
      </c>
      <c r="E12211">
        <f>VLOOKUP(satış[[#This Row],[id_campaign]],kompaniyalar[#All],4,FALSE)</f>
        <v>22</v>
      </c>
    </row>
    <row r="12212" spans="1:5" x14ac:dyDescent="0.3">
      <c r="A12212" s="2" t="s">
        <v>1805</v>
      </c>
      <c r="B12212" s="2" t="s">
        <v>1992</v>
      </c>
      <c r="C12212" s="7">
        <v>44671</v>
      </c>
      <c r="D12212" s="7">
        <v>44671</v>
      </c>
      <c r="E12212">
        <f>VLOOKUP(satış[[#This Row],[id_campaign]],kompaniyalar[#All],4,FALSE)</f>
        <v>26</v>
      </c>
    </row>
    <row r="12213" spans="1:5" x14ac:dyDescent="0.3">
      <c r="A12213" s="2" t="s">
        <v>1805</v>
      </c>
      <c r="B12213" s="2" t="s">
        <v>1992</v>
      </c>
      <c r="C12213" s="7">
        <v>44671</v>
      </c>
      <c r="D12213" s="7">
        <v>44710</v>
      </c>
      <c r="E12213">
        <f>VLOOKUP(satış[[#This Row],[id_campaign]],kompaniyalar[#All],4,FALSE)</f>
        <v>26</v>
      </c>
    </row>
    <row r="12214" spans="1:5" x14ac:dyDescent="0.3">
      <c r="A12214" s="2" t="s">
        <v>1805</v>
      </c>
      <c r="B12214" s="2" t="s">
        <v>1992</v>
      </c>
      <c r="C12214" s="7">
        <v>44671</v>
      </c>
      <c r="D12214" s="7">
        <v>44741</v>
      </c>
      <c r="E12214">
        <f>VLOOKUP(satış[[#This Row],[id_campaign]],kompaniyalar[#All],4,FALSE)</f>
        <v>26</v>
      </c>
    </row>
    <row r="12215" spans="1:5" x14ac:dyDescent="0.3">
      <c r="A12215" s="2" t="s">
        <v>1805</v>
      </c>
      <c r="B12215" s="2" t="s">
        <v>1992</v>
      </c>
      <c r="C12215" s="7">
        <v>44671</v>
      </c>
      <c r="D12215" s="7">
        <v>44767</v>
      </c>
      <c r="E12215">
        <f>VLOOKUP(satış[[#This Row],[id_campaign]],kompaniyalar[#All],4,FALSE)</f>
        <v>26</v>
      </c>
    </row>
    <row r="12216" spans="1:5" x14ac:dyDescent="0.3">
      <c r="A12216" s="2" t="s">
        <v>1805</v>
      </c>
      <c r="B12216" s="2" t="s">
        <v>1992</v>
      </c>
      <c r="C12216" s="7">
        <v>44671</v>
      </c>
      <c r="D12216" s="7">
        <v>44793</v>
      </c>
      <c r="E12216">
        <f>VLOOKUP(satış[[#This Row],[id_campaign]],kompaniyalar[#All],4,FALSE)</f>
        <v>26</v>
      </c>
    </row>
    <row r="12217" spans="1:5" x14ac:dyDescent="0.3">
      <c r="A12217" s="2" t="s">
        <v>1805</v>
      </c>
      <c r="B12217" s="2" t="s">
        <v>1992</v>
      </c>
      <c r="C12217" s="7">
        <v>44671</v>
      </c>
      <c r="D12217" s="7">
        <v>44830</v>
      </c>
      <c r="E12217">
        <f>VLOOKUP(satış[[#This Row],[id_campaign]],kompaniyalar[#All],4,FALSE)</f>
        <v>26</v>
      </c>
    </row>
    <row r="12218" spans="1:5" x14ac:dyDescent="0.3">
      <c r="A12218" s="2" t="s">
        <v>1805</v>
      </c>
      <c r="B12218" s="2" t="s">
        <v>1992</v>
      </c>
      <c r="C12218" s="7">
        <v>44671</v>
      </c>
      <c r="D12218" s="7">
        <v>44837</v>
      </c>
      <c r="E12218">
        <f>VLOOKUP(satış[[#This Row],[id_campaign]],kompaniyalar[#All],4,FALSE)</f>
        <v>26</v>
      </c>
    </row>
    <row r="12219" spans="1:5" x14ac:dyDescent="0.3">
      <c r="A12219" s="2" t="s">
        <v>1805</v>
      </c>
      <c r="B12219" s="2" t="s">
        <v>1992</v>
      </c>
      <c r="C12219" s="7">
        <v>44671</v>
      </c>
      <c r="D12219" s="7">
        <v>44868</v>
      </c>
      <c r="E12219">
        <f>VLOOKUP(satış[[#This Row],[id_campaign]],kompaniyalar[#All],4,FALSE)</f>
        <v>26</v>
      </c>
    </row>
    <row r="12220" spans="1:5" x14ac:dyDescent="0.3">
      <c r="A12220" s="2" t="s">
        <v>1805</v>
      </c>
      <c r="B12220" s="2" t="s">
        <v>1992</v>
      </c>
      <c r="C12220" s="7">
        <v>44671</v>
      </c>
      <c r="D12220" s="7">
        <v>44897</v>
      </c>
      <c r="E12220">
        <f>VLOOKUP(satış[[#This Row],[id_campaign]],kompaniyalar[#All],4,FALSE)</f>
        <v>26</v>
      </c>
    </row>
    <row r="12221" spans="1:5" x14ac:dyDescent="0.3">
      <c r="A12221" s="2" t="s">
        <v>1805</v>
      </c>
      <c r="B12221" s="2" t="s">
        <v>1992</v>
      </c>
      <c r="C12221" s="7">
        <v>44671</v>
      </c>
      <c r="D12221" s="7">
        <v>44954</v>
      </c>
      <c r="E12221">
        <f>VLOOKUP(satış[[#This Row],[id_campaign]],kompaniyalar[#All],4,FALSE)</f>
        <v>26</v>
      </c>
    </row>
    <row r="12222" spans="1:5" x14ac:dyDescent="0.3">
      <c r="A12222" s="2" t="s">
        <v>1805</v>
      </c>
      <c r="B12222" s="2" t="s">
        <v>1992</v>
      </c>
      <c r="C12222" s="7">
        <v>44671</v>
      </c>
      <c r="D12222" s="7">
        <v>44958</v>
      </c>
      <c r="E12222">
        <f>VLOOKUP(satış[[#This Row],[id_campaign]],kompaniyalar[#All],4,FALSE)</f>
        <v>26</v>
      </c>
    </row>
    <row r="12223" spans="1:5" x14ac:dyDescent="0.3">
      <c r="A12223" s="2" t="s">
        <v>1805</v>
      </c>
      <c r="B12223" s="2" t="s">
        <v>1992</v>
      </c>
      <c r="C12223" s="7">
        <v>44671</v>
      </c>
      <c r="D12223" s="7">
        <v>44987</v>
      </c>
      <c r="E12223">
        <f>VLOOKUP(satış[[#This Row],[id_campaign]],kompaniyalar[#All],4,FALSE)</f>
        <v>26</v>
      </c>
    </row>
    <row r="12224" spans="1:5" x14ac:dyDescent="0.3">
      <c r="A12224" s="2" t="s">
        <v>1805</v>
      </c>
      <c r="B12224" s="2" t="s">
        <v>1992</v>
      </c>
      <c r="C12224" s="7">
        <v>44671</v>
      </c>
      <c r="D12224" s="7">
        <v>45036</v>
      </c>
      <c r="E12224">
        <f>VLOOKUP(satış[[#This Row],[id_campaign]],kompaniyalar[#All],4,FALSE)</f>
        <v>26</v>
      </c>
    </row>
    <row r="12225" spans="1:5" x14ac:dyDescent="0.3">
      <c r="A12225" s="2" t="s">
        <v>1805</v>
      </c>
      <c r="B12225" s="2" t="s">
        <v>1992</v>
      </c>
      <c r="C12225" s="7">
        <v>44671</v>
      </c>
      <c r="D12225" s="7">
        <v>45051</v>
      </c>
      <c r="E12225">
        <f>VLOOKUP(satış[[#This Row],[id_campaign]],kompaniyalar[#All],4,FALSE)</f>
        <v>26</v>
      </c>
    </row>
    <row r="12226" spans="1:5" x14ac:dyDescent="0.3">
      <c r="A12226" s="2" t="s">
        <v>1806</v>
      </c>
      <c r="B12226" s="2" t="s">
        <v>2003</v>
      </c>
      <c r="C12226" s="7">
        <v>44603</v>
      </c>
      <c r="D12226" s="7">
        <v>44603</v>
      </c>
      <c r="E12226">
        <f>VLOOKUP(satış[[#This Row],[id_campaign]],kompaniyalar[#All],4,FALSE)</f>
        <v>25</v>
      </c>
    </row>
    <row r="12227" spans="1:5" x14ac:dyDescent="0.3">
      <c r="A12227" s="2" t="s">
        <v>1806</v>
      </c>
      <c r="B12227" s="2" t="s">
        <v>2003</v>
      </c>
      <c r="C12227" s="7">
        <v>44603</v>
      </c>
      <c r="D12227" s="7">
        <v>44644</v>
      </c>
      <c r="E12227">
        <f>VLOOKUP(satış[[#This Row],[id_campaign]],kompaniyalar[#All],4,FALSE)</f>
        <v>25</v>
      </c>
    </row>
    <row r="12228" spans="1:5" x14ac:dyDescent="0.3">
      <c r="A12228" s="2" t="s">
        <v>1806</v>
      </c>
      <c r="B12228" s="2" t="s">
        <v>2003</v>
      </c>
      <c r="C12228" s="7">
        <v>44603</v>
      </c>
      <c r="D12228" s="7">
        <v>44663</v>
      </c>
      <c r="E12228">
        <f>VLOOKUP(satış[[#This Row],[id_campaign]],kompaniyalar[#All],4,FALSE)</f>
        <v>25</v>
      </c>
    </row>
    <row r="12229" spans="1:5" x14ac:dyDescent="0.3">
      <c r="A12229" s="2" t="s">
        <v>1806</v>
      </c>
      <c r="B12229" s="2" t="s">
        <v>2003</v>
      </c>
      <c r="C12229" s="7">
        <v>44603</v>
      </c>
      <c r="D12229" s="7">
        <v>44734</v>
      </c>
      <c r="E12229">
        <f>VLOOKUP(satış[[#This Row],[id_campaign]],kompaniyalar[#All],4,FALSE)</f>
        <v>25</v>
      </c>
    </row>
    <row r="12230" spans="1:5" x14ac:dyDescent="0.3">
      <c r="A12230" s="2" t="s">
        <v>1806</v>
      </c>
      <c r="B12230" s="2" t="s">
        <v>2003</v>
      </c>
      <c r="C12230" s="7">
        <v>44603</v>
      </c>
      <c r="D12230" s="7">
        <v>44822</v>
      </c>
      <c r="E12230">
        <f>VLOOKUP(satış[[#This Row],[id_campaign]],kompaniyalar[#All],4,FALSE)</f>
        <v>25</v>
      </c>
    </row>
    <row r="12231" spans="1:5" x14ac:dyDescent="0.3">
      <c r="A12231" s="2" t="s">
        <v>1806</v>
      </c>
      <c r="B12231" s="2" t="s">
        <v>2003</v>
      </c>
      <c r="C12231" s="7">
        <v>44603</v>
      </c>
      <c r="D12231" s="7">
        <v>44852</v>
      </c>
      <c r="E12231">
        <f>VLOOKUP(satış[[#This Row],[id_campaign]],kompaniyalar[#All],4,FALSE)</f>
        <v>25</v>
      </c>
    </row>
    <row r="12232" spans="1:5" x14ac:dyDescent="0.3">
      <c r="A12232" s="2" t="s">
        <v>1806</v>
      </c>
      <c r="B12232" s="2" t="s">
        <v>2003</v>
      </c>
      <c r="C12232" s="7">
        <v>44603</v>
      </c>
      <c r="D12232" s="7">
        <v>44877</v>
      </c>
      <c r="E12232">
        <f>VLOOKUP(satış[[#This Row],[id_campaign]],kompaniyalar[#All],4,FALSE)</f>
        <v>25</v>
      </c>
    </row>
    <row r="12233" spans="1:5" x14ac:dyDescent="0.3">
      <c r="A12233" s="2" t="s">
        <v>1806</v>
      </c>
      <c r="B12233" s="2" t="s">
        <v>2003</v>
      </c>
      <c r="C12233" s="7">
        <v>44603</v>
      </c>
      <c r="D12233" s="7">
        <v>44911</v>
      </c>
      <c r="E12233">
        <f>VLOOKUP(satış[[#This Row],[id_campaign]],kompaniyalar[#All],4,FALSE)</f>
        <v>25</v>
      </c>
    </row>
    <row r="12234" spans="1:5" x14ac:dyDescent="0.3">
      <c r="A12234" s="2" t="s">
        <v>1806</v>
      </c>
      <c r="B12234" s="2" t="s">
        <v>2003</v>
      </c>
      <c r="C12234" s="7">
        <v>44603</v>
      </c>
      <c r="D12234" s="7">
        <v>44949</v>
      </c>
      <c r="E12234">
        <f>VLOOKUP(satış[[#This Row],[id_campaign]],kompaniyalar[#All],4,FALSE)</f>
        <v>25</v>
      </c>
    </row>
    <row r="12235" spans="1:5" x14ac:dyDescent="0.3">
      <c r="A12235" s="2" t="s">
        <v>1806</v>
      </c>
      <c r="B12235" s="2" t="s">
        <v>2003</v>
      </c>
      <c r="C12235" s="7">
        <v>44603</v>
      </c>
      <c r="D12235" s="7">
        <v>44974</v>
      </c>
      <c r="E12235">
        <f>VLOOKUP(satış[[#This Row],[id_campaign]],kompaniyalar[#All],4,FALSE)</f>
        <v>25</v>
      </c>
    </row>
    <row r="12236" spans="1:5" x14ac:dyDescent="0.3">
      <c r="A12236" s="2" t="s">
        <v>1806</v>
      </c>
      <c r="B12236" s="2" t="s">
        <v>2003</v>
      </c>
      <c r="C12236" s="7">
        <v>44603</v>
      </c>
      <c r="D12236" s="7">
        <v>45010</v>
      </c>
      <c r="E12236">
        <f>VLOOKUP(satış[[#This Row],[id_campaign]],kompaniyalar[#All],4,FALSE)</f>
        <v>25</v>
      </c>
    </row>
    <row r="12237" spans="1:5" x14ac:dyDescent="0.3">
      <c r="A12237" s="2" t="s">
        <v>1806</v>
      </c>
      <c r="B12237" s="2" t="s">
        <v>2003</v>
      </c>
      <c r="C12237" s="7">
        <v>44603</v>
      </c>
      <c r="D12237" s="7">
        <v>45032</v>
      </c>
      <c r="E12237">
        <f>VLOOKUP(satış[[#This Row],[id_campaign]],kompaniyalar[#All],4,FALSE)</f>
        <v>25</v>
      </c>
    </row>
    <row r="12238" spans="1:5" x14ac:dyDescent="0.3">
      <c r="A12238" s="2" t="s">
        <v>1806</v>
      </c>
      <c r="B12238" s="2" t="s">
        <v>2003</v>
      </c>
      <c r="C12238" s="7">
        <v>44603</v>
      </c>
      <c r="D12238" s="7">
        <v>45066</v>
      </c>
      <c r="E12238">
        <f>VLOOKUP(satış[[#This Row],[id_campaign]],kompaniyalar[#All],4,FALSE)</f>
        <v>25</v>
      </c>
    </row>
    <row r="12239" spans="1:5" x14ac:dyDescent="0.3">
      <c r="A12239" s="2" t="s">
        <v>1806</v>
      </c>
      <c r="B12239" s="2" t="s">
        <v>1996</v>
      </c>
      <c r="C12239" s="7">
        <v>44697</v>
      </c>
      <c r="D12239" s="7">
        <v>44697</v>
      </c>
      <c r="E12239">
        <f>VLOOKUP(satış[[#This Row],[id_campaign]],kompaniyalar[#All],4,FALSE)</f>
        <v>13</v>
      </c>
    </row>
    <row r="12240" spans="1:5" x14ac:dyDescent="0.3">
      <c r="A12240" s="2" t="s">
        <v>1806</v>
      </c>
      <c r="B12240" s="2" t="s">
        <v>1996</v>
      </c>
      <c r="C12240" s="7">
        <v>44697</v>
      </c>
      <c r="D12240" s="7">
        <v>44735</v>
      </c>
      <c r="E12240">
        <f>VLOOKUP(satış[[#This Row],[id_campaign]],kompaniyalar[#All],4,FALSE)</f>
        <v>13</v>
      </c>
    </row>
    <row r="12241" spans="1:5" x14ac:dyDescent="0.3">
      <c r="A12241" s="2" t="s">
        <v>1806</v>
      </c>
      <c r="B12241" s="2" t="s">
        <v>1996</v>
      </c>
      <c r="C12241" s="7">
        <v>44697</v>
      </c>
      <c r="D12241" s="7">
        <v>44761</v>
      </c>
      <c r="E12241">
        <f>VLOOKUP(satış[[#This Row],[id_campaign]],kompaniyalar[#All],4,FALSE)</f>
        <v>13</v>
      </c>
    </row>
    <row r="12242" spans="1:5" x14ac:dyDescent="0.3">
      <c r="A12242" s="2" t="s">
        <v>1806</v>
      </c>
      <c r="B12242" s="2" t="s">
        <v>1996</v>
      </c>
      <c r="C12242" s="7">
        <v>44697</v>
      </c>
      <c r="D12242" s="7">
        <v>44801</v>
      </c>
      <c r="E12242">
        <f>VLOOKUP(satış[[#This Row],[id_campaign]],kompaniyalar[#All],4,FALSE)</f>
        <v>13</v>
      </c>
    </row>
    <row r="12243" spans="1:5" x14ac:dyDescent="0.3">
      <c r="A12243" s="2" t="s">
        <v>1806</v>
      </c>
      <c r="B12243" s="2" t="s">
        <v>1996</v>
      </c>
      <c r="C12243" s="7">
        <v>44697</v>
      </c>
      <c r="D12243" s="7">
        <v>44833</v>
      </c>
      <c r="E12243">
        <f>VLOOKUP(satış[[#This Row],[id_campaign]],kompaniyalar[#All],4,FALSE)</f>
        <v>13</v>
      </c>
    </row>
    <row r="12244" spans="1:5" x14ac:dyDescent="0.3">
      <c r="A12244" s="2" t="s">
        <v>1806</v>
      </c>
      <c r="B12244" s="2" t="s">
        <v>1996</v>
      </c>
      <c r="C12244" s="7">
        <v>44697</v>
      </c>
      <c r="D12244" s="7">
        <v>44857</v>
      </c>
      <c r="E12244">
        <f>VLOOKUP(satış[[#This Row],[id_campaign]],kompaniyalar[#All],4,FALSE)</f>
        <v>13</v>
      </c>
    </row>
    <row r="12245" spans="1:5" x14ac:dyDescent="0.3">
      <c r="A12245" s="2" t="s">
        <v>1806</v>
      </c>
      <c r="B12245" s="2" t="s">
        <v>1996</v>
      </c>
      <c r="C12245" s="7">
        <v>44697</v>
      </c>
      <c r="D12245" s="7">
        <v>44895</v>
      </c>
      <c r="E12245">
        <f>VLOOKUP(satış[[#This Row],[id_campaign]],kompaniyalar[#All],4,FALSE)</f>
        <v>13</v>
      </c>
    </row>
    <row r="12246" spans="1:5" x14ac:dyDescent="0.3">
      <c r="A12246" s="2" t="s">
        <v>1806</v>
      </c>
      <c r="B12246" s="2" t="s">
        <v>1996</v>
      </c>
      <c r="C12246" s="7">
        <v>44697</v>
      </c>
      <c r="D12246" s="7">
        <v>44919</v>
      </c>
      <c r="E12246">
        <f>VLOOKUP(satış[[#This Row],[id_campaign]],kompaniyalar[#All],4,FALSE)</f>
        <v>13</v>
      </c>
    </row>
    <row r="12247" spans="1:5" x14ac:dyDescent="0.3">
      <c r="A12247" s="2" t="s">
        <v>1806</v>
      </c>
      <c r="B12247" s="2" t="s">
        <v>1996</v>
      </c>
      <c r="C12247" s="7">
        <v>44697</v>
      </c>
      <c r="D12247" s="7">
        <v>44950</v>
      </c>
      <c r="E12247">
        <f>VLOOKUP(satış[[#This Row],[id_campaign]],kompaniyalar[#All],4,FALSE)</f>
        <v>13</v>
      </c>
    </row>
    <row r="12248" spans="1:5" x14ac:dyDescent="0.3">
      <c r="A12248" s="2" t="s">
        <v>1806</v>
      </c>
      <c r="B12248" s="2" t="s">
        <v>1996</v>
      </c>
      <c r="C12248" s="7">
        <v>44697</v>
      </c>
      <c r="D12248" s="7">
        <v>45013</v>
      </c>
      <c r="E12248">
        <f>VLOOKUP(satış[[#This Row],[id_campaign]],kompaniyalar[#All],4,FALSE)</f>
        <v>13</v>
      </c>
    </row>
    <row r="12249" spans="1:5" x14ac:dyDescent="0.3">
      <c r="A12249" s="2" t="s">
        <v>1806</v>
      </c>
      <c r="B12249" s="2" t="s">
        <v>1996</v>
      </c>
      <c r="C12249" s="7">
        <v>44697</v>
      </c>
      <c r="D12249" s="7">
        <v>45037</v>
      </c>
      <c r="E12249">
        <f>VLOOKUP(satış[[#This Row],[id_campaign]],kompaniyalar[#All],4,FALSE)</f>
        <v>13</v>
      </c>
    </row>
    <row r="12250" spans="1:5" x14ac:dyDescent="0.3">
      <c r="A12250" s="2" t="s">
        <v>1806</v>
      </c>
      <c r="B12250" s="2" t="s">
        <v>1996</v>
      </c>
      <c r="C12250" s="7">
        <v>44697</v>
      </c>
      <c r="D12250" s="7">
        <v>45062</v>
      </c>
      <c r="E12250">
        <f>VLOOKUP(satış[[#This Row],[id_campaign]],kompaniyalar[#All],4,FALSE)</f>
        <v>13</v>
      </c>
    </row>
    <row r="12251" spans="1:5" x14ac:dyDescent="0.3">
      <c r="A12251" s="2" t="s">
        <v>1807</v>
      </c>
      <c r="B12251" s="2" t="s">
        <v>2006</v>
      </c>
      <c r="C12251" s="7">
        <v>44701</v>
      </c>
      <c r="D12251" s="7">
        <v>44701</v>
      </c>
      <c r="E12251">
        <f>VLOOKUP(satış[[#This Row],[id_campaign]],kompaniyalar[#All],4,FALSE)</f>
        <v>16</v>
      </c>
    </row>
    <row r="12252" spans="1:5" x14ac:dyDescent="0.3">
      <c r="A12252" s="2" t="s">
        <v>1807</v>
      </c>
      <c r="B12252" s="2" t="s">
        <v>2006</v>
      </c>
      <c r="C12252" s="7">
        <v>44701</v>
      </c>
      <c r="D12252" s="7">
        <v>44734</v>
      </c>
      <c r="E12252">
        <f>VLOOKUP(satış[[#This Row],[id_campaign]],kompaniyalar[#All],4,FALSE)</f>
        <v>16</v>
      </c>
    </row>
    <row r="12253" spans="1:5" x14ac:dyDescent="0.3">
      <c r="A12253" s="2" t="s">
        <v>1807</v>
      </c>
      <c r="B12253" s="2" t="s">
        <v>2006</v>
      </c>
      <c r="C12253" s="7">
        <v>44701</v>
      </c>
      <c r="D12253" s="7">
        <v>44744</v>
      </c>
      <c r="E12253">
        <f>VLOOKUP(satış[[#This Row],[id_campaign]],kompaniyalar[#All],4,FALSE)</f>
        <v>16</v>
      </c>
    </row>
    <row r="12254" spans="1:5" x14ac:dyDescent="0.3">
      <c r="A12254" s="2" t="s">
        <v>1807</v>
      </c>
      <c r="B12254" s="2" t="s">
        <v>2006</v>
      </c>
      <c r="C12254" s="7">
        <v>44701</v>
      </c>
      <c r="D12254" s="7">
        <v>44800</v>
      </c>
      <c r="E12254">
        <f>VLOOKUP(satış[[#This Row],[id_campaign]],kompaniyalar[#All],4,FALSE)</f>
        <v>16</v>
      </c>
    </row>
    <row r="12255" spans="1:5" x14ac:dyDescent="0.3">
      <c r="A12255" s="2" t="s">
        <v>1807</v>
      </c>
      <c r="B12255" s="2" t="s">
        <v>2006</v>
      </c>
      <c r="C12255" s="7">
        <v>44701</v>
      </c>
      <c r="D12255" s="7">
        <v>44826</v>
      </c>
      <c r="E12255">
        <f>VLOOKUP(satış[[#This Row],[id_campaign]],kompaniyalar[#All],4,FALSE)</f>
        <v>16</v>
      </c>
    </row>
    <row r="12256" spans="1:5" x14ac:dyDescent="0.3">
      <c r="A12256" s="2" t="s">
        <v>1807</v>
      </c>
      <c r="B12256" s="2" t="s">
        <v>2006</v>
      </c>
      <c r="C12256" s="7">
        <v>44701</v>
      </c>
      <c r="D12256" s="7">
        <v>44863</v>
      </c>
      <c r="E12256">
        <f>VLOOKUP(satış[[#This Row],[id_campaign]],kompaniyalar[#All],4,FALSE)</f>
        <v>16</v>
      </c>
    </row>
    <row r="12257" spans="1:5" x14ac:dyDescent="0.3">
      <c r="A12257" s="2" t="s">
        <v>1807</v>
      </c>
      <c r="B12257" s="2" t="s">
        <v>2006</v>
      </c>
      <c r="C12257" s="7">
        <v>44701</v>
      </c>
      <c r="D12257" s="7">
        <v>44868</v>
      </c>
      <c r="E12257">
        <f>VLOOKUP(satış[[#This Row],[id_campaign]],kompaniyalar[#All],4,FALSE)</f>
        <v>16</v>
      </c>
    </row>
    <row r="12258" spans="1:5" x14ac:dyDescent="0.3">
      <c r="A12258" s="2" t="s">
        <v>1807</v>
      </c>
      <c r="B12258" s="2" t="s">
        <v>2006</v>
      </c>
      <c r="C12258" s="7">
        <v>44701</v>
      </c>
      <c r="D12258" s="7">
        <v>44947</v>
      </c>
      <c r="E12258">
        <f>VLOOKUP(satış[[#This Row],[id_campaign]],kompaniyalar[#All],4,FALSE)</f>
        <v>16</v>
      </c>
    </row>
    <row r="12259" spans="1:5" x14ac:dyDescent="0.3">
      <c r="A12259" s="2" t="s">
        <v>1807</v>
      </c>
      <c r="B12259" s="2" t="s">
        <v>2006</v>
      </c>
      <c r="C12259" s="7">
        <v>44701</v>
      </c>
      <c r="D12259" s="7">
        <v>44983</v>
      </c>
      <c r="E12259">
        <f>VLOOKUP(satış[[#This Row],[id_campaign]],kompaniyalar[#All],4,FALSE)</f>
        <v>16</v>
      </c>
    </row>
    <row r="12260" spans="1:5" x14ac:dyDescent="0.3">
      <c r="A12260" s="2" t="s">
        <v>1807</v>
      </c>
      <c r="B12260" s="2" t="s">
        <v>2006</v>
      </c>
      <c r="C12260" s="7">
        <v>44701</v>
      </c>
      <c r="D12260" s="7">
        <v>45013</v>
      </c>
      <c r="E12260">
        <f>VLOOKUP(satış[[#This Row],[id_campaign]],kompaniyalar[#All],4,FALSE)</f>
        <v>16</v>
      </c>
    </row>
    <row r="12261" spans="1:5" x14ac:dyDescent="0.3">
      <c r="A12261" s="2" t="s">
        <v>1807</v>
      </c>
      <c r="B12261" s="2" t="s">
        <v>2006</v>
      </c>
      <c r="C12261" s="7">
        <v>44701</v>
      </c>
      <c r="D12261" s="7">
        <v>45050</v>
      </c>
      <c r="E12261">
        <f>VLOOKUP(satış[[#This Row],[id_campaign]],kompaniyalar[#All],4,FALSE)</f>
        <v>16</v>
      </c>
    </row>
    <row r="12262" spans="1:5" x14ac:dyDescent="0.3">
      <c r="A12262" s="2" t="s">
        <v>1807</v>
      </c>
      <c r="B12262" s="2" t="s">
        <v>2006</v>
      </c>
      <c r="C12262" s="7">
        <v>44701</v>
      </c>
      <c r="D12262" s="7">
        <v>45078</v>
      </c>
      <c r="E12262">
        <f>VLOOKUP(satış[[#This Row],[id_campaign]],kompaniyalar[#All],4,FALSE)</f>
        <v>16</v>
      </c>
    </row>
    <row r="12263" spans="1:5" x14ac:dyDescent="0.3">
      <c r="A12263" s="2" t="s">
        <v>1807</v>
      </c>
      <c r="B12263" s="2" t="s">
        <v>2007</v>
      </c>
      <c r="C12263" s="7">
        <v>44881</v>
      </c>
      <c r="D12263" s="7">
        <v>44881</v>
      </c>
      <c r="E12263">
        <f>VLOOKUP(satış[[#This Row],[id_campaign]],kompaniyalar[#All],4,FALSE)</f>
        <v>29</v>
      </c>
    </row>
    <row r="12264" spans="1:5" x14ac:dyDescent="0.3">
      <c r="A12264" s="2" t="s">
        <v>1807</v>
      </c>
      <c r="B12264" s="2" t="s">
        <v>2007</v>
      </c>
      <c r="C12264" s="7">
        <v>44881</v>
      </c>
      <c r="D12264" s="7">
        <v>44925</v>
      </c>
      <c r="E12264">
        <f>VLOOKUP(satış[[#This Row],[id_campaign]],kompaniyalar[#All],4,FALSE)</f>
        <v>29</v>
      </c>
    </row>
    <row r="12265" spans="1:5" x14ac:dyDescent="0.3">
      <c r="A12265" s="2" t="s">
        <v>1807</v>
      </c>
      <c r="B12265" s="2" t="s">
        <v>2007</v>
      </c>
      <c r="C12265" s="7">
        <v>44881</v>
      </c>
      <c r="D12265" s="7">
        <v>44952</v>
      </c>
      <c r="E12265">
        <f>VLOOKUP(satış[[#This Row],[id_campaign]],kompaniyalar[#All],4,FALSE)</f>
        <v>29</v>
      </c>
    </row>
    <row r="12266" spans="1:5" x14ac:dyDescent="0.3">
      <c r="A12266" s="2" t="s">
        <v>1807</v>
      </c>
      <c r="B12266" s="2" t="s">
        <v>2007</v>
      </c>
      <c r="C12266" s="7">
        <v>44881</v>
      </c>
      <c r="D12266" s="7">
        <v>44976</v>
      </c>
      <c r="E12266">
        <f>VLOOKUP(satış[[#This Row],[id_campaign]],kompaniyalar[#All],4,FALSE)</f>
        <v>29</v>
      </c>
    </row>
    <row r="12267" spans="1:5" x14ac:dyDescent="0.3">
      <c r="A12267" s="2" t="s">
        <v>1807</v>
      </c>
      <c r="B12267" s="2" t="s">
        <v>2007</v>
      </c>
      <c r="C12267" s="7">
        <v>44881</v>
      </c>
      <c r="D12267" s="7">
        <v>45009</v>
      </c>
      <c r="E12267">
        <f>VLOOKUP(satış[[#This Row],[id_campaign]],kompaniyalar[#All],4,FALSE)</f>
        <v>29</v>
      </c>
    </row>
    <row r="12268" spans="1:5" x14ac:dyDescent="0.3">
      <c r="A12268" s="2" t="s">
        <v>1807</v>
      </c>
      <c r="B12268" s="2" t="s">
        <v>2007</v>
      </c>
      <c r="C12268" s="7">
        <v>44881</v>
      </c>
      <c r="D12268" s="7">
        <v>45037</v>
      </c>
      <c r="E12268">
        <f>VLOOKUP(satış[[#This Row],[id_campaign]],kompaniyalar[#All],4,FALSE)</f>
        <v>29</v>
      </c>
    </row>
    <row r="12269" spans="1:5" x14ac:dyDescent="0.3">
      <c r="A12269" s="2" t="s">
        <v>1807</v>
      </c>
      <c r="B12269" s="2" t="s">
        <v>2007</v>
      </c>
      <c r="C12269" s="7">
        <v>44881</v>
      </c>
      <c r="D12269" s="7">
        <v>45075</v>
      </c>
      <c r="E12269">
        <f>VLOOKUP(satış[[#This Row],[id_campaign]],kompaniyalar[#All],4,FALSE)</f>
        <v>29</v>
      </c>
    </row>
    <row r="12270" spans="1:5" x14ac:dyDescent="0.3">
      <c r="A12270" s="2" t="s">
        <v>1808</v>
      </c>
      <c r="B12270" s="2" t="s">
        <v>1999</v>
      </c>
      <c r="C12270" s="7">
        <v>44710</v>
      </c>
      <c r="D12270" s="7">
        <v>44710</v>
      </c>
      <c r="E12270">
        <f>VLOOKUP(satış[[#This Row],[id_campaign]],kompaniyalar[#All],4,FALSE)</f>
        <v>75</v>
      </c>
    </row>
    <row r="12271" spans="1:5" x14ac:dyDescent="0.3">
      <c r="A12271" s="2" t="s">
        <v>1808</v>
      </c>
      <c r="B12271" s="2" t="s">
        <v>1999</v>
      </c>
      <c r="C12271" s="7">
        <v>44710</v>
      </c>
      <c r="D12271" s="7">
        <v>44745</v>
      </c>
      <c r="E12271">
        <f>VLOOKUP(satış[[#This Row],[id_campaign]],kompaniyalar[#All],4,FALSE)</f>
        <v>75</v>
      </c>
    </row>
    <row r="12272" spans="1:5" x14ac:dyDescent="0.3">
      <c r="A12272" s="2" t="s">
        <v>1808</v>
      </c>
      <c r="B12272" s="2" t="s">
        <v>1999</v>
      </c>
      <c r="C12272" s="7">
        <v>44710</v>
      </c>
      <c r="D12272" s="7">
        <v>44779</v>
      </c>
      <c r="E12272">
        <f>VLOOKUP(satış[[#This Row],[id_campaign]],kompaniyalar[#All],4,FALSE)</f>
        <v>75</v>
      </c>
    </row>
    <row r="12273" spans="1:5" x14ac:dyDescent="0.3">
      <c r="A12273" s="2" t="s">
        <v>1808</v>
      </c>
      <c r="B12273" s="2" t="s">
        <v>1999</v>
      </c>
      <c r="C12273" s="7">
        <v>44710</v>
      </c>
      <c r="D12273" s="7">
        <v>44894</v>
      </c>
      <c r="E12273">
        <f>VLOOKUP(satış[[#This Row],[id_campaign]],kompaniyalar[#All],4,FALSE)</f>
        <v>75</v>
      </c>
    </row>
    <row r="12274" spans="1:5" x14ac:dyDescent="0.3">
      <c r="A12274" s="2" t="s">
        <v>1808</v>
      </c>
      <c r="B12274" s="2" t="s">
        <v>1999</v>
      </c>
      <c r="C12274" s="7">
        <v>44710</v>
      </c>
      <c r="D12274" s="7">
        <v>44925</v>
      </c>
      <c r="E12274">
        <f>VLOOKUP(satış[[#This Row],[id_campaign]],kompaniyalar[#All],4,FALSE)</f>
        <v>75</v>
      </c>
    </row>
    <row r="12275" spans="1:5" x14ac:dyDescent="0.3">
      <c r="A12275" s="2" t="s">
        <v>1808</v>
      </c>
      <c r="B12275" s="2" t="s">
        <v>1999</v>
      </c>
      <c r="C12275" s="7">
        <v>44710</v>
      </c>
      <c r="D12275" s="7">
        <v>44934</v>
      </c>
      <c r="E12275">
        <f>VLOOKUP(satış[[#This Row],[id_campaign]],kompaniyalar[#All],4,FALSE)</f>
        <v>75</v>
      </c>
    </row>
    <row r="12276" spans="1:5" x14ac:dyDescent="0.3">
      <c r="A12276" s="2" t="s">
        <v>1808</v>
      </c>
      <c r="B12276" s="2" t="s">
        <v>1999</v>
      </c>
      <c r="C12276" s="7">
        <v>44710</v>
      </c>
      <c r="D12276" s="7">
        <v>44963</v>
      </c>
      <c r="E12276">
        <f>VLOOKUP(satış[[#This Row],[id_campaign]],kompaniyalar[#All],4,FALSE)</f>
        <v>75</v>
      </c>
    </row>
    <row r="12277" spans="1:5" x14ac:dyDescent="0.3">
      <c r="A12277" s="2" t="s">
        <v>1808</v>
      </c>
      <c r="B12277" s="2" t="s">
        <v>1999</v>
      </c>
      <c r="C12277" s="7">
        <v>44710</v>
      </c>
      <c r="D12277" s="7">
        <v>45015</v>
      </c>
      <c r="E12277">
        <f>VLOOKUP(satış[[#This Row],[id_campaign]],kompaniyalar[#All],4,FALSE)</f>
        <v>75</v>
      </c>
    </row>
    <row r="12278" spans="1:5" x14ac:dyDescent="0.3">
      <c r="A12278" s="2" t="s">
        <v>1808</v>
      </c>
      <c r="B12278" s="2" t="s">
        <v>1999</v>
      </c>
      <c r="C12278" s="7">
        <v>44710</v>
      </c>
      <c r="D12278" s="7">
        <v>45045</v>
      </c>
      <c r="E12278">
        <f>VLOOKUP(satış[[#This Row],[id_campaign]],kompaniyalar[#All],4,FALSE)</f>
        <v>75</v>
      </c>
    </row>
    <row r="12279" spans="1:5" x14ac:dyDescent="0.3">
      <c r="A12279" s="2" t="s">
        <v>1808</v>
      </c>
      <c r="B12279" s="2" t="s">
        <v>1999</v>
      </c>
      <c r="C12279" s="7">
        <v>44710</v>
      </c>
      <c r="D12279" s="7">
        <v>45050</v>
      </c>
      <c r="E12279">
        <f>VLOOKUP(satış[[#This Row],[id_campaign]],kompaniyalar[#All],4,FALSE)</f>
        <v>75</v>
      </c>
    </row>
    <row r="12280" spans="1:5" x14ac:dyDescent="0.3">
      <c r="A12280" s="2" t="s">
        <v>1808</v>
      </c>
      <c r="B12280" s="2" t="s">
        <v>1999</v>
      </c>
      <c r="C12280" s="7">
        <v>44710</v>
      </c>
      <c r="D12280" s="7">
        <v>45089</v>
      </c>
      <c r="E12280">
        <f>VLOOKUP(satış[[#This Row],[id_campaign]],kompaniyalar[#All],4,FALSE)</f>
        <v>75</v>
      </c>
    </row>
    <row r="12281" spans="1:5" x14ac:dyDescent="0.3">
      <c r="A12281" s="2" t="s">
        <v>1808</v>
      </c>
      <c r="B12281" s="2" t="s">
        <v>1993</v>
      </c>
      <c r="C12281" s="7">
        <v>45035</v>
      </c>
      <c r="D12281" s="7">
        <v>45035</v>
      </c>
      <c r="E12281">
        <f>VLOOKUP(satış[[#This Row],[id_campaign]],kompaniyalar[#All],4,FALSE)</f>
        <v>62</v>
      </c>
    </row>
    <row r="12282" spans="1:5" x14ac:dyDescent="0.3">
      <c r="A12282" s="2" t="s">
        <v>1808</v>
      </c>
      <c r="B12282" s="2" t="s">
        <v>1993</v>
      </c>
      <c r="C12282" s="7">
        <v>45035</v>
      </c>
      <c r="D12282" s="7">
        <v>45066</v>
      </c>
      <c r="E12282">
        <f>VLOOKUP(satış[[#This Row],[id_campaign]],kompaniyalar[#All],4,FALSE)</f>
        <v>62</v>
      </c>
    </row>
    <row r="12283" spans="1:5" x14ac:dyDescent="0.3">
      <c r="A12283" s="2" t="s">
        <v>1808</v>
      </c>
      <c r="B12283" s="2" t="s">
        <v>1993</v>
      </c>
      <c r="C12283" s="7">
        <v>45035</v>
      </c>
      <c r="D12283" s="7">
        <v>45080</v>
      </c>
      <c r="E12283">
        <f>VLOOKUP(satış[[#This Row],[id_campaign]],kompaniyalar[#All],4,FALSE)</f>
        <v>62</v>
      </c>
    </row>
    <row r="12284" spans="1:5" x14ac:dyDescent="0.3">
      <c r="A12284" s="2" t="s">
        <v>1809</v>
      </c>
      <c r="B12284" s="2" t="s">
        <v>2001</v>
      </c>
      <c r="C12284" s="7">
        <v>44863</v>
      </c>
      <c r="D12284" s="7">
        <v>44863</v>
      </c>
      <c r="E12284">
        <f>VLOOKUP(satış[[#This Row],[id_campaign]],kompaniyalar[#All],4,FALSE)</f>
        <v>62</v>
      </c>
    </row>
    <row r="12285" spans="1:5" x14ac:dyDescent="0.3">
      <c r="A12285" s="2" t="s">
        <v>1809</v>
      </c>
      <c r="B12285" s="2" t="s">
        <v>2001</v>
      </c>
      <c r="C12285" s="7">
        <v>44863</v>
      </c>
      <c r="D12285" s="7">
        <v>44908</v>
      </c>
      <c r="E12285">
        <f>VLOOKUP(satış[[#This Row],[id_campaign]],kompaniyalar[#All],4,FALSE)</f>
        <v>62</v>
      </c>
    </row>
    <row r="12286" spans="1:5" x14ac:dyDescent="0.3">
      <c r="A12286" s="2" t="s">
        <v>1809</v>
      </c>
      <c r="B12286" s="2" t="s">
        <v>2001</v>
      </c>
      <c r="C12286" s="7">
        <v>44863</v>
      </c>
      <c r="D12286" s="7">
        <v>44939</v>
      </c>
      <c r="E12286">
        <f>VLOOKUP(satış[[#This Row],[id_campaign]],kompaniyalar[#All],4,FALSE)</f>
        <v>62</v>
      </c>
    </row>
    <row r="12287" spans="1:5" x14ac:dyDescent="0.3">
      <c r="A12287" s="2" t="s">
        <v>1809</v>
      </c>
      <c r="B12287" s="2" t="s">
        <v>2001</v>
      </c>
      <c r="C12287" s="7">
        <v>44863</v>
      </c>
      <c r="D12287" s="7">
        <v>44962</v>
      </c>
      <c r="E12287">
        <f>VLOOKUP(satış[[#This Row],[id_campaign]],kompaniyalar[#All],4,FALSE)</f>
        <v>62</v>
      </c>
    </row>
    <row r="12288" spans="1:5" x14ac:dyDescent="0.3">
      <c r="A12288" s="2" t="s">
        <v>1809</v>
      </c>
      <c r="B12288" s="2" t="s">
        <v>2001</v>
      </c>
      <c r="C12288" s="7">
        <v>44863</v>
      </c>
      <c r="D12288" s="7">
        <v>44993</v>
      </c>
      <c r="E12288">
        <f>VLOOKUP(satış[[#This Row],[id_campaign]],kompaniyalar[#All],4,FALSE)</f>
        <v>62</v>
      </c>
    </row>
    <row r="12289" spans="1:5" x14ac:dyDescent="0.3">
      <c r="A12289" s="2" t="s">
        <v>1809</v>
      </c>
      <c r="B12289" s="2" t="s">
        <v>2001</v>
      </c>
      <c r="C12289" s="7">
        <v>44863</v>
      </c>
      <c r="D12289" s="7">
        <v>45018</v>
      </c>
      <c r="E12289">
        <f>VLOOKUP(satış[[#This Row],[id_campaign]],kompaniyalar[#All],4,FALSE)</f>
        <v>62</v>
      </c>
    </row>
    <row r="12290" spans="1:5" x14ac:dyDescent="0.3">
      <c r="A12290" s="2" t="s">
        <v>1809</v>
      </c>
      <c r="B12290" s="2" t="s">
        <v>2001</v>
      </c>
      <c r="C12290" s="7">
        <v>44863</v>
      </c>
      <c r="D12290" s="7">
        <v>45049</v>
      </c>
      <c r="E12290">
        <f>VLOOKUP(satış[[#This Row],[id_campaign]],kompaniyalar[#All],4,FALSE)</f>
        <v>62</v>
      </c>
    </row>
    <row r="12291" spans="1:5" x14ac:dyDescent="0.3">
      <c r="A12291" s="2" t="s">
        <v>1809</v>
      </c>
      <c r="B12291" s="2" t="s">
        <v>2001</v>
      </c>
      <c r="C12291" s="7">
        <v>44863</v>
      </c>
      <c r="D12291" s="7">
        <v>45081</v>
      </c>
      <c r="E12291">
        <f>VLOOKUP(satış[[#This Row],[id_campaign]],kompaniyalar[#All],4,FALSE)</f>
        <v>62</v>
      </c>
    </row>
    <row r="12292" spans="1:5" x14ac:dyDescent="0.3">
      <c r="A12292" s="2" t="s">
        <v>1809</v>
      </c>
      <c r="B12292" s="2" t="s">
        <v>2006</v>
      </c>
      <c r="C12292" s="7">
        <v>45018</v>
      </c>
      <c r="D12292" s="7">
        <v>45018</v>
      </c>
      <c r="E12292">
        <f>VLOOKUP(satış[[#This Row],[id_campaign]],kompaniyalar[#All],4,FALSE)</f>
        <v>16</v>
      </c>
    </row>
    <row r="12293" spans="1:5" x14ac:dyDescent="0.3">
      <c r="A12293" s="2" t="s">
        <v>1809</v>
      </c>
      <c r="B12293" s="2" t="s">
        <v>2006</v>
      </c>
      <c r="C12293" s="7">
        <v>45018</v>
      </c>
      <c r="D12293" s="7">
        <v>45053</v>
      </c>
      <c r="E12293">
        <f>VLOOKUP(satış[[#This Row],[id_campaign]],kompaniyalar[#All],4,FALSE)</f>
        <v>16</v>
      </c>
    </row>
    <row r="12294" spans="1:5" x14ac:dyDescent="0.3">
      <c r="A12294" s="2" t="s">
        <v>1810</v>
      </c>
      <c r="B12294" s="2" t="s">
        <v>1993</v>
      </c>
      <c r="C12294" s="7">
        <v>44930</v>
      </c>
      <c r="D12294" s="7">
        <v>44930</v>
      </c>
      <c r="E12294">
        <f>VLOOKUP(satış[[#This Row],[id_campaign]],kompaniyalar[#All],4,FALSE)</f>
        <v>62</v>
      </c>
    </row>
    <row r="12295" spans="1:5" x14ac:dyDescent="0.3">
      <c r="A12295" s="2" t="s">
        <v>1810</v>
      </c>
      <c r="B12295" s="2" t="s">
        <v>1993</v>
      </c>
      <c r="C12295" s="7">
        <v>44930</v>
      </c>
      <c r="D12295" s="7">
        <v>44975</v>
      </c>
      <c r="E12295">
        <f>VLOOKUP(satış[[#This Row],[id_campaign]],kompaniyalar[#All],4,FALSE)</f>
        <v>62</v>
      </c>
    </row>
    <row r="12296" spans="1:5" x14ac:dyDescent="0.3">
      <c r="A12296" s="2" t="s">
        <v>1810</v>
      </c>
      <c r="B12296" s="2" t="s">
        <v>1993</v>
      </c>
      <c r="C12296" s="7">
        <v>44930</v>
      </c>
      <c r="D12296" s="7">
        <v>44991</v>
      </c>
      <c r="E12296">
        <f>VLOOKUP(satış[[#This Row],[id_campaign]],kompaniyalar[#All],4,FALSE)</f>
        <v>62</v>
      </c>
    </row>
    <row r="12297" spans="1:5" x14ac:dyDescent="0.3">
      <c r="A12297" s="2" t="s">
        <v>1810</v>
      </c>
      <c r="B12297" s="2" t="s">
        <v>1993</v>
      </c>
      <c r="C12297" s="7">
        <v>44930</v>
      </c>
      <c r="D12297" s="7">
        <v>45024</v>
      </c>
      <c r="E12297">
        <f>VLOOKUP(satış[[#This Row],[id_campaign]],kompaniyalar[#All],4,FALSE)</f>
        <v>62</v>
      </c>
    </row>
    <row r="12298" spans="1:5" x14ac:dyDescent="0.3">
      <c r="A12298" s="2" t="s">
        <v>1810</v>
      </c>
      <c r="B12298" s="2" t="s">
        <v>1993</v>
      </c>
      <c r="C12298" s="7">
        <v>44930</v>
      </c>
      <c r="D12298" s="7">
        <v>45052</v>
      </c>
      <c r="E12298">
        <f>VLOOKUP(satış[[#This Row],[id_campaign]],kompaniyalar[#All],4,FALSE)</f>
        <v>62</v>
      </c>
    </row>
    <row r="12299" spans="1:5" x14ac:dyDescent="0.3">
      <c r="A12299" s="2" t="s">
        <v>1811</v>
      </c>
      <c r="B12299" s="2" t="s">
        <v>2006</v>
      </c>
      <c r="C12299" s="7">
        <v>44653</v>
      </c>
      <c r="D12299" s="7">
        <v>44653</v>
      </c>
      <c r="E12299">
        <f>VLOOKUP(satış[[#This Row],[id_campaign]],kompaniyalar[#All],4,FALSE)</f>
        <v>16</v>
      </c>
    </row>
    <row r="12300" spans="1:5" x14ac:dyDescent="0.3">
      <c r="A12300" s="2" t="s">
        <v>1811</v>
      </c>
      <c r="B12300" s="2" t="s">
        <v>2006</v>
      </c>
      <c r="C12300" s="7">
        <v>44653</v>
      </c>
      <c r="D12300" s="7">
        <v>44690</v>
      </c>
      <c r="E12300">
        <f>VLOOKUP(satış[[#This Row],[id_campaign]],kompaniyalar[#All],4,FALSE)</f>
        <v>16</v>
      </c>
    </row>
    <row r="12301" spans="1:5" x14ac:dyDescent="0.3">
      <c r="A12301" s="2" t="s">
        <v>1811</v>
      </c>
      <c r="B12301" s="2" t="s">
        <v>2006</v>
      </c>
      <c r="C12301" s="7">
        <v>44653</v>
      </c>
      <c r="D12301" s="7">
        <v>44716</v>
      </c>
      <c r="E12301">
        <f>VLOOKUP(satış[[#This Row],[id_campaign]],kompaniyalar[#All],4,FALSE)</f>
        <v>16</v>
      </c>
    </row>
    <row r="12302" spans="1:5" x14ac:dyDescent="0.3">
      <c r="A12302" s="2" t="s">
        <v>1811</v>
      </c>
      <c r="B12302" s="2" t="s">
        <v>2006</v>
      </c>
      <c r="C12302" s="7">
        <v>44653</v>
      </c>
      <c r="D12302" s="7">
        <v>44758</v>
      </c>
      <c r="E12302">
        <f>VLOOKUP(satış[[#This Row],[id_campaign]],kompaniyalar[#All],4,FALSE)</f>
        <v>16</v>
      </c>
    </row>
    <row r="12303" spans="1:5" x14ac:dyDescent="0.3">
      <c r="A12303" s="2" t="s">
        <v>1811</v>
      </c>
      <c r="B12303" s="2" t="s">
        <v>2006</v>
      </c>
      <c r="C12303" s="7">
        <v>44653</v>
      </c>
      <c r="D12303" s="7">
        <v>44784</v>
      </c>
      <c r="E12303">
        <f>VLOOKUP(satış[[#This Row],[id_campaign]],kompaniyalar[#All],4,FALSE)</f>
        <v>16</v>
      </c>
    </row>
    <row r="12304" spans="1:5" x14ac:dyDescent="0.3">
      <c r="A12304" s="2" t="s">
        <v>1811</v>
      </c>
      <c r="B12304" s="2" t="s">
        <v>2006</v>
      </c>
      <c r="C12304" s="7">
        <v>44653</v>
      </c>
      <c r="D12304" s="7">
        <v>44811</v>
      </c>
      <c r="E12304">
        <f>VLOOKUP(satış[[#This Row],[id_campaign]],kompaniyalar[#All],4,FALSE)</f>
        <v>16</v>
      </c>
    </row>
    <row r="12305" spans="1:5" x14ac:dyDescent="0.3">
      <c r="A12305" s="2" t="s">
        <v>1811</v>
      </c>
      <c r="B12305" s="2" t="s">
        <v>2006</v>
      </c>
      <c r="C12305" s="7">
        <v>44653</v>
      </c>
      <c r="D12305" s="7">
        <v>44843</v>
      </c>
      <c r="E12305">
        <f>VLOOKUP(satış[[#This Row],[id_campaign]],kompaniyalar[#All],4,FALSE)</f>
        <v>16</v>
      </c>
    </row>
    <row r="12306" spans="1:5" x14ac:dyDescent="0.3">
      <c r="A12306" s="2" t="s">
        <v>1811</v>
      </c>
      <c r="B12306" s="2" t="s">
        <v>2006</v>
      </c>
      <c r="C12306" s="7">
        <v>44653</v>
      </c>
      <c r="D12306" s="7">
        <v>44875</v>
      </c>
      <c r="E12306">
        <f>VLOOKUP(satış[[#This Row],[id_campaign]],kompaniyalar[#All],4,FALSE)</f>
        <v>16</v>
      </c>
    </row>
    <row r="12307" spans="1:5" x14ac:dyDescent="0.3">
      <c r="A12307" s="2" t="s">
        <v>1811</v>
      </c>
      <c r="B12307" s="2" t="s">
        <v>2006</v>
      </c>
      <c r="C12307" s="7">
        <v>44653</v>
      </c>
      <c r="D12307" s="7">
        <v>44938</v>
      </c>
      <c r="E12307">
        <f>VLOOKUP(satış[[#This Row],[id_campaign]],kompaniyalar[#All],4,FALSE)</f>
        <v>16</v>
      </c>
    </row>
    <row r="12308" spans="1:5" x14ac:dyDescent="0.3">
      <c r="A12308" s="2" t="s">
        <v>1811</v>
      </c>
      <c r="B12308" s="2" t="s">
        <v>2006</v>
      </c>
      <c r="C12308" s="7">
        <v>44653</v>
      </c>
      <c r="D12308" s="7">
        <v>44960</v>
      </c>
      <c r="E12308">
        <f>VLOOKUP(satış[[#This Row],[id_campaign]],kompaniyalar[#All],4,FALSE)</f>
        <v>16</v>
      </c>
    </row>
    <row r="12309" spans="1:5" x14ac:dyDescent="0.3">
      <c r="A12309" s="2" t="s">
        <v>1811</v>
      </c>
      <c r="B12309" s="2" t="s">
        <v>2006</v>
      </c>
      <c r="C12309" s="7">
        <v>44653</v>
      </c>
      <c r="D12309" s="7">
        <v>44992</v>
      </c>
      <c r="E12309">
        <f>VLOOKUP(satış[[#This Row],[id_campaign]],kompaniyalar[#All],4,FALSE)</f>
        <v>16</v>
      </c>
    </row>
    <row r="12310" spans="1:5" x14ac:dyDescent="0.3">
      <c r="A12310" s="2" t="s">
        <v>1811</v>
      </c>
      <c r="B12310" s="2" t="s">
        <v>2006</v>
      </c>
      <c r="C12310" s="7">
        <v>44653</v>
      </c>
      <c r="D12310" s="7">
        <v>45019</v>
      </c>
      <c r="E12310">
        <f>VLOOKUP(satış[[#This Row],[id_campaign]],kompaniyalar[#All],4,FALSE)</f>
        <v>16</v>
      </c>
    </row>
    <row r="12311" spans="1:5" x14ac:dyDescent="0.3">
      <c r="A12311" s="2" t="s">
        <v>1811</v>
      </c>
      <c r="B12311" s="2" t="s">
        <v>1997</v>
      </c>
      <c r="C12311" s="7">
        <v>45007</v>
      </c>
      <c r="D12311" s="7">
        <v>45007</v>
      </c>
      <c r="E12311">
        <f>VLOOKUP(satış[[#This Row],[id_campaign]],kompaniyalar[#All],4,FALSE)</f>
        <v>25</v>
      </c>
    </row>
    <row r="12312" spans="1:5" x14ac:dyDescent="0.3">
      <c r="A12312" s="2" t="s">
        <v>1811</v>
      </c>
      <c r="B12312" s="2" t="s">
        <v>1997</v>
      </c>
      <c r="C12312" s="7">
        <v>45007</v>
      </c>
      <c r="D12312" s="7">
        <v>45042</v>
      </c>
      <c r="E12312">
        <f>VLOOKUP(satış[[#This Row],[id_campaign]],kompaniyalar[#All],4,FALSE)</f>
        <v>25</v>
      </c>
    </row>
    <row r="12313" spans="1:5" x14ac:dyDescent="0.3">
      <c r="A12313" s="2" t="s">
        <v>1811</v>
      </c>
      <c r="B12313" s="2" t="s">
        <v>1997</v>
      </c>
      <c r="C12313" s="7">
        <v>45007</v>
      </c>
      <c r="D12313" s="7">
        <v>45071</v>
      </c>
      <c r="E12313">
        <f>VLOOKUP(satış[[#This Row],[id_campaign]],kompaniyalar[#All],4,FALSE)</f>
        <v>25</v>
      </c>
    </row>
    <row r="12314" spans="1:5" x14ac:dyDescent="0.3">
      <c r="A12314" s="2" t="s">
        <v>1811</v>
      </c>
      <c r="B12314" s="2" t="s">
        <v>1997</v>
      </c>
      <c r="C12314" s="7">
        <v>45007</v>
      </c>
      <c r="D12314" s="7">
        <v>45083</v>
      </c>
      <c r="E12314">
        <f>VLOOKUP(satış[[#This Row],[id_campaign]],kompaniyalar[#All],4,FALSE)</f>
        <v>25</v>
      </c>
    </row>
    <row r="12315" spans="1:5" x14ac:dyDescent="0.3">
      <c r="A12315" s="2" t="s">
        <v>1812</v>
      </c>
      <c r="B12315" s="2" t="s">
        <v>1999</v>
      </c>
      <c r="C12315" s="7">
        <v>44674</v>
      </c>
      <c r="D12315" s="7">
        <v>44674</v>
      </c>
      <c r="E12315">
        <f>VLOOKUP(satış[[#This Row],[id_campaign]],kompaniyalar[#All],4,FALSE)</f>
        <v>75</v>
      </c>
    </row>
    <row r="12316" spans="1:5" x14ac:dyDescent="0.3">
      <c r="A12316" s="2" t="s">
        <v>1812</v>
      </c>
      <c r="B12316" s="2" t="s">
        <v>1999</v>
      </c>
      <c r="C12316" s="7">
        <v>44674</v>
      </c>
      <c r="D12316" s="7">
        <v>44717</v>
      </c>
      <c r="E12316">
        <f>VLOOKUP(satış[[#This Row],[id_campaign]],kompaniyalar[#All],4,FALSE)</f>
        <v>75</v>
      </c>
    </row>
    <row r="12317" spans="1:5" x14ac:dyDescent="0.3">
      <c r="A12317" s="2" t="s">
        <v>1812</v>
      </c>
      <c r="B12317" s="2" t="s">
        <v>1999</v>
      </c>
      <c r="C12317" s="7">
        <v>44674</v>
      </c>
      <c r="D12317" s="7">
        <v>44770</v>
      </c>
      <c r="E12317">
        <f>VLOOKUP(satış[[#This Row],[id_campaign]],kompaniyalar[#All],4,FALSE)</f>
        <v>75</v>
      </c>
    </row>
    <row r="12318" spans="1:5" x14ac:dyDescent="0.3">
      <c r="A12318" s="2" t="s">
        <v>1812</v>
      </c>
      <c r="B12318" s="2" t="s">
        <v>1999</v>
      </c>
      <c r="C12318" s="7">
        <v>44674</v>
      </c>
      <c r="D12318" s="7">
        <v>44803</v>
      </c>
      <c r="E12318">
        <f>VLOOKUP(satış[[#This Row],[id_campaign]],kompaniyalar[#All],4,FALSE)</f>
        <v>75</v>
      </c>
    </row>
    <row r="12319" spans="1:5" x14ac:dyDescent="0.3">
      <c r="A12319" s="2" t="s">
        <v>1812</v>
      </c>
      <c r="B12319" s="2" t="s">
        <v>1999</v>
      </c>
      <c r="C12319" s="7">
        <v>44674</v>
      </c>
      <c r="D12319" s="7">
        <v>44811</v>
      </c>
      <c r="E12319">
        <f>VLOOKUP(satış[[#This Row],[id_campaign]],kompaniyalar[#All],4,FALSE)</f>
        <v>75</v>
      </c>
    </row>
    <row r="12320" spans="1:5" x14ac:dyDescent="0.3">
      <c r="A12320" s="2" t="s">
        <v>1812</v>
      </c>
      <c r="B12320" s="2" t="s">
        <v>1999</v>
      </c>
      <c r="C12320" s="7">
        <v>44674</v>
      </c>
      <c r="D12320" s="7">
        <v>44859</v>
      </c>
      <c r="E12320">
        <f>VLOOKUP(satış[[#This Row],[id_campaign]],kompaniyalar[#All],4,FALSE)</f>
        <v>75</v>
      </c>
    </row>
    <row r="12321" spans="1:5" x14ac:dyDescent="0.3">
      <c r="A12321" s="2" t="s">
        <v>1812</v>
      </c>
      <c r="B12321" s="2" t="s">
        <v>1999</v>
      </c>
      <c r="C12321" s="7">
        <v>44674</v>
      </c>
      <c r="D12321" s="7">
        <v>44923</v>
      </c>
      <c r="E12321">
        <f>VLOOKUP(satış[[#This Row],[id_campaign]],kompaniyalar[#All],4,FALSE)</f>
        <v>75</v>
      </c>
    </row>
    <row r="12322" spans="1:5" x14ac:dyDescent="0.3">
      <c r="A12322" s="2" t="s">
        <v>1812</v>
      </c>
      <c r="B12322" s="2" t="s">
        <v>1999</v>
      </c>
      <c r="C12322" s="7">
        <v>44674</v>
      </c>
      <c r="D12322" s="7">
        <v>44932</v>
      </c>
      <c r="E12322">
        <f>VLOOKUP(satış[[#This Row],[id_campaign]],kompaniyalar[#All],4,FALSE)</f>
        <v>75</v>
      </c>
    </row>
    <row r="12323" spans="1:5" x14ac:dyDescent="0.3">
      <c r="A12323" s="2" t="s">
        <v>1812</v>
      </c>
      <c r="B12323" s="2" t="s">
        <v>1999</v>
      </c>
      <c r="C12323" s="7">
        <v>44674</v>
      </c>
      <c r="D12323" s="7">
        <v>44964</v>
      </c>
      <c r="E12323">
        <f>VLOOKUP(satış[[#This Row],[id_campaign]],kompaniyalar[#All],4,FALSE)</f>
        <v>75</v>
      </c>
    </row>
    <row r="12324" spans="1:5" x14ac:dyDescent="0.3">
      <c r="A12324" s="2" t="s">
        <v>1812</v>
      </c>
      <c r="B12324" s="2" t="s">
        <v>1999</v>
      </c>
      <c r="C12324" s="7">
        <v>44674</v>
      </c>
      <c r="D12324" s="7">
        <v>45013</v>
      </c>
      <c r="E12324">
        <f>VLOOKUP(satış[[#This Row],[id_campaign]],kompaniyalar[#All],4,FALSE)</f>
        <v>75</v>
      </c>
    </row>
    <row r="12325" spans="1:5" x14ac:dyDescent="0.3">
      <c r="A12325" s="2" t="s">
        <v>1812</v>
      </c>
      <c r="B12325" s="2" t="s">
        <v>1999</v>
      </c>
      <c r="C12325" s="7">
        <v>44674</v>
      </c>
      <c r="D12325" s="7">
        <v>45017</v>
      </c>
      <c r="E12325">
        <f>VLOOKUP(satış[[#This Row],[id_campaign]],kompaniyalar[#All],4,FALSE)</f>
        <v>75</v>
      </c>
    </row>
    <row r="12326" spans="1:5" x14ac:dyDescent="0.3">
      <c r="A12326" s="2" t="s">
        <v>1812</v>
      </c>
      <c r="B12326" s="2" t="s">
        <v>1999</v>
      </c>
      <c r="C12326" s="7">
        <v>44674</v>
      </c>
      <c r="D12326" s="7">
        <v>45049</v>
      </c>
      <c r="E12326">
        <f>VLOOKUP(satış[[#This Row],[id_campaign]],kompaniyalar[#All],4,FALSE)</f>
        <v>75</v>
      </c>
    </row>
    <row r="12327" spans="1:5" x14ac:dyDescent="0.3">
      <c r="A12327" s="2" t="s">
        <v>1812</v>
      </c>
      <c r="B12327" s="2" t="s">
        <v>1992</v>
      </c>
      <c r="C12327" s="7">
        <v>44688</v>
      </c>
      <c r="D12327" s="7">
        <v>44688</v>
      </c>
      <c r="E12327">
        <f>VLOOKUP(satış[[#This Row],[id_campaign]],kompaniyalar[#All],4,FALSE)</f>
        <v>26</v>
      </c>
    </row>
    <row r="12328" spans="1:5" x14ac:dyDescent="0.3">
      <c r="A12328" s="2" t="s">
        <v>1812</v>
      </c>
      <c r="B12328" s="2" t="s">
        <v>1992</v>
      </c>
      <c r="C12328" s="7">
        <v>44688</v>
      </c>
      <c r="D12328" s="7">
        <v>44723</v>
      </c>
      <c r="E12328">
        <f>VLOOKUP(satış[[#This Row],[id_campaign]],kompaniyalar[#All],4,FALSE)</f>
        <v>26</v>
      </c>
    </row>
    <row r="12329" spans="1:5" x14ac:dyDescent="0.3">
      <c r="A12329" s="2" t="s">
        <v>1812</v>
      </c>
      <c r="B12329" s="2" t="s">
        <v>1992</v>
      </c>
      <c r="C12329" s="7">
        <v>44688</v>
      </c>
      <c r="D12329" s="7">
        <v>44752</v>
      </c>
      <c r="E12329">
        <f>VLOOKUP(satış[[#This Row],[id_campaign]],kompaniyalar[#All],4,FALSE)</f>
        <v>26</v>
      </c>
    </row>
    <row r="12330" spans="1:5" x14ac:dyDescent="0.3">
      <c r="A12330" s="2" t="s">
        <v>1812</v>
      </c>
      <c r="B12330" s="2" t="s">
        <v>1992</v>
      </c>
      <c r="C12330" s="7">
        <v>44688</v>
      </c>
      <c r="D12330" s="7">
        <v>44795</v>
      </c>
      <c r="E12330">
        <f>VLOOKUP(satış[[#This Row],[id_campaign]],kompaniyalar[#All],4,FALSE)</f>
        <v>26</v>
      </c>
    </row>
    <row r="12331" spans="1:5" x14ac:dyDescent="0.3">
      <c r="A12331" s="2" t="s">
        <v>1812</v>
      </c>
      <c r="B12331" s="2" t="s">
        <v>1992</v>
      </c>
      <c r="C12331" s="7">
        <v>44688</v>
      </c>
      <c r="D12331" s="7">
        <v>44818</v>
      </c>
      <c r="E12331">
        <f>VLOOKUP(satış[[#This Row],[id_campaign]],kompaniyalar[#All],4,FALSE)</f>
        <v>26</v>
      </c>
    </row>
    <row r="12332" spans="1:5" x14ac:dyDescent="0.3">
      <c r="A12332" s="2" t="s">
        <v>1812</v>
      </c>
      <c r="B12332" s="2" t="s">
        <v>1992</v>
      </c>
      <c r="C12332" s="7">
        <v>44688</v>
      </c>
      <c r="D12332" s="7">
        <v>44851</v>
      </c>
      <c r="E12332">
        <f>VLOOKUP(satış[[#This Row],[id_campaign]],kompaniyalar[#All],4,FALSE)</f>
        <v>26</v>
      </c>
    </row>
    <row r="12333" spans="1:5" x14ac:dyDescent="0.3">
      <c r="A12333" s="2" t="s">
        <v>1812</v>
      </c>
      <c r="B12333" s="2" t="s">
        <v>1992</v>
      </c>
      <c r="C12333" s="7">
        <v>44688</v>
      </c>
      <c r="D12333" s="7">
        <v>44874</v>
      </c>
      <c r="E12333">
        <f>VLOOKUP(satış[[#This Row],[id_campaign]],kompaniyalar[#All],4,FALSE)</f>
        <v>26</v>
      </c>
    </row>
    <row r="12334" spans="1:5" x14ac:dyDescent="0.3">
      <c r="A12334" s="2" t="s">
        <v>1812</v>
      </c>
      <c r="B12334" s="2" t="s">
        <v>1992</v>
      </c>
      <c r="C12334" s="7">
        <v>44688</v>
      </c>
      <c r="D12334" s="7">
        <v>44911</v>
      </c>
      <c r="E12334">
        <f>VLOOKUP(satış[[#This Row],[id_campaign]],kompaniyalar[#All],4,FALSE)</f>
        <v>26</v>
      </c>
    </row>
    <row r="12335" spans="1:5" x14ac:dyDescent="0.3">
      <c r="A12335" s="2" t="s">
        <v>1812</v>
      </c>
      <c r="B12335" s="2" t="s">
        <v>1992</v>
      </c>
      <c r="C12335" s="7">
        <v>44688</v>
      </c>
      <c r="D12335" s="7">
        <v>44974</v>
      </c>
      <c r="E12335">
        <f>VLOOKUP(satış[[#This Row],[id_campaign]],kompaniyalar[#All],4,FALSE)</f>
        <v>26</v>
      </c>
    </row>
    <row r="12336" spans="1:5" x14ac:dyDescent="0.3">
      <c r="A12336" s="2" t="s">
        <v>1812</v>
      </c>
      <c r="B12336" s="2" t="s">
        <v>1992</v>
      </c>
      <c r="C12336" s="7">
        <v>44688</v>
      </c>
      <c r="D12336" s="7">
        <v>44996</v>
      </c>
      <c r="E12336">
        <f>VLOOKUP(satış[[#This Row],[id_campaign]],kompaniyalar[#All],4,FALSE)</f>
        <v>26</v>
      </c>
    </row>
    <row r="12337" spans="1:5" x14ac:dyDescent="0.3">
      <c r="A12337" s="2" t="s">
        <v>1812</v>
      </c>
      <c r="B12337" s="2" t="s">
        <v>1992</v>
      </c>
      <c r="C12337" s="7">
        <v>44688</v>
      </c>
      <c r="D12337" s="7">
        <v>45026</v>
      </c>
      <c r="E12337">
        <f>VLOOKUP(satış[[#This Row],[id_campaign]],kompaniyalar[#All],4,FALSE)</f>
        <v>26</v>
      </c>
    </row>
    <row r="12338" spans="1:5" x14ac:dyDescent="0.3">
      <c r="A12338" s="2" t="s">
        <v>1812</v>
      </c>
      <c r="B12338" s="2" t="s">
        <v>1992</v>
      </c>
      <c r="C12338" s="7">
        <v>44688</v>
      </c>
      <c r="D12338" s="7">
        <v>45057</v>
      </c>
      <c r="E12338">
        <f>VLOOKUP(satış[[#This Row],[id_campaign]],kompaniyalar[#All],4,FALSE)</f>
        <v>26</v>
      </c>
    </row>
    <row r="12339" spans="1:5" x14ac:dyDescent="0.3">
      <c r="A12339" s="2" t="s">
        <v>1813</v>
      </c>
      <c r="B12339" s="2" t="s">
        <v>2002</v>
      </c>
      <c r="C12339" s="7">
        <v>44700</v>
      </c>
      <c r="D12339" s="7">
        <v>44700</v>
      </c>
      <c r="E12339">
        <f>VLOOKUP(satış[[#This Row],[id_campaign]],kompaniyalar[#All],4,FALSE)</f>
        <v>65</v>
      </c>
    </row>
    <row r="12340" spans="1:5" x14ac:dyDescent="0.3">
      <c r="A12340" s="2" t="s">
        <v>1813</v>
      </c>
      <c r="B12340" s="2" t="s">
        <v>2002</v>
      </c>
      <c r="C12340" s="7">
        <v>44700</v>
      </c>
      <c r="D12340" s="7">
        <v>44733</v>
      </c>
      <c r="E12340">
        <f>VLOOKUP(satış[[#This Row],[id_campaign]],kompaniyalar[#All],4,FALSE)</f>
        <v>65</v>
      </c>
    </row>
    <row r="12341" spans="1:5" x14ac:dyDescent="0.3">
      <c r="A12341" s="2" t="s">
        <v>1813</v>
      </c>
      <c r="B12341" s="2" t="s">
        <v>2002</v>
      </c>
      <c r="C12341" s="7">
        <v>44700</v>
      </c>
      <c r="D12341" s="7">
        <v>44767</v>
      </c>
      <c r="E12341">
        <f>VLOOKUP(satış[[#This Row],[id_campaign]],kompaniyalar[#All],4,FALSE)</f>
        <v>65</v>
      </c>
    </row>
    <row r="12342" spans="1:5" x14ac:dyDescent="0.3">
      <c r="A12342" s="2" t="s">
        <v>1813</v>
      </c>
      <c r="B12342" s="2" t="s">
        <v>2002</v>
      </c>
      <c r="C12342" s="7">
        <v>44700</v>
      </c>
      <c r="D12342" s="7">
        <v>44834</v>
      </c>
      <c r="E12342">
        <f>VLOOKUP(satış[[#This Row],[id_campaign]],kompaniyalar[#All],4,FALSE)</f>
        <v>65</v>
      </c>
    </row>
    <row r="12343" spans="1:5" x14ac:dyDescent="0.3">
      <c r="A12343" s="2" t="s">
        <v>1813</v>
      </c>
      <c r="B12343" s="2" t="s">
        <v>2002</v>
      </c>
      <c r="C12343" s="7">
        <v>44700</v>
      </c>
      <c r="D12343" s="7">
        <v>44865</v>
      </c>
      <c r="E12343">
        <f>VLOOKUP(satış[[#This Row],[id_campaign]],kompaniyalar[#All],4,FALSE)</f>
        <v>65</v>
      </c>
    </row>
    <row r="12344" spans="1:5" x14ac:dyDescent="0.3">
      <c r="A12344" s="2" t="s">
        <v>1813</v>
      </c>
      <c r="B12344" s="2" t="s">
        <v>2002</v>
      </c>
      <c r="C12344" s="7">
        <v>44700</v>
      </c>
      <c r="D12344" s="7">
        <v>44891</v>
      </c>
      <c r="E12344">
        <f>VLOOKUP(satış[[#This Row],[id_campaign]],kompaniyalar[#All],4,FALSE)</f>
        <v>65</v>
      </c>
    </row>
    <row r="12345" spans="1:5" x14ac:dyDescent="0.3">
      <c r="A12345" s="2" t="s">
        <v>1813</v>
      </c>
      <c r="B12345" s="2" t="s">
        <v>2002</v>
      </c>
      <c r="C12345" s="7">
        <v>44700</v>
      </c>
      <c r="D12345" s="7">
        <v>44896</v>
      </c>
      <c r="E12345">
        <f>VLOOKUP(satış[[#This Row],[id_campaign]],kompaniyalar[#All],4,FALSE)</f>
        <v>65</v>
      </c>
    </row>
    <row r="12346" spans="1:5" x14ac:dyDescent="0.3">
      <c r="A12346" s="2" t="s">
        <v>1813</v>
      </c>
      <c r="B12346" s="2" t="s">
        <v>2002</v>
      </c>
      <c r="C12346" s="7">
        <v>44700</v>
      </c>
      <c r="D12346" s="7">
        <v>44928</v>
      </c>
      <c r="E12346">
        <f>VLOOKUP(satış[[#This Row],[id_campaign]],kompaniyalar[#All],4,FALSE)</f>
        <v>65</v>
      </c>
    </row>
    <row r="12347" spans="1:5" x14ac:dyDescent="0.3">
      <c r="A12347" s="2" t="s">
        <v>1813</v>
      </c>
      <c r="B12347" s="2" t="s">
        <v>2002</v>
      </c>
      <c r="C12347" s="7">
        <v>44700</v>
      </c>
      <c r="D12347" s="7">
        <v>44978</v>
      </c>
      <c r="E12347">
        <f>VLOOKUP(satış[[#This Row],[id_campaign]],kompaniyalar[#All],4,FALSE)</f>
        <v>65</v>
      </c>
    </row>
    <row r="12348" spans="1:5" x14ac:dyDescent="0.3">
      <c r="A12348" s="2" t="s">
        <v>1813</v>
      </c>
      <c r="B12348" s="2" t="s">
        <v>2002</v>
      </c>
      <c r="C12348" s="7">
        <v>44700</v>
      </c>
      <c r="D12348" s="7">
        <v>45005</v>
      </c>
      <c r="E12348">
        <f>VLOOKUP(satış[[#This Row],[id_campaign]],kompaniyalar[#All],4,FALSE)</f>
        <v>65</v>
      </c>
    </row>
    <row r="12349" spans="1:5" x14ac:dyDescent="0.3">
      <c r="A12349" s="2" t="s">
        <v>1813</v>
      </c>
      <c r="B12349" s="2" t="s">
        <v>2002</v>
      </c>
      <c r="C12349" s="7">
        <v>44700</v>
      </c>
      <c r="D12349" s="7">
        <v>45068</v>
      </c>
      <c r="E12349">
        <f>VLOOKUP(satış[[#This Row],[id_campaign]],kompaniyalar[#All],4,FALSE)</f>
        <v>65</v>
      </c>
    </row>
    <row r="12350" spans="1:5" x14ac:dyDescent="0.3">
      <c r="A12350" s="2" t="s">
        <v>1813</v>
      </c>
      <c r="B12350" s="2" t="s">
        <v>2002</v>
      </c>
      <c r="C12350" s="7">
        <v>44700</v>
      </c>
      <c r="D12350" s="7">
        <v>45080</v>
      </c>
      <c r="E12350">
        <f>VLOOKUP(satış[[#This Row],[id_campaign]],kompaniyalar[#All],4,FALSE)</f>
        <v>65</v>
      </c>
    </row>
    <row r="12351" spans="1:5" x14ac:dyDescent="0.3">
      <c r="A12351" s="2" t="s">
        <v>1813</v>
      </c>
      <c r="B12351" s="2" t="s">
        <v>1997</v>
      </c>
      <c r="C12351" s="7">
        <v>44949</v>
      </c>
      <c r="D12351" s="7">
        <v>44949</v>
      </c>
      <c r="E12351">
        <f>VLOOKUP(satış[[#This Row],[id_campaign]],kompaniyalar[#All],4,FALSE)</f>
        <v>25</v>
      </c>
    </row>
    <row r="12352" spans="1:5" x14ac:dyDescent="0.3">
      <c r="A12352" s="2" t="s">
        <v>1813</v>
      </c>
      <c r="B12352" s="2" t="s">
        <v>1997</v>
      </c>
      <c r="C12352" s="7">
        <v>44949</v>
      </c>
      <c r="D12352" s="7">
        <v>44980</v>
      </c>
      <c r="E12352">
        <f>VLOOKUP(satış[[#This Row],[id_campaign]],kompaniyalar[#All],4,FALSE)</f>
        <v>25</v>
      </c>
    </row>
    <row r="12353" spans="1:5" x14ac:dyDescent="0.3">
      <c r="A12353" s="2" t="s">
        <v>1813</v>
      </c>
      <c r="B12353" s="2" t="s">
        <v>1997</v>
      </c>
      <c r="C12353" s="7">
        <v>44949</v>
      </c>
      <c r="D12353" s="7">
        <v>44991</v>
      </c>
      <c r="E12353">
        <f>VLOOKUP(satış[[#This Row],[id_campaign]],kompaniyalar[#All],4,FALSE)</f>
        <v>25</v>
      </c>
    </row>
    <row r="12354" spans="1:5" x14ac:dyDescent="0.3">
      <c r="A12354" s="2" t="s">
        <v>1813</v>
      </c>
      <c r="B12354" s="2" t="s">
        <v>1997</v>
      </c>
      <c r="C12354" s="7">
        <v>44949</v>
      </c>
      <c r="D12354" s="7">
        <v>45020</v>
      </c>
      <c r="E12354">
        <f>VLOOKUP(satış[[#This Row],[id_campaign]],kompaniyalar[#All],4,FALSE)</f>
        <v>25</v>
      </c>
    </row>
    <row r="12355" spans="1:5" x14ac:dyDescent="0.3">
      <c r="A12355" s="2" t="s">
        <v>1813</v>
      </c>
      <c r="B12355" s="2" t="s">
        <v>1997</v>
      </c>
      <c r="C12355" s="7">
        <v>44949</v>
      </c>
      <c r="D12355" s="7">
        <v>45048</v>
      </c>
      <c r="E12355">
        <f>VLOOKUP(satış[[#This Row],[id_campaign]],kompaniyalar[#All],4,FALSE)</f>
        <v>25</v>
      </c>
    </row>
    <row r="12356" spans="1:5" x14ac:dyDescent="0.3">
      <c r="A12356" s="2" t="s">
        <v>1813</v>
      </c>
      <c r="B12356" s="2" t="s">
        <v>1997</v>
      </c>
      <c r="C12356" s="7">
        <v>44949</v>
      </c>
      <c r="D12356" s="7">
        <v>45081</v>
      </c>
      <c r="E12356">
        <f>VLOOKUP(satış[[#This Row],[id_campaign]],kompaniyalar[#All],4,FALSE)</f>
        <v>25</v>
      </c>
    </row>
    <row r="12357" spans="1:5" x14ac:dyDescent="0.3">
      <c r="A12357" s="2" t="s">
        <v>1814</v>
      </c>
      <c r="B12357" s="2" t="s">
        <v>1995</v>
      </c>
      <c r="C12357" s="7">
        <v>44825</v>
      </c>
      <c r="D12357" s="7">
        <v>44825</v>
      </c>
      <c r="E12357">
        <f>VLOOKUP(satış[[#This Row],[id_campaign]],kompaniyalar[#All],4,FALSE)</f>
        <v>22</v>
      </c>
    </row>
    <row r="12358" spans="1:5" x14ac:dyDescent="0.3">
      <c r="A12358" s="2" t="s">
        <v>1814</v>
      </c>
      <c r="B12358" s="2" t="s">
        <v>1995</v>
      </c>
      <c r="C12358" s="7">
        <v>44825</v>
      </c>
      <c r="D12358" s="7">
        <v>44860</v>
      </c>
      <c r="E12358">
        <f>VLOOKUP(satış[[#This Row],[id_campaign]],kompaniyalar[#All],4,FALSE)</f>
        <v>22</v>
      </c>
    </row>
    <row r="12359" spans="1:5" x14ac:dyDescent="0.3">
      <c r="A12359" s="2" t="s">
        <v>1814</v>
      </c>
      <c r="B12359" s="2" t="s">
        <v>1995</v>
      </c>
      <c r="C12359" s="7">
        <v>44825</v>
      </c>
      <c r="D12359" s="7">
        <v>44866</v>
      </c>
      <c r="E12359">
        <f>VLOOKUP(satış[[#This Row],[id_campaign]],kompaniyalar[#All],4,FALSE)</f>
        <v>22</v>
      </c>
    </row>
    <row r="12360" spans="1:5" x14ac:dyDescent="0.3">
      <c r="A12360" s="2" t="s">
        <v>1814</v>
      </c>
      <c r="B12360" s="2" t="s">
        <v>1995</v>
      </c>
      <c r="C12360" s="7">
        <v>44825</v>
      </c>
      <c r="D12360" s="7">
        <v>44917</v>
      </c>
      <c r="E12360">
        <f>VLOOKUP(satış[[#This Row],[id_campaign]],kompaniyalar[#All],4,FALSE)</f>
        <v>22</v>
      </c>
    </row>
    <row r="12361" spans="1:5" x14ac:dyDescent="0.3">
      <c r="A12361" s="2" t="s">
        <v>1814</v>
      </c>
      <c r="B12361" s="2" t="s">
        <v>1995</v>
      </c>
      <c r="C12361" s="7">
        <v>44825</v>
      </c>
      <c r="D12361" s="7">
        <v>44951</v>
      </c>
      <c r="E12361">
        <f>VLOOKUP(satış[[#This Row],[id_campaign]],kompaniyalar[#All],4,FALSE)</f>
        <v>22</v>
      </c>
    </row>
    <row r="12362" spans="1:5" x14ac:dyDescent="0.3">
      <c r="A12362" s="2" t="s">
        <v>1814</v>
      </c>
      <c r="B12362" s="2" t="s">
        <v>1995</v>
      </c>
      <c r="C12362" s="7">
        <v>44825</v>
      </c>
      <c r="D12362" s="7">
        <v>44959</v>
      </c>
      <c r="E12362">
        <f>VLOOKUP(satış[[#This Row],[id_campaign]],kompaniyalar[#All],4,FALSE)</f>
        <v>22</v>
      </c>
    </row>
    <row r="12363" spans="1:5" x14ac:dyDescent="0.3">
      <c r="A12363" s="2" t="s">
        <v>1814</v>
      </c>
      <c r="B12363" s="2" t="s">
        <v>1995</v>
      </c>
      <c r="C12363" s="7">
        <v>44825</v>
      </c>
      <c r="D12363" s="7">
        <v>45015</v>
      </c>
      <c r="E12363">
        <f>VLOOKUP(satış[[#This Row],[id_campaign]],kompaniyalar[#All],4,FALSE)</f>
        <v>22</v>
      </c>
    </row>
    <row r="12364" spans="1:5" x14ac:dyDescent="0.3">
      <c r="A12364" s="2" t="s">
        <v>1814</v>
      </c>
      <c r="B12364" s="2" t="s">
        <v>1995</v>
      </c>
      <c r="C12364" s="7">
        <v>44825</v>
      </c>
      <c r="D12364" s="7">
        <v>45021</v>
      </c>
      <c r="E12364">
        <f>VLOOKUP(satış[[#This Row],[id_campaign]],kompaniyalar[#All],4,FALSE)</f>
        <v>22</v>
      </c>
    </row>
    <row r="12365" spans="1:5" x14ac:dyDescent="0.3">
      <c r="A12365" s="2" t="s">
        <v>1814</v>
      </c>
      <c r="B12365" s="2" t="s">
        <v>1995</v>
      </c>
      <c r="C12365" s="7">
        <v>44825</v>
      </c>
      <c r="D12365" s="7">
        <v>45079</v>
      </c>
      <c r="E12365">
        <f>VLOOKUP(satış[[#This Row],[id_campaign]],kompaniyalar[#All],4,FALSE)</f>
        <v>22</v>
      </c>
    </row>
    <row r="12366" spans="1:5" x14ac:dyDescent="0.3">
      <c r="A12366" s="2" t="s">
        <v>1815</v>
      </c>
      <c r="B12366" s="2" t="s">
        <v>1996</v>
      </c>
      <c r="C12366" s="7">
        <v>44705</v>
      </c>
      <c r="D12366" s="7">
        <v>44705</v>
      </c>
      <c r="E12366">
        <f>VLOOKUP(satış[[#This Row],[id_campaign]],kompaniyalar[#All],4,FALSE)</f>
        <v>13</v>
      </c>
    </row>
    <row r="12367" spans="1:5" x14ac:dyDescent="0.3">
      <c r="A12367" s="2" t="s">
        <v>1815</v>
      </c>
      <c r="B12367" s="2" t="s">
        <v>1996</v>
      </c>
      <c r="C12367" s="7">
        <v>44705</v>
      </c>
      <c r="D12367" s="7">
        <v>44740</v>
      </c>
      <c r="E12367">
        <f>VLOOKUP(satış[[#This Row],[id_campaign]],kompaniyalar[#All],4,FALSE)</f>
        <v>13</v>
      </c>
    </row>
    <row r="12368" spans="1:5" x14ac:dyDescent="0.3">
      <c r="A12368" s="2" t="s">
        <v>1815</v>
      </c>
      <c r="B12368" s="2" t="s">
        <v>1996</v>
      </c>
      <c r="C12368" s="7">
        <v>44705</v>
      </c>
      <c r="D12368" s="7">
        <v>44770</v>
      </c>
      <c r="E12368">
        <f>VLOOKUP(satış[[#This Row],[id_campaign]],kompaniyalar[#All],4,FALSE)</f>
        <v>13</v>
      </c>
    </row>
    <row r="12369" spans="1:5" x14ac:dyDescent="0.3">
      <c r="A12369" s="2" t="s">
        <v>1815</v>
      </c>
      <c r="B12369" s="2" t="s">
        <v>1996</v>
      </c>
      <c r="C12369" s="7">
        <v>44705</v>
      </c>
      <c r="D12369" s="7">
        <v>44801</v>
      </c>
      <c r="E12369">
        <f>VLOOKUP(satış[[#This Row],[id_campaign]],kompaniyalar[#All],4,FALSE)</f>
        <v>13</v>
      </c>
    </row>
    <row r="12370" spans="1:5" x14ac:dyDescent="0.3">
      <c r="A12370" s="2" t="s">
        <v>1815</v>
      </c>
      <c r="B12370" s="2" t="s">
        <v>1996</v>
      </c>
      <c r="C12370" s="7">
        <v>44705</v>
      </c>
      <c r="D12370" s="7">
        <v>44842</v>
      </c>
      <c r="E12370">
        <f>VLOOKUP(satış[[#This Row],[id_campaign]],kompaniyalar[#All],4,FALSE)</f>
        <v>13</v>
      </c>
    </row>
    <row r="12371" spans="1:5" x14ac:dyDescent="0.3">
      <c r="A12371" s="2" t="s">
        <v>1815</v>
      </c>
      <c r="B12371" s="2" t="s">
        <v>1996</v>
      </c>
      <c r="C12371" s="7">
        <v>44705</v>
      </c>
      <c r="D12371" s="7">
        <v>44893</v>
      </c>
      <c r="E12371">
        <f>VLOOKUP(satış[[#This Row],[id_campaign]],kompaniyalar[#All],4,FALSE)</f>
        <v>13</v>
      </c>
    </row>
    <row r="12372" spans="1:5" x14ac:dyDescent="0.3">
      <c r="A12372" s="2" t="s">
        <v>1815</v>
      </c>
      <c r="B12372" s="2" t="s">
        <v>1996</v>
      </c>
      <c r="C12372" s="7">
        <v>44705</v>
      </c>
      <c r="D12372" s="7">
        <v>44900</v>
      </c>
      <c r="E12372">
        <f>VLOOKUP(satış[[#This Row],[id_campaign]],kompaniyalar[#All],4,FALSE)</f>
        <v>13</v>
      </c>
    </row>
    <row r="12373" spans="1:5" x14ac:dyDescent="0.3">
      <c r="A12373" s="2" t="s">
        <v>1815</v>
      </c>
      <c r="B12373" s="2" t="s">
        <v>1996</v>
      </c>
      <c r="C12373" s="7">
        <v>44705</v>
      </c>
      <c r="D12373" s="7">
        <v>44931</v>
      </c>
      <c r="E12373">
        <f>VLOOKUP(satış[[#This Row],[id_campaign]],kompaniyalar[#All],4,FALSE)</f>
        <v>13</v>
      </c>
    </row>
    <row r="12374" spans="1:5" x14ac:dyDescent="0.3">
      <c r="A12374" s="2" t="s">
        <v>1815</v>
      </c>
      <c r="B12374" s="2" t="s">
        <v>1996</v>
      </c>
      <c r="C12374" s="7">
        <v>44705</v>
      </c>
      <c r="D12374" s="7">
        <v>45075</v>
      </c>
      <c r="E12374">
        <f>VLOOKUP(satış[[#This Row],[id_campaign]],kompaniyalar[#All],4,FALSE)</f>
        <v>13</v>
      </c>
    </row>
    <row r="12375" spans="1:5" x14ac:dyDescent="0.3">
      <c r="A12375" s="2" t="s">
        <v>1815</v>
      </c>
      <c r="B12375" s="2" t="s">
        <v>2004</v>
      </c>
      <c r="C12375" s="7">
        <v>44725</v>
      </c>
      <c r="D12375" s="7">
        <v>44725</v>
      </c>
      <c r="E12375">
        <f>VLOOKUP(satış[[#This Row],[id_campaign]],kompaniyalar[#All],4,FALSE)</f>
        <v>28</v>
      </c>
    </row>
    <row r="12376" spans="1:5" x14ac:dyDescent="0.3">
      <c r="A12376" s="2" t="s">
        <v>1815</v>
      </c>
      <c r="B12376" s="2" t="s">
        <v>2004</v>
      </c>
      <c r="C12376" s="7">
        <v>44725</v>
      </c>
      <c r="D12376" s="7">
        <v>44758</v>
      </c>
      <c r="E12376">
        <f>VLOOKUP(satış[[#This Row],[id_campaign]],kompaniyalar[#All],4,FALSE)</f>
        <v>28</v>
      </c>
    </row>
    <row r="12377" spans="1:5" x14ac:dyDescent="0.3">
      <c r="A12377" s="2" t="s">
        <v>1815</v>
      </c>
      <c r="B12377" s="2" t="s">
        <v>2004</v>
      </c>
      <c r="C12377" s="7">
        <v>44725</v>
      </c>
      <c r="D12377" s="7">
        <v>44793</v>
      </c>
      <c r="E12377">
        <f>VLOOKUP(satış[[#This Row],[id_campaign]],kompaniyalar[#All],4,FALSE)</f>
        <v>28</v>
      </c>
    </row>
    <row r="12378" spans="1:5" x14ac:dyDescent="0.3">
      <c r="A12378" s="2" t="s">
        <v>1815</v>
      </c>
      <c r="B12378" s="2" t="s">
        <v>2004</v>
      </c>
      <c r="C12378" s="7">
        <v>44725</v>
      </c>
      <c r="D12378" s="7">
        <v>44829</v>
      </c>
      <c r="E12378">
        <f>VLOOKUP(satış[[#This Row],[id_campaign]],kompaniyalar[#All],4,FALSE)</f>
        <v>28</v>
      </c>
    </row>
    <row r="12379" spans="1:5" x14ac:dyDescent="0.3">
      <c r="A12379" s="2" t="s">
        <v>1815</v>
      </c>
      <c r="B12379" s="2" t="s">
        <v>2004</v>
      </c>
      <c r="C12379" s="7">
        <v>44725</v>
      </c>
      <c r="D12379" s="7">
        <v>44851</v>
      </c>
      <c r="E12379">
        <f>VLOOKUP(satış[[#This Row],[id_campaign]],kompaniyalar[#All],4,FALSE)</f>
        <v>28</v>
      </c>
    </row>
    <row r="12380" spans="1:5" x14ac:dyDescent="0.3">
      <c r="A12380" s="2" t="s">
        <v>1815</v>
      </c>
      <c r="B12380" s="2" t="s">
        <v>2004</v>
      </c>
      <c r="C12380" s="7">
        <v>44725</v>
      </c>
      <c r="D12380" s="7">
        <v>44885</v>
      </c>
      <c r="E12380">
        <f>VLOOKUP(satış[[#This Row],[id_campaign]],kompaniyalar[#All],4,FALSE)</f>
        <v>28</v>
      </c>
    </row>
    <row r="12381" spans="1:5" x14ac:dyDescent="0.3">
      <c r="A12381" s="2" t="s">
        <v>1815</v>
      </c>
      <c r="B12381" s="2" t="s">
        <v>2004</v>
      </c>
      <c r="C12381" s="7">
        <v>44725</v>
      </c>
      <c r="D12381" s="7">
        <v>44911</v>
      </c>
      <c r="E12381">
        <f>VLOOKUP(satış[[#This Row],[id_campaign]],kompaniyalar[#All],4,FALSE)</f>
        <v>28</v>
      </c>
    </row>
    <row r="12382" spans="1:5" x14ac:dyDescent="0.3">
      <c r="A12382" s="2" t="s">
        <v>1815</v>
      </c>
      <c r="B12382" s="2" t="s">
        <v>2004</v>
      </c>
      <c r="C12382" s="7">
        <v>44725</v>
      </c>
      <c r="D12382" s="7">
        <v>44950</v>
      </c>
      <c r="E12382">
        <f>VLOOKUP(satış[[#This Row],[id_campaign]],kompaniyalar[#All],4,FALSE)</f>
        <v>28</v>
      </c>
    </row>
    <row r="12383" spans="1:5" x14ac:dyDescent="0.3">
      <c r="A12383" s="2" t="s">
        <v>1815</v>
      </c>
      <c r="B12383" s="2" t="s">
        <v>2004</v>
      </c>
      <c r="C12383" s="7">
        <v>44725</v>
      </c>
      <c r="D12383" s="7">
        <v>44976</v>
      </c>
      <c r="E12383">
        <f>VLOOKUP(satış[[#This Row],[id_campaign]],kompaniyalar[#All],4,FALSE)</f>
        <v>28</v>
      </c>
    </row>
    <row r="12384" spans="1:5" x14ac:dyDescent="0.3">
      <c r="A12384" s="2" t="s">
        <v>1815</v>
      </c>
      <c r="B12384" s="2" t="s">
        <v>2004</v>
      </c>
      <c r="C12384" s="7">
        <v>44725</v>
      </c>
      <c r="D12384" s="7">
        <v>45039</v>
      </c>
      <c r="E12384">
        <f>VLOOKUP(satış[[#This Row],[id_campaign]],kompaniyalar[#All],4,FALSE)</f>
        <v>28</v>
      </c>
    </row>
    <row r="12385" spans="1:5" x14ac:dyDescent="0.3">
      <c r="A12385" s="2" t="s">
        <v>1815</v>
      </c>
      <c r="B12385" s="2" t="s">
        <v>2004</v>
      </c>
      <c r="C12385" s="7">
        <v>44725</v>
      </c>
      <c r="D12385" s="7">
        <v>45067</v>
      </c>
      <c r="E12385">
        <f>VLOOKUP(satış[[#This Row],[id_campaign]],kompaniyalar[#All],4,FALSE)</f>
        <v>28</v>
      </c>
    </row>
    <row r="12386" spans="1:5" x14ac:dyDescent="0.3">
      <c r="A12386" s="2" t="s">
        <v>1816</v>
      </c>
      <c r="B12386" s="2" t="s">
        <v>1991</v>
      </c>
      <c r="C12386" s="7">
        <v>44876</v>
      </c>
      <c r="D12386" s="7">
        <v>44876</v>
      </c>
      <c r="E12386">
        <f>VLOOKUP(satış[[#This Row],[id_campaign]],kompaniyalar[#All],4,FALSE)</f>
        <v>10</v>
      </c>
    </row>
    <row r="12387" spans="1:5" x14ac:dyDescent="0.3">
      <c r="A12387" s="2" t="s">
        <v>1816</v>
      </c>
      <c r="B12387" s="2" t="s">
        <v>1991</v>
      </c>
      <c r="C12387" s="7">
        <v>44876</v>
      </c>
      <c r="D12387" s="7">
        <v>44910</v>
      </c>
      <c r="E12387">
        <f>VLOOKUP(satış[[#This Row],[id_campaign]],kompaniyalar[#All],4,FALSE)</f>
        <v>10</v>
      </c>
    </row>
    <row r="12388" spans="1:5" x14ac:dyDescent="0.3">
      <c r="A12388" s="2" t="s">
        <v>1816</v>
      </c>
      <c r="B12388" s="2" t="s">
        <v>1991</v>
      </c>
      <c r="C12388" s="7">
        <v>44876</v>
      </c>
      <c r="D12388" s="7">
        <v>44940</v>
      </c>
      <c r="E12388">
        <f>VLOOKUP(satış[[#This Row],[id_campaign]],kompaniyalar[#All],4,FALSE)</f>
        <v>10</v>
      </c>
    </row>
    <row r="12389" spans="1:5" x14ac:dyDescent="0.3">
      <c r="A12389" s="2" t="s">
        <v>1816</v>
      </c>
      <c r="B12389" s="2" t="s">
        <v>1991</v>
      </c>
      <c r="C12389" s="7">
        <v>44876</v>
      </c>
      <c r="D12389" s="7">
        <v>44976</v>
      </c>
      <c r="E12389">
        <f>VLOOKUP(satış[[#This Row],[id_campaign]],kompaniyalar[#All],4,FALSE)</f>
        <v>10</v>
      </c>
    </row>
    <row r="12390" spans="1:5" x14ac:dyDescent="0.3">
      <c r="A12390" s="2" t="s">
        <v>1816</v>
      </c>
      <c r="B12390" s="2" t="s">
        <v>1991</v>
      </c>
      <c r="C12390" s="7">
        <v>44876</v>
      </c>
      <c r="D12390" s="7">
        <v>44997</v>
      </c>
      <c r="E12390">
        <f>VLOOKUP(satış[[#This Row],[id_campaign]],kompaniyalar[#All],4,FALSE)</f>
        <v>10</v>
      </c>
    </row>
    <row r="12391" spans="1:5" x14ac:dyDescent="0.3">
      <c r="A12391" s="2" t="s">
        <v>1816</v>
      </c>
      <c r="B12391" s="2" t="s">
        <v>1991</v>
      </c>
      <c r="C12391" s="7">
        <v>44876</v>
      </c>
      <c r="D12391" s="7">
        <v>45035</v>
      </c>
      <c r="E12391">
        <f>VLOOKUP(satış[[#This Row],[id_campaign]],kompaniyalar[#All],4,FALSE)</f>
        <v>10</v>
      </c>
    </row>
    <row r="12392" spans="1:5" x14ac:dyDescent="0.3">
      <c r="A12392" s="2" t="s">
        <v>1816</v>
      </c>
      <c r="B12392" s="2" t="s">
        <v>1991</v>
      </c>
      <c r="C12392" s="7">
        <v>44876</v>
      </c>
      <c r="D12392" s="7">
        <v>45058</v>
      </c>
      <c r="E12392">
        <f>VLOOKUP(satış[[#This Row],[id_campaign]],kompaniyalar[#All],4,FALSE)</f>
        <v>10</v>
      </c>
    </row>
    <row r="12393" spans="1:5" x14ac:dyDescent="0.3">
      <c r="A12393" s="2" t="s">
        <v>1816</v>
      </c>
      <c r="B12393" s="2" t="s">
        <v>2005</v>
      </c>
      <c r="C12393" s="7">
        <v>45022</v>
      </c>
      <c r="D12393" s="7">
        <v>45022</v>
      </c>
      <c r="E12393">
        <f>VLOOKUP(satış[[#This Row],[id_campaign]],kompaniyalar[#All],4,FALSE)</f>
        <v>14</v>
      </c>
    </row>
    <row r="12394" spans="1:5" x14ac:dyDescent="0.3">
      <c r="A12394" s="2" t="s">
        <v>1816</v>
      </c>
      <c r="B12394" s="2" t="s">
        <v>2005</v>
      </c>
      <c r="C12394" s="7">
        <v>45022</v>
      </c>
      <c r="D12394" s="7">
        <v>45066</v>
      </c>
      <c r="E12394">
        <f>VLOOKUP(satış[[#This Row],[id_campaign]],kompaniyalar[#All],4,FALSE)</f>
        <v>14</v>
      </c>
    </row>
    <row r="12395" spans="1:5" x14ac:dyDescent="0.3">
      <c r="A12395" s="2" t="s">
        <v>1817</v>
      </c>
      <c r="B12395" s="2" t="s">
        <v>1991</v>
      </c>
      <c r="C12395" s="7">
        <v>44856</v>
      </c>
      <c r="D12395" s="7">
        <v>44856</v>
      </c>
      <c r="E12395">
        <f>VLOOKUP(satış[[#This Row],[id_campaign]],kompaniyalar[#All],4,FALSE)</f>
        <v>10</v>
      </c>
    </row>
    <row r="12396" spans="1:5" x14ac:dyDescent="0.3">
      <c r="A12396" s="2" t="s">
        <v>1817</v>
      </c>
      <c r="B12396" s="2" t="s">
        <v>1991</v>
      </c>
      <c r="C12396" s="7">
        <v>44856</v>
      </c>
      <c r="D12396" s="7">
        <v>44894</v>
      </c>
      <c r="E12396">
        <f>VLOOKUP(satış[[#This Row],[id_campaign]],kompaniyalar[#All],4,FALSE)</f>
        <v>10</v>
      </c>
    </row>
    <row r="12397" spans="1:5" x14ac:dyDescent="0.3">
      <c r="A12397" s="2" t="s">
        <v>1817</v>
      </c>
      <c r="B12397" s="2" t="s">
        <v>1991</v>
      </c>
      <c r="C12397" s="7">
        <v>44856</v>
      </c>
      <c r="D12397" s="7">
        <v>44925</v>
      </c>
      <c r="E12397">
        <f>VLOOKUP(satış[[#This Row],[id_campaign]],kompaniyalar[#All],4,FALSE)</f>
        <v>10</v>
      </c>
    </row>
    <row r="12398" spans="1:5" x14ac:dyDescent="0.3">
      <c r="A12398" s="2" t="s">
        <v>1817</v>
      </c>
      <c r="B12398" s="2" t="s">
        <v>1991</v>
      </c>
      <c r="C12398" s="7">
        <v>44856</v>
      </c>
      <c r="D12398" s="7">
        <v>44956</v>
      </c>
      <c r="E12398">
        <f>VLOOKUP(satış[[#This Row],[id_campaign]],kompaniyalar[#All],4,FALSE)</f>
        <v>10</v>
      </c>
    </row>
    <row r="12399" spans="1:5" x14ac:dyDescent="0.3">
      <c r="A12399" s="2" t="s">
        <v>1817</v>
      </c>
      <c r="B12399" s="2" t="s">
        <v>1991</v>
      </c>
      <c r="C12399" s="7">
        <v>44856</v>
      </c>
      <c r="D12399" s="7">
        <v>44980</v>
      </c>
      <c r="E12399">
        <f>VLOOKUP(satış[[#This Row],[id_campaign]],kompaniyalar[#All],4,FALSE)</f>
        <v>10</v>
      </c>
    </row>
    <row r="12400" spans="1:5" x14ac:dyDescent="0.3">
      <c r="A12400" s="2" t="s">
        <v>1817</v>
      </c>
      <c r="B12400" s="2" t="s">
        <v>1991</v>
      </c>
      <c r="C12400" s="7">
        <v>44856</v>
      </c>
      <c r="D12400" s="7">
        <v>44993</v>
      </c>
      <c r="E12400">
        <f>VLOOKUP(satış[[#This Row],[id_campaign]],kompaniyalar[#All],4,FALSE)</f>
        <v>10</v>
      </c>
    </row>
    <row r="12401" spans="1:5" x14ac:dyDescent="0.3">
      <c r="A12401" s="2" t="s">
        <v>1817</v>
      </c>
      <c r="B12401" s="2" t="s">
        <v>1991</v>
      </c>
      <c r="C12401" s="7">
        <v>44856</v>
      </c>
      <c r="D12401" s="7">
        <v>45020</v>
      </c>
      <c r="E12401">
        <f>VLOOKUP(satış[[#This Row],[id_campaign]],kompaniyalar[#All],4,FALSE)</f>
        <v>10</v>
      </c>
    </row>
    <row r="12402" spans="1:5" x14ac:dyDescent="0.3">
      <c r="A12402" s="2" t="s">
        <v>1817</v>
      </c>
      <c r="B12402" s="2" t="s">
        <v>1991</v>
      </c>
      <c r="C12402" s="7">
        <v>44856</v>
      </c>
      <c r="D12402" s="7">
        <v>45053</v>
      </c>
      <c r="E12402">
        <f>VLOOKUP(satış[[#This Row],[id_campaign]],kompaniyalar[#All],4,FALSE)</f>
        <v>10</v>
      </c>
    </row>
    <row r="12403" spans="1:5" x14ac:dyDescent="0.3">
      <c r="A12403" s="2" t="s">
        <v>1817</v>
      </c>
      <c r="B12403" s="2" t="s">
        <v>1996</v>
      </c>
      <c r="C12403" s="7">
        <v>44896</v>
      </c>
      <c r="D12403" s="7">
        <v>44896</v>
      </c>
      <c r="E12403">
        <f>VLOOKUP(satış[[#This Row],[id_campaign]],kompaniyalar[#All],4,FALSE)</f>
        <v>13</v>
      </c>
    </row>
    <row r="12404" spans="1:5" x14ac:dyDescent="0.3">
      <c r="A12404" s="2" t="s">
        <v>1817</v>
      </c>
      <c r="B12404" s="2" t="s">
        <v>1996</v>
      </c>
      <c r="C12404" s="7">
        <v>44896</v>
      </c>
      <c r="D12404" s="7">
        <v>44929</v>
      </c>
      <c r="E12404">
        <f>VLOOKUP(satış[[#This Row],[id_campaign]],kompaniyalar[#All],4,FALSE)</f>
        <v>13</v>
      </c>
    </row>
    <row r="12405" spans="1:5" x14ac:dyDescent="0.3">
      <c r="A12405" s="2" t="s">
        <v>1817</v>
      </c>
      <c r="B12405" s="2" t="s">
        <v>1996</v>
      </c>
      <c r="C12405" s="7">
        <v>44896</v>
      </c>
      <c r="D12405" s="7">
        <v>44962</v>
      </c>
      <c r="E12405">
        <f>VLOOKUP(satış[[#This Row],[id_campaign]],kompaniyalar[#All],4,FALSE)</f>
        <v>13</v>
      </c>
    </row>
    <row r="12406" spans="1:5" x14ac:dyDescent="0.3">
      <c r="A12406" s="2" t="s">
        <v>1817</v>
      </c>
      <c r="B12406" s="2" t="s">
        <v>1996</v>
      </c>
      <c r="C12406" s="7">
        <v>44896</v>
      </c>
      <c r="D12406" s="7">
        <v>44989</v>
      </c>
      <c r="E12406">
        <f>VLOOKUP(satış[[#This Row],[id_campaign]],kompaniyalar[#All],4,FALSE)</f>
        <v>13</v>
      </c>
    </row>
    <row r="12407" spans="1:5" x14ac:dyDescent="0.3">
      <c r="A12407" s="2" t="s">
        <v>1817</v>
      </c>
      <c r="B12407" s="2" t="s">
        <v>1996</v>
      </c>
      <c r="C12407" s="7">
        <v>44896</v>
      </c>
      <c r="D12407" s="7">
        <v>45022</v>
      </c>
      <c r="E12407">
        <f>VLOOKUP(satış[[#This Row],[id_campaign]],kompaniyalar[#All],4,FALSE)</f>
        <v>13</v>
      </c>
    </row>
    <row r="12408" spans="1:5" x14ac:dyDescent="0.3">
      <c r="A12408" s="2" t="s">
        <v>1817</v>
      </c>
      <c r="B12408" s="2" t="s">
        <v>1996</v>
      </c>
      <c r="C12408" s="7">
        <v>44896</v>
      </c>
      <c r="D12408" s="7">
        <v>45053</v>
      </c>
      <c r="E12408">
        <f>VLOOKUP(satış[[#This Row],[id_campaign]],kompaniyalar[#All],4,FALSE)</f>
        <v>13</v>
      </c>
    </row>
    <row r="12409" spans="1:5" x14ac:dyDescent="0.3">
      <c r="A12409" s="2" t="s">
        <v>1818</v>
      </c>
      <c r="B12409" s="2" t="s">
        <v>2002</v>
      </c>
      <c r="C12409" s="7">
        <v>44769</v>
      </c>
      <c r="D12409" s="7">
        <v>44769</v>
      </c>
      <c r="E12409">
        <f>VLOOKUP(satış[[#This Row],[id_campaign]],kompaniyalar[#All],4,FALSE)</f>
        <v>65</v>
      </c>
    </row>
    <row r="12410" spans="1:5" x14ac:dyDescent="0.3">
      <c r="A12410" s="2" t="s">
        <v>1818</v>
      </c>
      <c r="B12410" s="2" t="s">
        <v>2002</v>
      </c>
      <c r="C12410" s="7">
        <v>44769</v>
      </c>
      <c r="D12410" s="7">
        <v>44862</v>
      </c>
      <c r="E12410">
        <f>VLOOKUP(satış[[#This Row],[id_campaign]],kompaniyalar[#All],4,FALSE)</f>
        <v>65</v>
      </c>
    </row>
    <row r="12411" spans="1:5" x14ac:dyDescent="0.3">
      <c r="A12411" s="2" t="s">
        <v>1818</v>
      </c>
      <c r="B12411" s="2" t="s">
        <v>2002</v>
      </c>
      <c r="C12411" s="7">
        <v>44769</v>
      </c>
      <c r="D12411" s="7">
        <v>44893</v>
      </c>
      <c r="E12411">
        <f>VLOOKUP(satış[[#This Row],[id_campaign]],kompaniyalar[#All],4,FALSE)</f>
        <v>65</v>
      </c>
    </row>
    <row r="12412" spans="1:5" x14ac:dyDescent="0.3">
      <c r="A12412" s="2" t="s">
        <v>1818</v>
      </c>
      <c r="B12412" s="2" t="s">
        <v>2002</v>
      </c>
      <c r="C12412" s="7">
        <v>44769</v>
      </c>
      <c r="D12412" s="7">
        <v>44900</v>
      </c>
      <c r="E12412">
        <f>VLOOKUP(satış[[#This Row],[id_campaign]],kompaniyalar[#All],4,FALSE)</f>
        <v>65</v>
      </c>
    </row>
    <row r="12413" spans="1:5" x14ac:dyDescent="0.3">
      <c r="A12413" s="2" t="s">
        <v>1818</v>
      </c>
      <c r="B12413" s="2" t="s">
        <v>2002</v>
      </c>
      <c r="C12413" s="7">
        <v>44769</v>
      </c>
      <c r="D12413" s="7">
        <v>44956</v>
      </c>
      <c r="E12413">
        <f>VLOOKUP(satış[[#This Row],[id_campaign]],kompaniyalar[#All],4,FALSE)</f>
        <v>65</v>
      </c>
    </row>
    <row r="12414" spans="1:5" x14ac:dyDescent="0.3">
      <c r="A12414" s="2" t="s">
        <v>1818</v>
      </c>
      <c r="B12414" s="2" t="s">
        <v>2002</v>
      </c>
      <c r="C12414" s="7">
        <v>44769</v>
      </c>
      <c r="D12414" s="7">
        <v>44984</v>
      </c>
      <c r="E12414">
        <f>VLOOKUP(satış[[#This Row],[id_campaign]],kompaniyalar[#All],4,FALSE)</f>
        <v>65</v>
      </c>
    </row>
    <row r="12415" spans="1:5" x14ac:dyDescent="0.3">
      <c r="A12415" s="2" t="s">
        <v>1818</v>
      </c>
      <c r="B12415" s="2" t="s">
        <v>2002</v>
      </c>
      <c r="C12415" s="7">
        <v>44769</v>
      </c>
      <c r="D12415" s="7">
        <v>44991</v>
      </c>
      <c r="E12415">
        <f>VLOOKUP(satış[[#This Row],[id_campaign]],kompaniyalar[#All],4,FALSE)</f>
        <v>65</v>
      </c>
    </row>
    <row r="12416" spans="1:5" x14ac:dyDescent="0.3">
      <c r="A12416" s="2" t="s">
        <v>1818</v>
      </c>
      <c r="B12416" s="2" t="s">
        <v>2002</v>
      </c>
      <c r="C12416" s="7">
        <v>44769</v>
      </c>
      <c r="D12416" s="7">
        <v>45025</v>
      </c>
      <c r="E12416">
        <f>VLOOKUP(satış[[#This Row],[id_campaign]],kompaniyalar[#All],4,FALSE)</f>
        <v>65</v>
      </c>
    </row>
    <row r="12417" spans="1:5" x14ac:dyDescent="0.3">
      <c r="A12417" s="2" t="s">
        <v>1818</v>
      </c>
      <c r="B12417" s="2" t="s">
        <v>2002</v>
      </c>
      <c r="C12417" s="7">
        <v>44769</v>
      </c>
      <c r="D12417" s="7">
        <v>45074</v>
      </c>
      <c r="E12417">
        <f>VLOOKUP(satış[[#This Row],[id_campaign]],kompaniyalar[#All],4,FALSE)</f>
        <v>65</v>
      </c>
    </row>
    <row r="12418" spans="1:5" x14ac:dyDescent="0.3">
      <c r="A12418" s="2" t="s">
        <v>1818</v>
      </c>
      <c r="B12418" s="2" t="s">
        <v>2002</v>
      </c>
      <c r="C12418" s="7">
        <v>44769</v>
      </c>
      <c r="D12418" s="7">
        <v>45081</v>
      </c>
      <c r="E12418">
        <f>VLOOKUP(satış[[#This Row],[id_campaign]],kompaniyalar[#All],4,FALSE)</f>
        <v>65</v>
      </c>
    </row>
    <row r="12419" spans="1:5" x14ac:dyDescent="0.3">
      <c r="A12419" s="2" t="s">
        <v>1818</v>
      </c>
      <c r="B12419" s="2" t="s">
        <v>1999</v>
      </c>
      <c r="C12419" s="7">
        <v>44821</v>
      </c>
      <c r="D12419" s="7">
        <v>44821</v>
      </c>
      <c r="E12419">
        <f>VLOOKUP(satış[[#This Row],[id_campaign]],kompaniyalar[#All],4,FALSE)</f>
        <v>75</v>
      </c>
    </row>
    <row r="12420" spans="1:5" x14ac:dyDescent="0.3">
      <c r="A12420" s="2" t="s">
        <v>1818</v>
      </c>
      <c r="B12420" s="2" t="s">
        <v>1999</v>
      </c>
      <c r="C12420" s="7">
        <v>44821</v>
      </c>
      <c r="D12420" s="7">
        <v>44855</v>
      </c>
      <c r="E12420">
        <f>VLOOKUP(satış[[#This Row],[id_campaign]],kompaniyalar[#All],4,FALSE)</f>
        <v>75</v>
      </c>
    </row>
    <row r="12421" spans="1:5" x14ac:dyDescent="0.3">
      <c r="A12421" s="2" t="s">
        <v>1818</v>
      </c>
      <c r="B12421" s="2" t="s">
        <v>1999</v>
      </c>
      <c r="C12421" s="7">
        <v>44821</v>
      </c>
      <c r="D12421" s="7">
        <v>44886</v>
      </c>
      <c r="E12421">
        <f>VLOOKUP(satış[[#This Row],[id_campaign]],kompaniyalar[#All],4,FALSE)</f>
        <v>75</v>
      </c>
    </row>
    <row r="12422" spans="1:5" x14ac:dyDescent="0.3">
      <c r="A12422" s="2" t="s">
        <v>1818</v>
      </c>
      <c r="B12422" s="2" t="s">
        <v>1999</v>
      </c>
      <c r="C12422" s="7">
        <v>44821</v>
      </c>
      <c r="D12422" s="7">
        <v>44917</v>
      </c>
      <c r="E12422">
        <f>VLOOKUP(satış[[#This Row],[id_campaign]],kompaniyalar[#All],4,FALSE)</f>
        <v>75</v>
      </c>
    </row>
    <row r="12423" spans="1:5" x14ac:dyDescent="0.3">
      <c r="A12423" s="2" t="s">
        <v>1818</v>
      </c>
      <c r="B12423" s="2" t="s">
        <v>1999</v>
      </c>
      <c r="C12423" s="7">
        <v>44821</v>
      </c>
      <c r="D12423" s="7">
        <v>44948</v>
      </c>
      <c r="E12423">
        <f>VLOOKUP(satış[[#This Row],[id_campaign]],kompaniyalar[#All],4,FALSE)</f>
        <v>75</v>
      </c>
    </row>
    <row r="12424" spans="1:5" x14ac:dyDescent="0.3">
      <c r="A12424" s="2" t="s">
        <v>1818</v>
      </c>
      <c r="B12424" s="2" t="s">
        <v>1999</v>
      </c>
      <c r="C12424" s="7">
        <v>44821</v>
      </c>
      <c r="D12424" s="7">
        <v>44982</v>
      </c>
      <c r="E12424">
        <f>VLOOKUP(satış[[#This Row],[id_campaign]],kompaniyalar[#All],4,FALSE)</f>
        <v>75</v>
      </c>
    </row>
    <row r="12425" spans="1:5" x14ac:dyDescent="0.3">
      <c r="A12425" s="2" t="s">
        <v>1818</v>
      </c>
      <c r="B12425" s="2" t="s">
        <v>1999</v>
      </c>
      <c r="C12425" s="7">
        <v>44821</v>
      </c>
      <c r="D12425" s="7">
        <v>45003</v>
      </c>
      <c r="E12425">
        <f>VLOOKUP(satış[[#This Row],[id_campaign]],kompaniyalar[#All],4,FALSE)</f>
        <v>75</v>
      </c>
    </row>
    <row r="12426" spans="1:5" x14ac:dyDescent="0.3">
      <c r="A12426" s="2" t="s">
        <v>1818</v>
      </c>
      <c r="B12426" s="2" t="s">
        <v>1999</v>
      </c>
      <c r="C12426" s="7">
        <v>44821</v>
      </c>
      <c r="D12426" s="7">
        <v>45045</v>
      </c>
      <c r="E12426">
        <f>VLOOKUP(satış[[#This Row],[id_campaign]],kompaniyalar[#All],4,FALSE)</f>
        <v>75</v>
      </c>
    </row>
    <row r="12427" spans="1:5" x14ac:dyDescent="0.3">
      <c r="A12427" s="2" t="s">
        <v>1818</v>
      </c>
      <c r="B12427" s="2" t="s">
        <v>1999</v>
      </c>
      <c r="C12427" s="7">
        <v>44821</v>
      </c>
      <c r="D12427" s="7">
        <v>45071</v>
      </c>
      <c r="E12427">
        <f>VLOOKUP(satış[[#This Row],[id_campaign]],kompaniyalar[#All],4,FALSE)</f>
        <v>75</v>
      </c>
    </row>
    <row r="12428" spans="1:5" x14ac:dyDescent="0.3">
      <c r="A12428" s="2" t="s">
        <v>1819</v>
      </c>
      <c r="B12428" s="2" t="s">
        <v>2001</v>
      </c>
      <c r="C12428" s="7">
        <v>44644</v>
      </c>
      <c r="D12428" s="7">
        <v>44644</v>
      </c>
      <c r="E12428">
        <f>VLOOKUP(satış[[#This Row],[id_campaign]],kompaniyalar[#All],4,FALSE)</f>
        <v>62</v>
      </c>
    </row>
    <row r="12429" spans="1:5" x14ac:dyDescent="0.3">
      <c r="A12429" s="2" t="s">
        <v>1819</v>
      </c>
      <c r="B12429" s="2" t="s">
        <v>2001</v>
      </c>
      <c r="C12429" s="7">
        <v>44644</v>
      </c>
      <c r="D12429" s="7">
        <v>44676</v>
      </c>
      <c r="E12429">
        <f>VLOOKUP(satış[[#This Row],[id_campaign]],kompaniyalar[#All],4,FALSE)</f>
        <v>62</v>
      </c>
    </row>
    <row r="12430" spans="1:5" x14ac:dyDescent="0.3">
      <c r="A12430" s="2" t="s">
        <v>1819</v>
      </c>
      <c r="B12430" s="2" t="s">
        <v>2001</v>
      </c>
      <c r="C12430" s="7">
        <v>44644</v>
      </c>
      <c r="D12430" s="7">
        <v>44682</v>
      </c>
      <c r="E12430">
        <f>VLOOKUP(satış[[#This Row],[id_campaign]],kompaniyalar[#All],4,FALSE)</f>
        <v>62</v>
      </c>
    </row>
    <row r="12431" spans="1:5" x14ac:dyDescent="0.3">
      <c r="A12431" s="2" t="s">
        <v>1819</v>
      </c>
      <c r="B12431" s="2" t="s">
        <v>2001</v>
      </c>
      <c r="C12431" s="7">
        <v>44644</v>
      </c>
      <c r="D12431" s="7">
        <v>44737</v>
      </c>
      <c r="E12431">
        <f>VLOOKUP(satış[[#This Row],[id_campaign]],kompaniyalar[#All],4,FALSE)</f>
        <v>62</v>
      </c>
    </row>
    <row r="12432" spans="1:5" x14ac:dyDescent="0.3">
      <c r="A12432" s="2" t="s">
        <v>1819</v>
      </c>
      <c r="B12432" s="2" t="s">
        <v>2001</v>
      </c>
      <c r="C12432" s="7">
        <v>44644</v>
      </c>
      <c r="D12432" s="7">
        <v>44766</v>
      </c>
      <c r="E12432">
        <f>VLOOKUP(satış[[#This Row],[id_campaign]],kompaniyalar[#All],4,FALSE)</f>
        <v>62</v>
      </c>
    </row>
    <row r="12433" spans="1:5" x14ac:dyDescent="0.3">
      <c r="A12433" s="2" t="s">
        <v>1819</v>
      </c>
      <c r="B12433" s="2" t="s">
        <v>2001</v>
      </c>
      <c r="C12433" s="7">
        <v>44644</v>
      </c>
      <c r="D12433" s="7">
        <v>44807</v>
      </c>
      <c r="E12433">
        <f>VLOOKUP(satış[[#This Row],[id_campaign]],kompaniyalar[#All],4,FALSE)</f>
        <v>62</v>
      </c>
    </row>
    <row r="12434" spans="1:5" x14ac:dyDescent="0.3">
      <c r="A12434" s="2" t="s">
        <v>1819</v>
      </c>
      <c r="B12434" s="2" t="s">
        <v>2001</v>
      </c>
      <c r="C12434" s="7">
        <v>44644</v>
      </c>
      <c r="D12434" s="7">
        <v>44835</v>
      </c>
      <c r="E12434">
        <f>VLOOKUP(satış[[#This Row],[id_campaign]],kompaniyalar[#All],4,FALSE)</f>
        <v>62</v>
      </c>
    </row>
    <row r="12435" spans="1:5" x14ac:dyDescent="0.3">
      <c r="A12435" s="2" t="s">
        <v>1819</v>
      </c>
      <c r="B12435" s="2" t="s">
        <v>2001</v>
      </c>
      <c r="C12435" s="7">
        <v>44644</v>
      </c>
      <c r="D12435" s="7">
        <v>44930</v>
      </c>
      <c r="E12435">
        <f>VLOOKUP(satış[[#This Row],[id_campaign]],kompaniyalar[#All],4,FALSE)</f>
        <v>62</v>
      </c>
    </row>
    <row r="12436" spans="1:5" x14ac:dyDescent="0.3">
      <c r="A12436" s="2" t="s">
        <v>1819</v>
      </c>
      <c r="B12436" s="2" t="s">
        <v>2001</v>
      </c>
      <c r="C12436" s="7">
        <v>44644</v>
      </c>
      <c r="D12436" s="7">
        <v>44984</v>
      </c>
      <c r="E12436">
        <f>VLOOKUP(satış[[#This Row],[id_campaign]],kompaniyalar[#All],4,FALSE)</f>
        <v>62</v>
      </c>
    </row>
    <row r="12437" spans="1:5" x14ac:dyDescent="0.3">
      <c r="A12437" s="2" t="s">
        <v>1819</v>
      </c>
      <c r="B12437" s="2" t="s">
        <v>2001</v>
      </c>
      <c r="C12437" s="7">
        <v>44644</v>
      </c>
      <c r="D12437" s="7">
        <v>44990</v>
      </c>
      <c r="E12437">
        <f>VLOOKUP(satış[[#This Row],[id_campaign]],kompaniyalar[#All],4,FALSE)</f>
        <v>62</v>
      </c>
    </row>
    <row r="12438" spans="1:5" x14ac:dyDescent="0.3">
      <c r="A12438" s="2" t="s">
        <v>1819</v>
      </c>
      <c r="B12438" s="2" t="s">
        <v>2001</v>
      </c>
      <c r="C12438" s="7">
        <v>44644</v>
      </c>
      <c r="D12438" s="7">
        <v>45017</v>
      </c>
      <c r="E12438">
        <f>VLOOKUP(satış[[#This Row],[id_campaign]],kompaniyalar[#All],4,FALSE)</f>
        <v>62</v>
      </c>
    </row>
    <row r="12439" spans="1:5" x14ac:dyDescent="0.3">
      <c r="A12439" s="2" t="s">
        <v>1819</v>
      </c>
      <c r="B12439" s="2" t="s">
        <v>2001</v>
      </c>
      <c r="C12439" s="7">
        <v>44644</v>
      </c>
      <c r="D12439" s="7">
        <v>45048</v>
      </c>
      <c r="E12439">
        <f>VLOOKUP(satış[[#This Row],[id_campaign]],kompaniyalar[#All],4,FALSE)</f>
        <v>62</v>
      </c>
    </row>
    <row r="12440" spans="1:5" x14ac:dyDescent="0.3">
      <c r="A12440" s="2" t="s">
        <v>1819</v>
      </c>
      <c r="B12440" s="2" t="s">
        <v>2001</v>
      </c>
      <c r="C12440" s="7">
        <v>44644</v>
      </c>
      <c r="D12440" s="7">
        <v>45080</v>
      </c>
      <c r="E12440">
        <f>VLOOKUP(satış[[#This Row],[id_campaign]],kompaniyalar[#All],4,FALSE)</f>
        <v>62</v>
      </c>
    </row>
    <row r="12441" spans="1:5" x14ac:dyDescent="0.3">
      <c r="A12441" s="2" t="s">
        <v>1819</v>
      </c>
      <c r="B12441" s="2" t="s">
        <v>1993</v>
      </c>
      <c r="C12441" s="7">
        <v>44834</v>
      </c>
      <c r="D12441" s="7">
        <v>44834</v>
      </c>
      <c r="E12441">
        <f>VLOOKUP(satış[[#This Row],[id_campaign]],kompaniyalar[#All],4,FALSE)</f>
        <v>62</v>
      </c>
    </row>
    <row r="12442" spans="1:5" x14ac:dyDescent="0.3">
      <c r="A12442" s="2" t="s">
        <v>1819</v>
      </c>
      <c r="B12442" s="2" t="s">
        <v>1993</v>
      </c>
      <c r="C12442" s="7">
        <v>44834</v>
      </c>
      <c r="D12442" s="7">
        <v>44866</v>
      </c>
      <c r="E12442">
        <f>VLOOKUP(satış[[#This Row],[id_campaign]],kompaniyalar[#All],4,FALSE)</f>
        <v>62</v>
      </c>
    </row>
    <row r="12443" spans="1:5" x14ac:dyDescent="0.3">
      <c r="A12443" s="2" t="s">
        <v>1819</v>
      </c>
      <c r="B12443" s="2" t="s">
        <v>1993</v>
      </c>
      <c r="C12443" s="7">
        <v>44834</v>
      </c>
      <c r="D12443" s="7">
        <v>44907</v>
      </c>
      <c r="E12443">
        <f>VLOOKUP(satış[[#This Row],[id_campaign]],kompaniyalar[#All],4,FALSE)</f>
        <v>62</v>
      </c>
    </row>
    <row r="12444" spans="1:5" x14ac:dyDescent="0.3">
      <c r="A12444" s="2" t="s">
        <v>1819</v>
      </c>
      <c r="B12444" s="2" t="s">
        <v>1993</v>
      </c>
      <c r="C12444" s="7">
        <v>44834</v>
      </c>
      <c r="D12444" s="7">
        <v>44939</v>
      </c>
      <c r="E12444">
        <f>VLOOKUP(satış[[#This Row],[id_campaign]],kompaniyalar[#All],4,FALSE)</f>
        <v>62</v>
      </c>
    </row>
    <row r="12445" spans="1:5" x14ac:dyDescent="0.3">
      <c r="A12445" s="2" t="s">
        <v>1819</v>
      </c>
      <c r="B12445" s="2" t="s">
        <v>1993</v>
      </c>
      <c r="C12445" s="7">
        <v>44834</v>
      </c>
      <c r="D12445" s="7">
        <v>44968</v>
      </c>
      <c r="E12445">
        <f>VLOOKUP(satış[[#This Row],[id_campaign]],kompaniyalar[#All],4,FALSE)</f>
        <v>62</v>
      </c>
    </row>
    <row r="12446" spans="1:5" x14ac:dyDescent="0.3">
      <c r="A12446" s="2" t="s">
        <v>1819</v>
      </c>
      <c r="B12446" s="2" t="s">
        <v>1993</v>
      </c>
      <c r="C12446" s="7">
        <v>44834</v>
      </c>
      <c r="D12446" s="7">
        <v>45020</v>
      </c>
      <c r="E12446">
        <f>VLOOKUP(satış[[#This Row],[id_campaign]],kompaniyalar[#All],4,FALSE)</f>
        <v>62</v>
      </c>
    </row>
    <row r="12447" spans="1:5" x14ac:dyDescent="0.3">
      <c r="A12447" s="2" t="s">
        <v>1819</v>
      </c>
      <c r="B12447" s="2" t="s">
        <v>1993</v>
      </c>
      <c r="C12447" s="7">
        <v>44834</v>
      </c>
      <c r="D12447" s="7">
        <v>45057</v>
      </c>
      <c r="E12447">
        <f>VLOOKUP(satış[[#This Row],[id_campaign]],kompaniyalar[#All],4,FALSE)</f>
        <v>62</v>
      </c>
    </row>
    <row r="12448" spans="1:5" x14ac:dyDescent="0.3">
      <c r="A12448" s="2" t="s">
        <v>1820</v>
      </c>
      <c r="B12448" s="2" t="s">
        <v>2006</v>
      </c>
      <c r="C12448" s="7">
        <v>44924</v>
      </c>
      <c r="D12448" s="7">
        <v>44924</v>
      </c>
      <c r="E12448">
        <f>VLOOKUP(satış[[#This Row],[id_campaign]],kompaniyalar[#All],4,FALSE)</f>
        <v>16</v>
      </c>
    </row>
    <row r="12449" spans="1:5" x14ac:dyDescent="0.3">
      <c r="A12449" s="2" t="s">
        <v>1820</v>
      </c>
      <c r="B12449" s="2" t="s">
        <v>2006</v>
      </c>
      <c r="C12449" s="7">
        <v>44924</v>
      </c>
      <c r="D12449" s="7">
        <v>44965</v>
      </c>
      <c r="E12449">
        <f>VLOOKUP(satış[[#This Row],[id_campaign]],kompaniyalar[#All],4,FALSE)</f>
        <v>16</v>
      </c>
    </row>
    <row r="12450" spans="1:5" x14ac:dyDescent="0.3">
      <c r="A12450" s="2" t="s">
        <v>1820</v>
      </c>
      <c r="B12450" s="2" t="s">
        <v>2006</v>
      </c>
      <c r="C12450" s="7">
        <v>44924</v>
      </c>
      <c r="D12450" s="7">
        <v>45045</v>
      </c>
      <c r="E12450">
        <f>VLOOKUP(satış[[#This Row],[id_campaign]],kompaniyalar[#All],4,FALSE)</f>
        <v>16</v>
      </c>
    </row>
    <row r="12451" spans="1:5" x14ac:dyDescent="0.3">
      <c r="A12451" s="2" t="s">
        <v>1820</v>
      </c>
      <c r="B12451" s="2" t="s">
        <v>2006</v>
      </c>
      <c r="C12451" s="7">
        <v>44924</v>
      </c>
      <c r="D12451" s="7">
        <v>45083</v>
      </c>
      <c r="E12451">
        <f>VLOOKUP(satış[[#This Row],[id_campaign]],kompaniyalar[#All],4,FALSE)</f>
        <v>16</v>
      </c>
    </row>
    <row r="12452" spans="1:5" x14ac:dyDescent="0.3">
      <c r="A12452" s="2" t="s">
        <v>1821</v>
      </c>
      <c r="B12452" s="2" t="s">
        <v>1994</v>
      </c>
      <c r="C12452" s="7">
        <v>44712</v>
      </c>
      <c r="D12452" s="7">
        <v>44712</v>
      </c>
      <c r="E12452">
        <f>VLOOKUP(satış[[#This Row],[id_campaign]],kompaniyalar[#All],4,FALSE)</f>
        <v>26</v>
      </c>
    </row>
    <row r="12453" spans="1:5" x14ac:dyDescent="0.3">
      <c r="A12453" s="2" t="s">
        <v>1821</v>
      </c>
      <c r="B12453" s="2" t="s">
        <v>1994</v>
      </c>
      <c r="C12453" s="7">
        <v>44712</v>
      </c>
      <c r="D12453" s="7">
        <v>44744</v>
      </c>
      <c r="E12453">
        <f>VLOOKUP(satış[[#This Row],[id_campaign]],kompaniyalar[#All],4,FALSE)</f>
        <v>26</v>
      </c>
    </row>
    <row r="12454" spans="1:5" x14ac:dyDescent="0.3">
      <c r="A12454" s="2" t="s">
        <v>1821</v>
      </c>
      <c r="B12454" s="2" t="s">
        <v>1994</v>
      </c>
      <c r="C12454" s="7">
        <v>44712</v>
      </c>
      <c r="D12454" s="7">
        <v>44780</v>
      </c>
      <c r="E12454">
        <f>VLOOKUP(satış[[#This Row],[id_campaign]],kompaniyalar[#All],4,FALSE)</f>
        <v>26</v>
      </c>
    </row>
    <row r="12455" spans="1:5" x14ac:dyDescent="0.3">
      <c r="A12455" s="2" t="s">
        <v>1821</v>
      </c>
      <c r="B12455" s="2" t="s">
        <v>1994</v>
      </c>
      <c r="C12455" s="7">
        <v>44712</v>
      </c>
      <c r="D12455" s="7">
        <v>44808</v>
      </c>
      <c r="E12455">
        <f>VLOOKUP(satış[[#This Row],[id_campaign]],kompaniyalar[#All],4,FALSE)</f>
        <v>26</v>
      </c>
    </row>
    <row r="12456" spans="1:5" x14ac:dyDescent="0.3">
      <c r="A12456" s="2" t="s">
        <v>1821</v>
      </c>
      <c r="B12456" s="2" t="s">
        <v>1994</v>
      </c>
      <c r="C12456" s="7">
        <v>44712</v>
      </c>
      <c r="D12456" s="7">
        <v>44846</v>
      </c>
      <c r="E12456">
        <f>VLOOKUP(satış[[#This Row],[id_campaign]],kompaniyalar[#All],4,FALSE)</f>
        <v>26</v>
      </c>
    </row>
    <row r="12457" spans="1:5" x14ac:dyDescent="0.3">
      <c r="A12457" s="2" t="s">
        <v>1821</v>
      </c>
      <c r="B12457" s="2" t="s">
        <v>1994</v>
      </c>
      <c r="C12457" s="7">
        <v>44712</v>
      </c>
      <c r="D12457" s="7">
        <v>44879</v>
      </c>
      <c r="E12457">
        <f>VLOOKUP(satış[[#This Row],[id_campaign]],kompaniyalar[#All],4,FALSE)</f>
        <v>26</v>
      </c>
    </row>
    <row r="12458" spans="1:5" x14ac:dyDescent="0.3">
      <c r="A12458" s="2" t="s">
        <v>1821</v>
      </c>
      <c r="B12458" s="2" t="s">
        <v>1994</v>
      </c>
      <c r="C12458" s="7">
        <v>44712</v>
      </c>
      <c r="D12458" s="7">
        <v>44909</v>
      </c>
      <c r="E12458">
        <f>VLOOKUP(satış[[#This Row],[id_campaign]],kompaniyalar[#All],4,FALSE)</f>
        <v>26</v>
      </c>
    </row>
    <row r="12459" spans="1:5" x14ac:dyDescent="0.3">
      <c r="A12459" s="2" t="s">
        <v>1821</v>
      </c>
      <c r="B12459" s="2" t="s">
        <v>1994</v>
      </c>
      <c r="C12459" s="7">
        <v>44712</v>
      </c>
      <c r="D12459" s="7">
        <v>44929</v>
      </c>
      <c r="E12459">
        <f>VLOOKUP(satış[[#This Row],[id_campaign]],kompaniyalar[#All],4,FALSE)</f>
        <v>26</v>
      </c>
    </row>
    <row r="12460" spans="1:5" x14ac:dyDescent="0.3">
      <c r="A12460" s="2" t="s">
        <v>1821</v>
      </c>
      <c r="B12460" s="2" t="s">
        <v>1994</v>
      </c>
      <c r="C12460" s="7">
        <v>44712</v>
      </c>
      <c r="D12460" s="7">
        <v>44960</v>
      </c>
      <c r="E12460">
        <f>VLOOKUP(satış[[#This Row],[id_campaign]],kompaniyalar[#All],4,FALSE)</f>
        <v>26</v>
      </c>
    </row>
    <row r="12461" spans="1:5" x14ac:dyDescent="0.3">
      <c r="A12461" s="2" t="s">
        <v>1821</v>
      </c>
      <c r="B12461" s="2" t="s">
        <v>1994</v>
      </c>
      <c r="C12461" s="7">
        <v>44712</v>
      </c>
      <c r="D12461" s="7">
        <v>45031</v>
      </c>
      <c r="E12461">
        <f>VLOOKUP(satış[[#This Row],[id_campaign]],kompaniyalar[#All],4,FALSE)</f>
        <v>26</v>
      </c>
    </row>
    <row r="12462" spans="1:5" x14ac:dyDescent="0.3">
      <c r="A12462" s="2" t="s">
        <v>1821</v>
      </c>
      <c r="B12462" s="2" t="s">
        <v>1994</v>
      </c>
      <c r="C12462" s="7">
        <v>44712</v>
      </c>
      <c r="D12462" s="7">
        <v>45056</v>
      </c>
      <c r="E12462">
        <f>VLOOKUP(satış[[#This Row],[id_campaign]],kompaniyalar[#All],4,FALSE)</f>
        <v>26</v>
      </c>
    </row>
    <row r="12463" spans="1:5" x14ac:dyDescent="0.3">
      <c r="A12463" s="2" t="s">
        <v>1821</v>
      </c>
      <c r="B12463" s="2" t="s">
        <v>1996</v>
      </c>
      <c r="C12463" s="7">
        <v>44781</v>
      </c>
      <c r="D12463" s="7">
        <v>44781</v>
      </c>
      <c r="E12463">
        <f>VLOOKUP(satış[[#This Row],[id_campaign]],kompaniyalar[#All],4,FALSE)</f>
        <v>13</v>
      </c>
    </row>
    <row r="12464" spans="1:5" x14ac:dyDescent="0.3">
      <c r="A12464" s="2" t="s">
        <v>1821</v>
      </c>
      <c r="B12464" s="2" t="s">
        <v>1996</v>
      </c>
      <c r="C12464" s="7">
        <v>44781</v>
      </c>
      <c r="D12464" s="7">
        <v>44819</v>
      </c>
      <c r="E12464">
        <f>VLOOKUP(satış[[#This Row],[id_campaign]],kompaniyalar[#All],4,FALSE)</f>
        <v>13</v>
      </c>
    </row>
    <row r="12465" spans="1:5" x14ac:dyDescent="0.3">
      <c r="A12465" s="2" t="s">
        <v>1821</v>
      </c>
      <c r="B12465" s="2" t="s">
        <v>1996</v>
      </c>
      <c r="C12465" s="7">
        <v>44781</v>
      </c>
      <c r="D12465" s="7">
        <v>44847</v>
      </c>
      <c r="E12465">
        <f>VLOOKUP(satış[[#This Row],[id_campaign]],kompaniyalar[#All],4,FALSE)</f>
        <v>13</v>
      </c>
    </row>
    <row r="12466" spans="1:5" x14ac:dyDescent="0.3">
      <c r="A12466" s="2" t="s">
        <v>1821</v>
      </c>
      <c r="B12466" s="2" t="s">
        <v>1996</v>
      </c>
      <c r="C12466" s="7">
        <v>44781</v>
      </c>
      <c r="D12466" s="7">
        <v>44905</v>
      </c>
      <c r="E12466">
        <f>VLOOKUP(satış[[#This Row],[id_campaign]],kompaniyalar[#All],4,FALSE)</f>
        <v>13</v>
      </c>
    </row>
    <row r="12467" spans="1:5" x14ac:dyDescent="0.3">
      <c r="A12467" s="2" t="s">
        <v>1821</v>
      </c>
      <c r="B12467" s="2" t="s">
        <v>1996</v>
      </c>
      <c r="C12467" s="7">
        <v>44781</v>
      </c>
      <c r="D12467" s="7">
        <v>44947</v>
      </c>
      <c r="E12467">
        <f>VLOOKUP(satış[[#This Row],[id_campaign]],kompaniyalar[#All],4,FALSE)</f>
        <v>13</v>
      </c>
    </row>
    <row r="12468" spans="1:5" x14ac:dyDescent="0.3">
      <c r="A12468" s="2" t="s">
        <v>1821</v>
      </c>
      <c r="B12468" s="2" t="s">
        <v>1996</v>
      </c>
      <c r="C12468" s="7">
        <v>44781</v>
      </c>
      <c r="D12468" s="7">
        <v>44976</v>
      </c>
      <c r="E12468">
        <f>VLOOKUP(satış[[#This Row],[id_campaign]],kompaniyalar[#All],4,FALSE)</f>
        <v>13</v>
      </c>
    </row>
    <row r="12469" spans="1:5" x14ac:dyDescent="0.3">
      <c r="A12469" s="2" t="s">
        <v>1821</v>
      </c>
      <c r="B12469" s="2" t="s">
        <v>1996</v>
      </c>
      <c r="C12469" s="7">
        <v>44781</v>
      </c>
      <c r="D12469" s="7">
        <v>44994</v>
      </c>
      <c r="E12469">
        <f>VLOOKUP(satış[[#This Row],[id_campaign]],kompaniyalar[#All],4,FALSE)</f>
        <v>13</v>
      </c>
    </row>
    <row r="12470" spans="1:5" x14ac:dyDescent="0.3">
      <c r="A12470" s="2" t="s">
        <v>1821</v>
      </c>
      <c r="B12470" s="2" t="s">
        <v>1996</v>
      </c>
      <c r="C12470" s="7">
        <v>44781</v>
      </c>
      <c r="D12470" s="7">
        <v>45024</v>
      </c>
      <c r="E12470">
        <f>VLOOKUP(satış[[#This Row],[id_campaign]],kompaniyalar[#All],4,FALSE)</f>
        <v>13</v>
      </c>
    </row>
    <row r="12471" spans="1:5" x14ac:dyDescent="0.3">
      <c r="A12471" s="2" t="s">
        <v>1821</v>
      </c>
      <c r="B12471" s="2" t="s">
        <v>1996</v>
      </c>
      <c r="C12471" s="7">
        <v>44781</v>
      </c>
      <c r="D12471" s="7">
        <v>45055</v>
      </c>
      <c r="E12471">
        <f>VLOOKUP(satış[[#This Row],[id_campaign]],kompaniyalar[#All],4,FALSE)</f>
        <v>13</v>
      </c>
    </row>
    <row r="12472" spans="1:5" x14ac:dyDescent="0.3">
      <c r="A12472" s="2" t="s">
        <v>1822</v>
      </c>
      <c r="B12472" s="2" t="s">
        <v>2005</v>
      </c>
      <c r="C12472" s="7">
        <v>44905</v>
      </c>
      <c r="D12472" s="7">
        <v>44905</v>
      </c>
      <c r="E12472">
        <f>VLOOKUP(satış[[#This Row],[id_campaign]],kompaniyalar[#All],4,FALSE)</f>
        <v>14</v>
      </c>
    </row>
    <row r="12473" spans="1:5" x14ac:dyDescent="0.3">
      <c r="A12473" s="2" t="s">
        <v>1822</v>
      </c>
      <c r="B12473" s="2" t="s">
        <v>2005</v>
      </c>
      <c r="C12473" s="7">
        <v>44905</v>
      </c>
      <c r="D12473" s="7">
        <v>44940</v>
      </c>
      <c r="E12473">
        <f>VLOOKUP(satış[[#This Row],[id_campaign]],kompaniyalar[#All],4,FALSE)</f>
        <v>14</v>
      </c>
    </row>
    <row r="12474" spans="1:5" x14ac:dyDescent="0.3">
      <c r="A12474" s="2" t="s">
        <v>1822</v>
      </c>
      <c r="B12474" s="2" t="s">
        <v>2005</v>
      </c>
      <c r="C12474" s="7">
        <v>44905</v>
      </c>
      <c r="D12474" s="7">
        <v>44978</v>
      </c>
      <c r="E12474">
        <f>VLOOKUP(satış[[#This Row],[id_campaign]],kompaniyalar[#All],4,FALSE)</f>
        <v>14</v>
      </c>
    </row>
    <row r="12475" spans="1:5" x14ac:dyDescent="0.3">
      <c r="A12475" s="2" t="s">
        <v>1822</v>
      </c>
      <c r="B12475" s="2" t="s">
        <v>2005</v>
      </c>
      <c r="C12475" s="7">
        <v>44905</v>
      </c>
      <c r="D12475" s="7">
        <v>44995</v>
      </c>
      <c r="E12475">
        <f>VLOOKUP(satış[[#This Row],[id_campaign]],kompaniyalar[#All],4,FALSE)</f>
        <v>14</v>
      </c>
    </row>
    <row r="12476" spans="1:5" x14ac:dyDescent="0.3">
      <c r="A12476" s="2" t="s">
        <v>1822</v>
      </c>
      <c r="B12476" s="2" t="s">
        <v>2005</v>
      </c>
      <c r="C12476" s="7">
        <v>44905</v>
      </c>
      <c r="D12476" s="7">
        <v>45041</v>
      </c>
      <c r="E12476">
        <f>VLOOKUP(satış[[#This Row],[id_campaign]],kompaniyalar[#All],4,FALSE)</f>
        <v>14</v>
      </c>
    </row>
    <row r="12477" spans="1:5" x14ac:dyDescent="0.3">
      <c r="A12477" s="2" t="s">
        <v>1822</v>
      </c>
      <c r="B12477" s="2" t="s">
        <v>2005</v>
      </c>
      <c r="C12477" s="7">
        <v>44905</v>
      </c>
      <c r="D12477" s="7">
        <v>45058</v>
      </c>
      <c r="E12477">
        <f>VLOOKUP(satış[[#This Row],[id_campaign]],kompaniyalar[#All],4,FALSE)</f>
        <v>14</v>
      </c>
    </row>
    <row r="12478" spans="1:5" x14ac:dyDescent="0.3">
      <c r="A12478" s="2" t="s">
        <v>1823</v>
      </c>
      <c r="B12478" s="2" t="s">
        <v>1995</v>
      </c>
      <c r="C12478" s="7">
        <v>44622</v>
      </c>
      <c r="D12478" s="7">
        <v>44622</v>
      </c>
      <c r="E12478">
        <f>VLOOKUP(satış[[#This Row],[id_campaign]],kompaniyalar[#All],4,FALSE)</f>
        <v>22</v>
      </c>
    </row>
    <row r="12479" spans="1:5" x14ac:dyDescent="0.3">
      <c r="A12479" s="2" t="s">
        <v>1823</v>
      </c>
      <c r="B12479" s="2" t="s">
        <v>1995</v>
      </c>
      <c r="C12479" s="7">
        <v>44622</v>
      </c>
      <c r="D12479" s="7">
        <v>44668</v>
      </c>
      <c r="E12479">
        <f>VLOOKUP(satış[[#This Row],[id_campaign]],kompaniyalar[#All],4,FALSE)</f>
        <v>22</v>
      </c>
    </row>
    <row r="12480" spans="1:5" x14ac:dyDescent="0.3">
      <c r="A12480" s="2" t="s">
        <v>1823</v>
      </c>
      <c r="B12480" s="2" t="s">
        <v>1995</v>
      </c>
      <c r="C12480" s="7">
        <v>44622</v>
      </c>
      <c r="D12480" s="7">
        <v>44723</v>
      </c>
      <c r="E12480">
        <f>VLOOKUP(satış[[#This Row],[id_campaign]],kompaniyalar[#All],4,FALSE)</f>
        <v>22</v>
      </c>
    </row>
    <row r="12481" spans="1:5" x14ac:dyDescent="0.3">
      <c r="A12481" s="2" t="s">
        <v>1823</v>
      </c>
      <c r="B12481" s="2" t="s">
        <v>1995</v>
      </c>
      <c r="C12481" s="7">
        <v>44622</v>
      </c>
      <c r="D12481" s="7">
        <v>44752</v>
      </c>
      <c r="E12481">
        <f>VLOOKUP(satış[[#This Row],[id_campaign]],kompaniyalar[#All],4,FALSE)</f>
        <v>22</v>
      </c>
    </row>
    <row r="12482" spans="1:5" x14ac:dyDescent="0.3">
      <c r="A12482" s="2" t="s">
        <v>1823</v>
      </c>
      <c r="B12482" s="2" t="s">
        <v>1995</v>
      </c>
      <c r="C12482" s="7">
        <v>44622</v>
      </c>
      <c r="D12482" s="7">
        <v>44781</v>
      </c>
      <c r="E12482">
        <f>VLOOKUP(satış[[#This Row],[id_campaign]],kompaniyalar[#All],4,FALSE)</f>
        <v>22</v>
      </c>
    </row>
    <row r="12483" spans="1:5" x14ac:dyDescent="0.3">
      <c r="A12483" s="2" t="s">
        <v>1823</v>
      </c>
      <c r="B12483" s="2" t="s">
        <v>1995</v>
      </c>
      <c r="C12483" s="7">
        <v>44622</v>
      </c>
      <c r="D12483" s="7">
        <v>44815</v>
      </c>
      <c r="E12483">
        <f>VLOOKUP(satış[[#This Row],[id_campaign]],kompaniyalar[#All],4,FALSE)</f>
        <v>22</v>
      </c>
    </row>
    <row r="12484" spans="1:5" x14ac:dyDescent="0.3">
      <c r="A12484" s="2" t="s">
        <v>1823</v>
      </c>
      <c r="B12484" s="2" t="s">
        <v>1995</v>
      </c>
      <c r="C12484" s="7">
        <v>44622</v>
      </c>
      <c r="D12484" s="7">
        <v>44851</v>
      </c>
      <c r="E12484">
        <f>VLOOKUP(satış[[#This Row],[id_campaign]],kompaniyalar[#All],4,FALSE)</f>
        <v>22</v>
      </c>
    </row>
    <row r="12485" spans="1:5" x14ac:dyDescent="0.3">
      <c r="A12485" s="2" t="s">
        <v>1823</v>
      </c>
      <c r="B12485" s="2" t="s">
        <v>1995</v>
      </c>
      <c r="C12485" s="7">
        <v>44622</v>
      </c>
      <c r="D12485" s="7">
        <v>44868</v>
      </c>
      <c r="E12485">
        <f>VLOOKUP(satış[[#This Row],[id_campaign]],kompaniyalar[#All],4,FALSE)</f>
        <v>22</v>
      </c>
    </row>
    <row r="12486" spans="1:5" x14ac:dyDescent="0.3">
      <c r="A12486" s="2" t="s">
        <v>1823</v>
      </c>
      <c r="B12486" s="2" t="s">
        <v>1995</v>
      </c>
      <c r="C12486" s="7">
        <v>44622</v>
      </c>
      <c r="D12486" s="7">
        <v>44902</v>
      </c>
      <c r="E12486">
        <f>VLOOKUP(satış[[#This Row],[id_campaign]],kompaniyalar[#All],4,FALSE)</f>
        <v>22</v>
      </c>
    </row>
    <row r="12487" spans="1:5" x14ac:dyDescent="0.3">
      <c r="A12487" s="2" t="s">
        <v>1823</v>
      </c>
      <c r="B12487" s="2" t="s">
        <v>1995</v>
      </c>
      <c r="C12487" s="7">
        <v>44622</v>
      </c>
      <c r="D12487" s="7">
        <v>44999</v>
      </c>
      <c r="E12487">
        <f>VLOOKUP(satış[[#This Row],[id_campaign]],kompaniyalar[#All],4,FALSE)</f>
        <v>22</v>
      </c>
    </row>
    <row r="12488" spans="1:5" x14ac:dyDescent="0.3">
      <c r="A12488" s="2" t="s">
        <v>1823</v>
      </c>
      <c r="B12488" s="2" t="s">
        <v>1995</v>
      </c>
      <c r="C12488" s="7">
        <v>44622</v>
      </c>
      <c r="D12488" s="7">
        <v>45062</v>
      </c>
      <c r="E12488">
        <f>VLOOKUP(satış[[#This Row],[id_campaign]],kompaniyalar[#All],4,FALSE)</f>
        <v>22</v>
      </c>
    </row>
    <row r="12489" spans="1:5" x14ac:dyDescent="0.3">
      <c r="A12489" s="2" t="s">
        <v>1823</v>
      </c>
      <c r="B12489" s="2" t="s">
        <v>2004</v>
      </c>
      <c r="C12489" s="7">
        <v>44877</v>
      </c>
      <c r="D12489" s="7">
        <v>44877</v>
      </c>
      <c r="E12489">
        <f>VLOOKUP(satış[[#This Row],[id_campaign]],kompaniyalar[#All],4,FALSE)</f>
        <v>28</v>
      </c>
    </row>
    <row r="12490" spans="1:5" x14ac:dyDescent="0.3">
      <c r="A12490" s="2" t="s">
        <v>1823</v>
      </c>
      <c r="B12490" s="2" t="s">
        <v>2004</v>
      </c>
      <c r="C12490" s="7">
        <v>44877</v>
      </c>
      <c r="D12490" s="7">
        <v>44910</v>
      </c>
      <c r="E12490">
        <f>VLOOKUP(satış[[#This Row],[id_campaign]],kompaniyalar[#All],4,FALSE)</f>
        <v>28</v>
      </c>
    </row>
    <row r="12491" spans="1:5" x14ac:dyDescent="0.3">
      <c r="A12491" s="2" t="s">
        <v>1823</v>
      </c>
      <c r="B12491" s="2" t="s">
        <v>2004</v>
      </c>
      <c r="C12491" s="7">
        <v>44877</v>
      </c>
      <c r="D12491" s="7">
        <v>44974</v>
      </c>
      <c r="E12491">
        <f>VLOOKUP(satış[[#This Row],[id_campaign]],kompaniyalar[#All],4,FALSE)</f>
        <v>28</v>
      </c>
    </row>
    <row r="12492" spans="1:5" x14ac:dyDescent="0.3">
      <c r="A12492" s="2" t="s">
        <v>1823</v>
      </c>
      <c r="B12492" s="2" t="s">
        <v>2004</v>
      </c>
      <c r="C12492" s="7">
        <v>44877</v>
      </c>
      <c r="D12492" s="7">
        <v>45010</v>
      </c>
      <c r="E12492">
        <f>VLOOKUP(satış[[#This Row],[id_campaign]],kompaniyalar[#All],4,FALSE)</f>
        <v>28</v>
      </c>
    </row>
    <row r="12493" spans="1:5" x14ac:dyDescent="0.3">
      <c r="A12493" s="2" t="s">
        <v>1823</v>
      </c>
      <c r="B12493" s="2" t="s">
        <v>2004</v>
      </c>
      <c r="C12493" s="7">
        <v>44877</v>
      </c>
      <c r="D12493" s="7">
        <v>45066</v>
      </c>
      <c r="E12493">
        <f>VLOOKUP(satış[[#This Row],[id_campaign]],kompaniyalar[#All],4,FALSE)</f>
        <v>28</v>
      </c>
    </row>
    <row r="12494" spans="1:5" x14ac:dyDescent="0.3">
      <c r="A12494" s="2" t="s">
        <v>1824</v>
      </c>
      <c r="B12494" s="2" t="s">
        <v>2002</v>
      </c>
      <c r="C12494" s="7">
        <v>44645</v>
      </c>
      <c r="D12494" s="7">
        <v>44645</v>
      </c>
      <c r="E12494">
        <f>VLOOKUP(satış[[#This Row],[id_campaign]],kompaniyalar[#All],4,FALSE)</f>
        <v>65</v>
      </c>
    </row>
    <row r="12495" spans="1:5" x14ac:dyDescent="0.3">
      <c r="A12495" s="2" t="s">
        <v>1824</v>
      </c>
      <c r="B12495" s="2" t="s">
        <v>2002</v>
      </c>
      <c r="C12495" s="7">
        <v>44645</v>
      </c>
      <c r="D12495" s="7">
        <v>44710</v>
      </c>
      <c r="E12495">
        <f>VLOOKUP(satış[[#This Row],[id_campaign]],kompaniyalar[#All],4,FALSE)</f>
        <v>65</v>
      </c>
    </row>
    <row r="12496" spans="1:5" x14ac:dyDescent="0.3">
      <c r="A12496" s="2" t="s">
        <v>1824</v>
      </c>
      <c r="B12496" s="2" t="s">
        <v>2002</v>
      </c>
      <c r="C12496" s="7">
        <v>44645</v>
      </c>
      <c r="D12496" s="7">
        <v>44737</v>
      </c>
      <c r="E12496">
        <f>VLOOKUP(satış[[#This Row],[id_campaign]],kompaniyalar[#All],4,FALSE)</f>
        <v>65</v>
      </c>
    </row>
    <row r="12497" spans="1:5" x14ac:dyDescent="0.3">
      <c r="A12497" s="2" t="s">
        <v>1824</v>
      </c>
      <c r="B12497" s="2" t="s">
        <v>2002</v>
      </c>
      <c r="C12497" s="7">
        <v>44645</v>
      </c>
      <c r="D12497" s="7">
        <v>44749</v>
      </c>
      <c r="E12497">
        <f>VLOOKUP(satış[[#This Row],[id_campaign]],kompaniyalar[#All],4,FALSE)</f>
        <v>65</v>
      </c>
    </row>
    <row r="12498" spans="1:5" x14ac:dyDescent="0.3">
      <c r="A12498" s="2" t="s">
        <v>1824</v>
      </c>
      <c r="B12498" s="2" t="s">
        <v>2002</v>
      </c>
      <c r="C12498" s="7">
        <v>44645</v>
      </c>
      <c r="D12498" s="7">
        <v>44778</v>
      </c>
      <c r="E12498">
        <f>VLOOKUP(satış[[#This Row],[id_campaign]],kompaniyalar[#All],4,FALSE)</f>
        <v>65</v>
      </c>
    </row>
    <row r="12499" spans="1:5" x14ac:dyDescent="0.3">
      <c r="A12499" s="2" t="s">
        <v>1824</v>
      </c>
      <c r="B12499" s="2" t="s">
        <v>2002</v>
      </c>
      <c r="C12499" s="7">
        <v>44645</v>
      </c>
      <c r="D12499" s="7">
        <v>44813</v>
      </c>
      <c r="E12499">
        <f>VLOOKUP(satış[[#This Row],[id_campaign]],kompaniyalar[#All],4,FALSE)</f>
        <v>65</v>
      </c>
    </row>
    <row r="12500" spans="1:5" x14ac:dyDescent="0.3">
      <c r="A12500" s="2" t="s">
        <v>1824</v>
      </c>
      <c r="B12500" s="2" t="s">
        <v>2002</v>
      </c>
      <c r="C12500" s="7">
        <v>44645</v>
      </c>
      <c r="D12500" s="7">
        <v>44895</v>
      </c>
      <c r="E12500">
        <f>VLOOKUP(satış[[#This Row],[id_campaign]],kompaniyalar[#All],4,FALSE)</f>
        <v>65</v>
      </c>
    </row>
    <row r="12501" spans="1:5" x14ac:dyDescent="0.3">
      <c r="A12501" s="2" t="s">
        <v>1824</v>
      </c>
      <c r="B12501" s="2" t="s">
        <v>2002</v>
      </c>
      <c r="C12501" s="7">
        <v>44645</v>
      </c>
      <c r="D12501" s="7">
        <v>44923</v>
      </c>
      <c r="E12501">
        <f>VLOOKUP(satış[[#This Row],[id_campaign]],kompaniyalar[#All],4,FALSE)</f>
        <v>65</v>
      </c>
    </row>
    <row r="12502" spans="1:5" x14ac:dyDescent="0.3">
      <c r="A12502" s="2" t="s">
        <v>1824</v>
      </c>
      <c r="B12502" s="2" t="s">
        <v>2002</v>
      </c>
      <c r="C12502" s="7">
        <v>44645</v>
      </c>
      <c r="D12502" s="7">
        <v>44930</v>
      </c>
      <c r="E12502">
        <f>VLOOKUP(satış[[#This Row],[id_campaign]],kompaniyalar[#All],4,FALSE)</f>
        <v>65</v>
      </c>
    </row>
    <row r="12503" spans="1:5" x14ac:dyDescent="0.3">
      <c r="A12503" s="2" t="s">
        <v>1824</v>
      </c>
      <c r="B12503" s="2" t="s">
        <v>2002</v>
      </c>
      <c r="C12503" s="7">
        <v>44645</v>
      </c>
      <c r="D12503" s="7">
        <v>44988</v>
      </c>
      <c r="E12503">
        <f>VLOOKUP(satış[[#This Row],[id_campaign]],kompaniyalar[#All],4,FALSE)</f>
        <v>65</v>
      </c>
    </row>
    <row r="12504" spans="1:5" x14ac:dyDescent="0.3">
      <c r="A12504" s="2" t="s">
        <v>1824</v>
      </c>
      <c r="B12504" s="2" t="s">
        <v>2005</v>
      </c>
      <c r="C12504" s="7">
        <v>44749</v>
      </c>
      <c r="D12504" s="7">
        <v>44749</v>
      </c>
      <c r="E12504">
        <f>VLOOKUP(satış[[#This Row],[id_campaign]],kompaniyalar[#All],4,FALSE)</f>
        <v>14</v>
      </c>
    </row>
    <row r="12505" spans="1:5" x14ac:dyDescent="0.3">
      <c r="A12505" s="2" t="s">
        <v>1824</v>
      </c>
      <c r="B12505" s="2" t="s">
        <v>2005</v>
      </c>
      <c r="C12505" s="7">
        <v>44749</v>
      </c>
      <c r="D12505" s="7">
        <v>44789</v>
      </c>
      <c r="E12505">
        <f>VLOOKUP(satış[[#This Row],[id_campaign]],kompaniyalar[#All],4,FALSE)</f>
        <v>14</v>
      </c>
    </row>
    <row r="12506" spans="1:5" x14ac:dyDescent="0.3">
      <c r="A12506" s="2" t="s">
        <v>1824</v>
      </c>
      <c r="B12506" s="2" t="s">
        <v>2005</v>
      </c>
      <c r="C12506" s="7">
        <v>44749</v>
      </c>
      <c r="D12506" s="7">
        <v>44821</v>
      </c>
      <c r="E12506">
        <f>VLOOKUP(satış[[#This Row],[id_campaign]],kompaniyalar[#All],4,FALSE)</f>
        <v>14</v>
      </c>
    </row>
    <row r="12507" spans="1:5" x14ac:dyDescent="0.3">
      <c r="A12507" s="2" t="s">
        <v>1824</v>
      </c>
      <c r="B12507" s="2" t="s">
        <v>2005</v>
      </c>
      <c r="C12507" s="7">
        <v>44749</v>
      </c>
      <c r="D12507" s="7">
        <v>44848</v>
      </c>
      <c r="E12507">
        <f>VLOOKUP(satış[[#This Row],[id_campaign]],kompaniyalar[#All],4,FALSE)</f>
        <v>14</v>
      </c>
    </row>
    <row r="12508" spans="1:5" x14ac:dyDescent="0.3">
      <c r="A12508" s="2" t="s">
        <v>1824</v>
      </c>
      <c r="B12508" s="2" t="s">
        <v>2005</v>
      </c>
      <c r="C12508" s="7">
        <v>44749</v>
      </c>
      <c r="D12508" s="7">
        <v>44887</v>
      </c>
      <c r="E12508">
        <f>VLOOKUP(satış[[#This Row],[id_campaign]],kompaniyalar[#All],4,FALSE)</f>
        <v>14</v>
      </c>
    </row>
    <row r="12509" spans="1:5" x14ac:dyDescent="0.3">
      <c r="A12509" s="2" t="s">
        <v>1824</v>
      </c>
      <c r="B12509" s="2" t="s">
        <v>2005</v>
      </c>
      <c r="C12509" s="7">
        <v>44749</v>
      </c>
      <c r="D12509" s="7">
        <v>44911</v>
      </c>
      <c r="E12509">
        <f>VLOOKUP(satış[[#This Row],[id_campaign]],kompaniyalar[#All],4,FALSE)</f>
        <v>14</v>
      </c>
    </row>
    <row r="12510" spans="1:5" x14ac:dyDescent="0.3">
      <c r="A12510" s="2" t="s">
        <v>1824</v>
      </c>
      <c r="B12510" s="2" t="s">
        <v>2005</v>
      </c>
      <c r="C12510" s="7">
        <v>44749</v>
      </c>
      <c r="D12510" s="7">
        <v>44947</v>
      </c>
      <c r="E12510">
        <f>VLOOKUP(satış[[#This Row],[id_campaign]],kompaniyalar[#All],4,FALSE)</f>
        <v>14</v>
      </c>
    </row>
    <row r="12511" spans="1:5" x14ac:dyDescent="0.3">
      <c r="A12511" s="2" t="s">
        <v>1824</v>
      </c>
      <c r="B12511" s="2" t="s">
        <v>2005</v>
      </c>
      <c r="C12511" s="7">
        <v>44749</v>
      </c>
      <c r="D12511" s="7">
        <v>44971</v>
      </c>
      <c r="E12511">
        <f>VLOOKUP(satış[[#This Row],[id_campaign]],kompaniyalar[#All],4,FALSE)</f>
        <v>14</v>
      </c>
    </row>
    <row r="12512" spans="1:5" x14ac:dyDescent="0.3">
      <c r="A12512" s="2" t="s">
        <v>1824</v>
      </c>
      <c r="B12512" s="2" t="s">
        <v>2005</v>
      </c>
      <c r="C12512" s="7">
        <v>44749</v>
      </c>
      <c r="D12512" s="7">
        <v>44993</v>
      </c>
      <c r="E12512">
        <f>VLOOKUP(satış[[#This Row],[id_campaign]],kompaniyalar[#All],4,FALSE)</f>
        <v>14</v>
      </c>
    </row>
    <row r="12513" spans="1:5" x14ac:dyDescent="0.3">
      <c r="A12513" s="2" t="s">
        <v>1824</v>
      </c>
      <c r="B12513" s="2" t="s">
        <v>2005</v>
      </c>
      <c r="C12513" s="7">
        <v>44749</v>
      </c>
      <c r="D12513" s="7">
        <v>45037</v>
      </c>
      <c r="E12513">
        <f>VLOOKUP(satış[[#This Row],[id_campaign]],kompaniyalar[#All],4,FALSE)</f>
        <v>14</v>
      </c>
    </row>
    <row r="12514" spans="1:5" x14ac:dyDescent="0.3">
      <c r="A12514" s="2" t="s">
        <v>1824</v>
      </c>
      <c r="B12514" s="2" t="s">
        <v>2005</v>
      </c>
      <c r="C12514" s="7">
        <v>44749</v>
      </c>
      <c r="D12514" s="7">
        <v>45066</v>
      </c>
      <c r="E12514">
        <f>VLOOKUP(satış[[#This Row],[id_campaign]],kompaniyalar[#All],4,FALSE)</f>
        <v>14</v>
      </c>
    </row>
    <row r="12515" spans="1:5" x14ac:dyDescent="0.3">
      <c r="A12515" s="2" t="s">
        <v>1825</v>
      </c>
      <c r="B12515" s="2" t="s">
        <v>2006</v>
      </c>
      <c r="C12515" s="7">
        <v>44744</v>
      </c>
      <c r="D12515" s="7">
        <v>44744</v>
      </c>
      <c r="E12515">
        <f>VLOOKUP(satış[[#This Row],[id_campaign]],kompaniyalar[#All],4,FALSE)</f>
        <v>16</v>
      </c>
    </row>
    <row r="12516" spans="1:5" x14ac:dyDescent="0.3">
      <c r="A12516" s="2" t="s">
        <v>1825</v>
      </c>
      <c r="B12516" s="2" t="s">
        <v>2006</v>
      </c>
      <c r="C12516" s="7">
        <v>44744</v>
      </c>
      <c r="D12516" s="7">
        <v>44790</v>
      </c>
      <c r="E12516">
        <f>VLOOKUP(satış[[#This Row],[id_campaign]],kompaniyalar[#All],4,FALSE)</f>
        <v>16</v>
      </c>
    </row>
    <row r="12517" spans="1:5" x14ac:dyDescent="0.3">
      <c r="A12517" s="2" t="s">
        <v>1825</v>
      </c>
      <c r="B12517" s="2" t="s">
        <v>2006</v>
      </c>
      <c r="C12517" s="7">
        <v>44744</v>
      </c>
      <c r="D12517" s="7">
        <v>44821</v>
      </c>
      <c r="E12517">
        <f>VLOOKUP(satış[[#This Row],[id_campaign]],kompaniyalar[#All],4,FALSE)</f>
        <v>16</v>
      </c>
    </row>
    <row r="12518" spans="1:5" x14ac:dyDescent="0.3">
      <c r="A12518" s="2" t="s">
        <v>1825</v>
      </c>
      <c r="B12518" s="2" t="s">
        <v>2006</v>
      </c>
      <c r="C12518" s="7">
        <v>44744</v>
      </c>
      <c r="D12518" s="7">
        <v>44839</v>
      </c>
      <c r="E12518">
        <f>VLOOKUP(satış[[#This Row],[id_campaign]],kompaniyalar[#All],4,FALSE)</f>
        <v>16</v>
      </c>
    </row>
    <row r="12519" spans="1:5" x14ac:dyDescent="0.3">
      <c r="A12519" s="2" t="s">
        <v>1825</v>
      </c>
      <c r="B12519" s="2" t="s">
        <v>2006</v>
      </c>
      <c r="C12519" s="7">
        <v>44744</v>
      </c>
      <c r="D12519" s="7">
        <v>44879</v>
      </c>
      <c r="E12519">
        <f>VLOOKUP(satış[[#This Row],[id_campaign]],kompaniyalar[#All],4,FALSE)</f>
        <v>16</v>
      </c>
    </row>
    <row r="12520" spans="1:5" x14ac:dyDescent="0.3">
      <c r="A12520" s="2" t="s">
        <v>1825</v>
      </c>
      <c r="B12520" s="2" t="s">
        <v>2006</v>
      </c>
      <c r="C12520" s="7">
        <v>44744</v>
      </c>
      <c r="D12520" s="7">
        <v>44898</v>
      </c>
      <c r="E12520">
        <f>VLOOKUP(satış[[#This Row],[id_campaign]],kompaniyalar[#All],4,FALSE)</f>
        <v>16</v>
      </c>
    </row>
    <row r="12521" spans="1:5" x14ac:dyDescent="0.3">
      <c r="A12521" s="2" t="s">
        <v>1825</v>
      </c>
      <c r="B12521" s="2" t="s">
        <v>2006</v>
      </c>
      <c r="C12521" s="7">
        <v>44744</v>
      </c>
      <c r="D12521" s="7">
        <v>44932</v>
      </c>
      <c r="E12521">
        <f>VLOOKUP(satış[[#This Row],[id_campaign]],kompaniyalar[#All],4,FALSE)</f>
        <v>16</v>
      </c>
    </row>
    <row r="12522" spans="1:5" x14ac:dyDescent="0.3">
      <c r="A12522" s="2" t="s">
        <v>1825</v>
      </c>
      <c r="B12522" s="2" t="s">
        <v>2006</v>
      </c>
      <c r="C12522" s="7">
        <v>44744</v>
      </c>
      <c r="D12522" s="7">
        <v>44996</v>
      </c>
      <c r="E12522">
        <f>VLOOKUP(satış[[#This Row],[id_campaign]],kompaniyalar[#All],4,FALSE)</f>
        <v>16</v>
      </c>
    </row>
    <row r="12523" spans="1:5" x14ac:dyDescent="0.3">
      <c r="A12523" s="2" t="s">
        <v>1825</v>
      </c>
      <c r="B12523" s="2" t="s">
        <v>2006</v>
      </c>
      <c r="C12523" s="7">
        <v>44744</v>
      </c>
      <c r="D12523" s="7">
        <v>45028</v>
      </c>
      <c r="E12523">
        <f>VLOOKUP(satış[[#This Row],[id_campaign]],kompaniyalar[#All],4,FALSE)</f>
        <v>16</v>
      </c>
    </row>
    <row r="12524" spans="1:5" x14ac:dyDescent="0.3">
      <c r="A12524" s="2" t="s">
        <v>1825</v>
      </c>
      <c r="B12524" s="2" t="s">
        <v>2006</v>
      </c>
      <c r="C12524" s="7">
        <v>44744</v>
      </c>
      <c r="D12524" s="7">
        <v>45056</v>
      </c>
      <c r="E12524">
        <f>VLOOKUP(satış[[#This Row],[id_campaign]],kompaniyalar[#All],4,FALSE)</f>
        <v>16</v>
      </c>
    </row>
    <row r="12525" spans="1:5" x14ac:dyDescent="0.3">
      <c r="A12525" s="2" t="s">
        <v>1825</v>
      </c>
      <c r="B12525" s="2" t="s">
        <v>1999</v>
      </c>
      <c r="C12525" s="7">
        <v>44979</v>
      </c>
      <c r="D12525" s="7">
        <v>44979</v>
      </c>
      <c r="E12525">
        <f>VLOOKUP(satış[[#This Row],[id_campaign]],kompaniyalar[#All],4,FALSE)</f>
        <v>75</v>
      </c>
    </row>
    <row r="12526" spans="1:5" x14ac:dyDescent="0.3">
      <c r="A12526" s="2" t="s">
        <v>1825</v>
      </c>
      <c r="B12526" s="2" t="s">
        <v>1999</v>
      </c>
      <c r="C12526" s="7">
        <v>44979</v>
      </c>
      <c r="D12526" s="7">
        <v>45016</v>
      </c>
      <c r="E12526">
        <f>VLOOKUP(satış[[#This Row],[id_campaign]],kompaniyalar[#All],4,FALSE)</f>
        <v>75</v>
      </c>
    </row>
    <row r="12527" spans="1:5" x14ac:dyDescent="0.3">
      <c r="A12527" s="2" t="s">
        <v>1825</v>
      </c>
      <c r="B12527" s="2" t="s">
        <v>1999</v>
      </c>
      <c r="C12527" s="7">
        <v>44979</v>
      </c>
      <c r="D12527" s="7">
        <v>45044</v>
      </c>
      <c r="E12527">
        <f>VLOOKUP(satış[[#This Row],[id_campaign]],kompaniyalar[#All],4,FALSE)</f>
        <v>75</v>
      </c>
    </row>
    <row r="12528" spans="1:5" x14ac:dyDescent="0.3">
      <c r="A12528" s="2" t="s">
        <v>1825</v>
      </c>
      <c r="B12528" s="2" t="s">
        <v>1999</v>
      </c>
      <c r="C12528" s="7">
        <v>44979</v>
      </c>
      <c r="D12528" s="7">
        <v>45069</v>
      </c>
      <c r="E12528">
        <f>VLOOKUP(satış[[#This Row],[id_campaign]],kompaniyalar[#All],4,FALSE)</f>
        <v>75</v>
      </c>
    </row>
    <row r="12529" spans="1:5" x14ac:dyDescent="0.3">
      <c r="A12529" s="2" t="s">
        <v>1825</v>
      </c>
      <c r="B12529" s="2" t="s">
        <v>1999</v>
      </c>
      <c r="C12529" s="7">
        <v>44979</v>
      </c>
      <c r="D12529" s="7">
        <v>45079</v>
      </c>
      <c r="E12529">
        <f>VLOOKUP(satış[[#This Row],[id_campaign]],kompaniyalar[#All],4,FALSE)</f>
        <v>75</v>
      </c>
    </row>
    <row r="12530" spans="1:5" x14ac:dyDescent="0.3">
      <c r="A12530" s="2" t="s">
        <v>1826</v>
      </c>
      <c r="B12530" s="2" t="s">
        <v>1999</v>
      </c>
      <c r="C12530" s="7">
        <v>44700</v>
      </c>
      <c r="D12530" s="7">
        <v>44700</v>
      </c>
      <c r="E12530">
        <f>VLOOKUP(satış[[#This Row],[id_campaign]],kompaniyalar[#All],4,FALSE)</f>
        <v>75</v>
      </c>
    </row>
    <row r="12531" spans="1:5" x14ac:dyDescent="0.3">
      <c r="A12531" s="2" t="s">
        <v>1826</v>
      </c>
      <c r="B12531" s="2" t="s">
        <v>1999</v>
      </c>
      <c r="C12531" s="7">
        <v>44700</v>
      </c>
      <c r="D12531" s="7">
        <v>44739</v>
      </c>
      <c r="E12531">
        <f>VLOOKUP(satış[[#This Row],[id_campaign]],kompaniyalar[#All],4,FALSE)</f>
        <v>75</v>
      </c>
    </row>
    <row r="12532" spans="1:5" x14ac:dyDescent="0.3">
      <c r="A12532" s="2" t="s">
        <v>1826</v>
      </c>
      <c r="B12532" s="2" t="s">
        <v>1999</v>
      </c>
      <c r="C12532" s="7">
        <v>44700</v>
      </c>
      <c r="D12532" s="7">
        <v>44762</v>
      </c>
      <c r="E12532">
        <f>VLOOKUP(satış[[#This Row],[id_campaign]],kompaniyalar[#All],4,FALSE)</f>
        <v>75</v>
      </c>
    </row>
    <row r="12533" spans="1:5" x14ac:dyDescent="0.3">
      <c r="A12533" s="2" t="s">
        <v>1826</v>
      </c>
      <c r="B12533" s="2" t="s">
        <v>1999</v>
      </c>
      <c r="C12533" s="7">
        <v>44700</v>
      </c>
      <c r="D12533" s="7">
        <v>44800</v>
      </c>
      <c r="E12533">
        <f>VLOOKUP(satış[[#This Row],[id_campaign]],kompaniyalar[#All],4,FALSE)</f>
        <v>75</v>
      </c>
    </row>
    <row r="12534" spans="1:5" x14ac:dyDescent="0.3">
      <c r="A12534" s="2" t="s">
        <v>1826</v>
      </c>
      <c r="B12534" s="2" t="s">
        <v>1999</v>
      </c>
      <c r="C12534" s="7">
        <v>44700</v>
      </c>
      <c r="D12534" s="7">
        <v>44827</v>
      </c>
      <c r="E12534">
        <f>VLOOKUP(satış[[#This Row],[id_campaign]],kompaniyalar[#All],4,FALSE)</f>
        <v>75</v>
      </c>
    </row>
    <row r="12535" spans="1:5" x14ac:dyDescent="0.3">
      <c r="A12535" s="2" t="s">
        <v>1826</v>
      </c>
      <c r="B12535" s="2" t="s">
        <v>1999</v>
      </c>
      <c r="C12535" s="7">
        <v>44700</v>
      </c>
      <c r="D12535" s="7">
        <v>44835</v>
      </c>
      <c r="E12535">
        <f>VLOOKUP(satış[[#This Row],[id_campaign]],kompaniyalar[#All],4,FALSE)</f>
        <v>75</v>
      </c>
    </row>
    <row r="12536" spans="1:5" x14ac:dyDescent="0.3">
      <c r="A12536" s="2" t="s">
        <v>1826</v>
      </c>
      <c r="B12536" s="2" t="s">
        <v>1999</v>
      </c>
      <c r="C12536" s="7">
        <v>44700</v>
      </c>
      <c r="D12536" s="7">
        <v>44867</v>
      </c>
      <c r="E12536">
        <f>VLOOKUP(satış[[#This Row],[id_campaign]],kompaniyalar[#All],4,FALSE)</f>
        <v>75</v>
      </c>
    </row>
    <row r="12537" spans="1:5" x14ac:dyDescent="0.3">
      <c r="A12537" s="2" t="s">
        <v>1826</v>
      </c>
      <c r="B12537" s="2" t="s">
        <v>1999</v>
      </c>
      <c r="C12537" s="7">
        <v>44700</v>
      </c>
      <c r="D12537" s="7">
        <v>44955</v>
      </c>
      <c r="E12537">
        <f>VLOOKUP(satış[[#This Row],[id_campaign]],kompaniyalar[#All],4,FALSE)</f>
        <v>75</v>
      </c>
    </row>
    <row r="12538" spans="1:5" x14ac:dyDescent="0.3">
      <c r="A12538" s="2" t="s">
        <v>1826</v>
      </c>
      <c r="B12538" s="2" t="s">
        <v>1999</v>
      </c>
      <c r="C12538" s="7">
        <v>44700</v>
      </c>
      <c r="D12538" s="7">
        <v>44960</v>
      </c>
      <c r="E12538">
        <f>VLOOKUP(satış[[#This Row],[id_campaign]],kompaniyalar[#All],4,FALSE)</f>
        <v>75</v>
      </c>
    </row>
    <row r="12539" spans="1:5" x14ac:dyDescent="0.3">
      <c r="A12539" s="2" t="s">
        <v>1826</v>
      </c>
      <c r="B12539" s="2" t="s">
        <v>1999</v>
      </c>
      <c r="C12539" s="7">
        <v>44700</v>
      </c>
      <c r="D12539" s="7">
        <v>45012</v>
      </c>
      <c r="E12539">
        <f>VLOOKUP(satış[[#This Row],[id_campaign]],kompaniyalar[#All],4,FALSE)</f>
        <v>75</v>
      </c>
    </row>
    <row r="12540" spans="1:5" x14ac:dyDescent="0.3">
      <c r="A12540" s="2" t="s">
        <v>1826</v>
      </c>
      <c r="B12540" s="2" t="s">
        <v>1999</v>
      </c>
      <c r="C12540" s="7">
        <v>44700</v>
      </c>
      <c r="D12540" s="7">
        <v>45045</v>
      </c>
      <c r="E12540">
        <f>VLOOKUP(satış[[#This Row],[id_campaign]],kompaniyalar[#All],4,FALSE)</f>
        <v>75</v>
      </c>
    </row>
    <row r="12541" spans="1:5" x14ac:dyDescent="0.3">
      <c r="A12541" s="2" t="s">
        <v>1826</v>
      </c>
      <c r="B12541" s="2" t="s">
        <v>1999</v>
      </c>
      <c r="C12541" s="7">
        <v>44700</v>
      </c>
      <c r="D12541" s="7">
        <v>45068</v>
      </c>
      <c r="E12541">
        <f>VLOOKUP(satış[[#This Row],[id_campaign]],kompaniyalar[#All],4,FALSE)</f>
        <v>75</v>
      </c>
    </row>
    <row r="12542" spans="1:5" x14ac:dyDescent="0.3">
      <c r="A12542" s="2" t="s">
        <v>1826</v>
      </c>
      <c r="B12542" s="2" t="s">
        <v>1991</v>
      </c>
      <c r="C12542" s="7">
        <v>44703</v>
      </c>
      <c r="D12542" s="7">
        <v>44703</v>
      </c>
      <c r="E12542">
        <f>VLOOKUP(satış[[#This Row],[id_campaign]],kompaniyalar[#All],4,FALSE)</f>
        <v>10</v>
      </c>
    </row>
    <row r="12543" spans="1:5" x14ac:dyDescent="0.3">
      <c r="A12543" s="2" t="s">
        <v>1826</v>
      </c>
      <c r="B12543" s="2" t="s">
        <v>1991</v>
      </c>
      <c r="C12543" s="7">
        <v>44703</v>
      </c>
      <c r="D12543" s="7">
        <v>44736</v>
      </c>
      <c r="E12543">
        <f>VLOOKUP(satış[[#This Row],[id_campaign]],kompaniyalar[#All],4,FALSE)</f>
        <v>10</v>
      </c>
    </row>
    <row r="12544" spans="1:5" x14ac:dyDescent="0.3">
      <c r="A12544" s="2" t="s">
        <v>1826</v>
      </c>
      <c r="B12544" s="2" t="s">
        <v>1991</v>
      </c>
      <c r="C12544" s="7">
        <v>44703</v>
      </c>
      <c r="D12544" s="7">
        <v>44774</v>
      </c>
      <c r="E12544">
        <f>VLOOKUP(satış[[#This Row],[id_campaign]],kompaniyalar[#All],4,FALSE)</f>
        <v>10</v>
      </c>
    </row>
    <row r="12545" spans="1:5" x14ac:dyDescent="0.3">
      <c r="A12545" s="2" t="s">
        <v>1826</v>
      </c>
      <c r="B12545" s="2" t="s">
        <v>1991</v>
      </c>
      <c r="C12545" s="7">
        <v>44703</v>
      </c>
      <c r="D12545" s="7">
        <v>44806</v>
      </c>
      <c r="E12545">
        <f>VLOOKUP(satış[[#This Row],[id_campaign]],kompaniyalar[#All],4,FALSE)</f>
        <v>10</v>
      </c>
    </row>
    <row r="12546" spans="1:5" x14ac:dyDescent="0.3">
      <c r="A12546" s="2" t="s">
        <v>1826</v>
      </c>
      <c r="B12546" s="2" t="s">
        <v>1991</v>
      </c>
      <c r="C12546" s="7">
        <v>44703</v>
      </c>
      <c r="D12546" s="7">
        <v>44837</v>
      </c>
      <c r="E12546">
        <f>VLOOKUP(satış[[#This Row],[id_campaign]],kompaniyalar[#All],4,FALSE)</f>
        <v>10</v>
      </c>
    </row>
    <row r="12547" spans="1:5" x14ac:dyDescent="0.3">
      <c r="A12547" s="2" t="s">
        <v>1826</v>
      </c>
      <c r="B12547" s="2" t="s">
        <v>1991</v>
      </c>
      <c r="C12547" s="7">
        <v>44703</v>
      </c>
      <c r="D12547" s="7">
        <v>44871</v>
      </c>
      <c r="E12547">
        <f>VLOOKUP(satış[[#This Row],[id_campaign]],kompaniyalar[#All],4,FALSE)</f>
        <v>10</v>
      </c>
    </row>
    <row r="12548" spans="1:5" x14ac:dyDescent="0.3">
      <c r="A12548" s="2" t="s">
        <v>1826</v>
      </c>
      <c r="B12548" s="2" t="s">
        <v>1991</v>
      </c>
      <c r="C12548" s="7">
        <v>44703</v>
      </c>
      <c r="D12548" s="7">
        <v>44897</v>
      </c>
      <c r="E12548">
        <f>VLOOKUP(satış[[#This Row],[id_campaign]],kompaniyalar[#All],4,FALSE)</f>
        <v>10</v>
      </c>
    </row>
    <row r="12549" spans="1:5" x14ac:dyDescent="0.3">
      <c r="A12549" s="2" t="s">
        <v>1826</v>
      </c>
      <c r="B12549" s="2" t="s">
        <v>1991</v>
      </c>
      <c r="C12549" s="7">
        <v>44703</v>
      </c>
      <c r="D12549" s="7">
        <v>44955</v>
      </c>
      <c r="E12549">
        <f>VLOOKUP(satış[[#This Row],[id_campaign]],kompaniyalar[#All],4,FALSE)</f>
        <v>10</v>
      </c>
    </row>
    <row r="12550" spans="1:5" x14ac:dyDescent="0.3">
      <c r="A12550" s="2" t="s">
        <v>1826</v>
      </c>
      <c r="B12550" s="2" t="s">
        <v>1991</v>
      </c>
      <c r="C12550" s="7">
        <v>44703</v>
      </c>
      <c r="D12550" s="7">
        <v>44958</v>
      </c>
      <c r="E12550">
        <f>VLOOKUP(satış[[#This Row],[id_campaign]],kompaniyalar[#All],4,FALSE)</f>
        <v>10</v>
      </c>
    </row>
    <row r="12551" spans="1:5" x14ac:dyDescent="0.3">
      <c r="A12551" s="2" t="s">
        <v>1826</v>
      </c>
      <c r="B12551" s="2" t="s">
        <v>1991</v>
      </c>
      <c r="C12551" s="7">
        <v>44703</v>
      </c>
      <c r="D12551" s="7">
        <v>45014</v>
      </c>
      <c r="E12551">
        <f>VLOOKUP(satış[[#This Row],[id_campaign]],kompaniyalar[#All],4,FALSE)</f>
        <v>10</v>
      </c>
    </row>
    <row r="12552" spans="1:5" x14ac:dyDescent="0.3">
      <c r="A12552" s="2" t="s">
        <v>1826</v>
      </c>
      <c r="B12552" s="2" t="s">
        <v>1991</v>
      </c>
      <c r="C12552" s="7">
        <v>44703</v>
      </c>
      <c r="D12552" s="7">
        <v>45022</v>
      </c>
      <c r="E12552">
        <f>VLOOKUP(satış[[#This Row],[id_campaign]],kompaniyalar[#All],4,FALSE)</f>
        <v>10</v>
      </c>
    </row>
    <row r="12553" spans="1:5" x14ac:dyDescent="0.3">
      <c r="A12553" s="2" t="s">
        <v>1826</v>
      </c>
      <c r="B12553" s="2" t="s">
        <v>1991</v>
      </c>
      <c r="C12553" s="7">
        <v>44703</v>
      </c>
      <c r="D12553" s="7">
        <v>45047</v>
      </c>
      <c r="E12553">
        <f>VLOOKUP(satış[[#This Row],[id_campaign]],kompaniyalar[#All],4,FALSE)</f>
        <v>10</v>
      </c>
    </row>
    <row r="12554" spans="1:5" x14ac:dyDescent="0.3">
      <c r="A12554" s="2" t="s">
        <v>1827</v>
      </c>
      <c r="B12554" s="2" t="s">
        <v>1993</v>
      </c>
      <c r="C12554" s="7">
        <v>44813</v>
      </c>
      <c r="D12554" s="7">
        <v>44813</v>
      </c>
      <c r="E12554">
        <f>VLOOKUP(satış[[#This Row],[id_campaign]],kompaniyalar[#All],4,FALSE)</f>
        <v>62</v>
      </c>
    </row>
    <row r="12555" spans="1:5" x14ac:dyDescent="0.3">
      <c r="A12555" s="2" t="s">
        <v>1827</v>
      </c>
      <c r="B12555" s="2" t="s">
        <v>1993</v>
      </c>
      <c r="C12555" s="7">
        <v>44813</v>
      </c>
      <c r="D12555" s="7">
        <v>44854</v>
      </c>
      <c r="E12555">
        <f>VLOOKUP(satış[[#This Row],[id_campaign]],kompaniyalar[#All],4,FALSE)</f>
        <v>62</v>
      </c>
    </row>
    <row r="12556" spans="1:5" x14ac:dyDescent="0.3">
      <c r="A12556" s="2" t="s">
        <v>1827</v>
      </c>
      <c r="B12556" s="2" t="s">
        <v>1993</v>
      </c>
      <c r="C12556" s="7">
        <v>44813</v>
      </c>
      <c r="D12556" s="7">
        <v>44882</v>
      </c>
      <c r="E12556">
        <f>VLOOKUP(satış[[#This Row],[id_campaign]],kompaniyalar[#All],4,FALSE)</f>
        <v>62</v>
      </c>
    </row>
    <row r="12557" spans="1:5" x14ac:dyDescent="0.3">
      <c r="A12557" s="2" t="s">
        <v>1827</v>
      </c>
      <c r="B12557" s="2" t="s">
        <v>1993</v>
      </c>
      <c r="C12557" s="7">
        <v>44813</v>
      </c>
      <c r="D12557" s="7">
        <v>44904</v>
      </c>
      <c r="E12557">
        <f>VLOOKUP(satış[[#This Row],[id_campaign]],kompaniyalar[#All],4,FALSE)</f>
        <v>62</v>
      </c>
    </row>
    <row r="12558" spans="1:5" x14ac:dyDescent="0.3">
      <c r="A12558" s="2" t="s">
        <v>1827</v>
      </c>
      <c r="B12558" s="2" t="s">
        <v>1993</v>
      </c>
      <c r="C12558" s="7">
        <v>44813</v>
      </c>
      <c r="D12558" s="7">
        <v>44939</v>
      </c>
      <c r="E12558">
        <f>VLOOKUP(satış[[#This Row],[id_campaign]],kompaniyalar[#All],4,FALSE)</f>
        <v>62</v>
      </c>
    </row>
    <row r="12559" spans="1:5" x14ac:dyDescent="0.3">
      <c r="A12559" s="2" t="s">
        <v>1827</v>
      </c>
      <c r="B12559" s="2" t="s">
        <v>1993</v>
      </c>
      <c r="C12559" s="7">
        <v>44813</v>
      </c>
      <c r="D12559" s="7">
        <v>44977</v>
      </c>
      <c r="E12559">
        <f>VLOOKUP(satış[[#This Row],[id_campaign]],kompaniyalar[#All],4,FALSE)</f>
        <v>62</v>
      </c>
    </row>
    <row r="12560" spans="1:5" x14ac:dyDescent="0.3">
      <c r="A12560" s="2" t="s">
        <v>1827</v>
      </c>
      <c r="B12560" s="2" t="s">
        <v>1993</v>
      </c>
      <c r="C12560" s="7">
        <v>44813</v>
      </c>
      <c r="D12560" s="7">
        <v>44996</v>
      </c>
      <c r="E12560">
        <f>VLOOKUP(satış[[#This Row],[id_campaign]],kompaniyalar[#All],4,FALSE)</f>
        <v>62</v>
      </c>
    </row>
    <row r="12561" spans="1:5" x14ac:dyDescent="0.3">
      <c r="A12561" s="2" t="s">
        <v>1827</v>
      </c>
      <c r="B12561" s="2" t="s">
        <v>1993</v>
      </c>
      <c r="C12561" s="7">
        <v>44813</v>
      </c>
      <c r="D12561" s="7">
        <v>45025</v>
      </c>
      <c r="E12561">
        <f>VLOOKUP(satış[[#This Row],[id_campaign]],kompaniyalar[#All],4,FALSE)</f>
        <v>62</v>
      </c>
    </row>
    <row r="12562" spans="1:5" x14ac:dyDescent="0.3">
      <c r="A12562" s="2" t="s">
        <v>1827</v>
      </c>
      <c r="B12562" s="2" t="s">
        <v>1993</v>
      </c>
      <c r="C12562" s="7">
        <v>44813</v>
      </c>
      <c r="D12562" s="7">
        <v>45068</v>
      </c>
      <c r="E12562">
        <f>VLOOKUP(satış[[#This Row],[id_campaign]],kompaniyalar[#All],4,FALSE)</f>
        <v>62</v>
      </c>
    </row>
    <row r="12563" spans="1:5" x14ac:dyDescent="0.3">
      <c r="A12563" s="2" t="s">
        <v>1827</v>
      </c>
      <c r="B12563" s="2" t="s">
        <v>2004</v>
      </c>
      <c r="C12563" s="7">
        <v>44932</v>
      </c>
      <c r="D12563" s="7">
        <v>44932</v>
      </c>
      <c r="E12563">
        <f>VLOOKUP(satış[[#This Row],[id_campaign]],kompaniyalar[#All],4,FALSE)</f>
        <v>28</v>
      </c>
    </row>
    <row r="12564" spans="1:5" x14ac:dyDescent="0.3">
      <c r="A12564" s="2" t="s">
        <v>1827</v>
      </c>
      <c r="B12564" s="2" t="s">
        <v>2004</v>
      </c>
      <c r="C12564" s="7">
        <v>44932</v>
      </c>
      <c r="D12564" s="7">
        <v>44978</v>
      </c>
      <c r="E12564">
        <f>VLOOKUP(satış[[#This Row],[id_campaign]],kompaniyalar[#All],4,FALSE)</f>
        <v>28</v>
      </c>
    </row>
    <row r="12565" spans="1:5" x14ac:dyDescent="0.3">
      <c r="A12565" s="2" t="s">
        <v>1827</v>
      </c>
      <c r="B12565" s="2" t="s">
        <v>2004</v>
      </c>
      <c r="C12565" s="7">
        <v>44932</v>
      </c>
      <c r="D12565" s="7">
        <v>44996</v>
      </c>
      <c r="E12565">
        <f>VLOOKUP(satış[[#This Row],[id_campaign]],kompaniyalar[#All],4,FALSE)</f>
        <v>28</v>
      </c>
    </row>
    <row r="12566" spans="1:5" x14ac:dyDescent="0.3">
      <c r="A12566" s="2" t="s">
        <v>1827</v>
      </c>
      <c r="B12566" s="2" t="s">
        <v>2004</v>
      </c>
      <c r="C12566" s="7">
        <v>44932</v>
      </c>
      <c r="D12566" s="7">
        <v>45028</v>
      </c>
      <c r="E12566">
        <f>VLOOKUP(satış[[#This Row],[id_campaign]],kompaniyalar[#All],4,FALSE)</f>
        <v>28</v>
      </c>
    </row>
    <row r="12567" spans="1:5" x14ac:dyDescent="0.3">
      <c r="A12567" s="2" t="s">
        <v>1827</v>
      </c>
      <c r="B12567" s="2" t="s">
        <v>2004</v>
      </c>
      <c r="C12567" s="7">
        <v>44932</v>
      </c>
      <c r="D12567" s="7">
        <v>45052</v>
      </c>
      <c r="E12567">
        <f>VLOOKUP(satış[[#This Row],[id_campaign]],kompaniyalar[#All],4,FALSE)</f>
        <v>28</v>
      </c>
    </row>
    <row r="12568" spans="1:5" x14ac:dyDescent="0.3">
      <c r="A12568" s="2" t="s">
        <v>1828</v>
      </c>
      <c r="B12568" s="2" t="s">
        <v>1995</v>
      </c>
      <c r="C12568" s="7">
        <v>44654</v>
      </c>
      <c r="D12568" s="7">
        <v>44654</v>
      </c>
      <c r="E12568">
        <f>VLOOKUP(satış[[#This Row],[id_campaign]],kompaniyalar[#All],4,FALSE)</f>
        <v>22</v>
      </c>
    </row>
    <row r="12569" spans="1:5" x14ac:dyDescent="0.3">
      <c r="A12569" s="2" t="s">
        <v>1828</v>
      </c>
      <c r="B12569" s="2" t="s">
        <v>1995</v>
      </c>
      <c r="C12569" s="7">
        <v>44654</v>
      </c>
      <c r="D12569" s="7">
        <v>44684</v>
      </c>
      <c r="E12569">
        <f>VLOOKUP(satış[[#This Row],[id_campaign]],kompaniyalar[#All],4,FALSE)</f>
        <v>22</v>
      </c>
    </row>
    <row r="12570" spans="1:5" x14ac:dyDescent="0.3">
      <c r="A12570" s="2" t="s">
        <v>1828</v>
      </c>
      <c r="B12570" s="2" t="s">
        <v>1995</v>
      </c>
      <c r="C12570" s="7">
        <v>44654</v>
      </c>
      <c r="D12570" s="7">
        <v>44728</v>
      </c>
      <c r="E12570">
        <f>VLOOKUP(satış[[#This Row],[id_campaign]],kompaniyalar[#All],4,FALSE)</f>
        <v>22</v>
      </c>
    </row>
    <row r="12571" spans="1:5" x14ac:dyDescent="0.3">
      <c r="A12571" s="2" t="s">
        <v>1828</v>
      </c>
      <c r="B12571" s="2" t="s">
        <v>1995</v>
      </c>
      <c r="C12571" s="7">
        <v>44654</v>
      </c>
      <c r="D12571" s="7">
        <v>44778</v>
      </c>
      <c r="E12571">
        <f>VLOOKUP(satış[[#This Row],[id_campaign]],kompaniyalar[#All],4,FALSE)</f>
        <v>22</v>
      </c>
    </row>
    <row r="12572" spans="1:5" x14ac:dyDescent="0.3">
      <c r="A12572" s="2" t="s">
        <v>1828</v>
      </c>
      <c r="B12572" s="2" t="s">
        <v>1995</v>
      </c>
      <c r="C12572" s="7">
        <v>44654</v>
      </c>
      <c r="D12572" s="7">
        <v>44840</v>
      </c>
      <c r="E12572">
        <f>VLOOKUP(satış[[#This Row],[id_campaign]],kompaniyalar[#All],4,FALSE)</f>
        <v>22</v>
      </c>
    </row>
    <row r="12573" spans="1:5" x14ac:dyDescent="0.3">
      <c r="A12573" s="2" t="s">
        <v>1828</v>
      </c>
      <c r="B12573" s="2" t="s">
        <v>1995</v>
      </c>
      <c r="C12573" s="7">
        <v>44654</v>
      </c>
      <c r="D12573" s="7">
        <v>44881</v>
      </c>
      <c r="E12573">
        <f>VLOOKUP(satış[[#This Row],[id_campaign]],kompaniyalar[#All],4,FALSE)</f>
        <v>22</v>
      </c>
    </row>
    <row r="12574" spans="1:5" x14ac:dyDescent="0.3">
      <c r="A12574" s="2" t="s">
        <v>1828</v>
      </c>
      <c r="B12574" s="2" t="s">
        <v>1995</v>
      </c>
      <c r="C12574" s="7">
        <v>44654</v>
      </c>
      <c r="D12574" s="7">
        <v>44910</v>
      </c>
      <c r="E12574">
        <f>VLOOKUP(satış[[#This Row],[id_campaign]],kompaniyalar[#All],4,FALSE)</f>
        <v>22</v>
      </c>
    </row>
    <row r="12575" spans="1:5" x14ac:dyDescent="0.3">
      <c r="A12575" s="2" t="s">
        <v>1828</v>
      </c>
      <c r="B12575" s="2" t="s">
        <v>1995</v>
      </c>
      <c r="C12575" s="7">
        <v>44654</v>
      </c>
      <c r="D12575" s="7">
        <v>44930</v>
      </c>
      <c r="E12575">
        <f>VLOOKUP(satış[[#This Row],[id_campaign]],kompaniyalar[#All],4,FALSE)</f>
        <v>22</v>
      </c>
    </row>
    <row r="12576" spans="1:5" x14ac:dyDescent="0.3">
      <c r="A12576" s="2" t="s">
        <v>1828</v>
      </c>
      <c r="B12576" s="2" t="s">
        <v>1995</v>
      </c>
      <c r="C12576" s="7">
        <v>44654</v>
      </c>
      <c r="D12576" s="7">
        <v>44962</v>
      </c>
      <c r="E12576">
        <f>VLOOKUP(satış[[#This Row],[id_campaign]],kompaniyalar[#All],4,FALSE)</f>
        <v>22</v>
      </c>
    </row>
    <row r="12577" spans="1:5" x14ac:dyDescent="0.3">
      <c r="A12577" s="2" t="s">
        <v>1828</v>
      </c>
      <c r="B12577" s="2" t="s">
        <v>1995</v>
      </c>
      <c r="C12577" s="7">
        <v>44654</v>
      </c>
      <c r="D12577" s="7">
        <v>45050</v>
      </c>
      <c r="E12577">
        <f>VLOOKUP(satış[[#This Row],[id_campaign]],kompaniyalar[#All],4,FALSE)</f>
        <v>22</v>
      </c>
    </row>
    <row r="12578" spans="1:5" x14ac:dyDescent="0.3">
      <c r="A12578" s="2" t="s">
        <v>1828</v>
      </c>
      <c r="B12578" s="2" t="s">
        <v>1991</v>
      </c>
      <c r="C12578" s="7">
        <v>44931</v>
      </c>
      <c r="D12578" s="7">
        <v>44931</v>
      </c>
      <c r="E12578">
        <f>VLOOKUP(satış[[#This Row],[id_campaign]],kompaniyalar[#All],4,FALSE)</f>
        <v>10</v>
      </c>
    </row>
    <row r="12579" spans="1:5" x14ac:dyDescent="0.3">
      <c r="A12579" s="2" t="s">
        <v>1828</v>
      </c>
      <c r="B12579" s="2" t="s">
        <v>1991</v>
      </c>
      <c r="C12579" s="7">
        <v>44931</v>
      </c>
      <c r="D12579" s="7">
        <v>44970</v>
      </c>
      <c r="E12579">
        <f>VLOOKUP(satış[[#This Row],[id_campaign]],kompaniyalar[#All],4,FALSE)</f>
        <v>10</v>
      </c>
    </row>
    <row r="12580" spans="1:5" x14ac:dyDescent="0.3">
      <c r="A12580" s="2" t="s">
        <v>1828</v>
      </c>
      <c r="B12580" s="2" t="s">
        <v>1991</v>
      </c>
      <c r="C12580" s="7">
        <v>44931</v>
      </c>
      <c r="D12580" s="7">
        <v>44999</v>
      </c>
      <c r="E12580">
        <f>VLOOKUP(satış[[#This Row],[id_campaign]],kompaniyalar[#All],4,FALSE)</f>
        <v>10</v>
      </c>
    </row>
    <row r="12581" spans="1:5" x14ac:dyDescent="0.3">
      <c r="A12581" s="2" t="s">
        <v>1828</v>
      </c>
      <c r="B12581" s="2" t="s">
        <v>1991</v>
      </c>
      <c r="C12581" s="7">
        <v>44931</v>
      </c>
      <c r="D12581" s="7">
        <v>45029</v>
      </c>
      <c r="E12581">
        <f>VLOOKUP(satış[[#This Row],[id_campaign]],kompaniyalar[#All],4,FALSE)</f>
        <v>10</v>
      </c>
    </row>
    <row r="12582" spans="1:5" x14ac:dyDescent="0.3">
      <c r="A12582" s="2" t="s">
        <v>1828</v>
      </c>
      <c r="B12582" s="2" t="s">
        <v>1991</v>
      </c>
      <c r="C12582" s="7">
        <v>44931</v>
      </c>
      <c r="D12582" s="7">
        <v>45065</v>
      </c>
      <c r="E12582">
        <f>VLOOKUP(satış[[#This Row],[id_campaign]],kompaniyalar[#All],4,FALSE)</f>
        <v>10</v>
      </c>
    </row>
    <row r="12583" spans="1:5" x14ac:dyDescent="0.3">
      <c r="A12583" s="2" t="s">
        <v>1829</v>
      </c>
      <c r="B12583" s="2" t="s">
        <v>1996</v>
      </c>
      <c r="C12583" s="7">
        <v>44998</v>
      </c>
      <c r="D12583" s="7">
        <v>44998</v>
      </c>
      <c r="E12583">
        <f>VLOOKUP(satış[[#This Row],[id_campaign]],kompaniyalar[#All],4,FALSE)</f>
        <v>13</v>
      </c>
    </row>
    <row r="12584" spans="1:5" x14ac:dyDescent="0.3">
      <c r="A12584" s="2" t="s">
        <v>1829</v>
      </c>
      <c r="B12584" s="2" t="s">
        <v>1996</v>
      </c>
      <c r="C12584" s="7">
        <v>44998</v>
      </c>
      <c r="D12584" s="7">
        <v>45034</v>
      </c>
      <c r="E12584">
        <f>VLOOKUP(satış[[#This Row],[id_campaign]],kompaniyalar[#All],4,FALSE)</f>
        <v>13</v>
      </c>
    </row>
    <row r="12585" spans="1:5" x14ac:dyDescent="0.3">
      <c r="A12585" s="2" t="s">
        <v>1829</v>
      </c>
      <c r="B12585" s="2" t="s">
        <v>1996</v>
      </c>
      <c r="C12585" s="7">
        <v>44998</v>
      </c>
      <c r="D12585" s="7">
        <v>45065</v>
      </c>
      <c r="E12585">
        <f>VLOOKUP(satış[[#This Row],[id_campaign]],kompaniyalar[#All],4,FALSE)</f>
        <v>13</v>
      </c>
    </row>
    <row r="12586" spans="1:5" x14ac:dyDescent="0.3">
      <c r="A12586" s="2" t="s">
        <v>1829</v>
      </c>
      <c r="B12586" s="2" t="s">
        <v>1997</v>
      </c>
      <c r="C12586" s="7">
        <v>45038</v>
      </c>
      <c r="D12586" s="7">
        <v>45038</v>
      </c>
      <c r="E12586">
        <f>VLOOKUP(satış[[#This Row],[id_campaign]],kompaniyalar[#All],4,FALSE)</f>
        <v>25</v>
      </c>
    </row>
    <row r="12587" spans="1:5" x14ac:dyDescent="0.3">
      <c r="A12587" s="2" t="s">
        <v>1829</v>
      </c>
      <c r="B12587" s="2" t="s">
        <v>1997</v>
      </c>
      <c r="C12587" s="7">
        <v>45038</v>
      </c>
      <c r="D12587" s="7">
        <v>45076</v>
      </c>
      <c r="E12587">
        <f>VLOOKUP(satış[[#This Row],[id_campaign]],kompaniyalar[#All],4,FALSE)</f>
        <v>25</v>
      </c>
    </row>
    <row r="12588" spans="1:5" x14ac:dyDescent="0.3">
      <c r="A12588" s="2" t="s">
        <v>1829</v>
      </c>
      <c r="B12588" s="2" t="s">
        <v>1997</v>
      </c>
      <c r="C12588" s="7">
        <v>45038</v>
      </c>
      <c r="D12588" s="7">
        <v>45078</v>
      </c>
      <c r="E12588">
        <f>VLOOKUP(satış[[#This Row],[id_campaign]],kompaniyalar[#All],4,FALSE)</f>
        <v>25</v>
      </c>
    </row>
    <row r="12589" spans="1:5" x14ac:dyDescent="0.3">
      <c r="A12589" s="2" t="s">
        <v>1830</v>
      </c>
      <c r="B12589" s="2" t="s">
        <v>2004</v>
      </c>
      <c r="C12589" s="7">
        <v>44711</v>
      </c>
      <c r="D12589" s="7">
        <v>44711</v>
      </c>
      <c r="E12589">
        <f>VLOOKUP(satış[[#This Row],[id_campaign]],kompaniyalar[#All],4,FALSE)</f>
        <v>28</v>
      </c>
    </row>
    <row r="12590" spans="1:5" x14ac:dyDescent="0.3">
      <c r="A12590" s="2" t="s">
        <v>1830</v>
      </c>
      <c r="B12590" s="2" t="s">
        <v>2004</v>
      </c>
      <c r="C12590" s="7">
        <v>44711</v>
      </c>
      <c r="D12590" s="7">
        <v>44756</v>
      </c>
      <c r="E12590">
        <f>VLOOKUP(satış[[#This Row],[id_campaign]],kompaniyalar[#All],4,FALSE)</f>
        <v>28</v>
      </c>
    </row>
    <row r="12591" spans="1:5" x14ac:dyDescent="0.3">
      <c r="A12591" s="2" t="s">
        <v>1830</v>
      </c>
      <c r="B12591" s="2" t="s">
        <v>2004</v>
      </c>
      <c r="C12591" s="7">
        <v>44711</v>
      </c>
      <c r="D12591" s="7">
        <v>44781</v>
      </c>
      <c r="E12591">
        <f>VLOOKUP(satış[[#This Row],[id_campaign]],kompaniyalar[#All],4,FALSE)</f>
        <v>28</v>
      </c>
    </row>
    <row r="12592" spans="1:5" x14ac:dyDescent="0.3">
      <c r="A12592" s="2" t="s">
        <v>1830</v>
      </c>
      <c r="B12592" s="2" t="s">
        <v>2004</v>
      </c>
      <c r="C12592" s="7">
        <v>44711</v>
      </c>
      <c r="D12592" s="7">
        <v>44873</v>
      </c>
      <c r="E12592">
        <f>VLOOKUP(satış[[#This Row],[id_campaign]],kompaniyalar[#All],4,FALSE)</f>
        <v>28</v>
      </c>
    </row>
    <row r="12593" spans="1:5" x14ac:dyDescent="0.3">
      <c r="A12593" s="2" t="s">
        <v>1830</v>
      </c>
      <c r="B12593" s="2" t="s">
        <v>2004</v>
      </c>
      <c r="C12593" s="7">
        <v>44711</v>
      </c>
      <c r="D12593" s="7">
        <v>44896</v>
      </c>
      <c r="E12593">
        <f>VLOOKUP(satış[[#This Row],[id_campaign]],kompaniyalar[#All],4,FALSE)</f>
        <v>28</v>
      </c>
    </row>
    <row r="12594" spans="1:5" x14ac:dyDescent="0.3">
      <c r="A12594" s="2" t="s">
        <v>1830</v>
      </c>
      <c r="B12594" s="2" t="s">
        <v>2004</v>
      </c>
      <c r="C12594" s="7">
        <v>44711</v>
      </c>
      <c r="D12594" s="7">
        <v>44933</v>
      </c>
      <c r="E12594">
        <f>VLOOKUP(satış[[#This Row],[id_campaign]],kompaniyalar[#All],4,FALSE)</f>
        <v>28</v>
      </c>
    </row>
    <row r="12595" spans="1:5" x14ac:dyDescent="0.3">
      <c r="A12595" s="2" t="s">
        <v>1830</v>
      </c>
      <c r="B12595" s="2" t="s">
        <v>2004</v>
      </c>
      <c r="C12595" s="7">
        <v>44711</v>
      </c>
      <c r="D12595" s="7">
        <v>44969</v>
      </c>
      <c r="E12595">
        <f>VLOOKUP(satış[[#This Row],[id_campaign]],kompaniyalar[#All],4,FALSE)</f>
        <v>28</v>
      </c>
    </row>
    <row r="12596" spans="1:5" x14ac:dyDescent="0.3">
      <c r="A12596" s="2" t="s">
        <v>1830</v>
      </c>
      <c r="B12596" s="2" t="s">
        <v>2004</v>
      </c>
      <c r="C12596" s="7">
        <v>44711</v>
      </c>
      <c r="D12596" s="7">
        <v>44999</v>
      </c>
      <c r="E12596">
        <f>VLOOKUP(satış[[#This Row],[id_campaign]],kompaniyalar[#All],4,FALSE)</f>
        <v>28</v>
      </c>
    </row>
    <row r="12597" spans="1:5" x14ac:dyDescent="0.3">
      <c r="A12597" s="2" t="s">
        <v>1830</v>
      </c>
      <c r="B12597" s="2" t="s">
        <v>2004</v>
      </c>
      <c r="C12597" s="7">
        <v>44711</v>
      </c>
      <c r="D12597" s="7">
        <v>45025</v>
      </c>
      <c r="E12597">
        <f>VLOOKUP(satış[[#This Row],[id_campaign]],kompaniyalar[#All],4,FALSE)</f>
        <v>28</v>
      </c>
    </row>
    <row r="12598" spans="1:5" x14ac:dyDescent="0.3">
      <c r="A12598" s="2" t="s">
        <v>1830</v>
      </c>
      <c r="B12598" s="2" t="s">
        <v>2004</v>
      </c>
      <c r="C12598" s="7">
        <v>44711</v>
      </c>
      <c r="D12598" s="7">
        <v>45049</v>
      </c>
      <c r="E12598">
        <f>VLOOKUP(satış[[#This Row],[id_campaign]],kompaniyalar[#All],4,FALSE)</f>
        <v>28</v>
      </c>
    </row>
    <row r="12599" spans="1:5" x14ac:dyDescent="0.3">
      <c r="A12599" s="2" t="s">
        <v>1830</v>
      </c>
      <c r="B12599" s="2" t="s">
        <v>1994</v>
      </c>
      <c r="C12599" s="7">
        <v>45039</v>
      </c>
      <c r="D12599" s="7">
        <v>45039</v>
      </c>
      <c r="E12599">
        <f>VLOOKUP(satış[[#This Row],[id_campaign]],kompaniyalar[#All],4,FALSE)</f>
        <v>26</v>
      </c>
    </row>
    <row r="12600" spans="1:5" x14ac:dyDescent="0.3">
      <c r="A12600" s="2" t="s">
        <v>1830</v>
      </c>
      <c r="B12600" s="2" t="s">
        <v>1994</v>
      </c>
      <c r="C12600" s="7">
        <v>45039</v>
      </c>
      <c r="D12600" s="7">
        <v>45076</v>
      </c>
      <c r="E12600">
        <f>VLOOKUP(satış[[#This Row],[id_campaign]],kompaniyalar[#All],4,FALSE)</f>
        <v>26</v>
      </c>
    </row>
    <row r="12601" spans="1:5" x14ac:dyDescent="0.3">
      <c r="A12601" s="2" t="s">
        <v>1830</v>
      </c>
      <c r="B12601" s="2" t="s">
        <v>1994</v>
      </c>
      <c r="C12601" s="7">
        <v>45039</v>
      </c>
      <c r="D12601" s="7">
        <v>45081</v>
      </c>
      <c r="E12601">
        <f>VLOOKUP(satış[[#This Row],[id_campaign]],kompaniyalar[#All],4,FALSE)</f>
        <v>26</v>
      </c>
    </row>
    <row r="12602" spans="1:5" x14ac:dyDescent="0.3">
      <c r="A12602" s="2" t="s">
        <v>1831</v>
      </c>
      <c r="B12602" s="2" t="s">
        <v>1998</v>
      </c>
      <c r="C12602" s="7">
        <v>44793</v>
      </c>
      <c r="D12602" s="7">
        <v>44793</v>
      </c>
      <c r="E12602">
        <f>VLOOKUP(satış[[#This Row],[id_campaign]],kompaniyalar[#All],4,FALSE)</f>
        <v>27</v>
      </c>
    </row>
    <row r="12603" spans="1:5" x14ac:dyDescent="0.3">
      <c r="A12603" s="2" t="s">
        <v>1831</v>
      </c>
      <c r="B12603" s="2" t="s">
        <v>1998</v>
      </c>
      <c r="C12603" s="7">
        <v>44793</v>
      </c>
      <c r="D12603" s="7">
        <v>44826</v>
      </c>
      <c r="E12603">
        <f>VLOOKUP(satış[[#This Row],[id_campaign]],kompaniyalar[#All],4,FALSE)</f>
        <v>27</v>
      </c>
    </row>
    <row r="12604" spans="1:5" x14ac:dyDescent="0.3">
      <c r="A12604" s="2" t="s">
        <v>1831</v>
      </c>
      <c r="B12604" s="2" t="s">
        <v>1998</v>
      </c>
      <c r="C12604" s="7">
        <v>44793</v>
      </c>
      <c r="D12604" s="7">
        <v>44837</v>
      </c>
      <c r="E12604">
        <f>VLOOKUP(satış[[#This Row],[id_campaign]],kompaniyalar[#All],4,FALSE)</f>
        <v>27</v>
      </c>
    </row>
    <row r="12605" spans="1:5" x14ac:dyDescent="0.3">
      <c r="A12605" s="2" t="s">
        <v>1831</v>
      </c>
      <c r="B12605" s="2" t="s">
        <v>1998</v>
      </c>
      <c r="C12605" s="7">
        <v>44793</v>
      </c>
      <c r="D12605" s="7">
        <v>44893</v>
      </c>
      <c r="E12605">
        <f>VLOOKUP(satış[[#This Row],[id_campaign]],kompaniyalar[#All],4,FALSE)</f>
        <v>27</v>
      </c>
    </row>
    <row r="12606" spans="1:5" x14ac:dyDescent="0.3">
      <c r="A12606" s="2" t="s">
        <v>1831</v>
      </c>
      <c r="B12606" s="2" t="s">
        <v>1998</v>
      </c>
      <c r="C12606" s="7">
        <v>44793</v>
      </c>
      <c r="D12606" s="7">
        <v>44896</v>
      </c>
      <c r="E12606">
        <f>VLOOKUP(satış[[#This Row],[id_campaign]],kompaniyalar[#All],4,FALSE)</f>
        <v>27</v>
      </c>
    </row>
    <row r="12607" spans="1:5" x14ac:dyDescent="0.3">
      <c r="A12607" s="2" t="s">
        <v>1831</v>
      </c>
      <c r="B12607" s="2" t="s">
        <v>1998</v>
      </c>
      <c r="C12607" s="7">
        <v>44793</v>
      </c>
      <c r="D12607" s="7">
        <v>44954</v>
      </c>
      <c r="E12607">
        <f>VLOOKUP(satış[[#This Row],[id_campaign]],kompaniyalar[#All],4,FALSE)</f>
        <v>27</v>
      </c>
    </row>
    <row r="12608" spans="1:5" x14ac:dyDescent="0.3">
      <c r="A12608" s="2" t="s">
        <v>1831</v>
      </c>
      <c r="B12608" s="2" t="s">
        <v>1998</v>
      </c>
      <c r="C12608" s="7">
        <v>44793</v>
      </c>
      <c r="D12608" s="7">
        <v>44984</v>
      </c>
      <c r="E12608">
        <f>VLOOKUP(satış[[#This Row],[id_campaign]],kompaniyalar[#All],4,FALSE)</f>
        <v>27</v>
      </c>
    </row>
    <row r="12609" spans="1:5" x14ac:dyDescent="0.3">
      <c r="A12609" s="2" t="s">
        <v>1831</v>
      </c>
      <c r="B12609" s="2" t="s">
        <v>1998</v>
      </c>
      <c r="C12609" s="7">
        <v>44793</v>
      </c>
      <c r="D12609" s="7">
        <v>44992</v>
      </c>
      <c r="E12609">
        <f>VLOOKUP(satış[[#This Row],[id_campaign]],kompaniyalar[#All],4,FALSE)</f>
        <v>27</v>
      </c>
    </row>
    <row r="12610" spans="1:5" x14ac:dyDescent="0.3">
      <c r="A12610" s="2" t="s">
        <v>1831</v>
      </c>
      <c r="B12610" s="2" t="s">
        <v>1998</v>
      </c>
      <c r="C12610" s="7">
        <v>44793</v>
      </c>
      <c r="D12610" s="7">
        <v>45046</v>
      </c>
      <c r="E12610">
        <f>VLOOKUP(satış[[#This Row],[id_campaign]],kompaniyalar[#All],4,FALSE)</f>
        <v>27</v>
      </c>
    </row>
    <row r="12611" spans="1:5" x14ac:dyDescent="0.3">
      <c r="A12611" s="2" t="s">
        <v>1831</v>
      </c>
      <c r="B12611" s="2" t="s">
        <v>1998</v>
      </c>
      <c r="C12611" s="7">
        <v>44793</v>
      </c>
      <c r="D12611" s="7">
        <v>45068</v>
      </c>
      <c r="E12611">
        <f>VLOOKUP(satış[[#This Row],[id_campaign]],kompaniyalar[#All],4,FALSE)</f>
        <v>27</v>
      </c>
    </row>
    <row r="12612" spans="1:5" x14ac:dyDescent="0.3">
      <c r="A12612" s="2" t="s">
        <v>1832</v>
      </c>
      <c r="B12612" s="2" t="s">
        <v>1996</v>
      </c>
      <c r="C12612" s="7">
        <v>44707</v>
      </c>
      <c r="D12612" s="7">
        <v>44707</v>
      </c>
      <c r="E12612">
        <f>VLOOKUP(satış[[#This Row],[id_campaign]],kompaniyalar[#All],4,FALSE)</f>
        <v>13</v>
      </c>
    </row>
    <row r="12613" spans="1:5" x14ac:dyDescent="0.3">
      <c r="A12613" s="2" t="s">
        <v>1832</v>
      </c>
      <c r="B12613" s="2" t="s">
        <v>1996</v>
      </c>
      <c r="C12613" s="7">
        <v>44707</v>
      </c>
      <c r="D12613" s="7">
        <v>44753</v>
      </c>
      <c r="E12613">
        <f>VLOOKUP(satış[[#This Row],[id_campaign]],kompaniyalar[#All],4,FALSE)</f>
        <v>13</v>
      </c>
    </row>
    <row r="12614" spans="1:5" x14ac:dyDescent="0.3">
      <c r="A12614" s="2" t="s">
        <v>1832</v>
      </c>
      <c r="B12614" s="2" t="s">
        <v>1996</v>
      </c>
      <c r="C12614" s="7">
        <v>44707</v>
      </c>
      <c r="D12614" s="7">
        <v>44775</v>
      </c>
      <c r="E12614">
        <f>VLOOKUP(satış[[#This Row],[id_campaign]],kompaniyalar[#All],4,FALSE)</f>
        <v>13</v>
      </c>
    </row>
    <row r="12615" spans="1:5" x14ac:dyDescent="0.3">
      <c r="A12615" s="2" t="s">
        <v>1832</v>
      </c>
      <c r="B12615" s="2" t="s">
        <v>1996</v>
      </c>
      <c r="C12615" s="7">
        <v>44707</v>
      </c>
      <c r="D12615" s="7">
        <v>44841</v>
      </c>
      <c r="E12615">
        <f>VLOOKUP(satış[[#This Row],[id_campaign]],kompaniyalar[#All],4,FALSE)</f>
        <v>13</v>
      </c>
    </row>
    <row r="12616" spans="1:5" x14ac:dyDescent="0.3">
      <c r="A12616" s="2" t="s">
        <v>1832</v>
      </c>
      <c r="B12616" s="2" t="s">
        <v>1996</v>
      </c>
      <c r="C12616" s="7">
        <v>44707</v>
      </c>
      <c r="D12616" s="7">
        <v>44899</v>
      </c>
      <c r="E12616">
        <f>VLOOKUP(satış[[#This Row],[id_campaign]],kompaniyalar[#All],4,FALSE)</f>
        <v>13</v>
      </c>
    </row>
    <row r="12617" spans="1:5" x14ac:dyDescent="0.3">
      <c r="A12617" s="2" t="s">
        <v>1832</v>
      </c>
      <c r="B12617" s="2" t="s">
        <v>1996</v>
      </c>
      <c r="C12617" s="7">
        <v>44707</v>
      </c>
      <c r="D12617" s="7">
        <v>44933</v>
      </c>
      <c r="E12617">
        <f>VLOOKUP(satış[[#This Row],[id_campaign]],kompaniyalar[#All],4,FALSE)</f>
        <v>13</v>
      </c>
    </row>
    <row r="12618" spans="1:5" x14ac:dyDescent="0.3">
      <c r="A12618" s="2" t="s">
        <v>1832</v>
      </c>
      <c r="B12618" s="2" t="s">
        <v>1996</v>
      </c>
      <c r="C12618" s="7">
        <v>44707</v>
      </c>
      <c r="D12618" s="7">
        <v>44964</v>
      </c>
      <c r="E12618">
        <f>VLOOKUP(satış[[#This Row],[id_campaign]],kompaniyalar[#All],4,FALSE)</f>
        <v>13</v>
      </c>
    </row>
    <row r="12619" spans="1:5" x14ac:dyDescent="0.3">
      <c r="A12619" s="2" t="s">
        <v>1832</v>
      </c>
      <c r="B12619" s="2" t="s">
        <v>1996</v>
      </c>
      <c r="C12619" s="7">
        <v>44707</v>
      </c>
      <c r="D12619" s="7">
        <v>45015</v>
      </c>
      <c r="E12619">
        <f>VLOOKUP(satış[[#This Row],[id_campaign]],kompaniyalar[#All],4,FALSE)</f>
        <v>13</v>
      </c>
    </row>
    <row r="12620" spans="1:5" x14ac:dyDescent="0.3">
      <c r="A12620" s="2" t="s">
        <v>1832</v>
      </c>
      <c r="B12620" s="2" t="s">
        <v>1996</v>
      </c>
      <c r="C12620" s="7">
        <v>44707</v>
      </c>
      <c r="D12620" s="7">
        <v>45026</v>
      </c>
      <c r="E12620">
        <f>VLOOKUP(satış[[#This Row],[id_campaign]],kompaniyalar[#All],4,FALSE)</f>
        <v>13</v>
      </c>
    </row>
    <row r="12621" spans="1:5" x14ac:dyDescent="0.3">
      <c r="A12621" s="2" t="s">
        <v>1832</v>
      </c>
      <c r="B12621" s="2" t="s">
        <v>1996</v>
      </c>
      <c r="C12621" s="7">
        <v>44707</v>
      </c>
      <c r="D12621" s="7">
        <v>45056</v>
      </c>
      <c r="E12621">
        <f>VLOOKUP(satış[[#This Row],[id_campaign]],kompaniyalar[#All],4,FALSE)</f>
        <v>13</v>
      </c>
    </row>
    <row r="12622" spans="1:5" x14ac:dyDescent="0.3">
      <c r="A12622" s="2" t="s">
        <v>1832</v>
      </c>
      <c r="B12622" s="2" t="s">
        <v>1996</v>
      </c>
      <c r="C12622" s="7">
        <v>44707</v>
      </c>
      <c r="D12622" s="7">
        <v>45079</v>
      </c>
      <c r="E12622">
        <f>VLOOKUP(satış[[#This Row],[id_campaign]],kompaniyalar[#All],4,FALSE)</f>
        <v>13</v>
      </c>
    </row>
    <row r="12623" spans="1:5" x14ac:dyDescent="0.3">
      <c r="A12623" s="2" t="s">
        <v>1832</v>
      </c>
      <c r="B12623" s="2" t="s">
        <v>1995</v>
      </c>
      <c r="C12623" s="7">
        <v>44721</v>
      </c>
      <c r="D12623" s="7">
        <v>44721</v>
      </c>
      <c r="E12623">
        <f>VLOOKUP(satış[[#This Row],[id_campaign]],kompaniyalar[#All],4,FALSE)</f>
        <v>22</v>
      </c>
    </row>
    <row r="12624" spans="1:5" x14ac:dyDescent="0.3">
      <c r="A12624" s="2" t="s">
        <v>1832</v>
      </c>
      <c r="B12624" s="2" t="s">
        <v>1995</v>
      </c>
      <c r="C12624" s="7">
        <v>44721</v>
      </c>
      <c r="D12624" s="7">
        <v>44755</v>
      </c>
      <c r="E12624">
        <f>VLOOKUP(satış[[#This Row],[id_campaign]],kompaniyalar[#All],4,FALSE)</f>
        <v>22</v>
      </c>
    </row>
    <row r="12625" spans="1:5" x14ac:dyDescent="0.3">
      <c r="A12625" s="2" t="s">
        <v>1832</v>
      </c>
      <c r="B12625" s="2" t="s">
        <v>1995</v>
      </c>
      <c r="C12625" s="7">
        <v>44721</v>
      </c>
      <c r="D12625" s="7">
        <v>44787</v>
      </c>
      <c r="E12625">
        <f>VLOOKUP(satış[[#This Row],[id_campaign]],kompaniyalar[#All],4,FALSE)</f>
        <v>22</v>
      </c>
    </row>
    <row r="12626" spans="1:5" x14ac:dyDescent="0.3">
      <c r="A12626" s="2" t="s">
        <v>1832</v>
      </c>
      <c r="B12626" s="2" t="s">
        <v>1995</v>
      </c>
      <c r="C12626" s="7">
        <v>44721</v>
      </c>
      <c r="D12626" s="7">
        <v>44817</v>
      </c>
      <c r="E12626">
        <f>VLOOKUP(satış[[#This Row],[id_campaign]],kompaniyalar[#All],4,FALSE)</f>
        <v>22</v>
      </c>
    </row>
    <row r="12627" spans="1:5" x14ac:dyDescent="0.3">
      <c r="A12627" s="2" t="s">
        <v>1832</v>
      </c>
      <c r="B12627" s="2" t="s">
        <v>1995</v>
      </c>
      <c r="C12627" s="7">
        <v>44721</v>
      </c>
      <c r="D12627" s="7">
        <v>44843</v>
      </c>
      <c r="E12627">
        <f>VLOOKUP(satış[[#This Row],[id_campaign]],kompaniyalar[#All],4,FALSE)</f>
        <v>22</v>
      </c>
    </row>
    <row r="12628" spans="1:5" x14ac:dyDescent="0.3">
      <c r="A12628" s="2" t="s">
        <v>1832</v>
      </c>
      <c r="B12628" s="2" t="s">
        <v>1995</v>
      </c>
      <c r="C12628" s="7">
        <v>44721</v>
      </c>
      <c r="D12628" s="7">
        <v>44949</v>
      </c>
      <c r="E12628">
        <f>VLOOKUP(satış[[#This Row],[id_campaign]],kompaniyalar[#All],4,FALSE)</f>
        <v>22</v>
      </c>
    </row>
    <row r="12629" spans="1:5" x14ac:dyDescent="0.3">
      <c r="A12629" s="2" t="s">
        <v>1832</v>
      </c>
      <c r="B12629" s="2" t="s">
        <v>1995</v>
      </c>
      <c r="C12629" s="7">
        <v>44721</v>
      </c>
      <c r="D12629" s="7">
        <v>44968</v>
      </c>
      <c r="E12629">
        <f>VLOOKUP(satış[[#This Row],[id_campaign]],kompaniyalar[#All],4,FALSE)</f>
        <v>22</v>
      </c>
    </row>
    <row r="12630" spans="1:5" x14ac:dyDescent="0.3">
      <c r="A12630" s="2" t="s">
        <v>1832</v>
      </c>
      <c r="B12630" s="2" t="s">
        <v>1995</v>
      </c>
      <c r="C12630" s="7">
        <v>44721</v>
      </c>
      <c r="D12630" s="7">
        <v>45032</v>
      </c>
      <c r="E12630">
        <f>VLOOKUP(satış[[#This Row],[id_campaign]],kompaniyalar[#All],4,FALSE)</f>
        <v>22</v>
      </c>
    </row>
    <row r="12631" spans="1:5" x14ac:dyDescent="0.3">
      <c r="A12631" s="2" t="s">
        <v>1832</v>
      </c>
      <c r="B12631" s="2" t="s">
        <v>1995</v>
      </c>
      <c r="C12631" s="7">
        <v>44721</v>
      </c>
      <c r="D12631" s="7">
        <v>45059</v>
      </c>
      <c r="E12631">
        <f>VLOOKUP(satış[[#This Row],[id_campaign]],kompaniyalar[#All],4,FALSE)</f>
        <v>22</v>
      </c>
    </row>
    <row r="12632" spans="1:5" x14ac:dyDescent="0.3">
      <c r="A12632" s="2" t="s">
        <v>1833</v>
      </c>
      <c r="B12632" s="2" t="s">
        <v>2000</v>
      </c>
      <c r="C12632" s="7">
        <v>44577</v>
      </c>
      <c r="D12632" s="7">
        <v>44577</v>
      </c>
      <c r="E12632">
        <f>VLOOKUP(satış[[#This Row],[id_campaign]],kompaniyalar[#All],4,FALSE)</f>
        <v>66</v>
      </c>
    </row>
    <row r="12633" spans="1:5" x14ac:dyDescent="0.3">
      <c r="A12633" s="2" t="s">
        <v>1833</v>
      </c>
      <c r="B12633" s="2" t="s">
        <v>2000</v>
      </c>
      <c r="C12633" s="7">
        <v>44577</v>
      </c>
      <c r="D12633" s="7">
        <v>44645</v>
      </c>
      <c r="E12633">
        <f>VLOOKUP(satış[[#This Row],[id_campaign]],kompaniyalar[#All],4,FALSE)</f>
        <v>66</v>
      </c>
    </row>
    <row r="12634" spans="1:5" x14ac:dyDescent="0.3">
      <c r="A12634" s="2" t="s">
        <v>1833</v>
      </c>
      <c r="B12634" s="2" t="s">
        <v>2000</v>
      </c>
      <c r="C12634" s="7">
        <v>44577</v>
      </c>
      <c r="D12634" s="7">
        <v>44676</v>
      </c>
      <c r="E12634">
        <f>VLOOKUP(satış[[#This Row],[id_campaign]],kompaniyalar[#All],4,FALSE)</f>
        <v>66</v>
      </c>
    </row>
    <row r="12635" spans="1:5" x14ac:dyDescent="0.3">
      <c r="A12635" s="2" t="s">
        <v>1833</v>
      </c>
      <c r="B12635" s="2" t="s">
        <v>2000</v>
      </c>
      <c r="C12635" s="7">
        <v>44577</v>
      </c>
      <c r="D12635" s="7">
        <v>44735</v>
      </c>
      <c r="E12635">
        <f>VLOOKUP(satış[[#This Row],[id_campaign]],kompaniyalar[#All],4,FALSE)</f>
        <v>66</v>
      </c>
    </row>
    <row r="12636" spans="1:5" x14ac:dyDescent="0.3">
      <c r="A12636" s="2" t="s">
        <v>1833</v>
      </c>
      <c r="B12636" s="2" t="s">
        <v>2000</v>
      </c>
      <c r="C12636" s="7">
        <v>44577</v>
      </c>
      <c r="D12636" s="7">
        <v>44921</v>
      </c>
      <c r="E12636">
        <f>VLOOKUP(satış[[#This Row],[id_campaign]],kompaniyalar[#All],4,FALSE)</f>
        <v>66</v>
      </c>
    </row>
    <row r="12637" spans="1:5" x14ac:dyDescent="0.3">
      <c r="A12637" s="2" t="s">
        <v>1833</v>
      </c>
      <c r="B12637" s="2" t="s">
        <v>2000</v>
      </c>
      <c r="C12637" s="7">
        <v>44577</v>
      </c>
      <c r="D12637" s="7">
        <v>44951</v>
      </c>
      <c r="E12637">
        <f>VLOOKUP(satış[[#This Row],[id_campaign]],kompaniyalar[#All],4,FALSE)</f>
        <v>66</v>
      </c>
    </row>
    <row r="12638" spans="1:5" x14ac:dyDescent="0.3">
      <c r="A12638" s="2" t="s">
        <v>1833</v>
      </c>
      <c r="B12638" s="2" t="s">
        <v>2000</v>
      </c>
      <c r="C12638" s="7">
        <v>44577</v>
      </c>
      <c r="D12638" s="7">
        <v>44981</v>
      </c>
      <c r="E12638">
        <f>VLOOKUP(satış[[#This Row],[id_campaign]],kompaniyalar[#All],4,FALSE)</f>
        <v>66</v>
      </c>
    </row>
    <row r="12639" spans="1:5" x14ac:dyDescent="0.3">
      <c r="A12639" s="2" t="s">
        <v>1833</v>
      </c>
      <c r="B12639" s="2" t="s">
        <v>2000</v>
      </c>
      <c r="C12639" s="7">
        <v>44577</v>
      </c>
      <c r="D12639" s="7">
        <v>45003</v>
      </c>
      <c r="E12639">
        <f>VLOOKUP(satış[[#This Row],[id_campaign]],kompaniyalar[#All],4,FALSE)</f>
        <v>66</v>
      </c>
    </row>
    <row r="12640" spans="1:5" x14ac:dyDescent="0.3">
      <c r="A12640" s="2" t="s">
        <v>1833</v>
      </c>
      <c r="B12640" s="2" t="s">
        <v>1993</v>
      </c>
      <c r="C12640" s="7">
        <v>44610</v>
      </c>
      <c r="D12640" s="7">
        <v>44610</v>
      </c>
      <c r="E12640">
        <f>VLOOKUP(satış[[#This Row],[id_campaign]],kompaniyalar[#All],4,FALSE)</f>
        <v>62</v>
      </c>
    </row>
    <row r="12641" spans="1:5" x14ac:dyDescent="0.3">
      <c r="A12641" s="2" t="s">
        <v>1833</v>
      </c>
      <c r="B12641" s="2" t="s">
        <v>1993</v>
      </c>
      <c r="C12641" s="7">
        <v>44610</v>
      </c>
      <c r="D12641" s="7">
        <v>44644</v>
      </c>
      <c r="E12641">
        <f>VLOOKUP(satış[[#This Row],[id_campaign]],kompaniyalar[#All],4,FALSE)</f>
        <v>62</v>
      </c>
    </row>
    <row r="12642" spans="1:5" x14ac:dyDescent="0.3">
      <c r="A12642" s="2" t="s">
        <v>1833</v>
      </c>
      <c r="B12642" s="2" t="s">
        <v>1993</v>
      </c>
      <c r="C12642" s="7">
        <v>44610</v>
      </c>
      <c r="D12642" s="7">
        <v>44676</v>
      </c>
      <c r="E12642">
        <f>VLOOKUP(satış[[#This Row],[id_campaign]],kompaniyalar[#All],4,FALSE)</f>
        <v>62</v>
      </c>
    </row>
    <row r="12643" spans="1:5" x14ac:dyDescent="0.3">
      <c r="A12643" s="2" t="s">
        <v>1833</v>
      </c>
      <c r="B12643" s="2" t="s">
        <v>1993</v>
      </c>
      <c r="C12643" s="7">
        <v>44610</v>
      </c>
      <c r="D12643" s="7">
        <v>44682</v>
      </c>
      <c r="E12643">
        <f>VLOOKUP(satış[[#This Row],[id_campaign]],kompaniyalar[#All],4,FALSE)</f>
        <v>62</v>
      </c>
    </row>
    <row r="12644" spans="1:5" x14ac:dyDescent="0.3">
      <c r="A12644" s="2" t="s">
        <v>1833</v>
      </c>
      <c r="B12644" s="2" t="s">
        <v>1993</v>
      </c>
      <c r="C12644" s="7">
        <v>44610</v>
      </c>
      <c r="D12644" s="7">
        <v>44737</v>
      </c>
      <c r="E12644">
        <f>VLOOKUP(satış[[#This Row],[id_campaign]],kompaniyalar[#All],4,FALSE)</f>
        <v>62</v>
      </c>
    </row>
    <row r="12645" spans="1:5" x14ac:dyDescent="0.3">
      <c r="A12645" s="2" t="s">
        <v>1833</v>
      </c>
      <c r="B12645" s="2" t="s">
        <v>1993</v>
      </c>
      <c r="C12645" s="7">
        <v>44610</v>
      </c>
      <c r="D12645" s="7">
        <v>44762</v>
      </c>
      <c r="E12645">
        <f>VLOOKUP(satış[[#This Row],[id_campaign]],kompaniyalar[#All],4,FALSE)</f>
        <v>62</v>
      </c>
    </row>
    <row r="12646" spans="1:5" x14ac:dyDescent="0.3">
      <c r="A12646" s="2" t="s">
        <v>1833</v>
      </c>
      <c r="B12646" s="2" t="s">
        <v>1993</v>
      </c>
      <c r="C12646" s="7">
        <v>44610</v>
      </c>
      <c r="D12646" s="7">
        <v>44800</v>
      </c>
      <c r="E12646">
        <f>VLOOKUP(satış[[#This Row],[id_campaign]],kompaniyalar[#All],4,FALSE)</f>
        <v>62</v>
      </c>
    </row>
    <row r="12647" spans="1:5" x14ac:dyDescent="0.3">
      <c r="A12647" s="2" t="s">
        <v>1833</v>
      </c>
      <c r="B12647" s="2" t="s">
        <v>1993</v>
      </c>
      <c r="C12647" s="7">
        <v>44610</v>
      </c>
      <c r="D12647" s="7">
        <v>44823</v>
      </c>
      <c r="E12647">
        <f>VLOOKUP(satış[[#This Row],[id_campaign]],kompaniyalar[#All],4,FALSE)</f>
        <v>62</v>
      </c>
    </row>
    <row r="12648" spans="1:5" x14ac:dyDescent="0.3">
      <c r="A12648" s="2" t="s">
        <v>1833</v>
      </c>
      <c r="B12648" s="2" t="s">
        <v>1993</v>
      </c>
      <c r="C12648" s="7">
        <v>44610</v>
      </c>
      <c r="D12648" s="7">
        <v>44835</v>
      </c>
      <c r="E12648">
        <f>VLOOKUP(satış[[#This Row],[id_campaign]],kompaniyalar[#All],4,FALSE)</f>
        <v>62</v>
      </c>
    </row>
    <row r="12649" spans="1:5" x14ac:dyDescent="0.3">
      <c r="A12649" s="2" t="s">
        <v>1833</v>
      </c>
      <c r="B12649" s="2" t="s">
        <v>1993</v>
      </c>
      <c r="C12649" s="7">
        <v>44610</v>
      </c>
      <c r="D12649" s="7">
        <v>44916</v>
      </c>
      <c r="E12649">
        <f>VLOOKUP(satış[[#This Row],[id_campaign]],kompaniyalar[#All],4,FALSE)</f>
        <v>62</v>
      </c>
    </row>
    <row r="12650" spans="1:5" x14ac:dyDescent="0.3">
      <c r="A12650" s="2" t="s">
        <v>1833</v>
      </c>
      <c r="B12650" s="2" t="s">
        <v>1993</v>
      </c>
      <c r="C12650" s="7">
        <v>44610</v>
      </c>
      <c r="D12650" s="7">
        <v>44944</v>
      </c>
      <c r="E12650">
        <f>VLOOKUP(satış[[#This Row],[id_campaign]],kompaniyalar[#All],4,FALSE)</f>
        <v>62</v>
      </c>
    </row>
    <row r="12651" spans="1:5" x14ac:dyDescent="0.3">
      <c r="A12651" s="2" t="s">
        <v>1833</v>
      </c>
      <c r="B12651" s="2" t="s">
        <v>1993</v>
      </c>
      <c r="C12651" s="7">
        <v>44610</v>
      </c>
      <c r="D12651" s="7">
        <v>44981</v>
      </c>
      <c r="E12651">
        <f>VLOOKUP(satış[[#This Row],[id_campaign]],kompaniyalar[#All],4,FALSE)</f>
        <v>62</v>
      </c>
    </row>
    <row r="12652" spans="1:5" x14ac:dyDescent="0.3">
      <c r="A12652" s="2" t="s">
        <v>1833</v>
      </c>
      <c r="B12652" s="2" t="s">
        <v>1993</v>
      </c>
      <c r="C12652" s="7">
        <v>44610</v>
      </c>
      <c r="D12652" s="7">
        <v>45016</v>
      </c>
      <c r="E12652">
        <f>VLOOKUP(satış[[#This Row],[id_campaign]],kompaniyalar[#All],4,FALSE)</f>
        <v>62</v>
      </c>
    </row>
    <row r="12653" spans="1:5" x14ac:dyDescent="0.3">
      <c r="A12653" s="2" t="s">
        <v>1833</v>
      </c>
      <c r="B12653" s="2" t="s">
        <v>1993</v>
      </c>
      <c r="C12653" s="7">
        <v>44610</v>
      </c>
      <c r="D12653" s="7">
        <v>45034</v>
      </c>
      <c r="E12653">
        <f>VLOOKUP(satış[[#This Row],[id_campaign]],kompaniyalar[#All],4,FALSE)</f>
        <v>62</v>
      </c>
    </row>
    <row r="12654" spans="1:5" x14ac:dyDescent="0.3">
      <c r="A12654" s="2" t="s">
        <v>1834</v>
      </c>
      <c r="B12654" s="2" t="s">
        <v>1991</v>
      </c>
      <c r="C12654" s="7">
        <v>44980</v>
      </c>
      <c r="D12654" s="7">
        <v>44980</v>
      </c>
      <c r="E12654">
        <f>VLOOKUP(satış[[#This Row],[id_campaign]],kompaniyalar[#All],4,FALSE)</f>
        <v>10</v>
      </c>
    </row>
    <row r="12655" spans="1:5" x14ac:dyDescent="0.3">
      <c r="A12655" s="2" t="s">
        <v>1834</v>
      </c>
      <c r="B12655" s="2" t="s">
        <v>1991</v>
      </c>
      <c r="C12655" s="7">
        <v>44980</v>
      </c>
      <c r="D12655" s="7">
        <v>45008</v>
      </c>
      <c r="E12655">
        <f>VLOOKUP(satış[[#This Row],[id_campaign]],kompaniyalar[#All],4,FALSE)</f>
        <v>10</v>
      </c>
    </row>
    <row r="12656" spans="1:5" x14ac:dyDescent="0.3">
      <c r="A12656" s="2" t="s">
        <v>1834</v>
      </c>
      <c r="B12656" s="2" t="s">
        <v>1991</v>
      </c>
      <c r="C12656" s="7">
        <v>44980</v>
      </c>
      <c r="D12656" s="7">
        <v>45019</v>
      </c>
      <c r="E12656">
        <f>VLOOKUP(satış[[#This Row],[id_campaign]],kompaniyalar[#All],4,FALSE)</f>
        <v>10</v>
      </c>
    </row>
    <row r="12657" spans="1:5" x14ac:dyDescent="0.3">
      <c r="A12657" s="2" t="s">
        <v>1834</v>
      </c>
      <c r="B12657" s="2" t="s">
        <v>1991</v>
      </c>
      <c r="C12657" s="7">
        <v>44980</v>
      </c>
      <c r="D12657" s="7">
        <v>45051</v>
      </c>
      <c r="E12657">
        <f>VLOOKUP(satış[[#This Row],[id_campaign]],kompaniyalar[#All],4,FALSE)</f>
        <v>10</v>
      </c>
    </row>
    <row r="12658" spans="1:5" x14ac:dyDescent="0.3">
      <c r="A12658" s="2" t="s">
        <v>1834</v>
      </c>
      <c r="B12658" s="2" t="s">
        <v>1991</v>
      </c>
      <c r="C12658" s="7">
        <v>44980</v>
      </c>
      <c r="D12658" s="7">
        <v>45082</v>
      </c>
      <c r="E12658">
        <f>VLOOKUP(satış[[#This Row],[id_campaign]],kompaniyalar[#All],4,FALSE)</f>
        <v>10</v>
      </c>
    </row>
    <row r="12659" spans="1:5" x14ac:dyDescent="0.3">
      <c r="A12659" s="2" t="s">
        <v>1834</v>
      </c>
      <c r="B12659" s="2" t="s">
        <v>1996</v>
      </c>
      <c r="C12659" s="7">
        <v>44986</v>
      </c>
      <c r="D12659" s="7">
        <v>44986</v>
      </c>
      <c r="E12659">
        <f>VLOOKUP(satış[[#This Row],[id_campaign]],kompaniyalar[#All],4,FALSE)</f>
        <v>13</v>
      </c>
    </row>
    <row r="12660" spans="1:5" x14ac:dyDescent="0.3">
      <c r="A12660" s="2" t="s">
        <v>1834</v>
      </c>
      <c r="B12660" s="2" t="s">
        <v>1996</v>
      </c>
      <c r="C12660" s="7">
        <v>44986</v>
      </c>
      <c r="D12660" s="7">
        <v>45026</v>
      </c>
      <c r="E12660">
        <f>VLOOKUP(satış[[#This Row],[id_campaign]],kompaniyalar[#All],4,FALSE)</f>
        <v>13</v>
      </c>
    </row>
    <row r="12661" spans="1:5" x14ac:dyDescent="0.3">
      <c r="A12661" s="2" t="s">
        <v>1834</v>
      </c>
      <c r="B12661" s="2" t="s">
        <v>1996</v>
      </c>
      <c r="C12661" s="7">
        <v>44986</v>
      </c>
      <c r="D12661" s="7">
        <v>45053</v>
      </c>
      <c r="E12661">
        <f>VLOOKUP(satış[[#This Row],[id_campaign]],kompaniyalar[#All],4,FALSE)</f>
        <v>13</v>
      </c>
    </row>
    <row r="12662" spans="1:5" x14ac:dyDescent="0.3">
      <c r="A12662" s="2" t="s">
        <v>1835</v>
      </c>
      <c r="B12662" s="2" t="s">
        <v>1994</v>
      </c>
      <c r="C12662" s="7">
        <v>44836</v>
      </c>
      <c r="D12662" s="7">
        <v>44836</v>
      </c>
      <c r="E12662">
        <f>VLOOKUP(satış[[#This Row],[id_campaign]],kompaniyalar[#All],4,FALSE)</f>
        <v>26</v>
      </c>
    </row>
    <row r="12663" spans="1:5" x14ac:dyDescent="0.3">
      <c r="A12663" s="2" t="s">
        <v>1835</v>
      </c>
      <c r="B12663" s="2" t="s">
        <v>1994</v>
      </c>
      <c r="C12663" s="7">
        <v>44836</v>
      </c>
      <c r="D12663" s="7">
        <v>44868</v>
      </c>
      <c r="E12663">
        <f>VLOOKUP(satış[[#This Row],[id_campaign]],kompaniyalar[#All],4,FALSE)</f>
        <v>26</v>
      </c>
    </row>
    <row r="12664" spans="1:5" x14ac:dyDescent="0.3">
      <c r="A12664" s="2" t="s">
        <v>1835</v>
      </c>
      <c r="B12664" s="2" t="s">
        <v>1994</v>
      </c>
      <c r="C12664" s="7">
        <v>44836</v>
      </c>
      <c r="D12664" s="7">
        <v>44909</v>
      </c>
      <c r="E12664">
        <f>VLOOKUP(satış[[#This Row],[id_campaign]],kompaniyalar[#All],4,FALSE)</f>
        <v>26</v>
      </c>
    </row>
    <row r="12665" spans="1:5" x14ac:dyDescent="0.3">
      <c r="A12665" s="2" t="s">
        <v>1835</v>
      </c>
      <c r="B12665" s="2" t="s">
        <v>1994</v>
      </c>
      <c r="C12665" s="7">
        <v>44836</v>
      </c>
      <c r="D12665" s="7">
        <v>44939</v>
      </c>
      <c r="E12665">
        <f>VLOOKUP(satış[[#This Row],[id_campaign]],kompaniyalar[#All],4,FALSE)</f>
        <v>26</v>
      </c>
    </row>
    <row r="12666" spans="1:5" x14ac:dyDescent="0.3">
      <c r="A12666" s="2" t="s">
        <v>1835</v>
      </c>
      <c r="B12666" s="2" t="s">
        <v>1994</v>
      </c>
      <c r="C12666" s="7">
        <v>44836</v>
      </c>
      <c r="D12666" s="7">
        <v>44961</v>
      </c>
      <c r="E12666">
        <f>VLOOKUP(satış[[#This Row],[id_campaign]],kompaniyalar[#All],4,FALSE)</f>
        <v>26</v>
      </c>
    </row>
    <row r="12667" spans="1:5" x14ac:dyDescent="0.3">
      <c r="A12667" s="2" t="s">
        <v>1835</v>
      </c>
      <c r="B12667" s="2" t="s">
        <v>1994</v>
      </c>
      <c r="C12667" s="7">
        <v>44836</v>
      </c>
      <c r="D12667" s="7">
        <v>44998</v>
      </c>
      <c r="E12667">
        <f>VLOOKUP(satış[[#This Row],[id_campaign]],kompaniyalar[#All],4,FALSE)</f>
        <v>26</v>
      </c>
    </row>
    <row r="12668" spans="1:5" x14ac:dyDescent="0.3">
      <c r="A12668" s="2" t="s">
        <v>1835</v>
      </c>
      <c r="B12668" s="2" t="s">
        <v>1994</v>
      </c>
      <c r="C12668" s="7">
        <v>44836</v>
      </c>
      <c r="D12668" s="7">
        <v>45032</v>
      </c>
      <c r="E12668">
        <f>VLOOKUP(satış[[#This Row],[id_campaign]],kompaniyalar[#All],4,FALSE)</f>
        <v>26</v>
      </c>
    </row>
    <row r="12669" spans="1:5" x14ac:dyDescent="0.3">
      <c r="A12669" s="2" t="s">
        <v>1835</v>
      </c>
      <c r="B12669" s="2" t="s">
        <v>1994</v>
      </c>
      <c r="C12669" s="7">
        <v>44836</v>
      </c>
      <c r="D12669" s="7">
        <v>45058</v>
      </c>
      <c r="E12669">
        <f>VLOOKUP(satış[[#This Row],[id_campaign]],kompaniyalar[#All],4,FALSE)</f>
        <v>26</v>
      </c>
    </row>
    <row r="12670" spans="1:5" x14ac:dyDescent="0.3">
      <c r="A12670" s="2" t="s">
        <v>1835</v>
      </c>
      <c r="B12670" s="2" t="s">
        <v>2000</v>
      </c>
      <c r="C12670" s="7">
        <v>44926</v>
      </c>
      <c r="D12670" s="7">
        <v>44926</v>
      </c>
      <c r="E12670">
        <f>VLOOKUP(satış[[#This Row],[id_campaign]],kompaniyalar[#All],4,FALSE)</f>
        <v>66</v>
      </c>
    </row>
    <row r="12671" spans="1:5" x14ac:dyDescent="0.3">
      <c r="A12671" s="2" t="s">
        <v>1835</v>
      </c>
      <c r="B12671" s="2" t="s">
        <v>2000</v>
      </c>
      <c r="C12671" s="7">
        <v>44926</v>
      </c>
      <c r="D12671" s="7">
        <v>44957</v>
      </c>
      <c r="E12671">
        <f>VLOOKUP(satış[[#This Row],[id_campaign]],kompaniyalar[#All],4,FALSE)</f>
        <v>66</v>
      </c>
    </row>
    <row r="12672" spans="1:5" x14ac:dyDescent="0.3">
      <c r="A12672" s="2" t="s">
        <v>1835</v>
      </c>
      <c r="B12672" s="2" t="s">
        <v>2000</v>
      </c>
      <c r="C12672" s="7">
        <v>44926</v>
      </c>
      <c r="D12672" s="7">
        <v>44967</v>
      </c>
      <c r="E12672">
        <f>VLOOKUP(satış[[#This Row],[id_campaign]],kompaniyalar[#All],4,FALSE)</f>
        <v>66</v>
      </c>
    </row>
    <row r="12673" spans="1:5" x14ac:dyDescent="0.3">
      <c r="A12673" s="2" t="s">
        <v>1835</v>
      </c>
      <c r="B12673" s="2" t="s">
        <v>2000</v>
      </c>
      <c r="C12673" s="7">
        <v>44926</v>
      </c>
      <c r="D12673" s="7">
        <v>45016</v>
      </c>
      <c r="E12673">
        <f>VLOOKUP(satış[[#This Row],[id_campaign]],kompaniyalar[#All],4,FALSE)</f>
        <v>66</v>
      </c>
    </row>
    <row r="12674" spans="1:5" x14ac:dyDescent="0.3">
      <c r="A12674" s="2" t="s">
        <v>1835</v>
      </c>
      <c r="B12674" s="2" t="s">
        <v>2000</v>
      </c>
      <c r="C12674" s="7">
        <v>44926</v>
      </c>
      <c r="D12674" s="7">
        <v>45030</v>
      </c>
      <c r="E12674">
        <f>VLOOKUP(satış[[#This Row],[id_campaign]],kompaniyalar[#All],4,FALSE)</f>
        <v>66</v>
      </c>
    </row>
    <row r="12675" spans="1:5" x14ac:dyDescent="0.3">
      <c r="A12675" s="2" t="s">
        <v>1835</v>
      </c>
      <c r="B12675" s="2" t="s">
        <v>2000</v>
      </c>
      <c r="C12675" s="7">
        <v>44926</v>
      </c>
      <c r="D12675" s="7">
        <v>45055</v>
      </c>
      <c r="E12675">
        <f>VLOOKUP(satış[[#This Row],[id_campaign]],kompaniyalar[#All],4,FALSE)</f>
        <v>66</v>
      </c>
    </row>
    <row r="12676" spans="1:5" x14ac:dyDescent="0.3">
      <c r="A12676" s="2" t="s">
        <v>1836</v>
      </c>
      <c r="B12676" s="2" t="s">
        <v>1992</v>
      </c>
      <c r="C12676" s="7">
        <v>44718</v>
      </c>
      <c r="D12676" s="7">
        <v>44718</v>
      </c>
      <c r="E12676">
        <f>VLOOKUP(satış[[#This Row],[id_campaign]],kompaniyalar[#All],4,FALSE)</f>
        <v>26</v>
      </c>
    </row>
    <row r="12677" spans="1:5" x14ac:dyDescent="0.3">
      <c r="A12677" s="2" t="s">
        <v>1836</v>
      </c>
      <c r="B12677" s="2" t="s">
        <v>1992</v>
      </c>
      <c r="C12677" s="7">
        <v>44718</v>
      </c>
      <c r="D12677" s="7">
        <v>44757</v>
      </c>
      <c r="E12677">
        <f>VLOOKUP(satış[[#This Row],[id_campaign]],kompaniyalar[#All],4,FALSE)</f>
        <v>26</v>
      </c>
    </row>
    <row r="12678" spans="1:5" x14ac:dyDescent="0.3">
      <c r="A12678" s="2" t="s">
        <v>1836</v>
      </c>
      <c r="B12678" s="2" t="s">
        <v>1992</v>
      </c>
      <c r="C12678" s="7">
        <v>44718</v>
      </c>
      <c r="D12678" s="7">
        <v>44779</v>
      </c>
      <c r="E12678">
        <f>VLOOKUP(satış[[#This Row],[id_campaign]],kompaniyalar[#All],4,FALSE)</f>
        <v>26</v>
      </c>
    </row>
    <row r="12679" spans="1:5" x14ac:dyDescent="0.3">
      <c r="A12679" s="2" t="s">
        <v>1836</v>
      </c>
      <c r="B12679" s="2" t="s">
        <v>1992</v>
      </c>
      <c r="C12679" s="7">
        <v>44718</v>
      </c>
      <c r="D12679" s="7">
        <v>44846</v>
      </c>
      <c r="E12679">
        <f>VLOOKUP(satış[[#This Row],[id_campaign]],kompaniyalar[#All],4,FALSE)</f>
        <v>26</v>
      </c>
    </row>
    <row r="12680" spans="1:5" x14ac:dyDescent="0.3">
      <c r="A12680" s="2" t="s">
        <v>1836</v>
      </c>
      <c r="B12680" s="2" t="s">
        <v>1992</v>
      </c>
      <c r="C12680" s="7">
        <v>44718</v>
      </c>
      <c r="D12680" s="7">
        <v>44871</v>
      </c>
      <c r="E12680">
        <f>VLOOKUP(satış[[#This Row],[id_campaign]],kompaniyalar[#All],4,FALSE)</f>
        <v>26</v>
      </c>
    </row>
    <row r="12681" spans="1:5" x14ac:dyDescent="0.3">
      <c r="A12681" s="2" t="s">
        <v>1836</v>
      </c>
      <c r="B12681" s="2" t="s">
        <v>1992</v>
      </c>
      <c r="C12681" s="7">
        <v>44718</v>
      </c>
      <c r="D12681" s="7">
        <v>44913</v>
      </c>
      <c r="E12681">
        <f>VLOOKUP(satış[[#This Row],[id_campaign]],kompaniyalar[#All],4,FALSE)</f>
        <v>26</v>
      </c>
    </row>
    <row r="12682" spans="1:5" x14ac:dyDescent="0.3">
      <c r="A12682" s="2" t="s">
        <v>1836</v>
      </c>
      <c r="B12682" s="2" t="s">
        <v>1992</v>
      </c>
      <c r="C12682" s="7">
        <v>44718</v>
      </c>
      <c r="D12682" s="7">
        <v>44934</v>
      </c>
      <c r="E12682">
        <f>VLOOKUP(satış[[#This Row],[id_campaign]],kompaniyalar[#All],4,FALSE)</f>
        <v>26</v>
      </c>
    </row>
    <row r="12683" spans="1:5" x14ac:dyDescent="0.3">
      <c r="A12683" s="2" t="s">
        <v>1836</v>
      </c>
      <c r="B12683" s="2" t="s">
        <v>1992</v>
      </c>
      <c r="C12683" s="7">
        <v>44718</v>
      </c>
      <c r="D12683" s="7">
        <v>44964</v>
      </c>
      <c r="E12683">
        <f>VLOOKUP(satış[[#This Row],[id_campaign]],kompaniyalar[#All],4,FALSE)</f>
        <v>26</v>
      </c>
    </row>
    <row r="12684" spans="1:5" x14ac:dyDescent="0.3">
      <c r="A12684" s="2" t="s">
        <v>1836</v>
      </c>
      <c r="B12684" s="2" t="s">
        <v>1992</v>
      </c>
      <c r="C12684" s="7">
        <v>44718</v>
      </c>
      <c r="D12684" s="7">
        <v>45006</v>
      </c>
      <c r="E12684">
        <f>VLOOKUP(satış[[#This Row],[id_campaign]],kompaniyalar[#All],4,FALSE)</f>
        <v>26</v>
      </c>
    </row>
    <row r="12685" spans="1:5" x14ac:dyDescent="0.3">
      <c r="A12685" s="2" t="s">
        <v>1836</v>
      </c>
      <c r="B12685" s="2" t="s">
        <v>1992</v>
      </c>
      <c r="C12685" s="7">
        <v>44718</v>
      </c>
      <c r="D12685" s="7">
        <v>45031</v>
      </c>
      <c r="E12685">
        <f>VLOOKUP(satış[[#This Row],[id_campaign]],kompaniyalar[#All],4,FALSE)</f>
        <v>26</v>
      </c>
    </row>
    <row r="12686" spans="1:5" x14ac:dyDescent="0.3">
      <c r="A12686" s="2" t="s">
        <v>1836</v>
      </c>
      <c r="B12686" s="2" t="s">
        <v>1992</v>
      </c>
      <c r="C12686" s="7">
        <v>44718</v>
      </c>
      <c r="D12686" s="7">
        <v>45065</v>
      </c>
      <c r="E12686">
        <f>VLOOKUP(satış[[#This Row],[id_campaign]],kompaniyalar[#All],4,FALSE)</f>
        <v>26</v>
      </c>
    </row>
    <row r="12687" spans="1:5" x14ac:dyDescent="0.3">
      <c r="A12687" s="2" t="s">
        <v>1836</v>
      </c>
      <c r="B12687" s="2" t="s">
        <v>1997</v>
      </c>
      <c r="C12687" s="7">
        <v>44837</v>
      </c>
      <c r="D12687" s="7">
        <v>44837</v>
      </c>
      <c r="E12687">
        <f>VLOOKUP(satış[[#This Row],[id_campaign]],kompaniyalar[#All],4,FALSE)</f>
        <v>25</v>
      </c>
    </row>
    <row r="12688" spans="1:5" x14ac:dyDescent="0.3">
      <c r="A12688" s="2" t="s">
        <v>1836</v>
      </c>
      <c r="B12688" s="2" t="s">
        <v>1997</v>
      </c>
      <c r="C12688" s="7">
        <v>44837</v>
      </c>
      <c r="D12688" s="7">
        <v>44879</v>
      </c>
      <c r="E12688">
        <f>VLOOKUP(satış[[#This Row],[id_campaign]],kompaniyalar[#All],4,FALSE)</f>
        <v>25</v>
      </c>
    </row>
    <row r="12689" spans="1:5" x14ac:dyDescent="0.3">
      <c r="A12689" s="2" t="s">
        <v>1836</v>
      </c>
      <c r="B12689" s="2" t="s">
        <v>1997</v>
      </c>
      <c r="C12689" s="7">
        <v>44837</v>
      </c>
      <c r="D12689" s="7">
        <v>44910</v>
      </c>
      <c r="E12689">
        <f>VLOOKUP(satış[[#This Row],[id_campaign]],kompaniyalar[#All],4,FALSE)</f>
        <v>25</v>
      </c>
    </row>
    <row r="12690" spans="1:5" x14ac:dyDescent="0.3">
      <c r="A12690" s="2" t="s">
        <v>1836</v>
      </c>
      <c r="B12690" s="2" t="s">
        <v>1997</v>
      </c>
      <c r="C12690" s="7">
        <v>44837</v>
      </c>
      <c r="D12690" s="7">
        <v>44944</v>
      </c>
      <c r="E12690">
        <f>VLOOKUP(satış[[#This Row],[id_campaign]],kompaniyalar[#All],4,FALSE)</f>
        <v>25</v>
      </c>
    </row>
    <row r="12691" spans="1:5" x14ac:dyDescent="0.3">
      <c r="A12691" s="2" t="s">
        <v>1836</v>
      </c>
      <c r="B12691" s="2" t="s">
        <v>1997</v>
      </c>
      <c r="C12691" s="7">
        <v>44837</v>
      </c>
      <c r="D12691" s="7">
        <v>44968</v>
      </c>
      <c r="E12691">
        <f>VLOOKUP(satış[[#This Row],[id_campaign]],kompaniyalar[#All],4,FALSE)</f>
        <v>25</v>
      </c>
    </row>
    <row r="12692" spans="1:5" x14ac:dyDescent="0.3">
      <c r="A12692" s="2" t="s">
        <v>1836</v>
      </c>
      <c r="B12692" s="2" t="s">
        <v>1997</v>
      </c>
      <c r="C12692" s="7">
        <v>44837</v>
      </c>
      <c r="D12692" s="7">
        <v>44993</v>
      </c>
      <c r="E12692">
        <f>VLOOKUP(satış[[#This Row],[id_campaign]],kompaniyalar[#All],4,FALSE)</f>
        <v>25</v>
      </c>
    </row>
    <row r="12693" spans="1:5" x14ac:dyDescent="0.3">
      <c r="A12693" s="2" t="s">
        <v>1836</v>
      </c>
      <c r="B12693" s="2" t="s">
        <v>1997</v>
      </c>
      <c r="C12693" s="7">
        <v>44837</v>
      </c>
      <c r="D12693" s="7">
        <v>45022</v>
      </c>
      <c r="E12693">
        <f>VLOOKUP(satış[[#This Row],[id_campaign]],kompaniyalar[#All],4,FALSE)</f>
        <v>25</v>
      </c>
    </row>
    <row r="12694" spans="1:5" x14ac:dyDescent="0.3">
      <c r="A12694" s="2" t="s">
        <v>1837</v>
      </c>
      <c r="B12694" s="2" t="s">
        <v>1997</v>
      </c>
      <c r="C12694" s="7">
        <v>44741</v>
      </c>
      <c r="D12694" s="7">
        <v>44741</v>
      </c>
      <c r="E12694">
        <f>VLOOKUP(satış[[#This Row],[id_campaign]],kompaniyalar[#All],4,FALSE)</f>
        <v>25</v>
      </c>
    </row>
    <row r="12695" spans="1:5" x14ac:dyDescent="0.3">
      <c r="A12695" s="2" t="s">
        <v>1837</v>
      </c>
      <c r="B12695" s="2" t="s">
        <v>1997</v>
      </c>
      <c r="C12695" s="7">
        <v>44741</v>
      </c>
      <c r="D12695" s="7">
        <v>44772</v>
      </c>
      <c r="E12695">
        <f>VLOOKUP(satış[[#This Row],[id_campaign]],kompaniyalar[#All],4,FALSE)</f>
        <v>25</v>
      </c>
    </row>
    <row r="12696" spans="1:5" x14ac:dyDescent="0.3">
      <c r="A12696" s="2" t="s">
        <v>1837</v>
      </c>
      <c r="B12696" s="2" t="s">
        <v>1997</v>
      </c>
      <c r="C12696" s="7">
        <v>44741</v>
      </c>
      <c r="D12696" s="7">
        <v>44806</v>
      </c>
      <c r="E12696">
        <f>VLOOKUP(satış[[#This Row],[id_campaign]],kompaniyalar[#All],4,FALSE)</f>
        <v>25</v>
      </c>
    </row>
    <row r="12697" spans="1:5" x14ac:dyDescent="0.3">
      <c r="A12697" s="2" t="s">
        <v>1837</v>
      </c>
      <c r="B12697" s="2" t="s">
        <v>1997</v>
      </c>
      <c r="C12697" s="7">
        <v>44741</v>
      </c>
      <c r="D12697" s="7">
        <v>44840</v>
      </c>
      <c r="E12697">
        <f>VLOOKUP(satış[[#This Row],[id_campaign]],kompaniyalar[#All],4,FALSE)</f>
        <v>25</v>
      </c>
    </row>
    <row r="12698" spans="1:5" x14ac:dyDescent="0.3">
      <c r="A12698" s="2" t="s">
        <v>1837</v>
      </c>
      <c r="B12698" s="2" t="s">
        <v>1997</v>
      </c>
      <c r="C12698" s="7">
        <v>44741</v>
      </c>
      <c r="D12698" s="7">
        <v>44872</v>
      </c>
      <c r="E12698">
        <f>VLOOKUP(satış[[#This Row],[id_campaign]],kompaniyalar[#All],4,FALSE)</f>
        <v>25</v>
      </c>
    </row>
    <row r="12699" spans="1:5" x14ac:dyDescent="0.3">
      <c r="A12699" s="2" t="s">
        <v>1837</v>
      </c>
      <c r="B12699" s="2" t="s">
        <v>1997</v>
      </c>
      <c r="C12699" s="7">
        <v>44741</v>
      </c>
      <c r="D12699" s="7">
        <v>44903</v>
      </c>
      <c r="E12699">
        <f>VLOOKUP(satış[[#This Row],[id_campaign]],kompaniyalar[#All],4,FALSE)</f>
        <v>25</v>
      </c>
    </row>
    <row r="12700" spans="1:5" x14ac:dyDescent="0.3">
      <c r="A12700" s="2" t="s">
        <v>1837</v>
      </c>
      <c r="B12700" s="2" t="s">
        <v>1997</v>
      </c>
      <c r="C12700" s="7">
        <v>44741</v>
      </c>
      <c r="D12700" s="7">
        <v>45075</v>
      </c>
      <c r="E12700">
        <f>VLOOKUP(satış[[#This Row],[id_campaign]],kompaniyalar[#All],4,FALSE)</f>
        <v>25</v>
      </c>
    </row>
    <row r="12701" spans="1:5" x14ac:dyDescent="0.3">
      <c r="A12701" s="2" t="s">
        <v>1837</v>
      </c>
      <c r="B12701" s="2" t="s">
        <v>1997</v>
      </c>
      <c r="C12701" s="7">
        <v>44741</v>
      </c>
      <c r="D12701" s="7">
        <v>45078</v>
      </c>
      <c r="E12701">
        <f>VLOOKUP(satış[[#This Row],[id_campaign]],kompaniyalar[#All],4,FALSE)</f>
        <v>25</v>
      </c>
    </row>
    <row r="12702" spans="1:5" x14ac:dyDescent="0.3">
      <c r="A12702" s="2" t="s">
        <v>1837</v>
      </c>
      <c r="B12702" s="2" t="s">
        <v>1993</v>
      </c>
      <c r="C12702" s="7">
        <v>44779</v>
      </c>
      <c r="D12702" s="7">
        <v>44779</v>
      </c>
      <c r="E12702">
        <f>VLOOKUP(satış[[#This Row],[id_campaign]],kompaniyalar[#All],4,FALSE)</f>
        <v>62</v>
      </c>
    </row>
    <row r="12703" spans="1:5" x14ac:dyDescent="0.3">
      <c r="A12703" s="2" t="s">
        <v>1837</v>
      </c>
      <c r="B12703" s="2" t="s">
        <v>1993</v>
      </c>
      <c r="C12703" s="7">
        <v>44779</v>
      </c>
      <c r="D12703" s="7">
        <v>44844</v>
      </c>
      <c r="E12703">
        <f>VLOOKUP(satış[[#This Row],[id_campaign]],kompaniyalar[#All],4,FALSE)</f>
        <v>62</v>
      </c>
    </row>
    <row r="12704" spans="1:5" x14ac:dyDescent="0.3">
      <c r="A12704" s="2" t="s">
        <v>1837</v>
      </c>
      <c r="B12704" s="2" t="s">
        <v>1993</v>
      </c>
      <c r="C12704" s="7">
        <v>44779</v>
      </c>
      <c r="D12704" s="7">
        <v>44878</v>
      </c>
      <c r="E12704">
        <f>VLOOKUP(satış[[#This Row],[id_campaign]],kompaniyalar[#All],4,FALSE)</f>
        <v>62</v>
      </c>
    </row>
    <row r="12705" spans="1:5" x14ac:dyDescent="0.3">
      <c r="A12705" s="2" t="s">
        <v>1837</v>
      </c>
      <c r="B12705" s="2" t="s">
        <v>1993</v>
      </c>
      <c r="C12705" s="7">
        <v>44779</v>
      </c>
      <c r="D12705" s="7">
        <v>44911</v>
      </c>
      <c r="E12705">
        <f>VLOOKUP(satış[[#This Row],[id_campaign]],kompaniyalar[#All],4,FALSE)</f>
        <v>62</v>
      </c>
    </row>
    <row r="12706" spans="1:5" x14ac:dyDescent="0.3">
      <c r="A12706" s="2" t="s">
        <v>1837</v>
      </c>
      <c r="B12706" s="2" t="s">
        <v>1993</v>
      </c>
      <c r="C12706" s="7">
        <v>44779</v>
      </c>
      <c r="D12706" s="7">
        <v>44974</v>
      </c>
      <c r="E12706">
        <f>VLOOKUP(satış[[#This Row],[id_campaign]],kompaniyalar[#All],4,FALSE)</f>
        <v>62</v>
      </c>
    </row>
    <row r="12707" spans="1:5" x14ac:dyDescent="0.3">
      <c r="A12707" s="2" t="s">
        <v>1837</v>
      </c>
      <c r="B12707" s="2" t="s">
        <v>1993</v>
      </c>
      <c r="C12707" s="7">
        <v>44779</v>
      </c>
      <c r="D12707" s="7">
        <v>44999</v>
      </c>
      <c r="E12707">
        <f>VLOOKUP(satış[[#This Row],[id_campaign]],kompaniyalar[#All],4,FALSE)</f>
        <v>62</v>
      </c>
    </row>
    <row r="12708" spans="1:5" x14ac:dyDescent="0.3">
      <c r="A12708" s="2" t="s">
        <v>1837</v>
      </c>
      <c r="B12708" s="2" t="s">
        <v>1993</v>
      </c>
      <c r="C12708" s="7">
        <v>44779</v>
      </c>
      <c r="D12708" s="7">
        <v>45022</v>
      </c>
      <c r="E12708">
        <f>VLOOKUP(satış[[#This Row],[id_campaign]],kompaniyalar[#All],4,FALSE)</f>
        <v>62</v>
      </c>
    </row>
    <row r="12709" spans="1:5" x14ac:dyDescent="0.3">
      <c r="A12709" s="2" t="s">
        <v>1837</v>
      </c>
      <c r="B12709" s="2" t="s">
        <v>1993</v>
      </c>
      <c r="C12709" s="7">
        <v>44779</v>
      </c>
      <c r="D12709" s="7">
        <v>45054</v>
      </c>
      <c r="E12709">
        <f>VLOOKUP(satış[[#This Row],[id_campaign]],kompaniyalar[#All],4,FALSE)</f>
        <v>62</v>
      </c>
    </row>
    <row r="12710" spans="1:5" x14ac:dyDescent="0.3">
      <c r="A12710" s="2" t="s">
        <v>1838</v>
      </c>
      <c r="B12710" s="2" t="s">
        <v>2003</v>
      </c>
      <c r="C12710" s="7">
        <v>44791</v>
      </c>
      <c r="D12710" s="7">
        <v>44791</v>
      </c>
      <c r="E12710">
        <f>VLOOKUP(satış[[#This Row],[id_campaign]],kompaniyalar[#All],4,FALSE)</f>
        <v>25</v>
      </c>
    </row>
    <row r="12711" spans="1:5" x14ac:dyDescent="0.3">
      <c r="A12711" s="2" t="s">
        <v>1838</v>
      </c>
      <c r="B12711" s="2" t="s">
        <v>2003</v>
      </c>
      <c r="C12711" s="7">
        <v>44791</v>
      </c>
      <c r="D12711" s="7">
        <v>44859</v>
      </c>
      <c r="E12711">
        <f>VLOOKUP(satış[[#This Row],[id_campaign]],kompaniyalar[#All],4,FALSE)</f>
        <v>25</v>
      </c>
    </row>
    <row r="12712" spans="1:5" x14ac:dyDescent="0.3">
      <c r="A12712" s="2" t="s">
        <v>1838</v>
      </c>
      <c r="B12712" s="2" t="s">
        <v>2003</v>
      </c>
      <c r="C12712" s="7">
        <v>44791</v>
      </c>
      <c r="D12712" s="7">
        <v>44888</v>
      </c>
      <c r="E12712">
        <f>VLOOKUP(satış[[#This Row],[id_campaign]],kompaniyalar[#All],4,FALSE)</f>
        <v>25</v>
      </c>
    </row>
    <row r="12713" spans="1:5" x14ac:dyDescent="0.3">
      <c r="A12713" s="2" t="s">
        <v>1838</v>
      </c>
      <c r="B12713" s="2" t="s">
        <v>2003</v>
      </c>
      <c r="C12713" s="7">
        <v>44791</v>
      </c>
      <c r="D12713" s="7">
        <v>44915</v>
      </c>
      <c r="E12713">
        <f>VLOOKUP(satış[[#This Row],[id_campaign]],kompaniyalar[#All],4,FALSE)</f>
        <v>25</v>
      </c>
    </row>
    <row r="12714" spans="1:5" x14ac:dyDescent="0.3">
      <c r="A12714" s="2" t="s">
        <v>1838</v>
      </c>
      <c r="B12714" s="2" t="s">
        <v>2003</v>
      </c>
      <c r="C12714" s="7">
        <v>44791</v>
      </c>
      <c r="D12714" s="7">
        <v>44950</v>
      </c>
      <c r="E12714">
        <f>VLOOKUP(satış[[#This Row],[id_campaign]],kompaniyalar[#All],4,FALSE)</f>
        <v>25</v>
      </c>
    </row>
    <row r="12715" spans="1:5" x14ac:dyDescent="0.3">
      <c r="A12715" s="2" t="s">
        <v>1838</v>
      </c>
      <c r="B12715" s="2" t="s">
        <v>2003</v>
      </c>
      <c r="C12715" s="7">
        <v>44791</v>
      </c>
      <c r="D12715" s="7">
        <v>44958</v>
      </c>
      <c r="E12715">
        <f>VLOOKUP(satış[[#This Row],[id_campaign]],kompaniyalar[#All],4,FALSE)</f>
        <v>25</v>
      </c>
    </row>
    <row r="12716" spans="1:5" x14ac:dyDescent="0.3">
      <c r="A12716" s="2" t="s">
        <v>1838</v>
      </c>
      <c r="B12716" s="2" t="s">
        <v>2003</v>
      </c>
      <c r="C12716" s="7">
        <v>44791</v>
      </c>
      <c r="D12716" s="7">
        <v>44989</v>
      </c>
      <c r="E12716">
        <f>VLOOKUP(satış[[#This Row],[id_campaign]],kompaniyalar[#All],4,FALSE)</f>
        <v>25</v>
      </c>
    </row>
    <row r="12717" spans="1:5" x14ac:dyDescent="0.3">
      <c r="A12717" s="2" t="s">
        <v>1838</v>
      </c>
      <c r="B12717" s="2" t="s">
        <v>2003</v>
      </c>
      <c r="C12717" s="7">
        <v>44791</v>
      </c>
      <c r="D12717" s="7">
        <v>45039</v>
      </c>
      <c r="E12717">
        <f>VLOOKUP(satış[[#This Row],[id_campaign]],kompaniyalar[#All],4,FALSE)</f>
        <v>25</v>
      </c>
    </row>
    <row r="12718" spans="1:5" x14ac:dyDescent="0.3">
      <c r="A12718" s="2" t="s">
        <v>1838</v>
      </c>
      <c r="B12718" s="2" t="s">
        <v>2003</v>
      </c>
      <c r="C12718" s="7">
        <v>44791</v>
      </c>
      <c r="D12718" s="7">
        <v>45068</v>
      </c>
      <c r="E12718">
        <f>VLOOKUP(satış[[#This Row],[id_campaign]],kompaniyalar[#All],4,FALSE)</f>
        <v>25</v>
      </c>
    </row>
    <row r="12719" spans="1:5" x14ac:dyDescent="0.3">
      <c r="A12719" s="2" t="s">
        <v>1838</v>
      </c>
      <c r="B12719" s="2" t="s">
        <v>2003</v>
      </c>
      <c r="C12719" s="7">
        <v>44791</v>
      </c>
      <c r="D12719" s="7">
        <v>45079</v>
      </c>
      <c r="E12719">
        <f>VLOOKUP(satış[[#This Row],[id_campaign]],kompaniyalar[#All],4,FALSE)</f>
        <v>25</v>
      </c>
    </row>
    <row r="12720" spans="1:5" x14ac:dyDescent="0.3">
      <c r="A12720" s="2" t="s">
        <v>1839</v>
      </c>
      <c r="B12720" s="2" t="s">
        <v>1992</v>
      </c>
      <c r="C12720" s="7">
        <v>44751</v>
      </c>
      <c r="D12720" s="7">
        <v>44751</v>
      </c>
      <c r="E12720">
        <f>VLOOKUP(satış[[#This Row],[id_campaign]],kompaniyalar[#All],4,FALSE)</f>
        <v>26</v>
      </c>
    </row>
    <row r="12721" spans="1:5" x14ac:dyDescent="0.3">
      <c r="A12721" s="2" t="s">
        <v>1839</v>
      </c>
      <c r="B12721" s="2" t="s">
        <v>1992</v>
      </c>
      <c r="C12721" s="7">
        <v>44751</v>
      </c>
      <c r="D12721" s="7">
        <v>44796</v>
      </c>
      <c r="E12721">
        <f>VLOOKUP(satış[[#This Row],[id_campaign]],kompaniyalar[#All],4,FALSE)</f>
        <v>26</v>
      </c>
    </row>
    <row r="12722" spans="1:5" x14ac:dyDescent="0.3">
      <c r="A12722" s="2" t="s">
        <v>1839</v>
      </c>
      <c r="B12722" s="2" t="s">
        <v>1992</v>
      </c>
      <c r="C12722" s="7">
        <v>44751</v>
      </c>
      <c r="D12722" s="7">
        <v>44825</v>
      </c>
      <c r="E12722">
        <f>VLOOKUP(satış[[#This Row],[id_campaign]],kompaniyalar[#All],4,FALSE)</f>
        <v>26</v>
      </c>
    </row>
    <row r="12723" spans="1:5" x14ac:dyDescent="0.3">
      <c r="A12723" s="2" t="s">
        <v>1839</v>
      </c>
      <c r="B12723" s="2" t="s">
        <v>1992</v>
      </c>
      <c r="C12723" s="7">
        <v>44751</v>
      </c>
      <c r="D12723" s="7">
        <v>44854</v>
      </c>
      <c r="E12723">
        <f>VLOOKUP(satış[[#This Row],[id_campaign]],kompaniyalar[#All],4,FALSE)</f>
        <v>26</v>
      </c>
    </row>
    <row r="12724" spans="1:5" x14ac:dyDescent="0.3">
      <c r="A12724" s="2" t="s">
        <v>1839</v>
      </c>
      <c r="B12724" s="2" t="s">
        <v>1992</v>
      </c>
      <c r="C12724" s="7">
        <v>44751</v>
      </c>
      <c r="D12724" s="7">
        <v>44886</v>
      </c>
      <c r="E12724">
        <f>VLOOKUP(satış[[#This Row],[id_campaign]],kompaniyalar[#All],4,FALSE)</f>
        <v>26</v>
      </c>
    </row>
    <row r="12725" spans="1:5" x14ac:dyDescent="0.3">
      <c r="A12725" s="2" t="s">
        <v>1839</v>
      </c>
      <c r="B12725" s="2" t="s">
        <v>1992</v>
      </c>
      <c r="C12725" s="7">
        <v>44751</v>
      </c>
      <c r="D12725" s="7">
        <v>44904</v>
      </c>
      <c r="E12725">
        <f>VLOOKUP(satış[[#This Row],[id_campaign]],kompaniyalar[#All],4,FALSE)</f>
        <v>26</v>
      </c>
    </row>
    <row r="12726" spans="1:5" x14ac:dyDescent="0.3">
      <c r="A12726" s="2" t="s">
        <v>1839</v>
      </c>
      <c r="B12726" s="2" t="s">
        <v>1992</v>
      </c>
      <c r="C12726" s="7">
        <v>44751</v>
      </c>
      <c r="D12726" s="7">
        <v>44981</v>
      </c>
      <c r="E12726">
        <f>VLOOKUP(satış[[#This Row],[id_campaign]],kompaniyalar[#All],4,FALSE)</f>
        <v>26</v>
      </c>
    </row>
    <row r="12727" spans="1:5" x14ac:dyDescent="0.3">
      <c r="A12727" s="2" t="s">
        <v>1839</v>
      </c>
      <c r="B12727" s="2" t="s">
        <v>1992</v>
      </c>
      <c r="C12727" s="7">
        <v>44751</v>
      </c>
      <c r="D12727" s="7">
        <v>45003</v>
      </c>
      <c r="E12727">
        <f>VLOOKUP(satış[[#This Row],[id_campaign]],kompaniyalar[#All],4,FALSE)</f>
        <v>26</v>
      </c>
    </row>
    <row r="12728" spans="1:5" x14ac:dyDescent="0.3">
      <c r="A12728" s="2" t="s">
        <v>1839</v>
      </c>
      <c r="B12728" s="2" t="s">
        <v>1992</v>
      </c>
      <c r="C12728" s="7">
        <v>44751</v>
      </c>
      <c r="D12728" s="7">
        <v>45028</v>
      </c>
      <c r="E12728">
        <f>VLOOKUP(satış[[#This Row],[id_campaign]],kompaniyalar[#All],4,FALSE)</f>
        <v>26</v>
      </c>
    </row>
    <row r="12729" spans="1:5" x14ac:dyDescent="0.3">
      <c r="A12729" s="2" t="s">
        <v>1839</v>
      </c>
      <c r="B12729" s="2" t="s">
        <v>2006</v>
      </c>
      <c r="C12729" s="7">
        <v>44758</v>
      </c>
      <c r="D12729" s="7">
        <v>44758</v>
      </c>
      <c r="E12729">
        <f>VLOOKUP(satış[[#This Row],[id_campaign]],kompaniyalar[#All],4,FALSE)</f>
        <v>16</v>
      </c>
    </row>
    <row r="12730" spans="1:5" x14ac:dyDescent="0.3">
      <c r="A12730" s="2" t="s">
        <v>1839</v>
      </c>
      <c r="B12730" s="2" t="s">
        <v>2006</v>
      </c>
      <c r="C12730" s="7">
        <v>44758</v>
      </c>
      <c r="D12730" s="7">
        <v>44800</v>
      </c>
      <c r="E12730">
        <f>VLOOKUP(satış[[#This Row],[id_campaign]],kompaniyalar[#All],4,FALSE)</f>
        <v>16</v>
      </c>
    </row>
    <row r="12731" spans="1:5" x14ac:dyDescent="0.3">
      <c r="A12731" s="2" t="s">
        <v>1839</v>
      </c>
      <c r="B12731" s="2" t="s">
        <v>2006</v>
      </c>
      <c r="C12731" s="7">
        <v>44758</v>
      </c>
      <c r="D12731" s="7">
        <v>44831</v>
      </c>
      <c r="E12731">
        <f>VLOOKUP(satış[[#This Row],[id_campaign]],kompaniyalar[#All],4,FALSE)</f>
        <v>16</v>
      </c>
    </row>
    <row r="12732" spans="1:5" x14ac:dyDescent="0.3">
      <c r="A12732" s="2" t="s">
        <v>1839</v>
      </c>
      <c r="B12732" s="2" t="s">
        <v>2006</v>
      </c>
      <c r="C12732" s="7">
        <v>44758</v>
      </c>
      <c r="D12732" s="7">
        <v>44857</v>
      </c>
      <c r="E12732">
        <f>VLOOKUP(satış[[#This Row],[id_campaign]],kompaniyalar[#All],4,FALSE)</f>
        <v>16</v>
      </c>
    </row>
    <row r="12733" spans="1:5" x14ac:dyDescent="0.3">
      <c r="A12733" s="2" t="s">
        <v>1839</v>
      </c>
      <c r="B12733" s="2" t="s">
        <v>2006</v>
      </c>
      <c r="C12733" s="7">
        <v>44758</v>
      </c>
      <c r="D12733" s="7">
        <v>44881</v>
      </c>
      <c r="E12733">
        <f>VLOOKUP(satış[[#This Row],[id_campaign]],kompaniyalar[#All],4,FALSE)</f>
        <v>16</v>
      </c>
    </row>
    <row r="12734" spans="1:5" x14ac:dyDescent="0.3">
      <c r="A12734" s="2" t="s">
        <v>1839</v>
      </c>
      <c r="B12734" s="2" t="s">
        <v>2006</v>
      </c>
      <c r="C12734" s="7">
        <v>44758</v>
      </c>
      <c r="D12734" s="7">
        <v>44919</v>
      </c>
      <c r="E12734">
        <f>VLOOKUP(satış[[#This Row],[id_campaign]],kompaniyalar[#All],4,FALSE)</f>
        <v>16</v>
      </c>
    </row>
    <row r="12735" spans="1:5" x14ac:dyDescent="0.3">
      <c r="A12735" s="2" t="s">
        <v>1839</v>
      </c>
      <c r="B12735" s="2" t="s">
        <v>2006</v>
      </c>
      <c r="C12735" s="7">
        <v>44758</v>
      </c>
      <c r="D12735" s="7">
        <v>44948</v>
      </c>
      <c r="E12735">
        <f>VLOOKUP(satış[[#This Row],[id_campaign]],kompaniyalar[#All],4,FALSE)</f>
        <v>16</v>
      </c>
    </row>
    <row r="12736" spans="1:5" x14ac:dyDescent="0.3">
      <c r="A12736" s="2" t="s">
        <v>1839</v>
      </c>
      <c r="B12736" s="2" t="s">
        <v>2006</v>
      </c>
      <c r="C12736" s="7">
        <v>44758</v>
      </c>
      <c r="D12736" s="7">
        <v>44984</v>
      </c>
      <c r="E12736">
        <f>VLOOKUP(satış[[#This Row],[id_campaign]],kompaniyalar[#All],4,FALSE)</f>
        <v>16</v>
      </c>
    </row>
    <row r="12737" spans="1:5" x14ac:dyDescent="0.3">
      <c r="A12737" s="2" t="s">
        <v>1839</v>
      </c>
      <c r="B12737" s="2" t="s">
        <v>2006</v>
      </c>
      <c r="C12737" s="7">
        <v>44758</v>
      </c>
      <c r="D12737" s="7">
        <v>45016</v>
      </c>
      <c r="E12737">
        <f>VLOOKUP(satış[[#This Row],[id_campaign]],kompaniyalar[#All],4,FALSE)</f>
        <v>16</v>
      </c>
    </row>
    <row r="12738" spans="1:5" x14ac:dyDescent="0.3">
      <c r="A12738" s="2" t="s">
        <v>1839</v>
      </c>
      <c r="B12738" s="2" t="s">
        <v>2006</v>
      </c>
      <c r="C12738" s="7">
        <v>44758</v>
      </c>
      <c r="D12738" s="7">
        <v>45066</v>
      </c>
      <c r="E12738">
        <f>VLOOKUP(satış[[#This Row],[id_campaign]],kompaniyalar[#All],4,FALSE)</f>
        <v>16</v>
      </c>
    </row>
    <row r="12739" spans="1:5" x14ac:dyDescent="0.3">
      <c r="A12739" s="2" t="s">
        <v>1840</v>
      </c>
      <c r="B12739" s="2" t="s">
        <v>2006</v>
      </c>
      <c r="C12739" s="7">
        <v>44584</v>
      </c>
      <c r="D12739" s="7">
        <v>44584</v>
      </c>
      <c r="E12739">
        <f>VLOOKUP(satış[[#This Row],[id_campaign]],kompaniyalar[#All],4,FALSE)</f>
        <v>16</v>
      </c>
    </row>
    <row r="12740" spans="1:5" x14ac:dyDescent="0.3">
      <c r="A12740" s="2" t="s">
        <v>1840</v>
      </c>
      <c r="B12740" s="2" t="s">
        <v>2006</v>
      </c>
      <c r="C12740" s="7">
        <v>44584</v>
      </c>
      <c r="D12740" s="7">
        <v>44618</v>
      </c>
      <c r="E12740">
        <f>VLOOKUP(satış[[#This Row],[id_campaign]],kompaniyalar[#All],4,FALSE)</f>
        <v>16</v>
      </c>
    </row>
    <row r="12741" spans="1:5" x14ac:dyDescent="0.3">
      <c r="A12741" s="2" t="s">
        <v>1840</v>
      </c>
      <c r="B12741" s="2" t="s">
        <v>2006</v>
      </c>
      <c r="C12741" s="7">
        <v>44584</v>
      </c>
      <c r="D12741" s="7">
        <v>44621</v>
      </c>
      <c r="E12741">
        <f>VLOOKUP(satış[[#This Row],[id_campaign]],kompaniyalar[#All],4,FALSE)</f>
        <v>16</v>
      </c>
    </row>
    <row r="12742" spans="1:5" x14ac:dyDescent="0.3">
      <c r="A12742" s="2" t="s">
        <v>1840</v>
      </c>
      <c r="B12742" s="2" t="s">
        <v>2006</v>
      </c>
      <c r="C12742" s="7">
        <v>44584</v>
      </c>
      <c r="D12742" s="7">
        <v>44674</v>
      </c>
      <c r="E12742">
        <f>VLOOKUP(satış[[#This Row],[id_campaign]],kompaniyalar[#All],4,FALSE)</f>
        <v>16</v>
      </c>
    </row>
    <row r="12743" spans="1:5" x14ac:dyDescent="0.3">
      <c r="A12743" s="2" t="s">
        <v>1840</v>
      </c>
      <c r="B12743" s="2" t="s">
        <v>2006</v>
      </c>
      <c r="C12743" s="7">
        <v>44584</v>
      </c>
      <c r="D12743" s="7">
        <v>44716</v>
      </c>
      <c r="E12743">
        <f>VLOOKUP(satış[[#This Row],[id_campaign]],kompaniyalar[#All],4,FALSE)</f>
        <v>16</v>
      </c>
    </row>
    <row r="12744" spans="1:5" x14ac:dyDescent="0.3">
      <c r="A12744" s="2" t="s">
        <v>1840</v>
      </c>
      <c r="B12744" s="2" t="s">
        <v>2006</v>
      </c>
      <c r="C12744" s="7">
        <v>44584</v>
      </c>
      <c r="D12744" s="7">
        <v>44744</v>
      </c>
      <c r="E12744">
        <f>VLOOKUP(satış[[#This Row],[id_campaign]],kompaniyalar[#All],4,FALSE)</f>
        <v>16</v>
      </c>
    </row>
    <row r="12745" spans="1:5" x14ac:dyDescent="0.3">
      <c r="A12745" s="2" t="s">
        <v>1840</v>
      </c>
      <c r="B12745" s="2" t="s">
        <v>2006</v>
      </c>
      <c r="C12745" s="7">
        <v>44584</v>
      </c>
      <c r="D12745" s="7">
        <v>44799</v>
      </c>
      <c r="E12745">
        <f>VLOOKUP(satış[[#This Row],[id_campaign]],kompaniyalar[#All],4,FALSE)</f>
        <v>16</v>
      </c>
    </row>
    <row r="12746" spans="1:5" x14ac:dyDescent="0.3">
      <c r="A12746" s="2" t="s">
        <v>1840</v>
      </c>
      <c r="B12746" s="2" t="s">
        <v>2006</v>
      </c>
      <c r="C12746" s="7">
        <v>44584</v>
      </c>
      <c r="D12746" s="7">
        <v>44835</v>
      </c>
      <c r="E12746">
        <f>VLOOKUP(satış[[#This Row],[id_campaign]],kompaniyalar[#All],4,FALSE)</f>
        <v>16</v>
      </c>
    </row>
    <row r="12747" spans="1:5" x14ac:dyDescent="0.3">
      <c r="A12747" s="2" t="s">
        <v>1840</v>
      </c>
      <c r="B12747" s="2" t="s">
        <v>2006</v>
      </c>
      <c r="C12747" s="7">
        <v>44584</v>
      </c>
      <c r="D12747" s="7">
        <v>44872</v>
      </c>
      <c r="E12747">
        <f>VLOOKUP(satış[[#This Row],[id_campaign]],kompaniyalar[#All],4,FALSE)</f>
        <v>16</v>
      </c>
    </row>
    <row r="12748" spans="1:5" x14ac:dyDescent="0.3">
      <c r="A12748" s="2" t="s">
        <v>1840</v>
      </c>
      <c r="B12748" s="2" t="s">
        <v>2006</v>
      </c>
      <c r="C12748" s="7">
        <v>44584</v>
      </c>
      <c r="D12748" s="7">
        <v>44897</v>
      </c>
      <c r="E12748">
        <f>VLOOKUP(satış[[#This Row],[id_campaign]],kompaniyalar[#All],4,FALSE)</f>
        <v>16</v>
      </c>
    </row>
    <row r="12749" spans="1:5" x14ac:dyDescent="0.3">
      <c r="A12749" s="2" t="s">
        <v>1840</v>
      </c>
      <c r="B12749" s="2" t="s">
        <v>2006</v>
      </c>
      <c r="C12749" s="7">
        <v>44584</v>
      </c>
      <c r="D12749" s="7">
        <v>45009</v>
      </c>
      <c r="E12749">
        <f>VLOOKUP(satış[[#This Row],[id_campaign]],kompaniyalar[#All],4,FALSE)</f>
        <v>16</v>
      </c>
    </row>
    <row r="12750" spans="1:5" x14ac:dyDescent="0.3">
      <c r="A12750" s="2" t="s">
        <v>1840</v>
      </c>
      <c r="B12750" s="2" t="s">
        <v>1994</v>
      </c>
      <c r="C12750" s="7">
        <v>44752</v>
      </c>
      <c r="D12750" s="7">
        <v>44752</v>
      </c>
      <c r="E12750">
        <f>VLOOKUP(satış[[#This Row],[id_campaign]],kompaniyalar[#All],4,FALSE)</f>
        <v>26</v>
      </c>
    </row>
    <row r="12751" spans="1:5" x14ac:dyDescent="0.3">
      <c r="A12751" s="2" t="s">
        <v>1840</v>
      </c>
      <c r="B12751" s="2" t="s">
        <v>1994</v>
      </c>
      <c r="C12751" s="7">
        <v>44752</v>
      </c>
      <c r="D12751" s="7">
        <v>44798</v>
      </c>
      <c r="E12751">
        <f>VLOOKUP(satış[[#This Row],[id_campaign]],kompaniyalar[#All],4,FALSE)</f>
        <v>26</v>
      </c>
    </row>
    <row r="12752" spans="1:5" x14ac:dyDescent="0.3">
      <c r="A12752" s="2" t="s">
        <v>1840</v>
      </c>
      <c r="B12752" s="2" t="s">
        <v>1994</v>
      </c>
      <c r="C12752" s="7">
        <v>44752</v>
      </c>
      <c r="D12752" s="7">
        <v>44827</v>
      </c>
      <c r="E12752">
        <f>VLOOKUP(satış[[#This Row],[id_campaign]],kompaniyalar[#All],4,FALSE)</f>
        <v>26</v>
      </c>
    </row>
    <row r="12753" spans="1:5" x14ac:dyDescent="0.3">
      <c r="A12753" s="2" t="s">
        <v>1840</v>
      </c>
      <c r="B12753" s="2" t="s">
        <v>1994</v>
      </c>
      <c r="C12753" s="7">
        <v>44752</v>
      </c>
      <c r="D12753" s="7">
        <v>44877</v>
      </c>
      <c r="E12753">
        <f>VLOOKUP(satış[[#This Row],[id_campaign]],kompaniyalar[#All],4,FALSE)</f>
        <v>26</v>
      </c>
    </row>
    <row r="12754" spans="1:5" x14ac:dyDescent="0.3">
      <c r="A12754" s="2" t="s">
        <v>1840</v>
      </c>
      <c r="B12754" s="2" t="s">
        <v>1994</v>
      </c>
      <c r="C12754" s="7">
        <v>44752</v>
      </c>
      <c r="D12754" s="7">
        <v>44907</v>
      </c>
      <c r="E12754">
        <f>VLOOKUP(satış[[#This Row],[id_campaign]],kompaniyalar[#All],4,FALSE)</f>
        <v>26</v>
      </c>
    </row>
    <row r="12755" spans="1:5" x14ac:dyDescent="0.3">
      <c r="A12755" s="2" t="s">
        <v>1840</v>
      </c>
      <c r="B12755" s="2" t="s">
        <v>1994</v>
      </c>
      <c r="C12755" s="7">
        <v>44752</v>
      </c>
      <c r="D12755" s="7">
        <v>44944</v>
      </c>
      <c r="E12755">
        <f>VLOOKUP(satış[[#This Row],[id_campaign]],kompaniyalar[#All],4,FALSE)</f>
        <v>26</v>
      </c>
    </row>
    <row r="12756" spans="1:5" x14ac:dyDescent="0.3">
      <c r="A12756" s="2" t="s">
        <v>1840</v>
      </c>
      <c r="B12756" s="2" t="s">
        <v>1994</v>
      </c>
      <c r="C12756" s="7">
        <v>44752</v>
      </c>
      <c r="D12756" s="7">
        <v>44979</v>
      </c>
      <c r="E12756">
        <f>VLOOKUP(satış[[#This Row],[id_campaign]],kompaniyalar[#All],4,FALSE)</f>
        <v>26</v>
      </c>
    </row>
    <row r="12757" spans="1:5" x14ac:dyDescent="0.3">
      <c r="A12757" s="2" t="s">
        <v>1840</v>
      </c>
      <c r="B12757" s="2" t="s">
        <v>1994</v>
      </c>
      <c r="C12757" s="7">
        <v>44752</v>
      </c>
      <c r="D12757" s="7">
        <v>45003</v>
      </c>
      <c r="E12757">
        <f>VLOOKUP(satış[[#This Row],[id_campaign]],kompaniyalar[#All],4,FALSE)</f>
        <v>26</v>
      </c>
    </row>
    <row r="12758" spans="1:5" x14ac:dyDescent="0.3">
      <c r="A12758" s="2" t="s">
        <v>1840</v>
      </c>
      <c r="B12758" s="2" t="s">
        <v>1994</v>
      </c>
      <c r="C12758" s="7">
        <v>44752</v>
      </c>
      <c r="D12758" s="7">
        <v>45041</v>
      </c>
      <c r="E12758">
        <f>VLOOKUP(satış[[#This Row],[id_campaign]],kompaniyalar[#All],4,FALSE)</f>
        <v>26</v>
      </c>
    </row>
    <row r="12759" spans="1:5" x14ac:dyDescent="0.3">
      <c r="A12759" s="2" t="s">
        <v>1840</v>
      </c>
      <c r="B12759" s="2" t="s">
        <v>1994</v>
      </c>
      <c r="C12759" s="7">
        <v>44752</v>
      </c>
      <c r="D12759" s="7">
        <v>45065</v>
      </c>
      <c r="E12759">
        <f>VLOOKUP(satış[[#This Row],[id_campaign]],kompaniyalar[#All],4,FALSE)</f>
        <v>26</v>
      </c>
    </row>
    <row r="12760" spans="1:5" x14ac:dyDescent="0.3">
      <c r="A12760" s="2" t="s">
        <v>1841</v>
      </c>
      <c r="B12760" s="2" t="s">
        <v>1997</v>
      </c>
      <c r="C12760" s="7">
        <v>44618</v>
      </c>
      <c r="D12760" s="7">
        <v>44618</v>
      </c>
      <c r="E12760">
        <f>VLOOKUP(satış[[#This Row],[id_campaign]],kompaniyalar[#All],4,FALSE)</f>
        <v>25</v>
      </c>
    </row>
    <row r="12761" spans="1:5" x14ac:dyDescent="0.3">
      <c r="A12761" s="2" t="s">
        <v>1841</v>
      </c>
      <c r="B12761" s="2" t="s">
        <v>1997</v>
      </c>
      <c r="C12761" s="7">
        <v>44618</v>
      </c>
      <c r="D12761" s="7">
        <v>44654</v>
      </c>
      <c r="E12761">
        <f>VLOOKUP(satış[[#This Row],[id_campaign]],kompaniyalar[#All],4,FALSE)</f>
        <v>25</v>
      </c>
    </row>
    <row r="12762" spans="1:5" x14ac:dyDescent="0.3">
      <c r="A12762" s="2" t="s">
        <v>1841</v>
      </c>
      <c r="B12762" s="2" t="s">
        <v>1997</v>
      </c>
      <c r="C12762" s="7">
        <v>44618</v>
      </c>
      <c r="D12762" s="7">
        <v>44686</v>
      </c>
      <c r="E12762">
        <f>VLOOKUP(satış[[#This Row],[id_campaign]],kompaniyalar[#All],4,FALSE)</f>
        <v>25</v>
      </c>
    </row>
    <row r="12763" spans="1:5" x14ac:dyDescent="0.3">
      <c r="A12763" s="2" t="s">
        <v>1841</v>
      </c>
      <c r="B12763" s="2" t="s">
        <v>1997</v>
      </c>
      <c r="C12763" s="7">
        <v>44618</v>
      </c>
      <c r="D12763" s="7">
        <v>44714</v>
      </c>
      <c r="E12763">
        <f>VLOOKUP(satış[[#This Row],[id_campaign]],kompaniyalar[#All],4,FALSE)</f>
        <v>25</v>
      </c>
    </row>
    <row r="12764" spans="1:5" x14ac:dyDescent="0.3">
      <c r="A12764" s="2" t="s">
        <v>1841</v>
      </c>
      <c r="B12764" s="2" t="s">
        <v>1997</v>
      </c>
      <c r="C12764" s="7">
        <v>44618</v>
      </c>
      <c r="D12764" s="7">
        <v>44743</v>
      </c>
      <c r="E12764">
        <f>VLOOKUP(satış[[#This Row],[id_campaign]],kompaniyalar[#All],4,FALSE)</f>
        <v>25</v>
      </c>
    </row>
    <row r="12765" spans="1:5" x14ac:dyDescent="0.3">
      <c r="A12765" s="2" t="s">
        <v>1841</v>
      </c>
      <c r="B12765" s="2" t="s">
        <v>1997</v>
      </c>
      <c r="C12765" s="7">
        <v>44618</v>
      </c>
      <c r="D12765" s="7">
        <v>44803</v>
      </c>
      <c r="E12765">
        <f>VLOOKUP(satış[[#This Row],[id_campaign]],kompaniyalar[#All],4,FALSE)</f>
        <v>25</v>
      </c>
    </row>
    <row r="12766" spans="1:5" x14ac:dyDescent="0.3">
      <c r="A12766" s="2" t="s">
        <v>1841</v>
      </c>
      <c r="B12766" s="2" t="s">
        <v>1997</v>
      </c>
      <c r="C12766" s="7">
        <v>44618</v>
      </c>
      <c r="D12766" s="7">
        <v>44806</v>
      </c>
      <c r="E12766">
        <f>VLOOKUP(satış[[#This Row],[id_campaign]],kompaniyalar[#All],4,FALSE)</f>
        <v>25</v>
      </c>
    </row>
    <row r="12767" spans="1:5" x14ac:dyDescent="0.3">
      <c r="A12767" s="2" t="s">
        <v>1841</v>
      </c>
      <c r="B12767" s="2" t="s">
        <v>1997</v>
      </c>
      <c r="C12767" s="7">
        <v>44618</v>
      </c>
      <c r="D12767" s="7">
        <v>44892</v>
      </c>
      <c r="E12767">
        <f>VLOOKUP(satış[[#This Row],[id_campaign]],kompaniyalar[#All],4,FALSE)</f>
        <v>25</v>
      </c>
    </row>
    <row r="12768" spans="1:5" x14ac:dyDescent="0.3">
      <c r="A12768" s="2" t="s">
        <v>1841</v>
      </c>
      <c r="B12768" s="2" t="s">
        <v>1997</v>
      </c>
      <c r="C12768" s="7">
        <v>44618</v>
      </c>
      <c r="D12768" s="7">
        <v>44921</v>
      </c>
      <c r="E12768">
        <f>VLOOKUP(satış[[#This Row],[id_campaign]],kompaniyalar[#All],4,FALSE)</f>
        <v>25</v>
      </c>
    </row>
    <row r="12769" spans="1:5" x14ac:dyDescent="0.3">
      <c r="A12769" s="2" t="s">
        <v>1841</v>
      </c>
      <c r="B12769" s="2" t="s">
        <v>1997</v>
      </c>
      <c r="C12769" s="7">
        <v>44618</v>
      </c>
      <c r="D12769" s="7">
        <v>44927</v>
      </c>
      <c r="E12769">
        <f>VLOOKUP(satış[[#This Row],[id_campaign]],kompaniyalar[#All],4,FALSE)</f>
        <v>25</v>
      </c>
    </row>
    <row r="12770" spans="1:5" x14ac:dyDescent="0.3">
      <c r="A12770" s="2" t="s">
        <v>1841</v>
      </c>
      <c r="B12770" s="2" t="s">
        <v>1997</v>
      </c>
      <c r="C12770" s="7">
        <v>44618</v>
      </c>
      <c r="D12770" s="7">
        <v>44961</v>
      </c>
      <c r="E12770">
        <f>VLOOKUP(satış[[#This Row],[id_campaign]],kompaniyalar[#All],4,FALSE)</f>
        <v>25</v>
      </c>
    </row>
    <row r="12771" spans="1:5" x14ac:dyDescent="0.3">
      <c r="A12771" s="2" t="s">
        <v>1841</v>
      </c>
      <c r="B12771" s="2" t="s">
        <v>1997</v>
      </c>
      <c r="C12771" s="7">
        <v>44618</v>
      </c>
      <c r="D12771" s="7">
        <v>45023</v>
      </c>
      <c r="E12771">
        <f>VLOOKUP(satış[[#This Row],[id_campaign]],kompaniyalar[#All],4,FALSE)</f>
        <v>25</v>
      </c>
    </row>
    <row r="12772" spans="1:5" x14ac:dyDescent="0.3">
      <c r="A12772" s="2" t="s">
        <v>1841</v>
      </c>
      <c r="B12772" s="2" t="s">
        <v>1997</v>
      </c>
      <c r="C12772" s="7">
        <v>44618</v>
      </c>
      <c r="D12772" s="7">
        <v>45056</v>
      </c>
      <c r="E12772">
        <f>VLOOKUP(satış[[#This Row],[id_campaign]],kompaniyalar[#All],4,FALSE)</f>
        <v>25</v>
      </c>
    </row>
    <row r="12773" spans="1:5" x14ac:dyDescent="0.3">
      <c r="A12773" s="2" t="s">
        <v>1841</v>
      </c>
      <c r="B12773" s="2" t="s">
        <v>1997</v>
      </c>
      <c r="C12773" s="7">
        <v>44618</v>
      </c>
      <c r="D12773" s="7">
        <v>45085</v>
      </c>
      <c r="E12773">
        <f>VLOOKUP(satış[[#This Row],[id_campaign]],kompaniyalar[#All],4,FALSE)</f>
        <v>25</v>
      </c>
    </row>
    <row r="12774" spans="1:5" x14ac:dyDescent="0.3">
      <c r="A12774" s="2" t="s">
        <v>1841</v>
      </c>
      <c r="B12774" s="2" t="s">
        <v>2006</v>
      </c>
      <c r="C12774" s="7">
        <v>44664</v>
      </c>
      <c r="D12774" s="7">
        <v>44664</v>
      </c>
      <c r="E12774">
        <f>VLOOKUP(satış[[#This Row],[id_campaign]],kompaniyalar[#All],4,FALSE)</f>
        <v>16</v>
      </c>
    </row>
    <row r="12775" spans="1:5" x14ac:dyDescent="0.3">
      <c r="A12775" s="2" t="s">
        <v>1841</v>
      </c>
      <c r="B12775" s="2" t="s">
        <v>2006</v>
      </c>
      <c r="C12775" s="7">
        <v>44664</v>
      </c>
      <c r="D12775" s="7">
        <v>44706</v>
      </c>
      <c r="E12775">
        <f>VLOOKUP(satış[[#This Row],[id_campaign]],kompaniyalar[#All],4,FALSE)</f>
        <v>16</v>
      </c>
    </row>
    <row r="12776" spans="1:5" x14ac:dyDescent="0.3">
      <c r="A12776" s="2" t="s">
        <v>1841</v>
      </c>
      <c r="B12776" s="2" t="s">
        <v>2006</v>
      </c>
      <c r="C12776" s="7">
        <v>44664</v>
      </c>
      <c r="D12776" s="7">
        <v>44827</v>
      </c>
      <c r="E12776">
        <f>VLOOKUP(satış[[#This Row],[id_campaign]],kompaniyalar[#All],4,FALSE)</f>
        <v>16</v>
      </c>
    </row>
    <row r="12777" spans="1:5" x14ac:dyDescent="0.3">
      <c r="A12777" s="2" t="s">
        <v>1841</v>
      </c>
      <c r="B12777" s="2" t="s">
        <v>2006</v>
      </c>
      <c r="C12777" s="7">
        <v>44664</v>
      </c>
      <c r="D12777" s="7">
        <v>44847</v>
      </c>
      <c r="E12777">
        <f>VLOOKUP(satış[[#This Row],[id_campaign]],kompaniyalar[#All],4,FALSE)</f>
        <v>16</v>
      </c>
    </row>
    <row r="12778" spans="1:5" x14ac:dyDescent="0.3">
      <c r="A12778" s="2" t="s">
        <v>1841</v>
      </c>
      <c r="B12778" s="2" t="s">
        <v>2006</v>
      </c>
      <c r="C12778" s="7">
        <v>44664</v>
      </c>
      <c r="D12778" s="7">
        <v>44878</v>
      </c>
      <c r="E12778">
        <f>VLOOKUP(satış[[#This Row],[id_campaign]],kompaniyalar[#All],4,FALSE)</f>
        <v>16</v>
      </c>
    </row>
    <row r="12779" spans="1:5" x14ac:dyDescent="0.3">
      <c r="A12779" s="2" t="s">
        <v>1841</v>
      </c>
      <c r="B12779" s="2" t="s">
        <v>2006</v>
      </c>
      <c r="C12779" s="7">
        <v>44664</v>
      </c>
      <c r="D12779" s="7">
        <v>44977</v>
      </c>
      <c r="E12779">
        <f>VLOOKUP(satış[[#This Row],[id_campaign]],kompaniyalar[#All],4,FALSE)</f>
        <v>16</v>
      </c>
    </row>
    <row r="12780" spans="1:5" x14ac:dyDescent="0.3">
      <c r="A12780" s="2" t="s">
        <v>1842</v>
      </c>
      <c r="B12780" s="2" t="s">
        <v>1997</v>
      </c>
      <c r="C12780" s="7">
        <v>44767</v>
      </c>
      <c r="D12780" s="7">
        <v>44767</v>
      </c>
      <c r="E12780">
        <f>VLOOKUP(satış[[#This Row],[id_campaign]],kompaniyalar[#All],4,FALSE)</f>
        <v>25</v>
      </c>
    </row>
    <row r="12781" spans="1:5" x14ac:dyDescent="0.3">
      <c r="A12781" s="2" t="s">
        <v>1842</v>
      </c>
      <c r="B12781" s="2" t="s">
        <v>1997</v>
      </c>
      <c r="C12781" s="7">
        <v>44767</v>
      </c>
      <c r="D12781" s="7">
        <v>44798</v>
      </c>
      <c r="E12781">
        <f>VLOOKUP(satış[[#This Row],[id_campaign]],kompaniyalar[#All],4,FALSE)</f>
        <v>25</v>
      </c>
    </row>
    <row r="12782" spans="1:5" x14ac:dyDescent="0.3">
      <c r="A12782" s="2" t="s">
        <v>1842</v>
      </c>
      <c r="B12782" s="2" t="s">
        <v>1997</v>
      </c>
      <c r="C12782" s="7">
        <v>44767</v>
      </c>
      <c r="D12782" s="7">
        <v>44813</v>
      </c>
      <c r="E12782">
        <f>VLOOKUP(satış[[#This Row],[id_campaign]],kompaniyalar[#All],4,FALSE)</f>
        <v>25</v>
      </c>
    </row>
    <row r="12783" spans="1:5" x14ac:dyDescent="0.3">
      <c r="A12783" s="2" t="s">
        <v>1842</v>
      </c>
      <c r="B12783" s="2" t="s">
        <v>1997</v>
      </c>
      <c r="C12783" s="7">
        <v>44767</v>
      </c>
      <c r="D12783" s="7">
        <v>44865</v>
      </c>
      <c r="E12783">
        <f>VLOOKUP(satış[[#This Row],[id_campaign]],kompaniyalar[#All],4,FALSE)</f>
        <v>25</v>
      </c>
    </row>
    <row r="12784" spans="1:5" x14ac:dyDescent="0.3">
      <c r="A12784" s="2" t="s">
        <v>1842</v>
      </c>
      <c r="B12784" s="2" t="s">
        <v>1997</v>
      </c>
      <c r="C12784" s="7">
        <v>44767</v>
      </c>
      <c r="D12784" s="7">
        <v>44927</v>
      </c>
      <c r="E12784">
        <f>VLOOKUP(satış[[#This Row],[id_campaign]],kompaniyalar[#All],4,FALSE)</f>
        <v>25</v>
      </c>
    </row>
    <row r="12785" spans="1:5" x14ac:dyDescent="0.3">
      <c r="A12785" s="2" t="s">
        <v>1842</v>
      </c>
      <c r="B12785" s="2" t="s">
        <v>1997</v>
      </c>
      <c r="C12785" s="7">
        <v>44767</v>
      </c>
      <c r="D12785" s="7">
        <v>44961</v>
      </c>
      <c r="E12785">
        <f>VLOOKUP(satış[[#This Row],[id_campaign]],kompaniyalar[#All],4,FALSE)</f>
        <v>25</v>
      </c>
    </row>
    <row r="12786" spans="1:5" x14ac:dyDescent="0.3">
      <c r="A12786" s="2" t="s">
        <v>1842</v>
      </c>
      <c r="B12786" s="2" t="s">
        <v>1997</v>
      </c>
      <c r="C12786" s="7">
        <v>44767</v>
      </c>
      <c r="D12786" s="7">
        <v>45013</v>
      </c>
      <c r="E12786">
        <f>VLOOKUP(satış[[#This Row],[id_campaign]],kompaniyalar[#All],4,FALSE)</f>
        <v>25</v>
      </c>
    </row>
    <row r="12787" spans="1:5" x14ac:dyDescent="0.3">
      <c r="A12787" s="2" t="s">
        <v>1842</v>
      </c>
      <c r="B12787" s="2" t="s">
        <v>1997</v>
      </c>
      <c r="C12787" s="7">
        <v>44767</v>
      </c>
      <c r="D12787" s="7">
        <v>45071</v>
      </c>
      <c r="E12787">
        <f>VLOOKUP(satış[[#This Row],[id_campaign]],kompaniyalar[#All],4,FALSE)</f>
        <v>25</v>
      </c>
    </row>
    <row r="12788" spans="1:5" x14ac:dyDescent="0.3">
      <c r="A12788" s="2" t="s">
        <v>1842</v>
      </c>
      <c r="B12788" s="2" t="s">
        <v>1997</v>
      </c>
      <c r="C12788" s="7">
        <v>44767</v>
      </c>
      <c r="D12788" s="7">
        <v>45082</v>
      </c>
      <c r="E12788">
        <f>VLOOKUP(satış[[#This Row],[id_campaign]],kompaniyalar[#All],4,FALSE)</f>
        <v>25</v>
      </c>
    </row>
    <row r="12789" spans="1:5" x14ac:dyDescent="0.3">
      <c r="A12789" s="2" t="s">
        <v>1842</v>
      </c>
      <c r="B12789" s="2" t="s">
        <v>2003</v>
      </c>
      <c r="C12789" s="7">
        <v>44846</v>
      </c>
      <c r="D12789" s="7">
        <v>44846</v>
      </c>
      <c r="E12789">
        <f>VLOOKUP(satış[[#This Row],[id_campaign]],kompaniyalar[#All],4,FALSE)</f>
        <v>25</v>
      </c>
    </row>
    <row r="12790" spans="1:5" x14ac:dyDescent="0.3">
      <c r="A12790" s="2" t="s">
        <v>1842</v>
      </c>
      <c r="B12790" s="2" t="s">
        <v>2003</v>
      </c>
      <c r="C12790" s="7">
        <v>44846</v>
      </c>
      <c r="D12790" s="7">
        <v>44921</v>
      </c>
      <c r="E12790">
        <f>VLOOKUP(satış[[#This Row],[id_campaign]],kompaniyalar[#All],4,FALSE)</f>
        <v>25</v>
      </c>
    </row>
    <row r="12791" spans="1:5" x14ac:dyDescent="0.3">
      <c r="A12791" s="2" t="s">
        <v>1842</v>
      </c>
      <c r="B12791" s="2" t="s">
        <v>2003</v>
      </c>
      <c r="C12791" s="7">
        <v>44846</v>
      </c>
      <c r="D12791" s="7">
        <v>44949</v>
      </c>
      <c r="E12791">
        <f>VLOOKUP(satış[[#This Row],[id_campaign]],kompaniyalar[#All],4,FALSE)</f>
        <v>25</v>
      </c>
    </row>
    <row r="12792" spans="1:5" x14ac:dyDescent="0.3">
      <c r="A12792" s="2" t="s">
        <v>1842</v>
      </c>
      <c r="B12792" s="2" t="s">
        <v>2003</v>
      </c>
      <c r="C12792" s="7">
        <v>44846</v>
      </c>
      <c r="D12792" s="7">
        <v>44983</v>
      </c>
      <c r="E12792">
        <f>VLOOKUP(satış[[#This Row],[id_campaign]],kompaniyalar[#All],4,FALSE)</f>
        <v>25</v>
      </c>
    </row>
    <row r="12793" spans="1:5" x14ac:dyDescent="0.3">
      <c r="A12793" s="2" t="s">
        <v>1842</v>
      </c>
      <c r="B12793" s="2" t="s">
        <v>2003</v>
      </c>
      <c r="C12793" s="7">
        <v>44846</v>
      </c>
      <c r="D12793" s="7">
        <v>44998</v>
      </c>
      <c r="E12793">
        <f>VLOOKUP(satış[[#This Row],[id_campaign]],kompaniyalar[#All],4,FALSE)</f>
        <v>25</v>
      </c>
    </row>
    <row r="12794" spans="1:5" x14ac:dyDescent="0.3">
      <c r="A12794" s="2" t="s">
        <v>1842</v>
      </c>
      <c r="B12794" s="2" t="s">
        <v>2003</v>
      </c>
      <c r="C12794" s="7">
        <v>44846</v>
      </c>
      <c r="D12794" s="7">
        <v>45033</v>
      </c>
      <c r="E12794">
        <f>VLOOKUP(satış[[#This Row],[id_campaign]],kompaniyalar[#All],4,FALSE)</f>
        <v>25</v>
      </c>
    </row>
    <row r="12795" spans="1:5" x14ac:dyDescent="0.3">
      <c r="A12795" s="2" t="s">
        <v>1842</v>
      </c>
      <c r="B12795" s="2" t="s">
        <v>2003</v>
      </c>
      <c r="C12795" s="7">
        <v>44846</v>
      </c>
      <c r="D12795" s="7">
        <v>45064</v>
      </c>
      <c r="E12795">
        <f>VLOOKUP(satış[[#This Row],[id_campaign]],kompaniyalar[#All],4,FALSE)</f>
        <v>25</v>
      </c>
    </row>
    <row r="12796" spans="1:5" x14ac:dyDescent="0.3">
      <c r="A12796" s="2" t="s">
        <v>1843</v>
      </c>
      <c r="B12796" s="2" t="s">
        <v>2002</v>
      </c>
      <c r="C12796" s="7">
        <v>44921</v>
      </c>
      <c r="D12796" s="7">
        <v>44921</v>
      </c>
      <c r="E12796">
        <f>VLOOKUP(satış[[#This Row],[id_campaign]],kompaniyalar[#All],4,FALSE)</f>
        <v>65</v>
      </c>
    </row>
    <row r="12797" spans="1:5" x14ac:dyDescent="0.3">
      <c r="A12797" s="2" t="s">
        <v>1843</v>
      </c>
      <c r="B12797" s="2" t="s">
        <v>2002</v>
      </c>
      <c r="C12797" s="7">
        <v>44921</v>
      </c>
      <c r="D12797" s="7">
        <v>44962</v>
      </c>
      <c r="E12797">
        <f>VLOOKUP(satış[[#This Row],[id_campaign]],kompaniyalar[#All],4,FALSE)</f>
        <v>65</v>
      </c>
    </row>
    <row r="12798" spans="1:5" x14ac:dyDescent="0.3">
      <c r="A12798" s="2" t="s">
        <v>1843</v>
      </c>
      <c r="B12798" s="2" t="s">
        <v>2002</v>
      </c>
      <c r="C12798" s="7">
        <v>44921</v>
      </c>
      <c r="D12798" s="7">
        <v>44990</v>
      </c>
      <c r="E12798">
        <f>VLOOKUP(satış[[#This Row],[id_campaign]],kompaniyalar[#All],4,FALSE)</f>
        <v>65</v>
      </c>
    </row>
    <row r="12799" spans="1:5" x14ac:dyDescent="0.3">
      <c r="A12799" s="2" t="s">
        <v>1843</v>
      </c>
      <c r="B12799" s="2" t="s">
        <v>2002</v>
      </c>
      <c r="C12799" s="7">
        <v>44921</v>
      </c>
      <c r="D12799" s="7">
        <v>45020</v>
      </c>
      <c r="E12799">
        <f>VLOOKUP(satış[[#This Row],[id_campaign]],kompaniyalar[#All],4,FALSE)</f>
        <v>65</v>
      </c>
    </row>
    <row r="12800" spans="1:5" x14ac:dyDescent="0.3">
      <c r="A12800" s="2" t="s">
        <v>1843</v>
      </c>
      <c r="B12800" s="2" t="s">
        <v>2002</v>
      </c>
      <c r="C12800" s="7">
        <v>44921</v>
      </c>
      <c r="D12800" s="7">
        <v>45056</v>
      </c>
      <c r="E12800">
        <f>VLOOKUP(satış[[#This Row],[id_campaign]],kompaniyalar[#All],4,FALSE)</f>
        <v>65</v>
      </c>
    </row>
    <row r="12801" spans="1:5" x14ac:dyDescent="0.3">
      <c r="A12801" s="2" t="s">
        <v>1843</v>
      </c>
      <c r="B12801" s="2" t="s">
        <v>2002</v>
      </c>
      <c r="C12801" s="7">
        <v>44921</v>
      </c>
      <c r="D12801" s="7">
        <v>45087</v>
      </c>
      <c r="E12801">
        <f>VLOOKUP(satış[[#This Row],[id_campaign]],kompaniyalar[#All],4,FALSE)</f>
        <v>65</v>
      </c>
    </row>
    <row r="12802" spans="1:5" x14ac:dyDescent="0.3">
      <c r="A12802" s="2" t="s">
        <v>1843</v>
      </c>
      <c r="B12802" s="2" t="s">
        <v>1998</v>
      </c>
      <c r="C12802" s="7">
        <v>44999</v>
      </c>
      <c r="D12802" s="7">
        <v>44999</v>
      </c>
      <c r="E12802">
        <f>VLOOKUP(satış[[#This Row],[id_campaign]],kompaniyalar[#All],4,FALSE)</f>
        <v>27</v>
      </c>
    </row>
    <row r="12803" spans="1:5" x14ac:dyDescent="0.3">
      <c r="A12803" s="2" t="s">
        <v>1843</v>
      </c>
      <c r="B12803" s="2" t="s">
        <v>1998</v>
      </c>
      <c r="C12803" s="7">
        <v>44999</v>
      </c>
      <c r="D12803" s="7">
        <v>45042</v>
      </c>
      <c r="E12803">
        <f>VLOOKUP(satış[[#This Row],[id_campaign]],kompaniyalar[#All],4,FALSE)</f>
        <v>27</v>
      </c>
    </row>
    <row r="12804" spans="1:5" x14ac:dyDescent="0.3">
      <c r="A12804" s="2" t="s">
        <v>1843</v>
      </c>
      <c r="B12804" s="2" t="s">
        <v>1998</v>
      </c>
      <c r="C12804" s="7">
        <v>44999</v>
      </c>
      <c r="D12804" s="7">
        <v>45068</v>
      </c>
      <c r="E12804">
        <f>VLOOKUP(satış[[#This Row],[id_campaign]],kompaniyalar[#All],4,FALSE)</f>
        <v>27</v>
      </c>
    </row>
    <row r="12805" spans="1:5" x14ac:dyDescent="0.3">
      <c r="A12805" s="2" t="s">
        <v>1844</v>
      </c>
      <c r="B12805" s="2" t="s">
        <v>2003</v>
      </c>
      <c r="C12805" s="7">
        <v>44625</v>
      </c>
      <c r="D12805" s="7">
        <v>44625</v>
      </c>
      <c r="E12805">
        <f>VLOOKUP(satış[[#This Row],[id_campaign]],kompaniyalar[#All],4,FALSE)</f>
        <v>25</v>
      </c>
    </row>
    <row r="12806" spans="1:5" x14ac:dyDescent="0.3">
      <c r="A12806" s="2" t="s">
        <v>1844</v>
      </c>
      <c r="B12806" s="2" t="s">
        <v>2003</v>
      </c>
      <c r="C12806" s="7">
        <v>44625</v>
      </c>
      <c r="D12806" s="7">
        <v>44690</v>
      </c>
      <c r="E12806">
        <f>VLOOKUP(satış[[#This Row],[id_campaign]],kompaniyalar[#All],4,FALSE)</f>
        <v>25</v>
      </c>
    </row>
    <row r="12807" spans="1:5" x14ac:dyDescent="0.3">
      <c r="A12807" s="2" t="s">
        <v>1844</v>
      </c>
      <c r="B12807" s="2" t="s">
        <v>2003</v>
      </c>
      <c r="C12807" s="7">
        <v>44625</v>
      </c>
      <c r="D12807" s="7">
        <v>44729</v>
      </c>
      <c r="E12807">
        <f>VLOOKUP(satış[[#This Row],[id_campaign]],kompaniyalar[#All],4,FALSE)</f>
        <v>25</v>
      </c>
    </row>
    <row r="12808" spans="1:5" x14ac:dyDescent="0.3">
      <c r="A12808" s="2" t="s">
        <v>1844</v>
      </c>
      <c r="B12808" s="2" t="s">
        <v>2003</v>
      </c>
      <c r="C12808" s="7">
        <v>44625</v>
      </c>
      <c r="D12808" s="7">
        <v>44748</v>
      </c>
      <c r="E12808">
        <f>VLOOKUP(satış[[#This Row],[id_campaign]],kompaniyalar[#All],4,FALSE)</f>
        <v>25</v>
      </c>
    </row>
    <row r="12809" spans="1:5" x14ac:dyDescent="0.3">
      <c r="A12809" s="2" t="s">
        <v>1844</v>
      </c>
      <c r="B12809" s="2" t="s">
        <v>2003</v>
      </c>
      <c r="C12809" s="7">
        <v>44625</v>
      </c>
      <c r="D12809" s="7">
        <v>44781</v>
      </c>
      <c r="E12809">
        <f>VLOOKUP(satış[[#This Row],[id_campaign]],kompaniyalar[#All],4,FALSE)</f>
        <v>25</v>
      </c>
    </row>
    <row r="12810" spans="1:5" x14ac:dyDescent="0.3">
      <c r="A12810" s="2" t="s">
        <v>1844</v>
      </c>
      <c r="B12810" s="2" t="s">
        <v>2003</v>
      </c>
      <c r="C12810" s="7">
        <v>44625</v>
      </c>
      <c r="D12810" s="7">
        <v>44809</v>
      </c>
      <c r="E12810">
        <f>VLOOKUP(satış[[#This Row],[id_campaign]],kompaniyalar[#All],4,FALSE)</f>
        <v>25</v>
      </c>
    </row>
    <row r="12811" spans="1:5" x14ac:dyDescent="0.3">
      <c r="A12811" s="2" t="s">
        <v>1844</v>
      </c>
      <c r="B12811" s="2" t="s">
        <v>2003</v>
      </c>
      <c r="C12811" s="7">
        <v>44625</v>
      </c>
      <c r="D12811" s="7">
        <v>44843</v>
      </c>
      <c r="E12811">
        <f>VLOOKUP(satış[[#This Row],[id_campaign]],kompaniyalar[#All],4,FALSE)</f>
        <v>25</v>
      </c>
    </row>
    <row r="12812" spans="1:5" x14ac:dyDescent="0.3">
      <c r="A12812" s="2" t="s">
        <v>1844</v>
      </c>
      <c r="B12812" s="2" t="s">
        <v>2003</v>
      </c>
      <c r="C12812" s="7">
        <v>44625</v>
      </c>
      <c r="D12812" s="7">
        <v>44881</v>
      </c>
      <c r="E12812">
        <f>VLOOKUP(satış[[#This Row],[id_campaign]],kompaniyalar[#All],4,FALSE)</f>
        <v>25</v>
      </c>
    </row>
    <row r="12813" spans="1:5" x14ac:dyDescent="0.3">
      <c r="A12813" s="2" t="s">
        <v>1844</v>
      </c>
      <c r="B12813" s="2" t="s">
        <v>2003</v>
      </c>
      <c r="C12813" s="7">
        <v>44625</v>
      </c>
      <c r="D12813" s="7">
        <v>44905</v>
      </c>
      <c r="E12813">
        <f>VLOOKUP(satış[[#This Row],[id_campaign]],kompaniyalar[#All],4,FALSE)</f>
        <v>25</v>
      </c>
    </row>
    <row r="12814" spans="1:5" x14ac:dyDescent="0.3">
      <c r="A12814" s="2" t="s">
        <v>1844</v>
      </c>
      <c r="B12814" s="2" t="s">
        <v>2003</v>
      </c>
      <c r="C12814" s="7">
        <v>44625</v>
      </c>
      <c r="D12814" s="7">
        <v>44935</v>
      </c>
      <c r="E12814">
        <f>VLOOKUP(satış[[#This Row],[id_campaign]],kompaniyalar[#All],4,FALSE)</f>
        <v>25</v>
      </c>
    </row>
    <row r="12815" spans="1:5" x14ac:dyDescent="0.3">
      <c r="A12815" s="2" t="s">
        <v>1844</v>
      </c>
      <c r="B12815" s="2" t="s">
        <v>2003</v>
      </c>
      <c r="C12815" s="7">
        <v>44625</v>
      </c>
      <c r="D12815" s="7">
        <v>44975</v>
      </c>
      <c r="E12815">
        <f>VLOOKUP(satış[[#This Row],[id_campaign]],kompaniyalar[#All],4,FALSE)</f>
        <v>25</v>
      </c>
    </row>
    <row r="12816" spans="1:5" x14ac:dyDescent="0.3">
      <c r="A12816" s="2" t="s">
        <v>1844</v>
      </c>
      <c r="B12816" s="2" t="s">
        <v>2003</v>
      </c>
      <c r="C12816" s="7">
        <v>44625</v>
      </c>
      <c r="D12816" s="7">
        <v>44998</v>
      </c>
      <c r="E12816">
        <f>VLOOKUP(satış[[#This Row],[id_campaign]],kompaniyalar[#All],4,FALSE)</f>
        <v>25</v>
      </c>
    </row>
    <row r="12817" spans="1:5" x14ac:dyDescent="0.3">
      <c r="A12817" s="2" t="s">
        <v>1844</v>
      </c>
      <c r="B12817" s="2" t="s">
        <v>2003</v>
      </c>
      <c r="C12817" s="7">
        <v>44625</v>
      </c>
      <c r="D12817" s="7">
        <v>45027</v>
      </c>
      <c r="E12817">
        <f>VLOOKUP(satış[[#This Row],[id_campaign]],kompaniyalar[#All],4,FALSE)</f>
        <v>25</v>
      </c>
    </row>
    <row r="12818" spans="1:5" x14ac:dyDescent="0.3">
      <c r="A12818" s="2" t="s">
        <v>1844</v>
      </c>
      <c r="B12818" s="2" t="s">
        <v>2003</v>
      </c>
      <c r="C12818" s="7">
        <v>44625</v>
      </c>
      <c r="D12818" s="7">
        <v>45055</v>
      </c>
      <c r="E12818">
        <f>VLOOKUP(satış[[#This Row],[id_campaign]],kompaniyalar[#All],4,FALSE)</f>
        <v>25</v>
      </c>
    </row>
    <row r="12819" spans="1:5" x14ac:dyDescent="0.3">
      <c r="A12819" s="2" t="s">
        <v>1844</v>
      </c>
      <c r="B12819" s="2" t="s">
        <v>2002</v>
      </c>
      <c r="C12819" s="7">
        <v>44867</v>
      </c>
      <c r="D12819" s="7">
        <v>44867</v>
      </c>
      <c r="E12819">
        <f>VLOOKUP(satış[[#This Row],[id_campaign]],kompaniyalar[#All],4,FALSE)</f>
        <v>65</v>
      </c>
    </row>
    <row r="12820" spans="1:5" x14ac:dyDescent="0.3">
      <c r="A12820" s="2" t="s">
        <v>1844</v>
      </c>
      <c r="B12820" s="2" t="s">
        <v>2002</v>
      </c>
      <c r="C12820" s="7">
        <v>44867</v>
      </c>
      <c r="D12820" s="7">
        <v>44900</v>
      </c>
      <c r="E12820">
        <f>VLOOKUP(satış[[#This Row],[id_campaign]],kompaniyalar[#All],4,FALSE)</f>
        <v>65</v>
      </c>
    </row>
    <row r="12821" spans="1:5" x14ac:dyDescent="0.3">
      <c r="A12821" s="2" t="s">
        <v>1844</v>
      </c>
      <c r="B12821" s="2" t="s">
        <v>2002</v>
      </c>
      <c r="C12821" s="7">
        <v>44867</v>
      </c>
      <c r="D12821" s="7">
        <v>44934</v>
      </c>
      <c r="E12821">
        <f>VLOOKUP(satış[[#This Row],[id_campaign]],kompaniyalar[#All],4,FALSE)</f>
        <v>65</v>
      </c>
    </row>
    <row r="12822" spans="1:5" x14ac:dyDescent="0.3">
      <c r="A12822" s="2" t="s">
        <v>1844</v>
      </c>
      <c r="B12822" s="2" t="s">
        <v>2002</v>
      </c>
      <c r="C12822" s="7">
        <v>44867</v>
      </c>
      <c r="D12822" s="7">
        <v>44967</v>
      </c>
      <c r="E12822">
        <f>VLOOKUP(satış[[#This Row],[id_campaign]],kompaniyalar[#All],4,FALSE)</f>
        <v>65</v>
      </c>
    </row>
    <row r="12823" spans="1:5" x14ac:dyDescent="0.3">
      <c r="A12823" s="2" t="s">
        <v>1844</v>
      </c>
      <c r="B12823" s="2" t="s">
        <v>2002</v>
      </c>
      <c r="C12823" s="7">
        <v>44867</v>
      </c>
      <c r="D12823" s="7">
        <v>44991</v>
      </c>
      <c r="E12823">
        <f>VLOOKUP(satış[[#This Row],[id_campaign]],kompaniyalar[#All],4,FALSE)</f>
        <v>65</v>
      </c>
    </row>
    <row r="12824" spans="1:5" x14ac:dyDescent="0.3">
      <c r="A12824" s="2" t="s">
        <v>1844</v>
      </c>
      <c r="B12824" s="2" t="s">
        <v>2002</v>
      </c>
      <c r="C12824" s="7">
        <v>44867</v>
      </c>
      <c r="D12824" s="7">
        <v>45031</v>
      </c>
      <c r="E12824">
        <f>VLOOKUP(satış[[#This Row],[id_campaign]],kompaniyalar[#All],4,FALSE)</f>
        <v>65</v>
      </c>
    </row>
    <row r="12825" spans="1:5" x14ac:dyDescent="0.3">
      <c r="A12825" s="2" t="s">
        <v>1844</v>
      </c>
      <c r="B12825" s="2" t="s">
        <v>2002</v>
      </c>
      <c r="C12825" s="7">
        <v>44867</v>
      </c>
      <c r="D12825" s="7">
        <v>45051</v>
      </c>
      <c r="E12825">
        <f>VLOOKUP(satış[[#This Row],[id_campaign]],kompaniyalar[#All],4,FALSE)</f>
        <v>65</v>
      </c>
    </row>
    <row r="12826" spans="1:5" x14ac:dyDescent="0.3">
      <c r="A12826" s="2" t="s">
        <v>1845</v>
      </c>
      <c r="B12826" s="2" t="s">
        <v>1995</v>
      </c>
      <c r="C12826" s="7">
        <v>44581</v>
      </c>
      <c r="D12826" s="7">
        <v>44581</v>
      </c>
      <c r="E12826">
        <f>VLOOKUP(satış[[#This Row],[id_campaign]],kompaniyalar[#All],4,FALSE)</f>
        <v>22</v>
      </c>
    </row>
    <row r="12827" spans="1:5" x14ac:dyDescent="0.3">
      <c r="A12827" s="2" t="s">
        <v>1845</v>
      </c>
      <c r="B12827" s="2" t="s">
        <v>1995</v>
      </c>
      <c r="C12827" s="7">
        <v>44581</v>
      </c>
      <c r="D12827" s="7">
        <v>44622</v>
      </c>
      <c r="E12827">
        <f>VLOOKUP(satış[[#This Row],[id_campaign]],kompaniyalar[#All],4,FALSE)</f>
        <v>22</v>
      </c>
    </row>
    <row r="12828" spans="1:5" x14ac:dyDescent="0.3">
      <c r="A12828" s="2" t="s">
        <v>1845</v>
      </c>
      <c r="B12828" s="2" t="s">
        <v>1995</v>
      </c>
      <c r="C12828" s="7">
        <v>44581</v>
      </c>
      <c r="D12828" s="7">
        <v>44673</v>
      </c>
      <c r="E12828">
        <f>VLOOKUP(satış[[#This Row],[id_campaign]],kompaniyalar[#All],4,FALSE)</f>
        <v>22</v>
      </c>
    </row>
    <row r="12829" spans="1:5" x14ac:dyDescent="0.3">
      <c r="A12829" s="2" t="s">
        <v>1845</v>
      </c>
      <c r="B12829" s="2" t="s">
        <v>1995</v>
      </c>
      <c r="C12829" s="7">
        <v>44581</v>
      </c>
      <c r="D12829" s="7">
        <v>44701</v>
      </c>
      <c r="E12829">
        <f>VLOOKUP(satış[[#This Row],[id_campaign]],kompaniyalar[#All],4,FALSE)</f>
        <v>22</v>
      </c>
    </row>
    <row r="12830" spans="1:5" x14ac:dyDescent="0.3">
      <c r="A12830" s="2" t="s">
        <v>1845</v>
      </c>
      <c r="B12830" s="2" t="s">
        <v>1995</v>
      </c>
      <c r="C12830" s="7">
        <v>44581</v>
      </c>
      <c r="D12830" s="7">
        <v>44772</v>
      </c>
      <c r="E12830">
        <f>VLOOKUP(satış[[#This Row],[id_campaign]],kompaniyalar[#All],4,FALSE)</f>
        <v>22</v>
      </c>
    </row>
    <row r="12831" spans="1:5" x14ac:dyDescent="0.3">
      <c r="A12831" s="2" t="s">
        <v>1845</v>
      </c>
      <c r="B12831" s="2" t="s">
        <v>1995</v>
      </c>
      <c r="C12831" s="7">
        <v>44581</v>
      </c>
      <c r="D12831" s="7">
        <v>44893</v>
      </c>
      <c r="E12831">
        <f>VLOOKUP(satış[[#This Row],[id_campaign]],kompaniyalar[#All],4,FALSE)</f>
        <v>22</v>
      </c>
    </row>
    <row r="12832" spans="1:5" x14ac:dyDescent="0.3">
      <c r="A12832" s="2" t="s">
        <v>1845</v>
      </c>
      <c r="B12832" s="2" t="s">
        <v>1995</v>
      </c>
      <c r="C12832" s="7">
        <v>44581</v>
      </c>
      <c r="D12832" s="7">
        <v>44918</v>
      </c>
      <c r="E12832">
        <f>VLOOKUP(satış[[#This Row],[id_campaign]],kompaniyalar[#All],4,FALSE)</f>
        <v>22</v>
      </c>
    </row>
    <row r="12833" spans="1:5" x14ac:dyDescent="0.3">
      <c r="A12833" s="2" t="s">
        <v>1845</v>
      </c>
      <c r="B12833" s="2" t="s">
        <v>1995</v>
      </c>
      <c r="C12833" s="7">
        <v>44581</v>
      </c>
      <c r="D12833" s="7">
        <v>44954</v>
      </c>
      <c r="E12833">
        <f>VLOOKUP(satış[[#This Row],[id_campaign]],kompaniyalar[#All],4,FALSE)</f>
        <v>22</v>
      </c>
    </row>
    <row r="12834" spans="1:5" x14ac:dyDescent="0.3">
      <c r="A12834" s="2" t="s">
        <v>1845</v>
      </c>
      <c r="B12834" s="2" t="s">
        <v>1995</v>
      </c>
      <c r="C12834" s="7">
        <v>44581</v>
      </c>
      <c r="D12834" s="7">
        <v>45020</v>
      </c>
      <c r="E12834">
        <f>VLOOKUP(satış[[#This Row],[id_campaign]],kompaniyalar[#All],4,FALSE)</f>
        <v>22</v>
      </c>
    </row>
    <row r="12835" spans="1:5" x14ac:dyDescent="0.3">
      <c r="A12835" s="2" t="s">
        <v>1845</v>
      </c>
      <c r="B12835" s="2" t="s">
        <v>2003</v>
      </c>
      <c r="C12835" s="7">
        <v>44955</v>
      </c>
      <c r="D12835" s="7">
        <v>44955</v>
      </c>
      <c r="E12835">
        <f>VLOOKUP(satış[[#This Row],[id_campaign]],kompaniyalar[#All],4,FALSE)</f>
        <v>25</v>
      </c>
    </row>
    <row r="12836" spans="1:5" x14ac:dyDescent="0.3">
      <c r="A12836" s="2" t="s">
        <v>1845</v>
      </c>
      <c r="B12836" s="2" t="s">
        <v>2003</v>
      </c>
      <c r="C12836" s="7">
        <v>44955</v>
      </c>
      <c r="D12836" s="7">
        <v>45016</v>
      </c>
      <c r="E12836">
        <f>VLOOKUP(satış[[#This Row],[id_campaign]],kompaniyalar[#All],4,FALSE)</f>
        <v>25</v>
      </c>
    </row>
    <row r="12837" spans="1:5" x14ac:dyDescent="0.3">
      <c r="A12837" s="2" t="s">
        <v>1845</v>
      </c>
      <c r="B12837" s="2" t="s">
        <v>2003</v>
      </c>
      <c r="C12837" s="7">
        <v>44955</v>
      </c>
      <c r="D12837" s="7">
        <v>45029</v>
      </c>
      <c r="E12837">
        <f>VLOOKUP(satış[[#This Row],[id_campaign]],kompaniyalar[#All],4,FALSE)</f>
        <v>25</v>
      </c>
    </row>
    <row r="12838" spans="1:5" x14ac:dyDescent="0.3">
      <c r="A12838" s="2" t="s">
        <v>1845</v>
      </c>
      <c r="B12838" s="2" t="s">
        <v>2003</v>
      </c>
      <c r="C12838" s="7">
        <v>44955</v>
      </c>
      <c r="D12838" s="7">
        <v>45075</v>
      </c>
      <c r="E12838">
        <f>VLOOKUP(satış[[#This Row],[id_campaign]],kompaniyalar[#All],4,FALSE)</f>
        <v>25</v>
      </c>
    </row>
    <row r="12839" spans="1:5" x14ac:dyDescent="0.3">
      <c r="A12839" s="2" t="s">
        <v>1845</v>
      </c>
      <c r="B12839" s="2" t="s">
        <v>2003</v>
      </c>
      <c r="C12839" s="7">
        <v>44955</v>
      </c>
      <c r="D12839" s="7">
        <v>45083</v>
      </c>
      <c r="E12839">
        <f>VLOOKUP(satış[[#This Row],[id_campaign]],kompaniyalar[#All],4,FALSE)</f>
        <v>25</v>
      </c>
    </row>
    <row r="12840" spans="1:5" x14ac:dyDescent="0.3">
      <c r="A12840" s="2" t="s">
        <v>1846</v>
      </c>
      <c r="B12840" s="2" t="s">
        <v>2001</v>
      </c>
      <c r="C12840" s="7">
        <v>44634</v>
      </c>
      <c r="D12840" s="7">
        <v>44634</v>
      </c>
      <c r="E12840">
        <f>VLOOKUP(satış[[#This Row],[id_campaign]],kompaniyalar[#All],4,FALSE)</f>
        <v>62</v>
      </c>
    </row>
    <row r="12841" spans="1:5" x14ac:dyDescent="0.3">
      <c r="A12841" s="2" t="s">
        <v>1846</v>
      </c>
      <c r="B12841" s="2" t="s">
        <v>2001</v>
      </c>
      <c r="C12841" s="7">
        <v>44634</v>
      </c>
      <c r="D12841" s="7">
        <v>44707</v>
      </c>
      <c r="E12841">
        <f>VLOOKUP(satış[[#This Row],[id_campaign]],kompaniyalar[#All],4,FALSE)</f>
        <v>62</v>
      </c>
    </row>
    <row r="12842" spans="1:5" x14ac:dyDescent="0.3">
      <c r="A12842" s="2" t="s">
        <v>1846</v>
      </c>
      <c r="B12842" s="2" t="s">
        <v>2001</v>
      </c>
      <c r="C12842" s="7">
        <v>44634</v>
      </c>
      <c r="D12842" s="7">
        <v>44726</v>
      </c>
      <c r="E12842">
        <f>VLOOKUP(satış[[#This Row],[id_campaign]],kompaniyalar[#All],4,FALSE)</f>
        <v>62</v>
      </c>
    </row>
    <row r="12843" spans="1:5" x14ac:dyDescent="0.3">
      <c r="A12843" s="2" t="s">
        <v>1846</v>
      </c>
      <c r="B12843" s="2" t="s">
        <v>2001</v>
      </c>
      <c r="C12843" s="7">
        <v>44634</v>
      </c>
      <c r="D12843" s="7">
        <v>44799</v>
      </c>
      <c r="E12843">
        <f>VLOOKUP(satış[[#This Row],[id_campaign]],kompaniyalar[#All],4,FALSE)</f>
        <v>62</v>
      </c>
    </row>
    <row r="12844" spans="1:5" x14ac:dyDescent="0.3">
      <c r="A12844" s="2" t="s">
        <v>1846</v>
      </c>
      <c r="B12844" s="2" t="s">
        <v>2001</v>
      </c>
      <c r="C12844" s="7">
        <v>44634</v>
      </c>
      <c r="D12844" s="7">
        <v>44879</v>
      </c>
      <c r="E12844">
        <f>VLOOKUP(satış[[#This Row],[id_campaign]],kompaniyalar[#All],4,FALSE)</f>
        <v>62</v>
      </c>
    </row>
    <row r="12845" spans="1:5" x14ac:dyDescent="0.3">
      <c r="A12845" s="2" t="s">
        <v>1846</v>
      </c>
      <c r="B12845" s="2" t="s">
        <v>2001</v>
      </c>
      <c r="C12845" s="7">
        <v>44634</v>
      </c>
      <c r="D12845" s="7">
        <v>44912</v>
      </c>
      <c r="E12845">
        <f>VLOOKUP(satış[[#This Row],[id_campaign]],kompaniyalar[#All],4,FALSE)</f>
        <v>62</v>
      </c>
    </row>
    <row r="12846" spans="1:5" x14ac:dyDescent="0.3">
      <c r="A12846" s="2" t="s">
        <v>1846</v>
      </c>
      <c r="B12846" s="2" t="s">
        <v>2001</v>
      </c>
      <c r="C12846" s="7">
        <v>44634</v>
      </c>
      <c r="D12846" s="7">
        <v>44942</v>
      </c>
      <c r="E12846">
        <f>VLOOKUP(satış[[#This Row],[id_campaign]],kompaniyalar[#All],4,FALSE)</f>
        <v>62</v>
      </c>
    </row>
    <row r="12847" spans="1:5" x14ac:dyDescent="0.3">
      <c r="A12847" s="2" t="s">
        <v>1846</v>
      </c>
      <c r="B12847" s="2" t="s">
        <v>2001</v>
      </c>
      <c r="C12847" s="7">
        <v>44634</v>
      </c>
      <c r="D12847" s="7">
        <v>44973</v>
      </c>
      <c r="E12847">
        <f>VLOOKUP(satış[[#This Row],[id_campaign]],kompaniyalar[#All],4,FALSE)</f>
        <v>62</v>
      </c>
    </row>
    <row r="12848" spans="1:5" x14ac:dyDescent="0.3">
      <c r="A12848" s="2" t="s">
        <v>1846</v>
      </c>
      <c r="B12848" s="2" t="s">
        <v>2001</v>
      </c>
      <c r="C12848" s="7">
        <v>44634</v>
      </c>
      <c r="D12848" s="7">
        <v>45006</v>
      </c>
      <c r="E12848">
        <f>VLOOKUP(satış[[#This Row],[id_campaign]],kompaniyalar[#All],4,FALSE)</f>
        <v>62</v>
      </c>
    </row>
    <row r="12849" spans="1:5" x14ac:dyDescent="0.3">
      <c r="A12849" s="2" t="s">
        <v>1846</v>
      </c>
      <c r="B12849" s="2" t="s">
        <v>2001</v>
      </c>
      <c r="C12849" s="7">
        <v>44634</v>
      </c>
      <c r="D12849" s="7">
        <v>45060</v>
      </c>
      <c r="E12849">
        <f>VLOOKUP(satış[[#This Row],[id_campaign]],kompaniyalar[#All],4,FALSE)</f>
        <v>62</v>
      </c>
    </row>
    <row r="12850" spans="1:5" x14ac:dyDescent="0.3">
      <c r="A12850" s="2" t="s">
        <v>1846</v>
      </c>
      <c r="B12850" s="2" t="s">
        <v>1996</v>
      </c>
      <c r="C12850" s="7">
        <v>44635</v>
      </c>
      <c r="D12850" s="7">
        <v>44635</v>
      </c>
      <c r="E12850">
        <f>VLOOKUP(satış[[#This Row],[id_campaign]],kompaniyalar[#All],4,FALSE)</f>
        <v>13</v>
      </c>
    </row>
    <row r="12851" spans="1:5" x14ac:dyDescent="0.3">
      <c r="A12851" s="2" t="s">
        <v>1846</v>
      </c>
      <c r="B12851" s="2" t="s">
        <v>1996</v>
      </c>
      <c r="C12851" s="7">
        <v>44635</v>
      </c>
      <c r="D12851" s="7">
        <v>44676</v>
      </c>
      <c r="E12851">
        <f>VLOOKUP(satış[[#This Row],[id_campaign]],kompaniyalar[#All],4,FALSE)</f>
        <v>13</v>
      </c>
    </row>
    <row r="12852" spans="1:5" x14ac:dyDescent="0.3">
      <c r="A12852" s="2" t="s">
        <v>1846</v>
      </c>
      <c r="B12852" s="2" t="s">
        <v>1996</v>
      </c>
      <c r="C12852" s="7">
        <v>44635</v>
      </c>
      <c r="D12852" s="7">
        <v>44697</v>
      </c>
      <c r="E12852">
        <f>VLOOKUP(satış[[#This Row],[id_campaign]],kompaniyalar[#All],4,FALSE)</f>
        <v>13</v>
      </c>
    </row>
    <row r="12853" spans="1:5" x14ac:dyDescent="0.3">
      <c r="A12853" s="2" t="s">
        <v>1846</v>
      </c>
      <c r="B12853" s="2" t="s">
        <v>1996</v>
      </c>
      <c r="C12853" s="7">
        <v>44635</v>
      </c>
      <c r="D12853" s="7">
        <v>44736</v>
      </c>
      <c r="E12853">
        <f>VLOOKUP(satış[[#This Row],[id_campaign]],kompaniyalar[#All],4,FALSE)</f>
        <v>13</v>
      </c>
    </row>
    <row r="12854" spans="1:5" x14ac:dyDescent="0.3">
      <c r="A12854" s="2" t="s">
        <v>1846</v>
      </c>
      <c r="B12854" s="2" t="s">
        <v>1996</v>
      </c>
      <c r="C12854" s="7">
        <v>44635</v>
      </c>
      <c r="D12854" s="7">
        <v>44770</v>
      </c>
      <c r="E12854">
        <f>VLOOKUP(satış[[#This Row],[id_campaign]],kompaniyalar[#All],4,FALSE)</f>
        <v>13</v>
      </c>
    </row>
    <row r="12855" spans="1:5" x14ac:dyDescent="0.3">
      <c r="A12855" s="2" t="s">
        <v>1846</v>
      </c>
      <c r="B12855" s="2" t="s">
        <v>1996</v>
      </c>
      <c r="C12855" s="7">
        <v>44635</v>
      </c>
      <c r="D12855" s="7">
        <v>44798</v>
      </c>
      <c r="E12855">
        <f>VLOOKUP(satış[[#This Row],[id_campaign]],kompaniyalar[#All],4,FALSE)</f>
        <v>13</v>
      </c>
    </row>
    <row r="12856" spans="1:5" x14ac:dyDescent="0.3">
      <c r="A12856" s="2" t="s">
        <v>1846</v>
      </c>
      <c r="B12856" s="2" t="s">
        <v>1996</v>
      </c>
      <c r="C12856" s="7">
        <v>44635</v>
      </c>
      <c r="D12856" s="7">
        <v>44862</v>
      </c>
      <c r="E12856">
        <f>VLOOKUP(satış[[#This Row],[id_campaign]],kompaniyalar[#All],4,FALSE)</f>
        <v>13</v>
      </c>
    </row>
    <row r="12857" spans="1:5" x14ac:dyDescent="0.3">
      <c r="A12857" s="2" t="s">
        <v>1846</v>
      </c>
      <c r="B12857" s="2" t="s">
        <v>1996</v>
      </c>
      <c r="C12857" s="7">
        <v>44635</v>
      </c>
      <c r="D12857" s="7">
        <v>44915</v>
      </c>
      <c r="E12857">
        <f>VLOOKUP(satış[[#This Row],[id_campaign]],kompaniyalar[#All],4,FALSE)</f>
        <v>13</v>
      </c>
    </row>
    <row r="12858" spans="1:5" x14ac:dyDescent="0.3">
      <c r="A12858" s="2" t="s">
        <v>1846</v>
      </c>
      <c r="B12858" s="2" t="s">
        <v>1996</v>
      </c>
      <c r="C12858" s="7">
        <v>44635</v>
      </c>
      <c r="D12858" s="7">
        <v>44949</v>
      </c>
      <c r="E12858">
        <f>VLOOKUP(satış[[#This Row],[id_campaign]],kompaniyalar[#All],4,FALSE)</f>
        <v>13</v>
      </c>
    </row>
    <row r="12859" spans="1:5" x14ac:dyDescent="0.3">
      <c r="A12859" s="2" t="s">
        <v>1846</v>
      </c>
      <c r="B12859" s="2" t="s">
        <v>1996</v>
      </c>
      <c r="C12859" s="7">
        <v>44635</v>
      </c>
      <c r="D12859" s="7">
        <v>45032</v>
      </c>
      <c r="E12859">
        <f>VLOOKUP(satış[[#This Row],[id_campaign]],kompaniyalar[#All],4,FALSE)</f>
        <v>13</v>
      </c>
    </row>
    <row r="12860" spans="1:5" x14ac:dyDescent="0.3">
      <c r="A12860" s="2" t="s">
        <v>1846</v>
      </c>
      <c r="B12860" s="2" t="s">
        <v>1996</v>
      </c>
      <c r="C12860" s="7">
        <v>44635</v>
      </c>
      <c r="D12860" s="7">
        <v>45068</v>
      </c>
      <c r="E12860">
        <f>VLOOKUP(satış[[#This Row],[id_campaign]],kompaniyalar[#All],4,FALSE)</f>
        <v>13</v>
      </c>
    </row>
    <row r="12861" spans="1:5" x14ac:dyDescent="0.3">
      <c r="A12861" s="2" t="s">
        <v>1847</v>
      </c>
      <c r="B12861" s="2" t="s">
        <v>2000</v>
      </c>
      <c r="C12861" s="7">
        <v>44923</v>
      </c>
      <c r="D12861" s="7">
        <v>44923</v>
      </c>
      <c r="E12861">
        <f>VLOOKUP(satış[[#This Row],[id_campaign]],kompaniyalar[#All],4,FALSE)</f>
        <v>66</v>
      </c>
    </row>
    <row r="12862" spans="1:5" x14ac:dyDescent="0.3">
      <c r="A12862" s="2" t="s">
        <v>1847</v>
      </c>
      <c r="B12862" s="2" t="s">
        <v>2000</v>
      </c>
      <c r="C12862" s="7">
        <v>44923</v>
      </c>
      <c r="D12862" s="7">
        <v>44955</v>
      </c>
      <c r="E12862">
        <f>VLOOKUP(satış[[#This Row],[id_campaign]],kompaniyalar[#All],4,FALSE)</f>
        <v>66</v>
      </c>
    </row>
    <row r="12863" spans="1:5" x14ac:dyDescent="0.3">
      <c r="A12863" s="2" t="s">
        <v>1847</v>
      </c>
      <c r="B12863" s="2" t="s">
        <v>2000</v>
      </c>
      <c r="C12863" s="7">
        <v>44923</v>
      </c>
      <c r="D12863" s="7">
        <v>44963</v>
      </c>
      <c r="E12863">
        <f>VLOOKUP(satış[[#This Row],[id_campaign]],kompaniyalar[#All],4,FALSE)</f>
        <v>66</v>
      </c>
    </row>
    <row r="12864" spans="1:5" x14ac:dyDescent="0.3">
      <c r="A12864" s="2" t="s">
        <v>1847</v>
      </c>
      <c r="B12864" s="2" t="s">
        <v>2000</v>
      </c>
      <c r="C12864" s="7">
        <v>44923</v>
      </c>
      <c r="D12864" s="7">
        <v>44997</v>
      </c>
      <c r="E12864">
        <f>VLOOKUP(satış[[#This Row],[id_campaign]],kompaniyalar[#All],4,FALSE)</f>
        <v>66</v>
      </c>
    </row>
    <row r="12865" spans="1:5" x14ac:dyDescent="0.3">
      <c r="A12865" s="2" t="s">
        <v>1847</v>
      </c>
      <c r="B12865" s="2" t="s">
        <v>2000</v>
      </c>
      <c r="C12865" s="7">
        <v>44923</v>
      </c>
      <c r="D12865" s="7">
        <v>45026</v>
      </c>
      <c r="E12865">
        <f>VLOOKUP(satış[[#This Row],[id_campaign]],kompaniyalar[#All],4,FALSE)</f>
        <v>66</v>
      </c>
    </row>
    <row r="12866" spans="1:5" x14ac:dyDescent="0.3">
      <c r="A12866" s="2" t="s">
        <v>1847</v>
      </c>
      <c r="B12866" s="2" t="s">
        <v>2000</v>
      </c>
      <c r="C12866" s="7">
        <v>44923</v>
      </c>
      <c r="D12866" s="7">
        <v>45077</v>
      </c>
      <c r="E12866">
        <f>VLOOKUP(satış[[#This Row],[id_campaign]],kompaniyalar[#All],4,FALSE)</f>
        <v>66</v>
      </c>
    </row>
    <row r="12867" spans="1:5" x14ac:dyDescent="0.3">
      <c r="A12867" s="2" t="s">
        <v>1847</v>
      </c>
      <c r="B12867" s="2" t="s">
        <v>2000</v>
      </c>
      <c r="C12867" s="7">
        <v>44923</v>
      </c>
      <c r="D12867" s="7">
        <v>45080</v>
      </c>
      <c r="E12867">
        <f>VLOOKUP(satış[[#This Row],[id_campaign]],kompaniyalar[#All],4,FALSE)</f>
        <v>66</v>
      </c>
    </row>
    <row r="12868" spans="1:5" x14ac:dyDescent="0.3">
      <c r="A12868" s="2" t="s">
        <v>1847</v>
      </c>
      <c r="B12868" s="2" t="s">
        <v>1992</v>
      </c>
      <c r="C12868" s="7">
        <v>44989</v>
      </c>
      <c r="D12868" s="7">
        <v>44989</v>
      </c>
      <c r="E12868">
        <f>VLOOKUP(satış[[#This Row],[id_campaign]],kompaniyalar[#All],4,FALSE)</f>
        <v>26</v>
      </c>
    </row>
    <row r="12869" spans="1:5" x14ac:dyDescent="0.3">
      <c r="A12869" s="2" t="s">
        <v>1847</v>
      </c>
      <c r="B12869" s="2" t="s">
        <v>1992</v>
      </c>
      <c r="C12869" s="7">
        <v>44989</v>
      </c>
      <c r="D12869" s="7">
        <v>45020</v>
      </c>
      <c r="E12869">
        <f>VLOOKUP(satış[[#This Row],[id_campaign]],kompaniyalar[#All],4,FALSE)</f>
        <v>26</v>
      </c>
    </row>
    <row r="12870" spans="1:5" x14ac:dyDescent="0.3">
      <c r="A12870" s="2" t="s">
        <v>1847</v>
      </c>
      <c r="B12870" s="2" t="s">
        <v>1992</v>
      </c>
      <c r="C12870" s="7">
        <v>44989</v>
      </c>
      <c r="D12870" s="7">
        <v>45054</v>
      </c>
      <c r="E12870">
        <f>VLOOKUP(satış[[#This Row],[id_campaign]],kompaniyalar[#All],4,FALSE)</f>
        <v>26</v>
      </c>
    </row>
    <row r="12871" spans="1:5" x14ac:dyDescent="0.3">
      <c r="A12871" s="2" t="s">
        <v>1848</v>
      </c>
      <c r="B12871" s="2" t="s">
        <v>1996</v>
      </c>
      <c r="C12871" s="7">
        <v>44577</v>
      </c>
      <c r="D12871" s="7">
        <v>44577</v>
      </c>
      <c r="E12871">
        <f>VLOOKUP(satış[[#This Row],[id_campaign]],kompaniyalar[#All],4,FALSE)</f>
        <v>13</v>
      </c>
    </row>
    <row r="12872" spans="1:5" x14ac:dyDescent="0.3">
      <c r="A12872" s="2" t="s">
        <v>1848</v>
      </c>
      <c r="B12872" s="2" t="s">
        <v>1996</v>
      </c>
      <c r="C12872" s="7">
        <v>44577</v>
      </c>
      <c r="D12872" s="7">
        <v>44637</v>
      </c>
      <c r="E12872">
        <f>VLOOKUP(satış[[#This Row],[id_campaign]],kompaniyalar[#All],4,FALSE)</f>
        <v>13</v>
      </c>
    </row>
    <row r="12873" spans="1:5" x14ac:dyDescent="0.3">
      <c r="A12873" s="2" t="s">
        <v>1848</v>
      </c>
      <c r="B12873" s="2" t="s">
        <v>1996</v>
      </c>
      <c r="C12873" s="7">
        <v>44577</v>
      </c>
      <c r="D12873" s="7">
        <v>44679</v>
      </c>
      <c r="E12873">
        <f>VLOOKUP(satış[[#This Row],[id_campaign]],kompaniyalar[#All],4,FALSE)</f>
        <v>13</v>
      </c>
    </row>
    <row r="12874" spans="1:5" x14ac:dyDescent="0.3">
      <c r="A12874" s="2" t="s">
        <v>1848</v>
      </c>
      <c r="B12874" s="2" t="s">
        <v>1996</v>
      </c>
      <c r="C12874" s="7">
        <v>44577</v>
      </c>
      <c r="D12874" s="7">
        <v>44706</v>
      </c>
      <c r="E12874">
        <f>VLOOKUP(satış[[#This Row],[id_campaign]],kompaniyalar[#All],4,FALSE)</f>
        <v>13</v>
      </c>
    </row>
    <row r="12875" spans="1:5" x14ac:dyDescent="0.3">
      <c r="A12875" s="2" t="s">
        <v>1848</v>
      </c>
      <c r="B12875" s="2" t="s">
        <v>1996</v>
      </c>
      <c r="C12875" s="7">
        <v>44577</v>
      </c>
      <c r="D12875" s="7">
        <v>44758</v>
      </c>
      <c r="E12875">
        <f>VLOOKUP(satış[[#This Row],[id_campaign]],kompaniyalar[#All],4,FALSE)</f>
        <v>13</v>
      </c>
    </row>
    <row r="12876" spans="1:5" x14ac:dyDescent="0.3">
      <c r="A12876" s="2" t="s">
        <v>1848</v>
      </c>
      <c r="B12876" s="2" t="s">
        <v>1996</v>
      </c>
      <c r="C12876" s="7">
        <v>44577</v>
      </c>
      <c r="D12876" s="7">
        <v>44795</v>
      </c>
      <c r="E12876">
        <f>VLOOKUP(satış[[#This Row],[id_campaign]],kompaniyalar[#All],4,FALSE)</f>
        <v>13</v>
      </c>
    </row>
    <row r="12877" spans="1:5" x14ac:dyDescent="0.3">
      <c r="A12877" s="2" t="s">
        <v>1848</v>
      </c>
      <c r="B12877" s="2" t="s">
        <v>1996</v>
      </c>
      <c r="C12877" s="7">
        <v>44577</v>
      </c>
      <c r="D12877" s="7">
        <v>44859</v>
      </c>
      <c r="E12877">
        <f>VLOOKUP(satış[[#This Row],[id_campaign]],kompaniyalar[#All],4,FALSE)</f>
        <v>13</v>
      </c>
    </row>
    <row r="12878" spans="1:5" x14ac:dyDescent="0.3">
      <c r="A12878" s="2" t="s">
        <v>1848</v>
      </c>
      <c r="B12878" s="2" t="s">
        <v>1996</v>
      </c>
      <c r="C12878" s="7">
        <v>44577</v>
      </c>
      <c r="D12878" s="7">
        <v>44881</v>
      </c>
      <c r="E12878">
        <f>VLOOKUP(satış[[#This Row],[id_campaign]],kompaniyalar[#All],4,FALSE)</f>
        <v>13</v>
      </c>
    </row>
    <row r="12879" spans="1:5" x14ac:dyDescent="0.3">
      <c r="A12879" s="2" t="s">
        <v>1848</v>
      </c>
      <c r="B12879" s="2" t="s">
        <v>1996</v>
      </c>
      <c r="C12879" s="7">
        <v>44577</v>
      </c>
      <c r="D12879" s="7">
        <v>44917</v>
      </c>
      <c r="E12879">
        <f>VLOOKUP(satış[[#This Row],[id_campaign]],kompaniyalar[#All],4,FALSE)</f>
        <v>13</v>
      </c>
    </row>
    <row r="12880" spans="1:5" x14ac:dyDescent="0.3">
      <c r="A12880" s="2" t="s">
        <v>1848</v>
      </c>
      <c r="B12880" s="2" t="s">
        <v>1996</v>
      </c>
      <c r="C12880" s="7">
        <v>44577</v>
      </c>
      <c r="D12880" s="7">
        <v>44956</v>
      </c>
      <c r="E12880">
        <f>VLOOKUP(satış[[#This Row],[id_campaign]],kompaniyalar[#All],4,FALSE)</f>
        <v>13</v>
      </c>
    </row>
    <row r="12881" spans="1:5" x14ac:dyDescent="0.3">
      <c r="A12881" s="2" t="s">
        <v>1848</v>
      </c>
      <c r="B12881" s="2" t="s">
        <v>1996</v>
      </c>
      <c r="C12881" s="7">
        <v>44577</v>
      </c>
      <c r="D12881" s="7">
        <v>45011</v>
      </c>
      <c r="E12881">
        <f>VLOOKUP(satış[[#This Row],[id_campaign]],kompaniyalar[#All],4,FALSE)</f>
        <v>13</v>
      </c>
    </row>
    <row r="12882" spans="1:5" x14ac:dyDescent="0.3">
      <c r="A12882" s="2" t="s">
        <v>1848</v>
      </c>
      <c r="B12882" s="2" t="s">
        <v>1996</v>
      </c>
      <c r="C12882" s="7">
        <v>44577</v>
      </c>
      <c r="D12882" s="7">
        <v>45042</v>
      </c>
      <c r="E12882">
        <f>VLOOKUP(satış[[#This Row],[id_campaign]],kompaniyalar[#All],4,FALSE)</f>
        <v>13</v>
      </c>
    </row>
    <row r="12883" spans="1:5" x14ac:dyDescent="0.3">
      <c r="A12883" s="2" t="s">
        <v>1848</v>
      </c>
      <c r="B12883" s="2" t="s">
        <v>1996</v>
      </c>
      <c r="C12883" s="7">
        <v>44577</v>
      </c>
      <c r="D12883" s="7">
        <v>45073</v>
      </c>
      <c r="E12883">
        <f>VLOOKUP(satış[[#This Row],[id_campaign]],kompaniyalar[#All],4,FALSE)</f>
        <v>13</v>
      </c>
    </row>
    <row r="12884" spans="1:5" x14ac:dyDescent="0.3">
      <c r="A12884" s="2" t="s">
        <v>1849</v>
      </c>
      <c r="B12884" s="2" t="s">
        <v>2002</v>
      </c>
      <c r="C12884" s="7">
        <v>44677</v>
      </c>
      <c r="D12884" s="7">
        <v>44677</v>
      </c>
      <c r="E12884">
        <f>VLOOKUP(satış[[#This Row],[id_campaign]],kompaniyalar[#All],4,FALSE)</f>
        <v>65</v>
      </c>
    </row>
    <row r="12885" spans="1:5" x14ac:dyDescent="0.3">
      <c r="A12885" s="2" t="s">
        <v>1849</v>
      </c>
      <c r="B12885" s="2" t="s">
        <v>2002</v>
      </c>
      <c r="C12885" s="7">
        <v>44677</v>
      </c>
      <c r="D12885" s="7">
        <v>44715</v>
      </c>
      <c r="E12885">
        <f>VLOOKUP(satış[[#This Row],[id_campaign]],kompaniyalar[#All],4,FALSE)</f>
        <v>65</v>
      </c>
    </row>
    <row r="12886" spans="1:5" x14ac:dyDescent="0.3">
      <c r="A12886" s="2" t="s">
        <v>1849</v>
      </c>
      <c r="B12886" s="2" t="s">
        <v>2002</v>
      </c>
      <c r="C12886" s="7">
        <v>44677</v>
      </c>
      <c r="D12886" s="7">
        <v>44744</v>
      </c>
      <c r="E12886">
        <f>VLOOKUP(satış[[#This Row],[id_campaign]],kompaniyalar[#All],4,FALSE)</f>
        <v>65</v>
      </c>
    </row>
    <row r="12887" spans="1:5" x14ac:dyDescent="0.3">
      <c r="A12887" s="2" t="s">
        <v>1849</v>
      </c>
      <c r="B12887" s="2" t="s">
        <v>2002</v>
      </c>
      <c r="C12887" s="7">
        <v>44677</v>
      </c>
      <c r="D12887" s="7">
        <v>44805</v>
      </c>
      <c r="E12887">
        <f>VLOOKUP(satış[[#This Row],[id_campaign]],kompaniyalar[#All],4,FALSE)</f>
        <v>65</v>
      </c>
    </row>
    <row r="12888" spans="1:5" x14ac:dyDescent="0.3">
      <c r="A12888" s="2" t="s">
        <v>1849</v>
      </c>
      <c r="B12888" s="2" t="s">
        <v>2002</v>
      </c>
      <c r="C12888" s="7">
        <v>44677</v>
      </c>
      <c r="D12888" s="7">
        <v>44838</v>
      </c>
      <c r="E12888">
        <f>VLOOKUP(satış[[#This Row],[id_campaign]],kompaniyalar[#All],4,FALSE)</f>
        <v>65</v>
      </c>
    </row>
    <row r="12889" spans="1:5" x14ac:dyDescent="0.3">
      <c r="A12889" s="2" t="s">
        <v>1849</v>
      </c>
      <c r="B12889" s="2" t="s">
        <v>2002</v>
      </c>
      <c r="C12889" s="7">
        <v>44677</v>
      </c>
      <c r="D12889" s="7">
        <v>44868</v>
      </c>
      <c r="E12889">
        <f>VLOOKUP(satış[[#This Row],[id_campaign]],kompaniyalar[#All],4,FALSE)</f>
        <v>65</v>
      </c>
    </row>
    <row r="12890" spans="1:5" x14ac:dyDescent="0.3">
      <c r="A12890" s="2" t="s">
        <v>1849</v>
      </c>
      <c r="B12890" s="2" t="s">
        <v>2002</v>
      </c>
      <c r="C12890" s="7">
        <v>44677</v>
      </c>
      <c r="D12890" s="7">
        <v>44985</v>
      </c>
      <c r="E12890">
        <f>VLOOKUP(satış[[#This Row],[id_campaign]],kompaniyalar[#All],4,FALSE)</f>
        <v>65</v>
      </c>
    </row>
    <row r="12891" spans="1:5" x14ac:dyDescent="0.3">
      <c r="A12891" s="2" t="s">
        <v>1849</v>
      </c>
      <c r="B12891" s="2" t="s">
        <v>2002</v>
      </c>
      <c r="C12891" s="7">
        <v>44677</v>
      </c>
      <c r="D12891" s="7">
        <v>45011</v>
      </c>
      <c r="E12891">
        <f>VLOOKUP(satış[[#This Row],[id_campaign]],kompaniyalar[#All],4,FALSE)</f>
        <v>65</v>
      </c>
    </row>
    <row r="12892" spans="1:5" x14ac:dyDescent="0.3">
      <c r="A12892" s="2" t="s">
        <v>1849</v>
      </c>
      <c r="B12892" s="2" t="s">
        <v>2002</v>
      </c>
      <c r="C12892" s="7">
        <v>44677</v>
      </c>
      <c r="D12892" s="7">
        <v>45074</v>
      </c>
      <c r="E12892">
        <f>VLOOKUP(satış[[#This Row],[id_campaign]],kompaniyalar[#All],4,FALSE)</f>
        <v>65</v>
      </c>
    </row>
    <row r="12893" spans="1:5" x14ac:dyDescent="0.3">
      <c r="A12893" s="2" t="s">
        <v>1849</v>
      </c>
      <c r="B12893" s="2" t="s">
        <v>2002</v>
      </c>
      <c r="C12893" s="7">
        <v>44677</v>
      </c>
      <c r="D12893" s="7">
        <v>45080</v>
      </c>
      <c r="E12893">
        <f>VLOOKUP(satış[[#This Row],[id_campaign]],kompaniyalar[#All],4,FALSE)</f>
        <v>65</v>
      </c>
    </row>
    <row r="12894" spans="1:5" x14ac:dyDescent="0.3">
      <c r="A12894" s="2" t="s">
        <v>1849</v>
      </c>
      <c r="B12894" s="2" t="s">
        <v>1993</v>
      </c>
      <c r="C12894" s="7">
        <v>44853</v>
      </c>
      <c r="D12894" s="7">
        <v>44853</v>
      </c>
      <c r="E12894">
        <f>VLOOKUP(satış[[#This Row],[id_campaign]],kompaniyalar[#All],4,FALSE)</f>
        <v>62</v>
      </c>
    </row>
    <row r="12895" spans="1:5" x14ac:dyDescent="0.3">
      <c r="A12895" s="2" t="s">
        <v>1849</v>
      </c>
      <c r="B12895" s="2" t="s">
        <v>1993</v>
      </c>
      <c r="C12895" s="7">
        <v>44853</v>
      </c>
      <c r="D12895" s="7">
        <v>44888</v>
      </c>
      <c r="E12895">
        <f>VLOOKUP(satış[[#This Row],[id_campaign]],kompaniyalar[#All],4,FALSE)</f>
        <v>62</v>
      </c>
    </row>
    <row r="12896" spans="1:5" x14ac:dyDescent="0.3">
      <c r="A12896" s="2" t="s">
        <v>1849</v>
      </c>
      <c r="B12896" s="2" t="s">
        <v>1993</v>
      </c>
      <c r="C12896" s="7">
        <v>44853</v>
      </c>
      <c r="D12896" s="7">
        <v>44918</v>
      </c>
      <c r="E12896">
        <f>VLOOKUP(satış[[#This Row],[id_campaign]],kompaniyalar[#All],4,FALSE)</f>
        <v>62</v>
      </c>
    </row>
    <row r="12897" spans="1:5" x14ac:dyDescent="0.3">
      <c r="A12897" s="2" t="s">
        <v>1849</v>
      </c>
      <c r="B12897" s="2" t="s">
        <v>1993</v>
      </c>
      <c r="C12897" s="7">
        <v>44853</v>
      </c>
      <c r="D12897" s="7">
        <v>44946</v>
      </c>
      <c r="E12897">
        <f>VLOOKUP(satış[[#This Row],[id_campaign]],kompaniyalar[#All],4,FALSE)</f>
        <v>62</v>
      </c>
    </row>
    <row r="12898" spans="1:5" x14ac:dyDescent="0.3">
      <c r="A12898" s="2" t="s">
        <v>1849</v>
      </c>
      <c r="B12898" s="2" t="s">
        <v>1993</v>
      </c>
      <c r="C12898" s="7">
        <v>44853</v>
      </c>
      <c r="D12898" s="7">
        <v>44983</v>
      </c>
      <c r="E12898">
        <f>VLOOKUP(satış[[#This Row],[id_campaign]],kompaniyalar[#All],4,FALSE)</f>
        <v>62</v>
      </c>
    </row>
    <row r="12899" spans="1:5" x14ac:dyDescent="0.3">
      <c r="A12899" s="2" t="s">
        <v>1849</v>
      </c>
      <c r="B12899" s="2" t="s">
        <v>1993</v>
      </c>
      <c r="C12899" s="7">
        <v>44853</v>
      </c>
      <c r="D12899" s="7">
        <v>45015</v>
      </c>
      <c r="E12899">
        <f>VLOOKUP(satış[[#This Row],[id_campaign]],kompaniyalar[#All],4,FALSE)</f>
        <v>62</v>
      </c>
    </row>
    <row r="12900" spans="1:5" x14ac:dyDescent="0.3">
      <c r="A12900" s="2" t="s">
        <v>1849</v>
      </c>
      <c r="B12900" s="2" t="s">
        <v>1993</v>
      </c>
      <c r="C12900" s="7">
        <v>44853</v>
      </c>
      <c r="D12900" s="7">
        <v>45037</v>
      </c>
      <c r="E12900">
        <f>VLOOKUP(satış[[#This Row],[id_campaign]],kompaniyalar[#All],4,FALSE)</f>
        <v>62</v>
      </c>
    </row>
    <row r="12901" spans="1:5" x14ac:dyDescent="0.3">
      <c r="A12901" s="2" t="s">
        <v>1850</v>
      </c>
      <c r="B12901" s="2" t="s">
        <v>1993</v>
      </c>
      <c r="C12901" s="7">
        <v>44774</v>
      </c>
      <c r="D12901" s="7">
        <v>44774</v>
      </c>
      <c r="E12901">
        <f>VLOOKUP(satış[[#This Row],[id_campaign]],kompaniyalar[#All],4,FALSE)</f>
        <v>62</v>
      </c>
    </row>
    <row r="12902" spans="1:5" x14ac:dyDescent="0.3">
      <c r="A12902" s="2" t="s">
        <v>1850</v>
      </c>
      <c r="B12902" s="2" t="s">
        <v>1993</v>
      </c>
      <c r="C12902" s="7">
        <v>44774</v>
      </c>
      <c r="D12902" s="7">
        <v>44811</v>
      </c>
      <c r="E12902">
        <f>VLOOKUP(satış[[#This Row],[id_campaign]],kompaniyalar[#All],4,FALSE)</f>
        <v>62</v>
      </c>
    </row>
    <row r="12903" spans="1:5" x14ac:dyDescent="0.3">
      <c r="A12903" s="2" t="s">
        <v>1850</v>
      </c>
      <c r="B12903" s="2" t="s">
        <v>1993</v>
      </c>
      <c r="C12903" s="7">
        <v>44774</v>
      </c>
      <c r="D12903" s="7">
        <v>44896</v>
      </c>
      <c r="E12903">
        <f>VLOOKUP(satış[[#This Row],[id_campaign]],kompaniyalar[#All],4,FALSE)</f>
        <v>62</v>
      </c>
    </row>
    <row r="12904" spans="1:5" x14ac:dyDescent="0.3">
      <c r="A12904" s="2" t="s">
        <v>1850</v>
      </c>
      <c r="B12904" s="2" t="s">
        <v>1993</v>
      </c>
      <c r="C12904" s="7">
        <v>44774</v>
      </c>
      <c r="D12904" s="7">
        <v>44934</v>
      </c>
      <c r="E12904">
        <f>VLOOKUP(satış[[#This Row],[id_campaign]],kompaniyalar[#All],4,FALSE)</f>
        <v>62</v>
      </c>
    </row>
    <row r="12905" spans="1:5" x14ac:dyDescent="0.3">
      <c r="A12905" s="2" t="s">
        <v>1850</v>
      </c>
      <c r="B12905" s="2" t="s">
        <v>1993</v>
      </c>
      <c r="C12905" s="7">
        <v>44774</v>
      </c>
      <c r="D12905" s="7">
        <v>44958</v>
      </c>
      <c r="E12905">
        <f>VLOOKUP(satış[[#This Row],[id_campaign]],kompaniyalar[#All],4,FALSE)</f>
        <v>62</v>
      </c>
    </row>
    <row r="12906" spans="1:5" x14ac:dyDescent="0.3">
      <c r="A12906" s="2" t="s">
        <v>1850</v>
      </c>
      <c r="B12906" s="2" t="s">
        <v>1993</v>
      </c>
      <c r="C12906" s="7">
        <v>44774</v>
      </c>
      <c r="D12906" s="7">
        <v>44994</v>
      </c>
      <c r="E12906">
        <f>VLOOKUP(satış[[#This Row],[id_campaign]],kompaniyalar[#All],4,FALSE)</f>
        <v>62</v>
      </c>
    </row>
    <row r="12907" spans="1:5" x14ac:dyDescent="0.3">
      <c r="A12907" s="2" t="s">
        <v>1850</v>
      </c>
      <c r="B12907" s="2" t="s">
        <v>1993</v>
      </c>
      <c r="C12907" s="7">
        <v>44774</v>
      </c>
      <c r="D12907" s="7">
        <v>45031</v>
      </c>
      <c r="E12907">
        <f>VLOOKUP(satış[[#This Row],[id_campaign]],kompaniyalar[#All],4,FALSE)</f>
        <v>62</v>
      </c>
    </row>
    <row r="12908" spans="1:5" x14ac:dyDescent="0.3">
      <c r="A12908" s="2" t="s">
        <v>1850</v>
      </c>
      <c r="B12908" s="2" t="s">
        <v>1993</v>
      </c>
      <c r="C12908" s="7">
        <v>44774</v>
      </c>
      <c r="D12908" s="7">
        <v>45048</v>
      </c>
      <c r="E12908">
        <f>VLOOKUP(satış[[#This Row],[id_campaign]],kompaniyalar[#All],4,FALSE)</f>
        <v>62</v>
      </c>
    </row>
    <row r="12909" spans="1:5" x14ac:dyDescent="0.3">
      <c r="A12909" s="2" t="s">
        <v>1850</v>
      </c>
      <c r="B12909" s="2" t="s">
        <v>1998</v>
      </c>
      <c r="C12909" s="7">
        <v>44853</v>
      </c>
      <c r="D12909" s="7">
        <v>44853</v>
      </c>
      <c r="E12909">
        <f>VLOOKUP(satış[[#This Row],[id_campaign]],kompaniyalar[#All],4,FALSE)</f>
        <v>27</v>
      </c>
    </row>
    <row r="12910" spans="1:5" x14ac:dyDescent="0.3">
      <c r="A12910" s="2" t="s">
        <v>1850</v>
      </c>
      <c r="B12910" s="2" t="s">
        <v>1998</v>
      </c>
      <c r="C12910" s="7">
        <v>44853</v>
      </c>
      <c r="D12910" s="7">
        <v>44889</v>
      </c>
      <c r="E12910">
        <f>VLOOKUP(satış[[#This Row],[id_campaign]],kompaniyalar[#All],4,FALSE)</f>
        <v>27</v>
      </c>
    </row>
    <row r="12911" spans="1:5" x14ac:dyDescent="0.3">
      <c r="A12911" s="2" t="s">
        <v>1850</v>
      </c>
      <c r="B12911" s="2" t="s">
        <v>1998</v>
      </c>
      <c r="C12911" s="7">
        <v>44853</v>
      </c>
      <c r="D12911" s="7">
        <v>44898</v>
      </c>
      <c r="E12911">
        <f>VLOOKUP(satış[[#This Row],[id_campaign]],kompaniyalar[#All],4,FALSE)</f>
        <v>27</v>
      </c>
    </row>
    <row r="12912" spans="1:5" x14ac:dyDescent="0.3">
      <c r="A12912" s="2" t="s">
        <v>1850</v>
      </c>
      <c r="B12912" s="2" t="s">
        <v>1998</v>
      </c>
      <c r="C12912" s="7">
        <v>44853</v>
      </c>
      <c r="D12912" s="7">
        <v>44953</v>
      </c>
      <c r="E12912">
        <f>VLOOKUP(satış[[#This Row],[id_campaign]],kompaniyalar[#All],4,FALSE)</f>
        <v>27</v>
      </c>
    </row>
    <row r="12913" spans="1:5" x14ac:dyDescent="0.3">
      <c r="A12913" s="2" t="s">
        <v>1850</v>
      </c>
      <c r="B12913" s="2" t="s">
        <v>1998</v>
      </c>
      <c r="C12913" s="7">
        <v>44853</v>
      </c>
      <c r="D12913" s="7">
        <v>44980</v>
      </c>
      <c r="E12913">
        <f>VLOOKUP(satış[[#This Row],[id_campaign]],kompaniyalar[#All],4,FALSE)</f>
        <v>27</v>
      </c>
    </row>
    <row r="12914" spans="1:5" x14ac:dyDescent="0.3">
      <c r="A12914" s="2" t="s">
        <v>1850</v>
      </c>
      <c r="B12914" s="2" t="s">
        <v>1998</v>
      </c>
      <c r="C12914" s="7">
        <v>44853</v>
      </c>
      <c r="D12914" s="7">
        <v>45012</v>
      </c>
      <c r="E12914">
        <f>VLOOKUP(satış[[#This Row],[id_campaign]],kompaniyalar[#All],4,FALSE)</f>
        <v>27</v>
      </c>
    </row>
    <row r="12915" spans="1:5" x14ac:dyDescent="0.3">
      <c r="A12915" s="2" t="s">
        <v>1850</v>
      </c>
      <c r="B12915" s="2" t="s">
        <v>1998</v>
      </c>
      <c r="C12915" s="7">
        <v>44853</v>
      </c>
      <c r="D12915" s="7">
        <v>45041</v>
      </c>
      <c r="E12915">
        <f>VLOOKUP(satış[[#This Row],[id_campaign]],kompaniyalar[#All],4,FALSE)</f>
        <v>27</v>
      </c>
    </row>
    <row r="12916" spans="1:5" x14ac:dyDescent="0.3">
      <c r="A12916" s="2" t="s">
        <v>1850</v>
      </c>
      <c r="B12916" s="2" t="s">
        <v>1998</v>
      </c>
      <c r="C12916" s="7">
        <v>44853</v>
      </c>
      <c r="D12916" s="7">
        <v>45050</v>
      </c>
      <c r="E12916">
        <f>VLOOKUP(satış[[#This Row],[id_campaign]],kompaniyalar[#All],4,FALSE)</f>
        <v>27</v>
      </c>
    </row>
    <row r="12917" spans="1:5" x14ac:dyDescent="0.3">
      <c r="A12917" s="2" t="s">
        <v>1850</v>
      </c>
      <c r="B12917" s="2" t="s">
        <v>1998</v>
      </c>
      <c r="C12917" s="7">
        <v>44853</v>
      </c>
      <c r="D12917" s="7">
        <v>45079</v>
      </c>
      <c r="E12917">
        <f>VLOOKUP(satış[[#This Row],[id_campaign]],kompaniyalar[#All],4,FALSE)</f>
        <v>27</v>
      </c>
    </row>
    <row r="12918" spans="1:5" x14ac:dyDescent="0.3">
      <c r="A12918" s="2" t="s">
        <v>1851</v>
      </c>
      <c r="B12918" s="2" t="s">
        <v>1992</v>
      </c>
      <c r="C12918" s="7">
        <v>44705</v>
      </c>
      <c r="D12918" s="7">
        <v>44705</v>
      </c>
      <c r="E12918">
        <f>VLOOKUP(satış[[#This Row],[id_campaign]],kompaniyalar[#All],4,FALSE)</f>
        <v>26</v>
      </c>
    </row>
    <row r="12919" spans="1:5" x14ac:dyDescent="0.3">
      <c r="A12919" s="2" t="s">
        <v>1851</v>
      </c>
      <c r="B12919" s="2" t="s">
        <v>1992</v>
      </c>
      <c r="C12919" s="7">
        <v>44705</v>
      </c>
      <c r="D12919" s="7">
        <v>44736</v>
      </c>
      <c r="E12919">
        <f>VLOOKUP(satış[[#This Row],[id_campaign]],kompaniyalar[#All],4,FALSE)</f>
        <v>26</v>
      </c>
    </row>
    <row r="12920" spans="1:5" x14ac:dyDescent="0.3">
      <c r="A12920" s="2" t="s">
        <v>1851</v>
      </c>
      <c r="B12920" s="2" t="s">
        <v>1992</v>
      </c>
      <c r="C12920" s="7">
        <v>44705</v>
      </c>
      <c r="D12920" s="7">
        <v>44745</v>
      </c>
      <c r="E12920">
        <f>VLOOKUP(satış[[#This Row],[id_campaign]],kompaniyalar[#All],4,FALSE)</f>
        <v>26</v>
      </c>
    </row>
    <row r="12921" spans="1:5" x14ac:dyDescent="0.3">
      <c r="A12921" s="2" t="s">
        <v>1851</v>
      </c>
      <c r="B12921" s="2" t="s">
        <v>1992</v>
      </c>
      <c r="C12921" s="7">
        <v>44705</v>
      </c>
      <c r="D12921" s="7">
        <v>44807</v>
      </c>
      <c r="E12921">
        <f>VLOOKUP(satış[[#This Row],[id_campaign]],kompaniyalar[#All],4,FALSE)</f>
        <v>26</v>
      </c>
    </row>
    <row r="12922" spans="1:5" x14ac:dyDescent="0.3">
      <c r="A12922" s="2" t="s">
        <v>1851</v>
      </c>
      <c r="B12922" s="2" t="s">
        <v>1992</v>
      </c>
      <c r="C12922" s="7">
        <v>44705</v>
      </c>
      <c r="D12922" s="7">
        <v>44863</v>
      </c>
      <c r="E12922">
        <f>VLOOKUP(satış[[#This Row],[id_campaign]],kompaniyalar[#All],4,FALSE)</f>
        <v>26</v>
      </c>
    </row>
    <row r="12923" spans="1:5" x14ac:dyDescent="0.3">
      <c r="A12923" s="2" t="s">
        <v>1851</v>
      </c>
      <c r="B12923" s="2" t="s">
        <v>1992</v>
      </c>
      <c r="C12923" s="7">
        <v>44705</v>
      </c>
      <c r="D12923" s="7">
        <v>44890</v>
      </c>
      <c r="E12923">
        <f>VLOOKUP(satış[[#This Row],[id_campaign]],kompaniyalar[#All],4,FALSE)</f>
        <v>26</v>
      </c>
    </row>
    <row r="12924" spans="1:5" x14ac:dyDescent="0.3">
      <c r="A12924" s="2" t="s">
        <v>1851</v>
      </c>
      <c r="B12924" s="2" t="s">
        <v>1992</v>
      </c>
      <c r="C12924" s="7">
        <v>44705</v>
      </c>
      <c r="D12924" s="7">
        <v>44903</v>
      </c>
      <c r="E12924">
        <f>VLOOKUP(satış[[#This Row],[id_campaign]],kompaniyalar[#All],4,FALSE)</f>
        <v>26</v>
      </c>
    </row>
    <row r="12925" spans="1:5" x14ac:dyDescent="0.3">
      <c r="A12925" s="2" t="s">
        <v>1851</v>
      </c>
      <c r="B12925" s="2" t="s">
        <v>1992</v>
      </c>
      <c r="C12925" s="7">
        <v>44705</v>
      </c>
      <c r="D12925" s="7">
        <v>45015</v>
      </c>
      <c r="E12925">
        <f>VLOOKUP(satış[[#This Row],[id_campaign]],kompaniyalar[#All],4,FALSE)</f>
        <v>26</v>
      </c>
    </row>
    <row r="12926" spans="1:5" x14ac:dyDescent="0.3">
      <c r="A12926" s="2" t="s">
        <v>1851</v>
      </c>
      <c r="B12926" s="2" t="s">
        <v>1992</v>
      </c>
      <c r="C12926" s="7">
        <v>44705</v>
      </c>
      <c r="D12926" s="7">
        <v>45041</v>
      </c>
      <c r="E12926">
        <f>VLOOKUP(satış[[#This Row],[id_campaign]],kompaniyalar[#All],4,FALSE)</f>
        <v>26</v>
      </c>
    </row>
    <row r="12927" spans="1:5" x14ac:dyDescent="0.3">
      <c r="A12927" s="2" t="s">
        <v>1851</v>
      </c>
      <c r="B12927" s="2" t="s">
        <v>1992</v>
      </c>
      <c r="C12927" s="7">
        <v>44705</v>
      </c>
      <c r="D12927" s="7">
        <v>45074</v>
      </c>
      <c r="E12927">
        <f>VLOOKUP(satış[[#This Row],[id_campaign]],kompaniyalar[#All],4,FALSE)</f>
        <v>26</v>
      </c>
    </row>
    <row r="12928" spans="1:5" x14ac:dyDescent="0.3">
      <c r="A12928" s="2" t="s">
        <v>1851</v>
      </c>
      <c r="B12928" s="2" t="s">
        <v>1992</v>
      </c>
      <c r="C12928" s="7">
        <v>44705</v>
      </c>
      <c r="D12928" s="7">
        <v>45081</v>
      </c>
      <c r="E12928">
        <f>VLOOKUP(satış[[#This Row],[id_campaign]],kompaniyalar[#All],4,FALSE)</f>
        <v>26</v>
      </c>
    </row>
    <row r="12929" spans="1:5" x14ac:dyDescent="0.3">
      <c r="A12929" s="2" t="s">
        <v>1851</v>
      </c>
      <c r="B12929" s="2" t="s">
        <v>1996</v>
      </c>
      <c r="C12929" s="7">
        <v>45015</v>
      </c>
      <c r="D12929" s="7">
        <v>45015</v>
      </c>
      <c r="E12929">
        <f>VLOOKUP(satış[[#This Row],[id_campaign]],kompaniyalar[#All],4,FALSE)</f>
        <v>13</v>
      </c>
    </row>
    <row r="12930" spans="1:5" x14ac:dyDescent="0.3">
      <c r="A12930" s="2" t="s">
        <v>1851</v>
      </c>
      <c r="B12930" s="2" t="s">
        <v>1996</v>
      </c>
      <c r="C12930" s="7">
        <v>45015</v>
      </c>
      <c r="D12930" s="7">
        <v>45046</v>
      </c>
      <c r="E12930">
        <f>VLOOKUP(satış[[#This Row],[id_campaign]],kompaniyalar[#All],4,FALSE)</f>
        <v>13</v>
      </c>
    </row>
    <row r="12931" spans="1:5" x14ac:dyDescent="0.3">
      <c r="A12931" s="2" t="s">
        <v>1851</v>
      </c>
      <c r="B12931" s="2" t="s">
        <v>1996</v>
      </c>
      <c r="C12931" s="7">
        <v>45015</v>
      </c>
      <c r="D12931" s="7">
        <v>45056</v>
      </c>
      <c r="E12931">
        <f>VLOOKUP(satış[[#This Row],[id_campaign]],kompaniyalar[#All],4,FALSE)</f>
        <v>13</v>
      </c>
    </row>
    <row r="12932" spans="1:5" x14ac:dyDescent="0.3">
      <c r="A12932" s="2" t="s">
        <v>1852</v>
      </c>
      <c r="B12932" s="2" t="s">
        <v>1994</v>
      </c>
      <c r="C12932" s="7">
        <v>44669</v>
      </c>
      <c r="D12932" s="7">
        <v>44669</v>
      </c>
      <c r="E12932">
        <f>VLOOKUP(satış[[#This Row],[id_campaign]],kompaniyalar[#All],4,FALSE)</f>
        <v>26</v>
      </c>
    </row>
    <row r="12933" spans="1:5" x14ac:dyDescent="0.3">
      <c r="A12933" s="2" t="s">
        <v>1852</v>
      </c>
      <c r="B12933" s="2" t="s">
        <v>1994</v>
      </c>
      <c r="C12933" s="7">
        <v>44669</v>
      </c>
      <c r="D12933" s="7">
        <v>44711</v>
      </c>
      <c r="E12933">
        <f>VLOOKUP(satış[[#This Row],[id_campaign]],kompaniyalar[#All],4,FALSE)</f>
        <v>26</v>
      </c>
    </row>
    <row r="12934" spans="1:5" x14ac:dyDescent="0.3">
      <c r="A12934" s="2" t="s">
        <v>1852</v>
      </c>
      <c r="B12934" s="2" t="s">
        <v>1994</v>
      </c>
      <c r="C12934" s="7">
        <v>44669</v>
      </c>
      <c r="D12934" s="7">
        <v>44738</v>
      </c>
      <c r="E12934">
        <f>VLOOKUP(satış[[#This Row],[id_campaign]],kompaniyalar[#All],4,FALSE)</f>
        <v>26</v>
      </c>
    </row>
    <row r="12935" spans="1:5" x14ac:dyDescent="0.3">
      <c r="A12935" s="2" t="s">
        <v>1852</v>
      </c>
      <c r="B12935" s="2" t="s">
        <v>1994</v>
      </c>
      <c r="C12935" s="7">
        <v>44669</v>
      </c>
      <c r="D12935" s="7">
        <v>44762</v>
      </c>
      <c r="E12935">
        <f>VLOOKUP(satış[[#This Row],[id_campaign]],kompaniyalar[#All],4,FALSE)</f>
        <v>26</v>
      </c>
    </row>
    <row r="12936" spans="1:5" x14ac:dyDescent="0.3">
      <c r="A12936" s="2" t="s">
        <v>1852</v>
      </c>
      <c r="B12936" s="2" t="s">
        <v>1994</v>
      </c>
      <c r="C12936" s="7">
        <v>44669</v>
      </c>
      <c r="D12936" s="7">
        <v>44801</v>
      </c>
      <c r="E12936">
        <f>VLOOKUP(satış[[#This Row],[id_campaign]],kompaniyalar[#All],4,FALSE)</f>
        <v>26</v>
      </c>
    </row>
    <row r="12937" spans="1:5" x14ac:dyDescent="0.3">
      <c r="A12937" s="2" t="s">
        <v>1852</v>
      </c>
      <c r="B12937" s="2" t="s">
        <v>1994</v>
      </c>
      <c r="C12937" s="7">
        <v>44669</v>
      </c>
      <c r="D12937" s="7">
        <v>44830</v>
      </c>
      <c r="E12937">
        <f>VLOOKUP(satış[[#This Row],[id_campaign]],kompaniyalar[#All],4,FALSE)</f>
        <v>26</v>
      </c>
    </row>
    <row r="12938" spans="1:5" x14ac:dyDescent="0.3">
      <c r="A12938" s="2" t="s">
        <v>1852</v>
      </c>
      <c r="B12938" s="2" t="s">
        <v>1994</v>
      </c>
      <c r="C12938" s="7">
        <v>44669</v>
      </c>
      <c r="D12938" s="7">
        <v>44858</v>
      </c>
      <c r="E12938">
        <f>VLOOKUP(satış[[#This Row],[id_campaign]],kompaniyalar[#All],4,FALSE)</f>
        <v>26</v>
      </c>
    </row>
    <row r="12939" spans="1:5" x14ac:dyDescent="0.3">
      <c r="A12939" s="2" t="s">
        <v>1852</v>
      </c>
      <c r="B12939" s="2" t="s">
        <v>1994</v>
      </c>
      <c r="C12939" s="7">
        <v>44669</v>
      </c>
      <c r="D12939" s="7">
        <v>44885</v>
      </c>
      <c r="E12939">
        <f>VLOOKUP(satış[[#This Row],[id_campaign]],kompaniyalar[#All],4,FALSE)</f>
        <v>26</v>
      </c>
    </row>
    <row r="12940" spans="1:5" x14ac:dyDescent="0.3">
      <c r="A12940" s="2" t="s">
        <v>1852</v>
      </c>
      <c r="B12940" s="2" t="s">
        <v>1994</v>
      </c>
      <c r="C12940" s="7">
        <v>44669</v>
      </c>
      <c r="D12940" s="7">
        <v>44982</v>
      </c>
      <c r="E12940">
        <f>VLOOKUP(satış[[#This Row],[id_campaign]],kompaniyalar[#All],4,FALSE)</f>
        <v>26</v>
      </c>
    </row>
    <row r="12941" spans="1:5" x14ac:dyDescent="0.3">
      <c r="A12941" s="2" t="s">
        <v>1852</v>
      </c>
      <c r="B12941" s="2" t="s">
        <v>1994</v>
      </c>
      <c r="C12941" s="7">
        <v>44669</v>
      </c>
      <c r="D12941" s="7">
        <v>45016</v>
      </c>
      <c r="E12941">
        <f>VLOOKUP(satış[[#This Row],[id_campaign]],kompaniyalar[#All],4,FALSE)</f>
        <v>26</v>
      </c>
    </row>
    <row r="12942" spans="1:5" x14ac:dyDescent="0.3">
      <c r="A12942" s="2" t="s">
        <v>1852</v>
      </c>
      <c r="B12942" s="2" t="s">
        <v>1994</v>
      </c>
      <c r="C12942" s="7">
        <v>44669</v>
      </c>
      <c r="D12942" s="7">
        <v>45076</v>
      </c>
      <c r="E12942">
        <f>VLOOKUP(satış[[#This Row],[id_campaign]],kompaniyalar[#All],4,FALSE)</f>
        <v>26</v>
      </c>
    </row>
    <row r="12943" spans="1:5" x14ac:dyDescent="0.3">
      <c r="A12943" s="2" t="s">
        <v>1852</v>
      </c>
      <c r="B12943" s="2" t="s">
        <v>2005</v>
      </c>
      <c r="C12943" s="7">
        <v>44741</v>
      </c>
      <c r="D12943" s="7">
        <v>44741</v>
      </c>
      <c r="E12943">
        <f>VLOOKUP(satış[[#This Row],[id_campaign]],kompaniyalar[#All],4,FALSE)</f>
        <v>14</v>
      </c>
    </row>
    <row r="12944" spans="1:5" x14ac:dyDescent="0.3">
      <c r="A12944" s="2" t="s">
        <v>1852</v>
      </c>
      <c r="B12944" s="2" t="s">
        <v>2005</v>
      </c>
      <c r="C12944" s="7">
        <v>44741</v>
      </c>
      <c r="D12944" s="7">
        <v>44776</v>
      </c>
      <c r="E12944">
        <f>VLOOKUP(satış[[#This Row],[id_campaign]],kompaniyalar[#All],4,FALSE)</f>
        <v>14</v>
      </c>
    </row>
    <row r="12945" spans="1:5" x14ac:dyDescent="0.3">
      <c r="A12945" s="2" t="s">
        <v>1852</v>
      </c>
      <c r="B12945" s="2" t="s">
        <v>2005</v>
      </c>
      <c r="C12945" s="7">
        <v>44741</v>
      </c>
      <c r="D12945" s="7">
        <v>44810</v>
      </c>
      <c r="E12945">
        <f>VLOOKUP(satış[[#This Row],[id_campaign]],kompaniyalar[#All],4,FALSE)</f>
        <v>14</v>
      </c>
    </row>
    <row r="12946" spans="1:5" x14ac:dyDescent="0.3">
      <c r="A12946" s="2" t="s">
        <v>1852</v>
      </c>
      <c r="B12946" s="2" t="s">
        <v>2005</v>
      </c>
      <c r="C12946" s="7">
        <v>44741</v>
      </c>
      <c r="D12946" s="7">
        <v>44842</v>
      </c>
      <c r="E12946">
        <f>VLOOKUP(satış[[#This Row],[id_campaign]],kompaniyalar[#All],4,FALSE)</f>
        <v>14</v>
      </c>
    </row>
    <row r="12947" spans="1:5" x14ac:dyDescent="0.3">
      <c r="A12947" s="2" t="s">
        <v>1852</v>
      </c>
      <c r="B12947" s="2" t="s">
        <v>2005</v>
      </c>
      <c r="C12947" s="7">
        <v>44741</v>
      </c>
      <c r="D12947" s="7">
        <v>44870</v>
      </c>
      <c r="E12947">
        <f>VLOOKUP(satış[[#This Row],[id_campaign]],kompaniyalar[#All],4,FALSE)</f>
        <v>14</v>
      </c>
    </row>
    <row r="12948" spans="1:5" x14ac:dyDescent="0.3">
      <c r="A12948" s="2" t="s">
        <v>1852</v>
      </c>
      <c r="B12948" s="2" t="s">
        <v>2005</v>
      </c>
      <c r="C12948" s="7">
        <v>44741</v>
      </c>
      <c r="D12948" s="7">
        <v>44957</v>
      </c>
      <c r="E12948">
        <f>VLOOKUP(satış[[#This Row],[id_campaign]],kompaniyalar[#All],4,FALSE)</f>
        <v>14</v>
      </c>
    </row>
    <row r="12949" spans="1:5" x14ac:dyDescent="0.3">
      <c r="A12949" s="2" t="s">
        <v>1852</v>
      </c>
      <c r="B12949" s="2" t="s">
        <v>2005</v>
      </c>
      <c r="C12949" s="7">
        <v>44741</v>
      </c>
      <c r="D12949" s="7">
        <v>44965</v>
      </c>
      <c r="E12949">
        <f>VLOOKUP(satış[[#This Row],[id_campaign]],kompaniyalar[#All],4,FALSE)</f>
        <v>14</v>
      </c>
    </row>
    <row r="12950" spans="1:5" x14ac:dyDescent="0.3">
      <c r="A12950" s="2" t="s">
        <v>1852</v>
      </c>
      <c r="B12950" s="2" t="s">
        <v>2005</v>
      </c>
      <c r="C12950" s="7">
        <v>44741</v>
      </c>
      <c r="D12950" s="7">
        <v>44997</v>
      </c>
      <c r="E12950">
        <f>VLOOKUP(satış[[#This Row],[id_campaign]],kompaniyalar[#All],4,FALSE)</f>
        <v>14</v>
      </c>
    </row>
    <row r="12951" spans="1:5" x14ac:dyDescent="0.3">
      <c r="A12951" s="2" t="s">
        <v>1852</v>
      </c>
      <c r="B12951" s="2" t="s">
        <v>2005</v>
      </c>
      <c r="C12951" s="7">
        <v>44741</v>
      </c>
      <c r="D12951" s="7">
        <v>45050</v>
      </c>
      <c r="E12951">
        <f>VLOOKUP(satış[[#This Row],[id_campaign]],kompaniyalar[#All],4,FALSE)</f>
        <v>14</v>
      </c>
    </row>
    <row r="12952" spans="1:5" x14ac:dyDescent="0.3">
      <c r="A12952" s="2" t="s">
        <v>1852</v>
      </c>
      <c r="B12952" s="2" t="s">
        <v>2005</v>
      </c>
      <c r="C12952" s="7">
        <v>44741</v>
      </c>
      <c r="D12952" s="7">
        <v>45079</v>
      </c>
      <c r="E12952">
        <f>VLOOKUP(satış[[#This Row],[id_campaign]],kompaniyalar[#All],4,FALSE)</f>
        <v>14</v>
      </c>
    </row>
    <row r="12953" spans="1:5" x14ac:dyDescent="0.3">
      <c r="A12953" s="2" t="s">
        <v>1853</v>
      </c>
      <c r="B12953" s="2" t="s">
        <v>1998</v>
      </c>
      <c r="C12953" s="7">
        <v>44850</v>
      </c>
      <c r="D12953" s="7">
        <v>44850</v>
      </c>
      <c r="E12953">
        <f>VLOOKUP(satış[[#This Row],[id_campaign]],kompaniyalar[#All],4,FALSE)</f>
        <v>27</v>
      </c>
    </row>
    <row r="12954" spans="1:5" x14ac:dyDescent="0.3">
      <c r="A12954" s="2" t="s">
        <v>1853</v>
      </c>
      <c r="B12954" s="2" t="s">
        <v>1998</v>
      </c>
      <c r="C12954" s="7">
        <v>44850</v>
      </c>
      <c r="D12954" s="7">
        <v>44881</v>
      </c>
      <c r="E12954">
        <f>VLOOKUP(satış[[#This Row],[id_campaign]],kompaniyalar[#All],4,FALSE)</f>
        <v>27</v>
      </c>
    </row>
    <row r="12955" spans="1:5" x14ac:dyDescent="0.3">
      <c r="A12955" s="2" t="s">
        <v>1853</v>
      </c>
      <c r="B12955" s="2" t="s">
        <v>1998</v>
      </c>
      <c r="C12955" s="7">
        <v>44850</v>
      </c>
      <c r="D12955" s="7">
        <v>44921</v>
      </c>
      <c r="E12955">
        <f>VLOOKUP(satış[[#This Row],[id_campaign]],kompaniyalar[#All],4,FALSE)</f>
        <v>27</v>
      </c>
    </row>
    <row r="12956" spans="1:5" x14ac:dyDescent="0.3">
      <c r="A12956" s="2" t="s">
        <v>1853</v>
      </c>
      <c r="B12956" s="2" t="s">
        <v>1998</v>
      </c>
      <c r="C12956" s="7">
        <v>44850</v>
      </c>
      <c r="D12956" s="7">
        <v>44947</v>
      </c>
      <c r="E12956">
        <f>VLOOKUP(satış[[#This Row],[id_campaign]],kompaniyalar[#All],4,FALSE)</f>
        <v>27</v>
      </c>
    </row>
    <row r="12957" spans="1:5" x14ac:dyDescent="0.3">
      <c r="A12957" s="2" t="s">
        <v>1853</v>
      </c>
      <c r="B12957" s="2" t="s">
        <v>1998</v>
      </c>
      <c r="C12957" s="7">
        <v>44850</v>
      </c>
      <c r="D12957" s="7">
        <v>44974</v>
      </c>
      <c r="E12957">
        <f>VLOOKUP(satış[[#This Row],[id_campaign]],kompaniyalar[#All],4,FALSE)</f>
        <v>27</v>
      </c>
    </row>
    <row r="12958" spans="1:5" x14ac:dyDescent="0.3">
      <c r="A12958" s="2" t="s">
        <v>1853</v>
      </c>
      <c r="B12958" s="2" t="s">
        <v>1998</v>
      </c>
      <c r="C12958" s="7">
        <v>44850</v>
      </c>
      <c r="D12958" s="7">
        <v>45011</v>
      </c>
      <c r="E12958">
        <f>VLOOKUP(satış[[#This Row],[id_campaign]],kompaniyalar[#All],4,FALSE)</f>
        <v>27</v>
      </c>
    </row>
    <row r="12959" spans="1:5" x14ac:dyDescent="0.3">
      <c r="A12959" s="2" t="s">
        <v>1853</v>
      </c>
      <c r="B12959" s="2" t="s">
        <v>1998</v>
      </c>
      <c r="C12959" s="7">
        <v>44850</v>
      </c>
      <c r="D12959" s="7">
        <v>45035</v>
      </c>
      <c r="E12959">
        <f>VLOOKUP(satış[[#This Row],[id_campaign]],kompaniyalar[#All],4,FALSE)</f>
        <v>27</v>
      </c>
    </row>
    <row r="12960" spans="1:5" x14ac:dyDescent="0.3">
      <c r="A12960" s="2" t="s">
        <v>1853</v>
      </c>
      <c r="B12960" s="2" t="s">
        <v>1998</v>
      </c>
      <c r="C12960" s="7">
        <v>44850</v>
      </c>
      <c r="D12960" s="7">
        <v>45062</v>
      </c>
      <c r="E12960">
        <f>VLOOKUP(satış[[#This Row],[id_campaign]],kompaniyalar[#All],4,FALSE)</f>
        <v>27</v>
      </c>
    </row>
    <row r="12961" spans="1:5" x14ac:dyDescent="0.3">
      <c r="A12961" s="2" t="s">
        <v>1853</v>
      </c>
      <c r="B12961" s="2" t="s">
        <v>1992</v>
      </c>
      <c r="C12961" s="7">
        <v>44950</v>
      </c>
      <c r="D12961" s="7">
        <v>44950</v>
      </c>
      <c r="E12961">
        <f>VLOOKUP(satış[[#This Row],[id_campaign]],kompaniyalar[#All],4,FALSE)</f>
        <v>26</v>
      </c>
    </row>
    <row r="12962" spans="1:5" x14ac:dyDescent="0.3">
      <c r="A12962" s="2" t="s">
        <v>1853</v>
      </c>
      <c r="B12962" s="2" t="s">
        <v>1992</v>
      </c>
      <c r="C12962" s="7">
        <v>44950</v>
      </c>
      <c r="D12962" s="7">
        <v>44983</v>
      </c>
      <c r="E12962">
        <f>VLOOKUP(satış[[#This Row],[id_campaign]],kompaniyalar[#All],4,FALSE)</f>
        <v>26</v>
      </c>
    </row>
    <row r="12963" spans="1:5" x14ac:dyDescent="0.3">
      <c r="A12963" s="2" t="s">
        <v>1853</v>
      </c>
      <c r="B12963" s="2" t="s">
        <v>1992</v>
      </c>
      <c r="C12963" s="7">
        <v>44950</v>
      </c>
      <c r="D12963" s="7">
        <v>44993</v>
      </c>
      <c r="E12963">
        <f>VLOOKUP(satış[[#This Row],[id_campaign]],kompaniyalar[#All],4,FALSE)</f>
        <v>26</v>
      </c>
    </row>
    <row r="12964" spans="1:5" x14ac:dyDescent="0.3">
      <c r="A12964" s="2" t="s">
        <v>1853</v>
      </c>
      <c r="B12964" s="2" t="s">
        <v>1992</v>
      </c>
      <c r="C12964" s="7">
        <v>44950</v>
      </c>
      <c r="D12964" s="7">
        <v>45041</v>
      </c>
      <c r="E12964">
        <f>VLOOKUP(satış[[#This Row],[id_campaign]],kompaniyalar[#All],4,FALSE)</f>
        <v>26</v>
      </c>
    </row>
    <row r="12965" spans="1:5" x14ac:dyDescent="0.3">
      <c r="A12965" s="2" t="s">
        <v>1853</v>
      </c>
      <c r="B12965" s="2" t="s">
        <v>1992</v>
      </c>
      <c r="C12965" s="7">
        <v>44950</v>
      </c>
      <c r="D12965" s="7">
        <v>45075</v>
      </c>
      <c r="E12965">
        <f>VLOOKUP(satış[[#This Row],[id_campaign]],kompaniyalar[#All],4,FALSE)</f>
        <v>26</v>
      </c>
    </row>
    <row r="12966" spans="1:5" x14ac:dyDescent="0.3">
      <c r="A12966" s="2" t="s">
        <v>1853</v>
      </c>
      <c r="B12966" s="2" t="s">
        <v>1992</v>
      </c>
      <c r="C12966" s="7">
        <v>44950</v>
      </c>
      <c r="D12966" s="7">
        <v>45082</v>
      </c>
      <c r="E12966">
        <f>VLOOKUP(satış[[#This Row],[id_campaign]],kompaniyalar[#All],4,FALSE)</f>
        <v>26</v>
      </c>
    </row>
    <row r="12967" spans="1:5" x14ac:dyDescent="0.3">
      <c r="A12967" s="2" t="s">
        <v>1854</v>
      </c>
      <c r="B12967" s="2" t="s">
        <v>2006</v>
      </c>
      <c r="C12967" s="7">
        <v>44653</v>
      </c>
      <c r="D12967" s="7">
        <v>44653</v>
      </c>
      <c r="E12967">
        <f>VLOOKUP(satış[[#This Row],[id_campaign]],kompaniyalar[#All],4,FALSE)</f>
        <v>16</v>
      </c>
    </row>
    <row r="12968" spans="1:5" x14ac:dyDescent="0.3">
      <c r="A12968" s="2" t="s">
        <v>1854</v>
      </c>
      <c r="B12968" s="2" t="s">
        <v>2006</v>
      </c>
      <c r="C12968" s="7">
        <v>44653</v>
      </c>
      <c r="D12968" s="7">
        <v>44687</v>
      </c>
      <c r="E12968">
        <f>VLOOKUP(satış[[#This Row],[id_campaign]],kompaniyalar[#All],4,FALSE)</f>
        <v>16</v>
      </c>
    </row>
    <row r="12969" spans="1:5" x14ac:dyDescent="0.3">
      <c r="A12969" s="2" t="s">
        <v>1854</v>
      </c>
      <c r="B12969" s="2" t="s">
        <v>2006</v>
      </c>
      <c r="C12969" s="7">
        <v>44653</v>
      </c>
      <c r="D12969" s="7">
        <v>44719</v>
      </c>
      <c r="E12969">
        <f>VLOOKUP(satış[[#This Row],[id_campaign]],kompaniyalar[#All],4,FALSE)</f>
        <v>16</v>
      </c>
    </row>
    <row r="12970" spans="1:5" x14ac:dyDescent="0.3">
      <c r="A12970" s="2" t="s">
        <v>1854</v>
      </c>
      <c r="B12970" s="2" t="s">
        <v>2006</v>
      </c>
      <c r="C12970" s="7">
        <v>44653</v>
      </c>
      <c r="D12970" s="7">
        <v>44753</v>
      </c>
      <c r="E12970">
        <f>VLOOKUP(satış[[#This Row],[id_campaign]],kompaniyalar[#All],4,FALSE)</f>
        <v>16</v>
      </c>
    </row>
    <row r="12971" spans="1:5" x14ac:dyDescent="0.3">
      <c r="A12971" s="2" t="s">
        <v>1854</v>
      </c>
      <c r="B12971" s="2" t="s">
        <v>2006</v>
      </c>
      <c r="C12971" s="7">
        <v>44653</v>
      </c>
      <c r="D12971" s="7">
        <v>44776</v>
      </c>
      <c r="E12971">
        <f>VLOOKUP(satış[[#This Row],[id_campaign]],kompaniyalar[#All],4,FALSE)</f>
        <v>16</v>
      </c>
    </row>
    <row r="12972" spans="1:5" x14ac:dyDescent="0.3">
      <c r="A12972" s="2" t="s">
        <v>1854</v>
      </c>
      <c r="B12972" s="2" t="s">
        <v>2006</v>
      </c>
      <c r="C12972" s="7">
        <v>44653</v>
      </c>
      <c r="D12972" s="7">
        <v>44807</v>
      </c>
      <c r="E12972">
        <f>VLOOKUP(satış[[#This Row],[id_campaign]],kompaniyalar[#All],4,FALSE)</f>
        <v>16</v>
      </c>
    </row>
    <row r="12973" spans="1:5" x14ac:dyDescent="0.3">
      <c r="A12973" s="2" t="s">
        <v>1854</v>
      </c>
      <c r="B12973" s="2" t="s">
        <v>2006</v>
      </c>
      <c r="C12973" s="7">
        <v>44653</v>
      </c>
      <c r="D12973" s="7">
        <v>44840</v>
      </c>
      <c r="E12973">
        <f>VLOOKUP(satış[[#This Row],[id_campaign]],kompaniyalar[#All],4,FALSE)</f>
        <v>16</v>
      </c>
    </row>
    <row r="12974" spans="1:5" x14ac:dyDescent="0.3">
      <c r="A12974" s="2" t="s">
        <v>1854</v>
      </c>
      <c r="B12974" s="2" t="s">
        <v>2006</v>
      </c>
      <c r="C12974" s="7">
        <v>44653</v>
      </c>
      <c r="D12974" s="7">
        <v>44878</v>
      </c>
      <c r="E12974">
        <f>VLOOKUP(satış[[#This Row],[id_campaign]],kompaniyalar[#All],4,FALSE)</f>
        <v>16</v>
      </c>
    </row>
    <row r="12975" spans="1:5" x14ac:dyDescent="0.3">
      <c r="A12975" s="2" t="s">
        <v>1854</v>
      </c>
      <c r="B12975" s="2" t="s">
        <v>2006</v>
      </c>
      <c r="C12975" s="7">
        <v>44653</v>
      </c>
      <c r="D12975" s="7">
        <v>44899</v>
      </c>
      <c r="E12975">
        <f>VLOOKUP(satış[[#This Row],[id_campaign]],kompaniyalar[#All],4,FALSE)</f>
        <v>16</v>
      </c>
    </row>
    <row r="12976" spans="1:5" x14ac:dyDescent="0.3">
      <c r="A12976" s="2" t="s">
        <v>1854</v>
      </c>
      <c r="B12976" s="2" t="s">
        <v>2006</v>
      </c>
      <c r="C12976" s="7">
        <v>44653</v>
      </c>
      <c r="D12976" s="7">
        <v>44928</v>
      </c>
      <c r="E12976">
        <f>VLOOKUP(satış[[#This Row],[id_campaign]],kompaniyalar[#All],4,FALSE)</f>
        <v>16</v>
      </c>
    </row>
    <row r="12977" spans="1:5" x14ac:dyDescent="0.3">
      <c r="A12977" s="2" t="s">
        <v>1854</v>
      </c>
      <c r="B12977" s="2" t="s">
        <v>2006</v>
      </c>
      <c r="C12977" s="7">
        <v>44653</v>
      </c>
      <c r="D12977" s="7">
        <v>44974</v>
      </c>
      <c r="E12977">
        <f>VLOOKUP(satış[[#This Row],[id_campaign]],kompaniyalar[#All],4,FALSE)</f>
        <v>16</v>
      </c>
    </row>
    <row r="12978" spans="1:5" x14ac:dyDescent="0.3">
      <c r="A12978" s="2" t="s">
        <v>1854</v>
      </c>
      <c r="B12978" s="2" t="s">
        <v>2006</v>
      </c>
      <c r="C12978" s="7">
        <v>44653</v>
      </c>
      <c r="D12978" s="7">
        <v>44987</v>
      </c>
      <c r="E12978">
        <f>VLOOKUP(satış[[#This Row],[id_campaign]],kompaniyalar[#All],4,FALSE)</f>
        <v>16</v>
      </c>
    </row>
    <row r="12979" spans="1:5" x14ac:dyDescent="0.3">
      <c r="A12979" s="2" t="s">
        <v>1854</v>
      </c>
      <c r="B12979" s="2" t="s">
        <v>2006</v>
      </c>
      <c r="C12979" s="7">
        <v>44653</v>
      </c>
      <c r="D12979" s="7">
        <v>45049</v>
      </c>
      <c r="E12979">
        <f>VLOOKUP(satış[[#This Row],[id_campaign]],kompaniyalar[#All],4,FALSE)</f>
        <v>16</v>
      </c>
    </row>
    <row r="12980" spans="1:5" x14ac:dyDescent="0.3">
      <c r="A12980" s="2" t="s">
        <v>1854</v>
      </c>
      <c r="B12980" s="2" t="s">
        <v>1993</v>
      </c>
      <c r="C12980" s="7">
        <v>45018</v>
      </c>
      <c r="D12980" s="7">
        <v>45018</v>
      </c>
      <c r="E12980">
        <f>VLOOKUP(satış[[#This Row],[id_campaign]],kompaniyalar[#All],4,FALSE)</f>
        <v>62</v>
      </c>
    </row>
    <row r="12981" spans="1:5" x14ac:dyDescent="0.3">
      <c r="A12981" s="2" t="s">
        <v>1854</v>
      </c>
      <c r="B12981" s="2" t="s">
        <v>1993</v>
      </c>
      <c r="C12981" s="7">
        <v>45018</v>
      </c>
      <c r="D12981" s="7">
        <v>45050</v>
      </c>
      <c r="E12981">
        <f>VLOOKUP(satış[[#This Row],[id_campaign]],kompaniyalar[#All],4,FALSE)</f>
        <v>62</v>
      </c>
    </row>
    <row r="12982" spans="1:5" x14ac:dyDescent="0.3">
      <c r="A12982" s="2" t="s">
        <v>1855</v>
      </c>
      <c r="B12982" s="2" t="s">
        <v>1991</v>
      </c>
      <c r="C12982" s="7">
        <v>44799</v>
      </c>
      <c r="D12982" s="7">
        <v>44799</v>
      </c>
      <c r="E12982">
        <f>VLOOKUP(satış[[#This Row],[id_campaign]],kompaniyalar[#All],4,FALSE)</f>
        <v>10</v>
      </c>
    </row>
    <row r="12983" spans="1:5" x14ac:dyDescent="0.3">
      <c r="A12983" s="2" t="s">
        <v>1855</v>
      </c>
      <c r="B12983" s="2" t="s">
        <v>1991</v>
      </c>
      <c r="C12983" s="7">
        <v>44799</v>
      </c>
      <c r="D12983" s="7">
        <v>44831</v>
      </c>
      <c r="E12983">
        <f>VLOOKUP(satış[[#This Row],[id_campaign]],kompaniyalar[#All],4,FALSE)</f>
        <v>10</v>
      </c>
    </row>
    <row r="12984" spans="1:5" x14ac:dyDescent="0.3">
      <c r="A12984" s="2" t="s">
        <v>1855</v>
      </c>
      <c r="B12984" s="2" t="s">
        <v>1991</v>
      </c>
      <c r="C12984" s="7">
        <v>44799</v>
      </c>
      <c r="D12984" s="7">
        <v>44838</v>
      </c>
      <c r="E12984">
        <f>VLOOKUP(satış[[#This Row],[id_campaign]],kompaniyalar[#All],4,FALSE)</f>
        <v>10</v>
      </c>
    </row>
    <row r="12985" spans="1:5" x14ac:dyDescent="0.3">
      <c r="A12985" s="2" t="s">
        <v>1855</v>
      </c>
      <c r="B12985" s="2" t="s">
        <v>1991</v>
      </c>
      <c r="C12985" s="7">
        <v>44799</v>
      </c>
      <c r="D12985" s="7">
        <v>44875</v>
      </c>
      <c r="E12985">
        <f>VLOOKUP(satış[[#This Row],[id_campaign]],kompaniyalar[#All],4,FALSE)</f>
        <v>10</v>
      </c>
    </row>
    <row r="12986" spans="1:5" x14ac:dyDescent="0.3">
      <c r="A12986" s="2" t="s">
        <v>1855</v>
      </c>
      <c r="B12986" s="2" t="s">
        <v>1991</v>
      </c>
      <c r="C12986" s="7">
        <v>44799</v>
      </c>
      <c r="D12986" s="7">
        <v>44932</v>
      </c>
      <c r="E12986">
        <f>VLOOKUP(satış[[#This Row],[id_campaign]],kompaniyalar[#All],4,FALSE)</f>
        <v>10</v>
      </c>
    </row>
    <row r="12987" spans="1:5" x14ac:dyDescent="0.3">
      <c r="A12987" s="2" t="s">
        <v>1855</v>
      </c>
      <c r="B12987" s="2" t="s">
        <v>1991</v>
      </c>
      <c r="C12987" s="7">
        <v>44799</v>
      </c>
      <c r="D12987" s="7">
        <v>44966</v>
      </c>
      <c r="E12987">
        <f>VLOOKUP(satış[[#This Row],[id_campaign]],kompaniyalar[#All],4,FALSE)</f>
        <v>10</v>
      </c>
    </row>
    <row r="12988" spans="1:5" x14ac:dyDescent="0.3">
      <c r="A12988" s="2" t="s">
        <v>1855</v>
      </c>
      <c r="B12988" s="2" t="s">
        <v>1991</v>
      </c>
      <c r="C12988" s="7">
        <v>44799</v>
      </c>
      <c r="D12988" s="7">
        <v>44996</v>
      </c>
      <c r="E12988">
        <f>VLOOKUP(satış[[#This Row],[id_campaign]],kompaniyalar[#All],4,FALSE)</f>
        <v>10</v>
      </c>
    </row>
    <row r="12989" spans="1:5" x14ac:dyDescent="0.3">
      <c r="A12989" s="2" t="s">
        <v>1855</v>
      </c>
      <c r="B12989" s="2" t="s">
        <v>1991</v>
      </c>
      <c r="C12989" s="7">
        <v>44799</v>
      </c>
      <c r="D12989" s="7">
        <v>45017</v>
      </c>
      <c r="E12989">
        <f>VLOOKUP(satış[[#This Row],[id_campaign]],kompaniyalar[#All],4,FALSE)</f>
        <v>10</v>
      </c>
    </row>
    <row r="12990" spans="1:5" x14ac:dyDescent="0.3">
      <c r="A12990" s="2" t="s">
        <v>1855</v>
      </c>
      <c r="B12990" s="2" t="s">
        <v>1991</v>
      </c>
      <c r="C12990" s="7">
        <v>44799</v>
      </c>
      <c r="D12990" s="7">
        <v>45074</v>
      </c>
      <c r="E12990">
        <f>VLOOKUP(satış[[#This Row],[id_campaign]],kompaniyalar[#All],4,FALSE)</f>
        <v>10</v>
      </c>
    </row>
    <row r="12991" spans="1:5" x14ac:dyDescent="0.3">
      <c r="A12991" s="2" t="s">
        <v>1856</v>
      </c>
      <c r="B12991" s="2" t="s">
        <v>1992</v>
      </c>
      <c r="C12991" s="7">
        <v>44928</v>
      </c>
      <c r="D12991" s="7">
        <v>44928</v>
      </c>
      <c r="E12991">
        <f>VLOOKUP(satış[[#This Row],[id_campaign]],kompaniyalar[#All],4,FALSE)</f>
        <v>26</v>
      </c>
    </row>
    <row r="12992" spans="1:5" x14ac:dyDescent="0.3">
      <c r="A12992" s="2" t="s">
        <v>1856</v>
      </c>
      <c r="B12992" s="2" t="s">
        <v>1992</v>
      </c>
      <c r="C12992" s="7">
        <v>44928</v>
      </c>
      <c r="D12992" s="7">
        <v>44964</v>
      </c>
      <c r="E12992">
        <f>VLOOKUP(satış[[#This Row],[id_campaign]],kompaniyalar[#All],4,FALSE)</f>
        <v>26</v>
      </c>
    </row>
    <row r="12993" spans="1:5" x14ac:dyDescent="0.3">
      <c r="A12993" s="2" t="s">
        <v>1856</v>
      </c>
      <c r="B12993" s="2" t="s">
        <v>1992</v>
      </c>
      <c r="C12993" s="7">
        <v>44928</v>
      </c>
      <c r="D12993" s="7">
        <v>44999</v>
      </c>
      <c r="E12993">
        <f>VLOOKUP(satış[[#This Row],[id_campaign]],kompaniyalar[#All],4,FALSE)</f>
        <v>26</v>
      </c>
    </row>
    <row r="12994" spans="1:5" x14ac:dyDescent="0.3">
      <c r="A12994" s="2" t="s">
        <v>1856</v>
      </c>
      <c r="B12994" s="2" t="s">
        <v>1992</v>
      </c>
      <c r="C12994" s="7">
        <v>44928</v>
      </c>
      <c r="D12994" s="7">
        <v>45028</v>
      </c>
      <c r="E12994">
        <f>VLOOKUP(satış[[#This Row],[id_campaign]],kompaniyalar[#All],4,FALSE)</f>
        <v>26</v>
      </c>
    </row>
    <row r="12995" spans="1:5" x14ac:dyDescent="0.3">
      <c r="A12995" s="2" t="s">
        <v>1856</v>
      </c>
      <c r="B12995" s="2" t="s">
        <v>1992</v>
      </c>
      <c r="C12995" s="7">
        <v>44928</v>
      </c>
      <c r="D12995" s="7">
        <v>45053</v>
      </c>
      <c r="E12995">
        <f>VLOOKUP(satış[[#This Row],[id_campaign]],kompaniyalar[#All],4,FALSE)</f>
        <v>26</v>
      </c>
    </row>
    <row r="12996" spans="1:5" x14ac:dyDescent="0.3">
      <c r="A12996" s="2" t="s">
        <v>1857</v>
      </c>
      <c r="B12996" s="2" t="s">
        <v>1998</v>
      </c>
      <c r="C12996" s="7">
        <v>44798</v>
      </c>
      <c r="D12996" s="7">
        <v>44798</v>
      </c>
      <c r="E12996">
        <f>VLOOKUP(satış[[#This Row],[id_campaign]],kompaniyalar[#All],4,FALSE)</f>
        <v>27</v>
      </c>
    </row>
    <row r="12997" spans="1:5" x14ac:dyDescent="0.3">
      <c r="A12997" s="2" t="s">
        <v>1857</v>
      </c>
      <c r="B12997" s="2" t="s">
        <v>1998</v>
      </c>
      <c r="C12997" s="7">
        <v>44798</v>
      </c>
      <c r="D12997" s="7">
        <v>44840</v>
      </c>
      <c r="E12997">
        <f>VLOOKUP(satış[[#This Row],[id_campaign]],kompaniyalar[#All],4,FALSE)</f>
        <v>27</v>
      </c>
    </row>
    <row r="12998" spans="1:5" x14ac:dyDescent="0.3">
      <c r="A12998" s="2" t="s">
        <v>1857</v>
      </c>
      <c r="B12998" s="2" t="s">
        <v>1998</v>
      </c>
      <c r="C12998" s="7">
        <v>44798</v>
      </c>
      <c r="D12998" s="7">
        <v>44872</v>
      </c>
      <c r="E12998">
        <f>VLOOKUP(satış[[#This Row],[id_campaign]],kompaniyalar[#All],4,FALSE)</f>
        <v>27</v>
      </c>
    </row>
    <row r="12999" spans="1:5" x14ac:dyDescent="0.3">
      <c r="A12999" s="2" t="s">
        <v>1857</v>
      </c>
      <c r="B12999" s="2" t="s">
        <v>1998</v>
      </c>
      <c r="C12999" s="7">
        <v>44798</v>
      </c>
      <c r="D12999" s="7">
        <v>44926</v>
      </c>
      <c r="E12999">
        <f>VLOOKUP(satış[[#This Row],[id_campaign]],kompaniyalar[#All],4,FALSE)</f>
        <v>27</v>
      </c>
    </row>
    <row r="13000" spans="1:5" x14ac:dyDescent="0.3">
      <c r="A13000" s="2" t="s">
        <v>1857</v>
      </c>
      <c r="B13000" s="2" t="s">
        <v>1998</v>
      </c>
      <c r="C13000" s="7">
        <v>44798</v>
      </c>
      <c r="D13000" s="7">
        <v>44935</v>
      </c>
      <c r="E13000">
        <f>VLOOKUP(satış[[#This Row],[id_campaign]],kompaniyalar[#All],4,FALSE)</f>
        <v>27</v>
      </c>
    </row>
    <row r="13001" spans="1:5" x14ac:dyDescent="0.3">
      <c r="A13001" s="2" t="s">
        <v>1857</v>
      </c>
      <c r="B13001" s="2" t="s">
        <v>1998</v>
      </c>
      <c r="C13001" s="7">
        <v>44798</v>
      </c>
      <c r="D13001" s="7">
        <v>44984</v>
      </c>
      <c r="E13001">
        <f>VLOOKUP(satış[[#This Row],[id_campaign]],kompaniyalar[#All],4,FALSE)</f>
        <v>27</v>
      </c>
    </row>
    <row r="13002" spans="1:5" x14ac:dyDescent="0.3">
      <c r="A13002" s="2" t="s">
        <v>1857</v>
      </c>
      <c r="B13002" s="2" t="s">
        <v>1998</v>
      </c>
      <c r="C13002" s="7">
        <v>44798</v>
      </c>
      <c r="D13002" s="7">
        <v>44990</v>
      </c>
      <c r="E13002">
        <f>VLOOKUP(satış[[#This Row],[id_campaign]],kompaniyalar[#All],4,FALSE)</f>
        <v>27</v>
      </c>
    </row>
    <row r="13003" spans="1:5" x14ac:dyDescent="0.3">
      <c r="A13003" s="2" t="s">
        <v>1857</v>
      </c>
      <c r="B13003" s="2" t="s">
        <v>1998</v>
      </c>
      <c r="C13003" s="7">
        <v>44798</v>
      </c>
      <c r="D13003" s="7">
        <v>45023</v>
      </c>
      <c r="E13003">
        <f>VLOOKUP(satış[[#This Row],[id_campaign]],kompaniyalar[#All],4,FALSE)</f>
        <v>27</v>
      </c>
    </row>
    <row r="13004" spans="1:5" x14ac:dyDescent="0.3">
      <c r="A13004" s="2" t="s">
        <v>1857</v>
      </c>
      <c r="B13004" s="2" t="s">
        <v>1998</v>
      </c>
      <c r="C13004" s="7">
        <v>44798</v>
      </c>
      <c r="D13004" s="7">
        <v>45053</v>
      </c>
      <c r="E13004">
        <f>VLOOKUP(satış[[#This Row],[id_campaign]],kompaniyalar[#All],4,FALSE)</f>
        <v>27</v>
      </c>
    </row>
    <row r="13005" spans="1:5" x14ac:dyDescent="0.3">
      <c r="A13005" s="2" t="s">
        <v>1857</v>
      </c>
      <c r="B13005" s="2" t="s">
        <v>1998</v>
      </c>
      <c r="C13005" s="7">
        <v>44798</v>
      </c>
      <c r="D13005" s="7">
        <v>45082</v>
      </c>
      <c r="E13005">
        <f>VLOOKUP(satış[[#This Row],[id_campaign]],kompaniyalar[#All],4,FALSE)</f>
        <v>27</v>
      </c>
    </row>
    <row r="13006" spans="1:5" x14ac:dyDescent="0.3">
      <c r="A13006" s="2" t="s">
        <v>1858</v>
      </c>
      <c r="B13006" s="2" t="s">
        <v>1996</v>
      </c>
      <c r="C13006" s="7">
        <v>44607</v>
      </c>
      <c r="D13006" s="7">
        <v>44607</v>
      </c>
      <c r="E13006">
        <f>VLOOKUP(satış[[#This Row],[id_campaign]],kompaniyalar[#All],4,FALSE)</f>
        <v>13</v>
      </c>
    </row>
    <row r="13007" spans="1:5" x14ac:dyDescent="0.3">
      <c r="A13007" s="2" t="s">
        <v>1858</v>
      </c>
      <c r="B13007" s="2" t="s">
        <v>1996</v>
      </c>
      <c r="C13007" s="7">
        <v>44607</v>
      </c>
      <c r="D13007" s="7">
        <v>44650</v>
      </c>
      <c r="E13007">
        <f>VLOOKUP(satış[[#This Row],[id_campaign]],kompaniyalar[#All],4,FALSE)</f>
        <v>13</v>
      </c>
    </row>
    <row r="13008" spans="1:5" x14ac:dyDescent="0.3">
      <c r="A13008" s="2" t="s">
        <v>1858</v>
      </c>
      <c r="B13008" s="2" t="s">
        <v>1996</v>
      </c>
      <c r="C13008" s="7">
        <v>44607</v>
      </c>
      <c r="D13008" s="7">
        <v>44675</v>
      </c>
      <c r="E13008">
        <f>VLOOKUP(satış[[#This Row],[id_campaign]],kompaniyalar[#All],4,FALSE)</f>
        <v>13</v>
      </c>
    </row>
    <row r="13009" spans="1:5" x14ac:dyDescent="0.3">
      <c r="A13009" s="2" t="s">
        <v>1858</v>
      </c>
      <c r="B13009" s="2" t="s">
        <v>1996</v>
      </c>
      <c r="C13009" s="7">
        <v>44607</v>
      </c>
      <c r="D13009" s="7">
        <v>44737</v>
      </c>
      <c r="E13009">
        <f>VLOOKUP(satış[[#This Row],[id_campaign]],kompaniyalar[#All],4,FALSE)</f>
        <v>13</v>
      </c>
    </row>
    <row r="13010" spans="1:5" x14ac:dyDescent="0.3">
      <c r="A13010" s="2" t="s">
        <v>1858</v>
      </c>
      <c r="B13010" s="2" t="s">
        <v>1996</v>
      </c>
      <c r="C13010" s="7">
        <v>44607</v>
      </c>
      <c r="D13010" s="7">
        <v>44766</v>
      </c>
      <c r="E13010">
        <f>VLOOKUP(satış[[#This Row],[id_campaign]],kompaniyalar[#All],4,FALSE)</f>
        <v>13</v>
      </c>
    </row>
    <row r="13011" spans="1:5" x14ac:dyDescent="0.3">
      <c r="A13011" s="2" t="s">
        <v>1858</v>
      </c>
      <c r="B13011" s="2" t="s">
        <v>1996</v>
      </c>
      <c r="C13011" s="7">
        <v>44607</v>
      </c>
      <c r="D13011" s="7">
        <v>44860</v>
      </c>
      <c r="E13011">
        <f>VLOOKUP(satış[[#This Row],[id_campaign]],kompaniyalar[#All],4,FALSE)</f>
        <v>13</v>
      </c>
    </row>
    <row r="13012" spans="1:5" x14ac:dyDescent="0.3">
      <c r="A13012" s="2" t="s">
        <v>1858</v>
      </c>
      <c r="B13012" s="2" t="s">
        <v>1996</v>
      </c>
      <c r="C13012" s="7">
        <v>44607</v>
      </c>
      <c r="D13012" s="7">
        <v>44882</v>
      </c>
      <c r="E13012">
        <f>VLOOKUP(satış[[#This Row],[id_campaign]],kompaniyalar[#All],4,FALSE)</f>
        <v>13</v>
      </c>
    </row>
    <row r="13013" spans="1:5" x14ac:dyDescent="0.3">
      <c r="A13013" s="2" t="s">
        <v>1858</v>
      </c>
      <c r="B13013" s="2" t="s">
        <v>1996</v>
      </c>
      <c r="C13013" s="7">
        <v>44607</v>
      </c>
      <c r="D13013" s="7">
        <v>44951</v>
      </c>
      <c r="E13013">
        <f>VLOOKUP(satış[[#This Row],[id_campaign]],kompaniyalar[#All],4,FALSE)</f>
        <v>13</v>
      </c>
    </row>
    <row r="13014" spans="1:5" x14ac:dyDescent="0.3">
      <c r="A13014" s="2" t="s">
        <v>1858</v>
      </c>
      <c r="B13014" s="2" t="s">
        <v>1996</v>
      </c>
      <c r="C13014" s="7">
        <v>44607</v>
      </c>
      <c r="D13014" s="7">
        <v>45015</v>
      </c>
      <c r="E13014">
        <f>VLOOKUP(satış[[#This Row],[id_campaign]],kompaniyalar[#All],4,FALSE)</f>
        <v>13</v>
      </c>
    </row>
    <row r="13015" spans="1:5" x14ac:dyDescent="0.3">
      <c r="A13015" s="2" t="s">
        <v>1858</v>
      </c>
      <c r="B13015" s="2" t="s">
        <v>1996</v>
      </c>
      <c r="C13015" s="7">
        <v>44607</v>
      </c>
      <c r="D13015" s="7">
        <v>45035</v>
      </c>
      <c r="E13015">
        <f>VLOOKUP(satış[[#This Row],[id_campaign]],kompaniyalar[#All],4,FALSE)</f>
        <v>13</v>
      </c>
    </row>
    <row r="13016" spans="1:5" x14ac:dyDescent="0.3">
      <c r="A13016" s="2" t="s">
        <v>1858</v>
      </c>
      <c r="B13016" s="2" t="s">
        <v>2006</v>
      </c>
      <c r="C13016" s="7">
        <v>44807</v>
      </c>
      <c r="D13016" s="7">
        <v>44807</v>
      </c>
      <c r="E13016">
        <f>VLOOKUP(satış[[#This Row],[id_campaign]],kompaniyalar[#All],4,FALSE)</f>
        <v>16</v>
      </c>
    </row>
    <row r="13017" spans="1:5" x14ac:dyDescent="0.3">
      <c r="A13017" s="2" t="s">
        <v>1858</v>
      </c>
      <c r="B13017" s="2" t="s">
        <v>2006</v>
      </c>
      <c r="C13017" s="7">
        <v>44807</v>
      </c>
      <c r="D13017" s="7">
        <v>44842</v>
      </c>
      <c r="E13017">
        <f>VLOOKUP(satış[[#This Row],[id_campaign]],kompaniyalar[#All],4,FALSE)</f>
        <v>16</v>
      </c>
    </row>
    <row r="13018" spans="1:5" x14ac:dyDescent="0.3">
      <c r="A13018" s="2" t="s">
        <v>1858</v>
      </c>
      <c r="B13018" s="2" t="s">
        <v>2006</v>
      </c>
      <c r="C13018" s="7">
        <v>44807</v>
      </c>
      <c r="D13018" s="7">
        <v>44868</v>
      </c>
      <c r="E13018">
        <f>VLOOKUP(satış[[#This Row],[id_campaign]],kompaniyalar[#All],4,FALSE)</f>
        <v>16</v>
      </c>
    </row>
    <row r="13019" spans="1:5" x14ac:dyDescent="0.3">
      <c r="A13019" s="2" t="s">
        <v>1858</v>
      </c>
      <c r="B13019" s="2" t="s">
        <v>2006</v>
      </c>
      <c r="C13019" s="7">
        <v>44807</v>
      </c>
      <c r="D13019" s="7">
        <v>44907</v>
      </c>
      <c r="E13019">
        <f>VLOOKUP(satış[[#This Row],[id_campaign]],kompaniyalar[#All],4,FALSE)</f>
        <v>16</v>
      </c>
    </row>
    <row r="13020" spans="1:5" x14ac:dyDescent="0.3">
      <c r="A13020" s="2" t="s">
        <v>1858</v>
      </c>
      <c r="B13020" s="2" t="s">
        <v>2006</v>
      </c>
      <c r="C13020" s="7">
        <v>44807</v>
      </c>
      <c r="D13020" s="7">
        <v>44933</v>
      </c>
      <c r="E13020">
        <f>VLOOKUP(satış[[#This Row],[id_campaign]],kompaniyalar[#All],4,FALSE)</f>
        <v>16</v>
      </c>
    </row>
    <row r="13021" spans="1:5" x14ac:dyDescent="0.3">
      <c r="A13021" s="2" t="s">
        <v>1858</v>
      </c>
      <c r="B13021" s="2" t="s">
        <v>2006</v>
      </c>
      <c r="C13021" s="7">
        <v>44807</v>
      </c>
      <c r="D13021" s="7">
        <v>44993</v>
      </c>
      <c r="E13021">
        <f>VLOOKUP(satış[[#This Row],[id_campaign]],kompaniyalar[#All],4,FALSE)</f>
        <v>16</v>
      </c>
    </row>
    <row r="13022" spans="1:5" x14ac:dyDescent="0.3">
      <c r="A13022" s="2" t="s">
        <v>1858</v>
      </c>
      <c r="B13022" s="2" t="s">
        <v>2006</v>
      </c>
      <c r="C13022" s="7">
        <v>44807</v>
      </c>
      <c r="D13022" s="7">
        <v>45033</v>
      </c>
      <c r="E13022">
        <f>VLOOKUP(satış[[#This Row],[id_campaign]],kompaniyalar[#All],4,FALSE)</f>
        <v>16</v>
      </c>
    </row>
    <row r="13023" spans="1:5" x14ac:dyDescent="0.3">
      <c r="A13023" s="2" t="s">
        <v>1859</v>
      </c>
      <c r="B13023" s="2" t="s">
        <v>2004</v>
      </c>
      <c r="C13023" s="7">
        <v>44751</v>
      </c>
      <c r="D13023" s="7">
        <v>44751</v>
      </c>
      <c r="E13023">
        <f>VLOOKUP(satış[[#This Row],[id_campaign]],kompaniyalar[#All],4,FALSE)</f>
        <v>28</v>
      </c>
    </row>
    <row r="13024" spans="1:5" x14ac:dyDescent="0.3">
      <c r="A13024" s="2" t="s">
        <v>1859</v>
      </c>
      <c r="B13024" s="2" t="s">
        <v>2004</v>
      </c>
      <c r="C13024" s="7">
        <v>44751</v>
      </c>
      <c r="D13024" s="7">
        <v>44791</v>
      </c>
      <c r="E13024">
        <f>VLOOKUP(satış[[#This Row],[id_campaign]],kompaniyalar[#All],4,FALSE)</f>
        <v>28</v>
      </c>
    </row>
    <row r="13025" spans="1:5" x14ac:dyDescent="0.3">
      <c r="A13025" s="2" t="s">
        <v>1859</v>
      </c>
      <c r="B13025" s="2" t="s">
        <v>2004</v>
      </c>
      <c r="C13025" s="7">
        <v>44751</v>
      </c>
      <c r="D13025" s="7">
        <v>44813</v>
      </c>
      <c r="E13025">
        <f>VLOOKUP(satış[[#This Row],[id_campaign]],kompaniyalar[#All],4,FALSE)</f>
        <v>28</v>
      </c>
    </row>
    <row r="13026" spans="1:5" x14ac:dyDescent="0.3">
      <c r="A13026" s="2" t="s">
        <v>1859</v>
      </c>
      <c r="B13026" s="2" t="s">
        <v>2004</v>
      </c>
      <c r="C13026" s="7">
        <v>44751</v>
      </c>
      <c r="D13026" s="7">
        <v>44850</v>
      </c>
      <c r="E13026">
        <f>VLOOKUP(satış[[#This Row],[id_campaign]],kompaniyalar[#All],4,FALSE)</f>
        <v>28</v>
      </c>
    </row>
    <row r="13027" spans="1:5" x14ac:dyDescent="0.3">
      <c r="A13027" s="2" t="s">
        <v>1859</v>
      </c>
      <c r="B13027" s="2" t="s">
        <v>2004</v>
      </c>
      <c r="C13027" s="7">
        <v>44751</v>
      </c>
      <c r="D13027" s="7">
        <v>44882</v>
      </c>
      <c r="E13027">
        <f>VLOOKUP(satış[[#This Row],[id_campaign]],kompaniyalar[#All],4,FALSE)</f>
        <v>28</v>
      </c>
    </row>
    <row r="13028" spans="1:5" x14ac:dyDescent="0.3">
      <c r="A13028" s="2" t="s">
        <v>1859</v>
      </c>
      <c r="B13028" s="2" t="s">
        <v>2004</v>
      </c>
      <c r="C13028" s="7">
        <v>44751</v>
      </c>
      <c r="D13028" s="7">
        <v>44908</v>
      </c>
      <c r="E13028">
        <f>VLOOKUP(satış[[#This Row],[id_campaign]],kompaniyalar[#All],4,FALSE)</f>
        <v>28</v>
      </c>
    </row>
    <row r="13029" spans="1:5" x14ac:dyDescent="0.3">
      <c r="A13029" s="2" t="s">
        <v>1859</v>
      </c>
      <c r="B13029" s="2" t="s">
        <v>2004</v>
      </c>
      <c r="C13029" s="7">
        <v>44751</v>
      </c>
      <c r="D13029" s="7">
        <v>44948</v>
      </c>
      <c r="E13029">
        <f>VLOOKUP(satış[[#This Row],[id_campaign]],kompaniyalar[#All],4,FALSE)</f>
        <v>28</v>
      </c>
    </row>
    <row r="13030" spans="1:5" x14ac:dyDescent="0.3">
      <c r="A13030" s="2" t="s">
        <v>1859</v>
      </c>
      <c r="B13030" s="2" t="s">
        <v>2004</v>
      </c>
      <c r="C13030" s="7">
        <v>44751</v>
      </c>
      <c r="D13030" s="7">
        <v>44979</v>
      </c>
      <c r="E13030">
        <f>VLOOKUP(satış[[#This Row],[id_campaign]],kompaniyalar[#All],4,FALSE)</f>
        <v>28</v>
      </c>
    </row>
    <row r="13031" spans="1:5" x14ac:dyDescent="0.3">
      <c r="A13031" s="2" t="s">
        <v>1859</v>
      </c>
      <c r="B13031" s="2" t="s">
        <v>2004</v>
      </c>
      <c r="C13031" s="7">
        <v>44751</v>
      </c>
      <c r="D13031" s="7">
        <v>44994</v>
      </c>
      <c r="E13031">
        <f>VLOOKUP(satış[[#This Row],[id_campaign]],kompaniyalar[#All],4,FALSE)</f>
        <v>28</v>
      </c>
    </row>
    <row r="13032" spans="1:5" x14ac:dyDescent="0.3">
      <c r="A13032" s="2" t="s">
        <v>1859</v>
      </c>
      <c r="B13032" s="2" t="s">
        <v>2004</v>
      </c>
      <c r="C13032" s="7">
        <v>44751</v>
      </c>
      <c r="D13032" s="7">
        <v>45028</v>
      </c>
      <c r="E13032">
        <f>VLOOKUP(satış[[#This Row],[id_campaign]],kompaniyalar[#All],4,FALSE)</f>
        <v>28</v>
      </c>
    </row>
    <row r="13033" spans="1:5" x14ac:dyDescent="0.3">
      <c r="A13033" s="2" t="s">
        <v>1859</v>
      </c>
      <c r="B13033" s="2" t="s">
        <v>2004</v>
      </c>
      <c r="C13033" s="7">
        <v>44751</v>
      </c>
      <c r="D13033" s="7">
        <v>45060</v>
      </c>
      <c r="E13033">
        <f>VLOOKUP(satış[[#This Row],[id_campaign]],kompaniyalar[#All],4,FALSE)</f>
        <v>28</v>
      </c>
    </row>
    <row r="13034" spans="1:5" x14ac:dyDescent="0.3">
      <c r="A13034" s="2" t="s">
        <v>1859</v>
      </c>
      <c r="B13034" s="2" t="s">
        <v>2000</v>
      </c>
      <c r="C13034" s="7">
        <v>44877</v>
      </c>
      <c r="D13034" s="7">
        <v>44877</v>
      </c>
      <c r="E13034">
        <f>VLOOKUP(satış[[#This Row],[id_campaign]],kompaniyalar[#All],4,FALSE)</f>
        <v>66</v>
      </c>
    </row>
    <row r="13035" spans="1:5" x14ac:dyDescent="0.3">
      <c r="A13035" s="2" t="s">
        <v>1859</v>
      </c>
      <c r="B13035" s="2" t="s">
        <v>2000</v>
      </c>
      <c r="C13035" s="7">
        <v>44877</v>
      </c>
      <c r="D13035" s="7">
        <v>44921</v>
      </c>
      <c r="E13035">
        <f>VLOOKUP(satış[[#This Row],[id_campaign]],kompaniyalar[#All],4,FALSE)</f>
        <v>66</v>
      </c>
    </row>
    <row r="13036" spans="1:5" x14ac:dyDescent="0.3">
      <c r="A13036" s="2" t="s">
        <v>1859</v>
      </c>
      <c r="B13036" s="2" t="s">
        <v>2000</v>
      </c>
      <c r="C13036" s="7">
        <v>44877</v>
      </c>
      <c r="D13036" s="7">
        <v>44938</v>
      </c>
      <c r="E13036">
        <f>VLOOKUP(satış[[#This Row],[id_campaign]],kompaniyalar[#All],4,FALSE)</f>
        <v>66</v>
      </c>
    </row>
    <row r="13037" spans="1:5" x14ac:dyDescent="0.3">
      <c r="A13037" s="2" t="s">
        <v>1859</v>
      </c>
      <c r="B13037" s="2" t="s">
        <v>2000</v>
      </c>
      <c r="C13037" s="7">
        <v>44877</v>
      </c>
      <c r="D13037" s="7">
        <v>44984</v>
      </c>
      <c r="E13037">
        <f>VLOOKUP(satış[[#This Row],[id_campaign]],kompaniyalar[#All],4,FALSE)</f>
        <v>66</v>
      </c>
    </row>
    <row r="13038" spans="1:5" x14ac:dyDescent="0.3">
      <c r="A13038" s="2" t="s">
        <v>1859</v>
      </c>
      <c r="B13038" s="2" t="s">
        <v>2000</v>
      </c>
      <c r="C13038" s="7">
        <v>44877</v>
      </c>
      <c r="D13038" s="7">
        <v>45010</v>
      </c>
      <c r="E13038">
        <f>VLOOKUP(satış[[#This Row],[id_campaign]],kompaniyalar[#All],4,FALSE)</f>
        <v>66</v>
      </c>
    </row>
    <row r="13039" spans="1:5" x14ac:dyDescent="0.3">
      <c r="A13039" s="2" t="s">
        <v>1859</v>
      </c>
      <c r="B13039" s="2" t="s">
        <v>2000</v>
      </c>
      <c r="C13039" s="7">
        <v>44877</v>
      </c>
      <c r="D13039" s="7">
        <v>45042</v>
      </c>
      <c r="E13039">
        <f>VLOOKUP(satış[[#This Row],[id_campaign]],kompaniyalar[#All],4,FALSE)</f>
        <v>66</v>
      </c>
    </row>
    <row r="13040" spans="1:5" x14ac:dyDescent="0.3">
      <c r="A13040" s="2" t="s">
        <v>1860</v>
      </c>
      <c r="B13040" s="2" t="s">
        <v>1999</v>
      </c>
      <c r="C13040" s="7">
        <v>44604</v>
      </c>
      <c r="D13040" s="7">
        <v>44604</v>
      </c>
      <c r="E13040">
        <f>VLOOKUP(satış[[#This Row],[id_campaign]],kompaniyalar[#All],4,FALSE)</f>
        <v>75</v>
      </c>
    </row>
    <row r="13041" spans="1:5" x14ac:dyDescent="0.3">
      <c r="A13041" s="2" t="s">
        <v>1860</v>
      </c>
      <c r="B13041" s="2" t="s">
        <v>1999</v>
      </c>
      <c r="C13041" s="7">
        <v>44604</v>
      </c>
      <c r="D13041" s="7">
        <v>44734</v>
      </c>
      <c r="E13041">
        <f>VLOOKUP(satış[[#This Row],[id_campaign]],kompaniyalar[#All],4,FALSE)</f>
        <v>75</v>
      </c>
    </row>
    <row r="13042" spans="1:5" x14ac:dyDescent="0.3">
      <c r="A13042" s="2" t="s">
        <v>1860</v>
      </c>
      <c r="B13042" s="2" t="s">
        <v>1999</v>
      </c>
      <c r="C13042" s="7">
        <v>44604</v>
      </c>
      <c r="D13042" s="7">
        <v>44825</v>
      </c>
      <c r="E13042">
        <f>VLOOKUP(satış[[#This Row],[id_campaign]],kompaniyalar[#All],4,FALSE)</f>
        <v>75</v>
      </c>
    </row>
    <row r="13043" spans="1:5" x14ac:dyDescent="0.3">
      <c r="A13043" s="2" t="s">
        <v>1860</v>
      </c>
      <c r="B13043" s="2" t="s">
        <v>1999</v>
      </c>
      <c r="C13043" s="7">
        <v>44604</v>
      </c>
      <c r="D13043" s="7">
        <v>44889</v>
      </c>
      <c r="E13043">
        <f>VLOOKUP(satış[[#This Row],[id_campaign]],kompaniyalar[#All],4,FALSE)</f>
        <v>75</v>
      </c>
    </row>
    <row r="13044" spans="1:5" x14ac:dyDescent="0.3">
      <c r="A13044" s="2" t="s">
        <v>1860</v>
      </c>
      <c r="B13044" s="2" t="s">
        <v>1999</v>
      </c>
      <c r="C13044" s="7">
        <v>44604</v>
      </c>
      <c r="D13044" s="7">
        <v>44911</v>
      </c>
      <c r="E13044">
        <f>VLOOKUP(satış[[#This Row],[id_campaign]],kompaniyalar[#All],4,FALSE)</f>
        <v>75</v>
      </c>
    </row>
    <row r="13045" spans="1:5" x14ac:dyDescent="0.3">
      <c r="A13045" s="2" t="s">
        <v>1860</v>
      </c>
      <c r="B13045" s="2" t="s">
        <v>1999</v>
      </c>
      <c r="C13045" s="7">
        <v>44604</v>
      </c>
      <c r="D13045" s="7">
        <v>44950</v>
      </c>
      <c r="E13045">
        <f>VLOOKUP(satış[[#This Row],[id_campaign]],kompaniyalar[#All],4,FALSE)</f>
        <v>75</v>
      </c>
    </row>
    <row r="13046" spans="1:5" x14ac:dyDescent="0.3">
      <c r="A13046" s="2" t="s">
        <v>1860</v>
      </c>
      <c r="B13046" s="2" t="s">
        <v>1999</v>
      </c>
      <c r="C13046" s="7">
        <v>44604</v>
      </c>
      <c r="D13046" s="7">
        <v>44980</v>
      </c>
      <c r="E13046">
        <f>VLOOKUP(satış[[#This Row],[id_campaign]],kompaniyalar[#All],4,FALSE)</f>
        <v>75</v>
      </c>
    </row>
    <row r="13047" spans="1:5" x14ac:dyDescent="0.3">
      <c r="A13047" s="2" t="s">
        <v>1860</v>
      </c>
      <c r="B13047" s="2" t="s">
        <v>1999</v>
      </c>
      <c r="C13047" s="7">
        <v>44604</v>
      </c>
      <c r="D13047" s="7">
        <v>45008</v>
      </c>
      <c r="E13047">
        <f>VLOOKUP(satış[[#This Row],[id_campaign]],kompaniyalar[#All],4,FALSE)</f>
        <v>75</v>
      </c>
    </row>
    <row r="13048" spans="1:5" x14ac:dyDescent="0.3">
      <c r="A13048" s="2" t="s">
        <v>1860</v>
      </c>
      <c r="B13048" s="2" t="s">
        <v>1999</v>
      </c>
      <c r="C13048" s="7">
        <v>44604</v>
      </c>
      <c r="D13048" s="7">
        <v>45030</v>
      </c>
      <c r="E13048">
        <f>VLOOKUP(satış[[#This Row],[id_campaign]],kompaniyalar[#All],4,FALSE)</f>
        <v>75</v>
      </c>
    </row>
    <row r="13049" spans="1:5" x14ac:dyDescent="0.3">
      <c r="A13049" s="2" t="s">
        <v>1860</v>
      </c>
      <c r="B13049" s="2" t="s">
        <v>1999</v>
      </c>
      <c r="C13049" s="7">
        <v>44604</v>
      </c>
      <c r="D13049" s="7">
        <v>45061</v>
      </c>
      <c r="E13049">
        <f>VLOOKUP(satış[[#This Row],[id_campaign]],kompaniyalar[#All],4,FALSE)</f>
        <v>75</v>
      </c>
    </row>
    <row r="13050" spans="1:5" x14ac:dyDescent="0.3">
      <c r="A13050" s="2" t="s">
        <v>1860</v>
      </c>
      <c r="B13050" s="2" t="s">
        <v>2002</v>
      </c>
      <c r="C13050" s="7">
        <v>44827</v>
      </c>
      <c r="D13050" s="7">
        <v>44827</v>
      </c>
      <c r="E13050">
        <f>VLOOKUP(satış[[#This Row],[id_campaign]],kompaniyalar[#All],4,FALSE)</f>
        <v>65</v>
      </c>
    </row>
    <row r="13051" spans="1:5" x14ac:dyDescent="0.3">
      <c r="A13051" s="2" t="s">
        <v>1860</v>
      </c>
      <c r="B13051" s="2" t="s">
        <v>2002</v>
      </c>
      <c r="C13051" s="7">
        <v>44827</v>
      </c>
      <c r="D13051" s="7">
        <v>44869</v>
      </c>
      <c r="E13051">
        <f>VLOOKUP(satış[[#This Row],[id_campaign]],kompaniyalar[#All],4,FALSE)</f>
        <v>65</v>
      </c>
    </row>
    <row r="13052" spans="1:5" x14ac:dyDescent="0.3">
      <c r="A13052" s="2" t="s">
        <v>1860</v>
      </c>
      <c r="B13052" s="2" t="s">
        <v>2002</v>
      </c>
      <c r="C13052" s="7">
        <v>44827</v>
      </c>
      <c r="D13052" s="7">
        <v>44899</v>
      </c>
      <c r="E13052">
        <f>VLOOKUP(satış[[#This Row],[id_campaign]],kompaniyalar[#All],4,FALSE)</f>
        <v>65</v>
      </c>
    </row>
    <row r="13053" spans="1:5" x14ac:dyDescent="0.3">
      <c r="A13053" s="2" t="s">
        <v>1860</v>
      </c>
      <c r="B13053" s="2" t="s">
        <v>2002</v>
      </c>
      <c r="C13053" s="7">
        <v>44827</v>
      </c>
      <c r="D13053" s="7">
        <v>44931</v>
      </c>
      <c r="E13053">
        <f>VLOOKUP(satış[[#This Row],[id_campaign]],kompaniyalar[#All],4,FALSE)</f>
        <v>65</v>
      </c>
    </row>
    <row r="13054" spans="1:5" x14ac:dyDescent="0.3">
      <c r="A13054" s="2" t="s">
        <v>1860</v>
      </c>
      <c r="B13054" s="2" t="s">
        <v>2002</v>
      </c>
      <c r="C13054" s="7">
        <v>44827</v>
      </c>
      <c r="D13054" s="7">
        <v>44964</v>
      </c>
      <c r="E13054">
        <f>VLOOKUP(satış[[#This Row],[id_campaign]],kompaniyalar[#All],4,FALSE)</f>
        <v>65</v>
      </c>
    </row>
    <row r="13055" spans="1:5" x14ac:dyDescent="0.3">
      <c r="A13055" s="2" t="s">
        <v>1860</v>
      </c>
      <c r="B13055" s="2" t="s">
        <v>2002</v>
      </c>
      <c r="C13055" s="7">
        <v>44827</v>
      </c>
      <c r="D13055" s="7">
        <v>45008</v>
      </c>
      <c r="E13055">
        <f>VLOOKUP(satış[[#This Row],[id_campaign]],kompaniyalar[#All],4,FALSE)</f>
        <v>65</v>
      </c>
    </row>
    <row r="13056" spans="1:5" x14ac:dyDescent="0.3">
      <c r="A13056" s="2" t="s">
        <v>1860</v>
      </c>
      <c r="B13056" s="2" t="s">
        <v>2002</v>
      </c>
      <c r="C13056" s="7">
        <v>44827</v>
      </c>
      <c r="D13056" s="7">
        <v>45018</v>
      </c>
      <c r="E13056">
        <f>VLOOKUP(satış[[#This Row],[id_campaign]],kompaniyalar[#All],4,FALSE)</f>
        <v>65</v>
      </c>
    </row>
    <row r="13057" spans="1:5" x14ac:dyDescent="0.3">
      <c r="A13057" s="2" t="s">
        <v>1860</v>
      </c>
      <c r="B13057" s="2" t="s">
        <v>2002</v>
      </c>
      <c r="C13057" s="7">
        <v>44827</v>
      </c>
      <c r="D13057" s="7">
        <v>45075</v>
      </c>
      <c r="E13057">
        <f>VLOOKUP(satış[[#This Row],[id_campaign]],kompaniyalar[#All],4,FALSE)</f>
        <v>65</v>
      </c>
    </row>
    <row r="13058" spans="1:5" x14ac:dyDescent="0.3">
      <c r="A13058" s="2" t="s">
        <v>1860</v>
      </c>
      <c r="B13058" s="2" t="s">
        <v>2002</v>
      </c>
      <c r="C13058" s="7">
        <v>44827</v>
      </c>
      <c r="D13058" s="7">
        <v>45079</v>
      </c>
      <c r="E13058">
        <f>VLOOKUP(satış[[#This Row],[id_campaign]],kompaniyalar[#All],4,FALSE)</f>
        <v>65</v>
      </c>
    </row>
    <row r="13059" spans="1:5" x14ac:dyDescent="0.3">
      <c r="A13059" s="2" t="s">
        <v>1861</v>
      </c>
      <c r="B13059" s="2" t="s">
        <v>1995</v>
      </c>
      <c r="C13059" s="7">
        <v>44810</v>
      </c>
      <c r="D13059" s="7">
        <v>44810</v>
      </c>
      <c r="E13059">
        <f>VLOOKUP(satış[[#This Row],[id_campaign]],kompaniyalar[#All],4,FALSE)</f>
        <v>22</v>
      </c>
    </row>
    <row r="13060" spans="1:5" x14ac:dyDescent="0.3">
      <c r="A13060" s="2" t="s">
        <v>1861</v>
      </c>
      <c r="B13060" s="2" t="s">
        <v>1995</v>
      </c>
      <c r="C13060" s="7">
        <v>44810</v>
      </c>
      <c r="D13060" s="7">
        <v>44843</v>
      </c>
      <c r="E13060">
        <f>VLOOKUP(satış[[#This Row],[id_campaign]],kompaniyalar[#All],4,FALSE)</f>
        <v>22</v>
      </c>
    </row>
    <row r="13061" spans="1:5" x14ac:dyDescent="0.3">
      <c r="A13061" s="2" t="s">
        <v>1861</v>
      </c>
      <c r="B13061" s="2" t="s">
        <v>1995</v>
      </c>
      <c r="C13061" s="7">
        <v>44810</v>
      </c>
      <c r="D13061" s="7">
        <v>44901</v>
      </c>
      <c r="E13061">
        <f>VLOOKUP(satış[[#This Row],[id_campaign]],kompaniyalar[#All],4,FALSE)</f>
        <v>22</v>
      </c>
    </row>
    <row r="13062" spans="1:5" x14ac:dyDescent="0.3">
      <c r="A13062" s="2" t="s">
        <v>1861</v>
      </c>
      <c r="B13062" s="2" t="s">
        <v>1995</v>
      </c>
      <c r="C13062" s="7">
        <v>44810</v>
      </c>
      <c r="D13062" s="7">
        <v>44940</v>
      </c>
      <c r="E13062">
        <f>VLOOKUP(satış[[#This Row],[id_campaign]],kompaniyalar[#All],4,FALSE)</f>
        <v>22</v>
      </c>
    </row>
    <row r="13063" spans="1:5" x14ac:dyDescent="0.3">
      <c r="A13063" s="2" t="s">
        <v>1861</v>
      </c>
      <c r="B13063" s="2" t="s">
        <v>1995</v>
      </c>
      <c r="C13063" s="7">
        <v>44810</v>
      </c>
      <c r="D13063" s="7">
        <v>44968</v>
      </c>
      <c r="E13063">
        <f>VLOOKUP(satış[[#This Row],[id_campaign]],kompaniyalar[#All],4,FALSE)</f>
        <v>22</v>
      </c>
    </row>
    <row r="13064" spans="1:5" x14ac:dyDescent="0.3">
      <c r="A13064" s="2" t="s">
        <v>1861</v>
      </c>
      <c r="B13064" s="2" t="s">
        <v>1995</v>
      </c>
      <c r="C13064" s="7">
        <v>44810</v>
      </c>
      <c r="D13064" s="7">
        <v>45001</v>
      </c>
      <c r="E13064">
        <f>VLOOKUP(satış[[#This Row],[id_campaign]],kompaniyalar[#All],4,FALSE)</f>
        <v>22</v>
      </c>
    </row>
    <row r="13065" spans="1:5" x14ac:dyDescent="0.3">
      <c r="A13065" s="2" t="s">
        <v>1861</v>
      </c>
      <c r="B13065" s="2" t="s">
        <v>1995</v>
      </c>
      <c r="C13065" s="7">
        <v>44810</v>
      </c>
      <c r="D13065" s="7">
        <v>45036</v>
      </c>
      <c r="E13065">
        <f>VLOOKUP(satış[[#This Row],[id_campaign]],kompaniyalar[#All],4,FALSE)</f>
        <v>22</v>
      </c>
    </row>
    <row r="13066" spans="1:5" x14ac:dyDescent="0.3">
      <c r="A13066" s="2" t="s">
        <v>1861</v>
      </c>
      <c r="B13066" s="2" t="s">
        <v>1995</v>
      </c>
      <c r="C13066" s="7">
        <v>44810</v>
      </c>
      <c r="D13066" s="7">
        <v>45063</v>
      </c>
      <c r="E13066">
        <f>VLOOKUP(satış[[#This Row],[id_campaign]],kompaniyalar[#All],4,FALSE)</f>
        <v>22</v>
      </c>
    </row>
    <row r="13067" spans="1:5" x14ac:dyDescent="0.3">
      <c r="A13067" s="2" t="s">
        <v>1861</v>
      </c>
      <c r="B13067" s="2" t="s">
        <v>2007</v>
      </c>
      <c r="C13067" s="7">
        <v>44941</v>
      </c>
      <c r="D13067" s="7">
        <v>44941</v>
      </c>
      <c r="E13067">
        <f>VLOOKUP(satış[[#This Row],[id_campaign]],kompaniyalar[#All],4,FALSE)</f>
        <v>29</v>
      </c>
    </row>
    <row r="13068" spans="1:5" x14ac:dyDescent="0.3">
      <c r="A13068" s="2" t="s">
        <v>1861</v>
      </c>
      <c r="B13068" s="2" t="s">
        <v>2007</v>
      </c>
      <c r="C13068" s="7">
        <v>44941</v>
      </c>
      <c r="D13068" s="7">
        <v>44985</v>
      </c>
      <c r="E13068">
        <f>VLOOKUP(satış[[#This Row],[id_campaign]],kompaniyalar[#All],4,FALSE)</f>
        <v>29</v>
      </c>
    </row>
    <row r="13069" spans="1:5" x14ac:dyDescent="0.3">
      <c r="A13069" s="2" t="s">
        <v>1861</v>
      </c>
      <c r="B13069" s="2" t="s">
        <v>2007</v>
      </c>
      <c r="C13069" s="7">
        <v>44941</v>
      </c>
      <c r="D13069" s="7">
        <v>45007</v>
      </c>
      <c r="E13069">
        <f>VLOOKUP(satış[[#This Row],[id_campaign]],kompaniyalar[#All],4,FALSE)</f>
        <v>29</v>
      </c>
    </row>
    <row r="13070" spans="1:5" x14ac:dyDescent="0.3">
      <c r="A13070" s="2" t="s">
        <v>1861</v>
      </c>
      <c r="B13070" s="2" t="s">
        <v>2007</v>
      </c>
      <c r="C13070" s="7">
        <v>44941</v>
      </c>
      <c r="D13070" s="7">
        <v>45041</v>
      </c>
      <c r="E13070">
        <f>VLOOKUP(satış[[#This Row],[id_campaign]],kompaniyalar[#All],4,FALSE)</f>
        <v>29</v>
      </c>
    </row>
    <row r="13071" spans="1:5" x14ac:dyDescent="0.3">
      <c r="A13071" s="2" t="s">
        <v>1861</v>
      </c>
      <c r="B13071" s="2" t="s">
        <v>2007</v>
      </c>
      <c r="C13071" s="7">
        <v>44941</v>
      </c>
      <c r="D13071" s="7">
        <v>45063</v>
      </c>
      <c r="E13071">
        <f>VLOOKUP(satış[[#This Row],[id_campaign]],kompaniyalar[#All],4,FALSE)</f>
        <v>29</v>
      </c>
    </row>
    <row r="13072" spans="1:5" x14ac:dyDescent="0.3">
      <c r="A13072" s="2" t="s">
        <v>1862</v>
      </c>
      <c r="B13072" s="2" t="s">
        <v>2006</v>
      </c>
      <c r="C13072" s="7">
        <v>44714</v>
      </c>
      <c r="D13072" s="7">
        <v>44714</v>
      </c>
      <c r="E13072">
        <f>VLOOKUP(satış[[#This Row],[id_campaign]],kompaniyalar[#All],4,FALSE)</f>
        <v>16</v>
      </c>
    </row>
    <row r="13073" spans="1:5" x14ac:dyDescent="0.3">
      <c r="A13073" s="2" t="s">
        <v>1862</v>
      </c>
      <c r="B13073" s="2" t="s">
        <v>2006</v>
      </c>
      <c r="C13073" s="7">
        <v>44714</v>
      </c>
      <c r="D13073" s="7">
        <v>44747</v>
      </c>
      <c r="E13073">
        <f>VLOOKUP(satış[[#This Row],[id_campaign]],kompaniyalar[#All],4,FALSE)</f>
        <v>16</v>
      </c>
    </row>
    <row r="13074" spans="1:5" x14ac:dyDescent="0.3">
      <c r="A13074" s="2" t="s">
        <v>1862</v>
      </c>
      <c r="B13074" s="2" t="s">
        <v>2006</v>
      </c>
      <c r="C13074" s="7">
        <v>44714</v>
      </c>
      <c r="D13074" s="7">
        <v>44790</v>
      </c>
      <c r="E13074">
        <f>VLOOKUP(satış[[#This Row],[id_campaign]],kompaniyalar[#All],4,FALSE)</f>
        <v>16</v>
      </c>
    </row>
    <row r="13075" spans="1:5" x14ac:dyDescent="0.3">
      <c r="A13075" s="2" t="s">
        <v>1862</v>
      </c>
      <c r="B13075" s="2" t="s">
        <v>2006</v>
      </c>
      <c r="C13075" s="7">
        <v>44714</v>
      </c>
      <c r="D13075" s="7">
        <v>44839</v>
      </c>
      <c r="E13075">
        <f>VLOOKUP(satış[[#This Row],[id_campaign]],kompaniyalar[#All],4,FALSE)</f>
        <v>16</v>
      </c>
    </row>
    <row r="13076" spans="1:5" x14ac:dyDescent="0.3">
      <c r="A13076" s="2" t="s">
        <v>1862</v>
      </c>
      <c r="B13076" s="2" t="s">
        <v>2006</v>
      </c>
      <c r="C13076" s="7">
        <v>44714</v>
      </c>
      <c r="D13076" s="7">
        <v>44876</v>
      </c>
      <c r="E13076">
        <f>VLOOKUP(satış[[#This Row],[id_campaign]],kompaniyalar[#All],4,FALSE)</f>
        <v>16</v>
      </c>
    </row>
    <row r="13077" spans="1:5" x14ac:dyDescent="0.3">
      <c r="A13077" s="2" t="s">
        <v>1862</v>
      </c>
      <c r="B13077" s="2" t="s">
        <v>2006</v>
      </c>
      <c r="C13077" s="7">
        <v>44714</v>
      </c>
      <c r="D13077" s="7">
        <v>44902</v>
      </c>
      <c r="E13077">
        <f>VLOOKUP(satış[[#This Row],[id_campaign]],kompaniyalar[#All],4,FALSE)</f>
        <v>16</v>
      </c>
    </row>
    <row r="13078" spans="1:5" x14ac:dyDescent="0.3">
      <c r="A13078" s="2" t="s">
        <v>1862</v>
      </c>
      <c r="B13078" s="2" t="s">
        <v>2006</v>
      </c>
      <c r="C13078" s="7">
        <v>44714</v>
      </c>
      <c r="D13078" s="7">
        <v>44941</v>
      </c>
      <c r="E13078">
        <f>VLOOKUP(satış[[#This Row],[id_campaign]],kompaniyalar[#All],4,FALSE)</f>
        <v>16</v>
      </c>
    </row>
    <row r="13079" spans="1:5" x14ac:dyDescent="0.3">
      <c r="A13079" s="2" t="s">
        <v>1862</v>
      </c>
      <c r="B13079" s="2" t="s">
        <v>2006</v>
      </c>
      <c r="C13079" s="7">
        <v>44714</v>
      </c>
      <c r="D13079" s="7">
        <v>44965</v>
      </c>
      <c r="E13079">
        <f>VLOOKUP(satış[[#This Row],[id_campaign]],kompaniyalar[#All],4,FALSE)</f>
        <v>16</v>
      </c>
    </row>
    <row r="13080" spans="1:5" x14ac:dyDescent="0.3">
      <c r="A13080" s="2" t="s">
        <v>1862</v>
      </c>
      <c r="B13080" s="2" t="s">
        <v>2006</v>
      </c>
      <c r="C13080" s="7">
        <v>44714</v>
      </c>
      <c r="D13080" s="7">
        <v>45000</v>
      </c>
      <c r="E13080">
        <f>VLOOKUP(satış[[#This Row],[id_campaign]],kompaniyalar[#All],4,FALSE)</f>
        <v>16</v>
      </c>
    </row>
    <row r="13081" spans="1:5" x14ac:dyDescent="0.3">
      <c r="A13081" s="2" t="s">
        <v>1862</v>
      </c>
      <c r="B13081" s="2" t="s">
        <v>2006</v>
      </c>
      <c r="C13081" s="7">
        <v>44714</v>
      </c>
      <c r="D13081" s="7">
        <v>45019</v>
      </c>
      <c r="E13081">
        <f>VLOOKUP(satış[[#This Row],[id_campaign]],kompaniyalar[#All],4,FALSE)</f>
        <v>16</v>
      </c>
    </row>
    <row r="13082" spans="1:5" x14ac:dyDescent="0.3">
      <c r="A13082" s="2" t="s">
        <v>1862</v>
      </c>
      <c r="B13082" s="2" t="s">
        <v>2006</v>
      </c>
      <c r="C13082" s="7">
        <v>44714</v>
      </c>
      <c r="D13082" s="7">
        <v>45051</v>
      </c>
      <c r="E13082">
        <f>VLOOKUP(satış[[#This Row],[id_campaign]],kompaniyalar[#All],4,FALSE)</f>
        <v>16</v>
      </c>
    </row>
    <row r="13083" spans="1:5" x14ac:dyDescent="0.3">
      <c r="A13083" s="2" t="s">
        <v>1862</v>
      </c>
      <c r="B13083" s="2" t="s">
        <v>1998</v>
      </c>
      <c r="C13083" s="7">
        <v>44838</v>
      </c>
      <c r="D13083" s="7">
        <v>44838</v>
      </c>
      <c r="E13083">
        <f>VLOOKUP(satış[[#This Row],[id_campaign]],kompaniyalar[#All],4,FALSE)</f>
        <v>27</v>
      </c>
    </row>
    <row r="13084" spans="1:5" x14ac:dyDescent="0.3">
      <c r="A13084" s="2" t="s">
        <v>1862</v>
      </c>
      <c r="B13084" s="2" t="s">
        <v>1998</v>
      </c>
      <c r="C13084" s="7">
        <v>44838</v>
      </c>
      <c r="D13084" s="7">
        <v>44874</v>
      </c>
      <c r="E13084">
        <f>VLOOKUP(satış[[#This Row],[id_campaign]],kompaniyalar[#All],4,FALSE)</f>
        <v>27</v>
      </c>
    </row>
    <row r="13085" spans="1:5" x14ac:dyDescent="0.3">
      <c r="A13085" s="2" t="s">
        <v>1862</v>
      </c>
      <c r="B13085" s="2" t="s">
        <v>1998</v>
      </c>
      <c r="C13085" s="7">
        <v>44838</v>
      </c>
      <c r="D13085" s="7">
        <v>44912</v>
      </c>
      <c r="E13085">
        <f>VLOOKUP(satış[[#This Row],[id_campaign]],kompaniyalar[#All],4,FALSE)</f>
        <v>27</v>
      </c>
    </row>
    <row r="13086" spans="1:5" x14ac:dyDescent="0.3">
      <c r="A13086" s="2" t="s">
        <v>1862</v>
      </c>
      <c r="B13086" s="2" t="s">
        <v>1998</v>
      </c>
      <c r="C13086" s="7">
        <v>44838</v>
      </c>
      <c r="D13086" s="7">
        <v>44941</v>
      </c>
      <c r="E13086">
        <f>VLOOKUP(satış[[#This Row],[id_campaign]],kompaniyalar[#All],4,FALSE)</f>
        <v>27</v>
      </c>
    </row>
    <row r="13087" spans="1:5" x14ac:dyDescent="0.3">
      <c r="A13087" s="2" t="s">
        <v>1862</v>
      </c>
      <c r="B13087" s="2" t="s">
        <v>1998</v>
      </c>
      <c r="C13087" s="7">
        <v>44838</v>
      </c>
      <c r="D13087" s="7">
        <v>44969</v>
      </c>
      <c r="E13087">
        <f>VLOOKUP(satış[[#This Row],[id_campaign]],kompaniyalar[#All],4,FALSE)</f>
        <v>27</v>
      </c>
    </row>
    <row r="13088" spans="1:5" x14ac:dyDescent="0.3">
      <c r="A13088" s="2" t="s">
        <v>1862</v>
      </c>
      <c r="B13088" s="2" t="s">
        <v>1998</v>
      </c>
      <c r="C13088" s="7">
        <v>44838</v>
      </c>
      <c r="D13088" s="7">
        <v>44992</v>
      </c>
      <c r="E13088">
        <f>VLOOKUP(satış[[#This Row],[id_campaign]],kompaniyalar[#All],4,FALSE)</f>
        <v>27</v>
      </c>
    </row>
    <row r="13089" spans="1:5" x14ac:dyDescent="0.3">
      <c r="A13089" s="2" t="s">
        <v>1862</v>
      </c>
      <c r="B13089" s="2" t="s">
        <v>1998</v>
      </c>
      <c r="C13089" s="7">
        <v>44838</v>
      </c>
      <c r="D13089" s="7">
        <v>45022</v>
      </c>
      <c r="E13089">
        <f>VLOOKUP(satış[[#This Row],[id_campaign]],kompaniyalar[#All],4,FALSE)</f>
        <v>27</v>
      </c>
    </row>
    <row r="13090" spans="1:5" x14ac:dyDescent="0.3">
      <c r="A13090" s="2" t="s">
        <v>1862</v>
      </c>
      <c r="B13090" s="2" t="s">
        <v>1998</v>
      </c>
      <c r="C13090" s="7">
        <v>44838</v>
      </c>
      <c r="D13090" s="7">
        <v>45050</v>
      </c>
      <c r="E13090">
        <f>VLOOKUP(satış[[#This Row],[id_campaign]],kompaniyalar[#All],4,FALSE)</f>
        <v>27</v>
      </c>
    </row>
    <row r="13091" spans="1:5" x14ac:dyDescent="0.3">
      <c r="A13091" s="2" t="s">
        <v>1863</v>
      </c>
      <c r="B13091" s="2" t="s">
        <v>2004</v>
      </c>
      <c r="C13091" s="7">
        <v>44576</v>
      </c>
      <c r="D13091" s="7">
        <v>44576</v>
      </c>
      <c r="E13091">
        <f>VLOOKUP(satış[[#This Row],[id_campaign]],kompaniyalar[#All],4,FALSE)</f>
        <v>28</v>
      </c>
    </row>
    <row r="13092" spans="1:5" x14ac:dyDescent="0.3">
      <c r="A13092" s="2" t="s">
        <v>1863</v>
      </c>
      <c r="B13092" s="2" t="s">
        <v>2004</v>
      </c>
      <c r="C13092" s="7">
        <v>44576</v>
      </c>
      <c r="D13092" s="7">
        <v>44609</v>
      </c>
      <c r="E13092">
        <f>VLOOKUP(satış[[#This Row],[id_campaign]],kompaniyalar[#All],4,FALSE)</f>
        <v>28</v>
      </c>
    </row>
    <row r="13093" spans="1:5" x14ac:dyDescent="0.3">
      <c r="A13093" s="2" t="s">
        <v>1863</v>
      </c>
      <c r="B13093" s="2" t="s">
        <v>2004</v>
      </c>
      <c r="C13093" s="7">
        <v>44576</v>
      </c>
      <c r="D13093" s="7">
        <v>44672</v>
      </c>
      <c r="E13093">
        <f>VLOOKUP(satış[[#This Row],[id_campaign]],kompaniyalar[#All],4,FALSE)</f>
        <v>28</v>
      </c>
    </row>
    <row r="13094" spans="1:5" x14ac:dyDescent="0.3">
      <c r="A13094" s="2" t="s">
        <v>1863</v>
      </c>
      <c r="B13094" s="2" t="s">
        <v>2004</v>
      </c>
      <c r="C13094" s="7">
        <v>44576</v>
      </c>
      <c r="D13094" s="7">
        <v>44706</v>
      </c>
      <c r="E13094">
        <f>VLOOKUP(satış[[#This Row],[id_campaign]],kompaniyalar[#All],4,FALSE)</f>
        <v>28</v>
      </c>
    </row>
    <row r="13095" spans="1:5" x14ac:dyDescent="0.3">
      <c r="A13095" s="2" t="s">
        <v>1863</v>
      </c>
      <c r="B13095" s="2" t="s">
        <v>2004</v>
      </c>
      <c r="C13095" s="7">
        <v>44576</v>
      </c>
      <c r="D13095" s="7">
        <v>44771</v>
      </c>
      <c r="E13095">
        <f>VLOOKUP(satış[[#This Row],[id_campaign]],kompaniyalar[#All],4,FALSE)</f>
        <v>28</v>
      </c>
    </row>
    <row r="13096" spans="1:5" x14ac:dyDescent="0.3">
      <c r="A13096" s="2" t="s">
        <v>1863</v>
      </c>
      <c r="B13096" s="2" t="s">
        <v>2004</v>
      </c>
      <c r="C13096" s="7">
        <v>44576</v>
      </c>
      <c r="D13096" s="7">
        <v>44794</v>
      </c>
      <c r="E13096">
        <f>VLOOKUP(satış[[#This Row],[id_campaign]],kompaniyalar[#All],4,FALSE)</f>
        <v>28</v>
      </c>
    </row>
    <row r="13097" spans="1:5" x14ac:dyDescent="0.3">
      <c r="A13097" s="2" t="s">
        <v>1863</v>
      </c>
      <c r="B13097" s="2" t="s">
        <v>2004</v>
      </c>
      <c r="C13097" s="7">
        <v>44576</v>
      </c>
      <c r="D13097" s="7">
        <v>44853</v>
      </c>
      <c r="E13097">
        <f>VLOOKUP(satış[[#This Row],[id_campaign]],kompaniyalar[#All],4,FALSE)</f>
        <v>28</v>
      </c>
    </row>
    <row r="13098" spans="1:5" x14ac:dyDescent="0.3">
      <c r="A13098" s="2" t="s">
        <v>1863</v>
      </c>
      <c r="B13098" s="2" t="s">
        <v>2004</v>
      </c>
      <c r="C13098" s="7">
        <v>44576</v>
      </c>
      <c r="D13098" s="7">
        <v>44889</v>
      </c>
      <c r="E13098">
        <f>VLOOKUP(satış[[#This Row],[id_campaign]],kompaniyalar[#All],4,FALSE)</f>
        <v>28</v>
      </c>
    </row>
    <row r="13099" spans="1:5" x14ac:dyDescent="0.3">
      <c r="A13099" s="2" t="s">
        <v>1863</v>
      </c>
      <c r="B13099" s="2" t="s">
        <v>2004</v>
      </c>
      <c r="C13099" s="7">
        <v>44576</v>
      </c>
      <c r="D13099" s="7">
        <v>44911</v>
      </c>
      <c r="E13099">
        <f>VLOOKUP(satış[[#This Row],[id_campaign]],kompaniyalar[#All],4,FALSE)</f>
        <v>28</v>
      </c>
    </row>
    <row r="13100" spans="1:5" x14ac:dyDescent="0.3">
      <c r="A13100" s="2" t="s">
        <v>1863</v>
      </c>
      <c r="B13100" s="2" t="s">
        <v>2004</v>
      </c>
      <c r="C13100" s="7">
        <v>44576</v>
      </c>
      <c r="D13100" s="7">
        <v>45007</v>
      </c>
      <c r="E13100">
        <f>VLOOKUP(satış[[#This Row],[id_campaign]],kompaniyalar[#All],4,FALSE)</f>
        <v>28</v>
      </c>
    </row>
    <row r="13101" spans="1:5" x14ac:dyDescent="0.3">
      <c r="A13101" s="2" t="s">
        <v>1863</v>
      </c>
      <c r="B13101" s="2" t="s">
        <v>2004</v>
      </c>
      <c r="C13101" s="7">
        <v>44576</v>
      </c>
      <c r="D13101" s="7">
        <v>45037</v>
      </c>
      <c r="E13101">
        <f>VLOOKUP(satış[[#This Row],[id_campaign]],kompaniyalar[#All],4,FALSE)</f>
        <v>28</v>
      </c>
    </row>
    <row r="13102" spans="1:5" x14ac:dyDescent="0.3">
      <c r="A13102" s="2" t="s">
        <v>1863</v>
      </c>
      <c r="B13102" s="2" t="s">
        <v>2004</v>
      </c>
      <c r="C13102" s="7">
        <v>44576</v>
      </c>
      <c r="D13102" s="7">
        <v>45069</v>
      </c>
      <c r="E13102">
        <f>VLOOKUP(satış[[#This Row],[id_campaign]],kompaniyalar[#All],4,FALSE)</f>
        <v>28</v>
      </c>
    </row>
    <row r="13103" spans="1:5" x14ac:dyDescent="0.3">
      <c r="A13103" s="2" t="s">
        <v>1863</v>
      </c>
      <c r="B13103" s="2" t="s">
        <v>1996</v>
      </c>
      <c r="C13103" s="7">
        <v>44998</v>
      </c>
      <c r="D13103" s="7">
        <v>44998</v>
      </c>
      <c r="E13103">
        <f>VLOOKUP(satış[[#This Row],[id_campaign]],kompaniyalar[#All],4,FALSE)</f>
        <v>13</v>
      </c>
    </row>
    <row r="13104" spans="1:5" x14ac:dyDescent="0.3">
      <c r="A13104" s="2" t="s">
        <v>1863</v>
      </c>
      <c r="B13104" s="2" t="s">
        <v>1996</v>
      </c>
      <c r="C13104" s="7">
        <v>44998</v>
      </c>
      <c r="D13104" s="7">
        <v>45044</v>
      </c>
      <c r="E13104">
        <f>VLOOKUP(satış[[#This Row],[id_campaign]],kompaniyalar[#All],4,FALSE)</f>
        <v>13</v>
      </c>
    </row>
    <row r="13105" spans="1:5" x14ac:dyDescent="0.3">
      <c r="A13105" s="2" t="s">
        <v>1863</v>
      </c>
      <c r="B13105" s="2" t="s">
        <v>1996</v>
      </c>
      <c r="C13105" s="7">
        <v>44998</v>
      </c>
      <c r="D13105" s="7">
        <v>45060</v>
      </c>
      <c r="E13105">
        <f>VLOOKUP(satış[[#This Row],[id_campaign]],kompaniyalar[#All],4,FALSE)</f>
        <v>13</v>
      </c>
    </row>
    <row r="13106" spans="1:5" x14ac:dyDescent="0.3">
      <c r="A13106" s="2" t="s">
        <v>1864</v>
      </c>
      <c r="B13106" s="2" t="s">
        <v>2007</v>
      </c>
      <c r="C13106" s="7">
        <v>44965</v>
      </c>
      <c r="D13106" s="7">
        <v>44965</v>
      </c>
      <c r="E13106">
        <f>VLOOKUP(satış[[#This Row],[id_campaign]],kompaniyalar[#All],4,FALSE)</f>
        <v>29</v>
      </c>
    </row>
    <row r="13107" spans="1:5" x14ac:dyDescent="0.3">
      <c r="A13107" s="2" t="s">
        <v>1864</v>
      </c>
      <c r="B13107" s="2" t="s">
        <v>2007</v>
      </c>
      <c r="C13107" s="7">
        <v>44965</v>
      </c>
      <c r="D13107" s="7">
        <v>45007</v>
      </c>
      <c r="E13107">
        <f>VLOOKUP(satış[[#This Row],[id_campaign]],kompaniyalar[#All],4,FALSE)</f>
        <v>29</v>
      </c>
    </row>
    <row r="13108" spans="1:5" x14ac:dyDescent="0.3">
      <c r="A13108" s="2" t="s">
        <v>1864</v>
      </c>
      <c r="B13108" s="2" t="s">
        <v>2007</v>
      </c>
      <c r="C13108" s="7">
        <v>44965</v>
      </c>
      <c r="D13108" s="7">
        <v>45029</v>
      </c>
      <c r="E13108">
        <f>VLOOKUP(satış[[#This Row],[id_campaign]],kompaniyalar[#All],4,FALSE)</f>
        <v>29</v>
      </c>
    </row>
    <row r="13109" spans="1:5" x14ac:dyDescent="0.3">
      <c r="A13109" s="2" t="s">
        <v>1864</v>
      </c>
      <c r="B13109" s="2" t="s">
        <v>2007</v>
      </c>
      <c r="C13109" s="7">
        <v>44965</v>
      </c>
      <c r="D13109" s="7">
        <v>45055</v>
      </c>
      <c r="E13109">
        <f>VLOOKUP(satış[[#This Row],[id_campaign]],kompaniyalar[#All],4,FALSE)</f>
        <v>29</v>
      </c>
    </row>
    <row r="13110" spans="1:5" x14ac:dyDescent="0.3">
      <c r="A13110" s="2" t="s">
        <v>1864</v>
      </c>
      <c r="B13110" s="2" t="s">
        <v>2000</v>
      </c>
      <c r="C13110" s="7">
        <v>45005</v>
      </c>
      <c r="D13110" s="7">
        <v>45005</v>
      </c>
      <c r="E13110">
        <f>VLOOKUP(satış[[#This Row],[id_campaign]],kompaniyalar[#All],4,FALSE)</f>
        <v>66</v>
      </c>
    </row>
    <row r="13111" spans="1:5" x14ac:dyDescent="0.3">
      <c r="A13111" s="2" t="s">
        <v>1864</v>
      </c>
      <c r="B13111" s="2" t="s">
        <v>2000</v>
      </c>
      <c r="C13111" s="7">
        <v>45005</v>
      </c>
      <c r="D13111" s="7">
        <v>45044</v>
      </c>
      <c r="E13111">
        <f>VLOOKUP(satış[[#This Row],[id_campaign]],kompaniyalar[#All],4,FALSE)</f>
        <v>66</v>
      </c>
    </row>
    <row r="13112" spans="1:5" x14ac:dyDescent="0.3">
      <c r="A13112" s="2" t="s">
        <v>1864</v>
      </c>
      <c r="B13112" s="2" t="s">
        <v>2000</v>
      </c>
      <c r="C13112" s="7">
        <v>45005</v>
      </c>
      <c r="D13112" s="7">
        <v>45066</v>
      </c>
      <c r="E13112">
        <f>VLOOKUP(satış[[#This Row],[id_campaign]],kompaniyalar[#All],4,FALSE)</f>
        <v>66</v>
      </c>
    </row>
    <row r="13113" spans="1:5" x14ac:dyDescent="0.3">
      <c r="A13113" s="2" t="s">
        <v>1864</v>
      </c>
      <c r="B13113" s="2" t="s">
        <v>2000</v>
      </c>
      <c r="C13113" s="7">
        <v>45005</v>
      </c>
      <c r="D13113" s="7">
        <v>45078</v>
      </c>
      <c r="E13113">
        <f>VLOOKUP(satış[[#This Row],[id_campaign]],kompaniyalar[#All],4,FALSE)</f>
        <v>66</v>
      </c>
    </row>
    <row r="13114" spans="1:5" x14ac:dyDescent="0.3">
      <c r="A13114" s="2" t="s">
        <v>1865</v>
      </c>
      <c r="B13114" s="2" t="s">
        <v>2000</v>
      </c>
      <c r="C13114" s="7">
        <v>44719</v>
      </c>
      <c r="D13114" s="7">
        <v>44719</v>
      </c>
      <c r="E13114">
        <f>VLOOKUP(satış[[#This Row],[id_campaign]],kompaniyalar[#All],4,FALSE)</f>
        <v>66</v>
      </c>
    </row>
    <row r="13115" spans="1:5" x14ac:dyDescent="0.3">
      <c r="A13115" s="2" t="s">
        <v>1865</v>
      </c>
      <c r="B13115" s="2" t="s">
        <v>2000</v>
      </c>
      <c r="C13115" s="7">
        <v>44719</v>
      </c>
      <c r="D13115" s="7">
        <v>44750</v>
      </c>
      <c r="E13115">
        <f>VLOOKUP(satış[[#This Row],[id_campaign]],kompaniyalar[#All],4,FALSE)</f>
        <v>66</v>
      </c>
    </row>
    <row r="13116" spans="1:5" x14ac:dyDescent="0.3">
      <c r="A13116" s="2" t="s">
        <v>1865</v>
      </c>
      <c r="B13116" s="2" t="s">
        <v>2000</v>
      </c>
      <c r="C13116" s="7">
        <v>44719</v>
      </c>
      <c r="D13116" s="7">
        <v>44785</v>
      </c>
      <c r="E13116">
        <f>VLOOKUP(satış[[#This Row],[id_campaign]],kompaniyalar[#All],4,FALSE)</f>
        <v>66</v>
      </c>
    </row>
    <row r="13117" spans="1:5" x14ac:dyDescent="0.3">
      <c r="A13117" s="2" t="s">
        <v>1865</v>
      </c>
      <c r="B13117" s="2" t="s">
        <v>2000</v>
      </c>
      <c r="C13117" s="7">
        <v>44719</v>
      </c>
      <c r="D13117" s="7">
        <v>44825</v>
      </c>
      <c r="E13117">
        <f>VLOOKUP(satış[[#This Row],[id_campaign]],kompaniyalar[#All],4,FALSE)</f>
        <v>66</v>
      </c>
    </row>
    <row r="13118" spans="1:5" x14ac:dyDescent="0.3">
      <c r="A13118" s="2" t="s">
        <v>1865</v>
      </c>
      <c r="B13118" s="2" t="s">
        <v>2000</v>
      </c>
      <c r="C13118" s="7">
        <v>44719</v>
      </c>
      <c r="D13118" s="7">
        <v>44853</v>
      </c>
      <c r="E13118">
        <f>VLOOKUP(satış[[#This Row],[id_campaign]],kompaniyalar[#All],4,FALSE)</f>
        <v>66</v>
      </c>
    </row>
    <row r="13119" spans="1:5" x14ac:dyDescent="0.3">
      <c r="A13119" s="2" t="s">
        <v>1865</v>
      </c>
      <c r="B13119" s="2" t="s">
        <v>2000</v>
      </c>
      <c r="C13119" s="7">
        <v>44719</v>
      </c>
      <c r="D13119" s="7">
        <v>44938</v>
      </c>
      <c r="E13119">
        <f>VLOOKUP(satış[[#This Row],[id_campaign]],kompaniyalar[#All],4,FALSE)</f>
        <v>66</v>
      </c>
    </row>
    <row r="13120" spans="1:5" x14ac:dyDescent="0.3">
      <c r="A13120" s="2" t="s">
        <v>1865</v>
      </c>
      <c r="B13120" s="2" t="s">
        <v>2000</v>
      </c>
      <c r="C13120" s="7">
        <v>44719</v>
      </c>
      <c r="D13120" s="7">
        <v>44979</v>
      </c>
      <c r="E13120">
        <f>VLOOKUP(satış[[#This Row],[id_campaign]],kompaniyalar[#All],4,FALSE)</f>
        <v>66</v>
      </c>
    </row>
    <row r="13121" spans="1:5" x14ac:dyDescent="0.3">
      <c r="A13121" s="2" t="s">
        <v>1865</v>
      </c>
      <c r="B13121" s="2" t="s">
        <v>2000</v>
      </c>
      <c r="C13121" s="7">
        <v>44719</v>
      </c>
      <c r="D13121" s="7">
        <v>44999</v>
      </c>
      <c r="E13121">
        <f>VLOOKUP(satış[[#This Row],[id_campaign]],kompaniyalar[#All],4,FALSE)</f>
        <v>66</v>
      </c>
    </row>
    <row r="13122" spans="1:5" x14ac:dyDescent="0.3">
      <c r="A13122" s="2" t="s">
        <v>1865</v>
      </c>
      <c r="B13122" s="2" t="s">
        <v>2000</v>
      </c>
      <c r="C13122" s="7">
        <v>44719</v>
      </c>
      <c r="D13122" s="7">
        <v>45028</v>
      </c>
      <c r="E13122">
        <f>VLOOKUP(satış[[#This Row],[id_campaign]],kompaniyalar[#All],4,FALSE)</f>
        <v>66</v>
      </c>
    </row>
    <row r="13123" spans="1:5" x14ac:dyDescent="0.3">
      <c r="A13123" s="2" t="s">
        <v>1865</v>
      </c>
      <c r="B13123" s="2" t="s">
        <v>2000</v>
      </c>
      <c r="C13123" s="7">
        <v>44719</v>
      </c>
      <c r="D13123" s="7">
        <v>45064</v>
      </c>
      <c r="E13123">
        <f>VLOOKUP(satış[[#This Row],[id_campaign]],kompaniyalar[#All],4,FALSE)</f>
        <v>66</v>
      </c>
    </row>
    <row r="13124" spans="1:5" x14ac:dyDescent="0.3">
      <c r="A13124" s="2" t="s">
        <v>1865</v>
      </c>
      <c r="B13124" s="2" t="s">
        <v>1999</v>
      </c>
      <c r="C13124" s="7">
        <v>44929</v>
      </c>
      <c r="D13124" s="7">
        <v>44929</v>
      </c>
      <c r="E13124">
        <f>VLOOKUP(satış[[#This Row],[id_campaign]],kompaniyalar[#All],4,FALSE)</f>
        <v>75</v>
      </c>
    </row>
    <row r="13125" spans="1:5" x14ac:dyDescent="0.3">
      <c r="A13125" s="2" t="s">
        <v>1865</v>
      </c>
      <c r="B13125" s="2" t="s">
        <v>1999</v>
      </c>
      <c r="C13125" s="7">
        <v>44929</v>
      </c>
      <c r="D13125" s="7">
        <v>44973</v>
      </c>
      <c r="E13125">
        <f>VLOOKUP(satış[[#This Row],[id_campaign]],kompaniyalar[#All],4,FALSE)</f>
        <v>75</v>
      </c>
    </row>
    <row r="13126" spans="1:5" x14ac:dyDescent="0.3">
      <c r="A13126" s="2" t="s">
        <v>1865</v>
      </c>
      <c r="B13126" s="2" t="s">
        <v>1999</v>
      </c>
      <c r="C13126" s="7">
        <v>44929</v>
      </c>
      <c r="D13126" s="7">
        <v>45002</v>
      </c>
      <c r="E13126">
        <f>VLOOKUP(satış[[#This Row],[id_campaign]],kompaniyalar[#All],4,FALSE)</f>
        <v>75</v>
      </c>
    </row>
    <row r="13127" spans="1:5" x14ac:dyDescent="0.3">
      <c r="A13127" s="2" t="s">
        <v>1865</v>
      </c>
      <c r="B13127" s="2" t="s">
        <v>1999</v>
      </c>
      <c r="C13127" s="7">
        <v>44929</v>
      </c>
      <c r="D13127" s="7">
        <v>45020</v>
      </c>
      <c r="E13127">
        <f>VLOOKUP(satış[[#This Row],[id_campaign]],kompaniyalar[#All],4,FALSE)</f>
        <v>75</v>
      </c>
    </row>
    <row r="13128" spans="1:5" x14ac:dyDescent="0.3">
      <c r="A13128" s="2" t="s">
        <v>1865</v>
      </c>
      <c r="B13128" s="2" t="s">
        <v>1999</v>
      </c>
      <c r="C13128" s="7">
        <v>44929</v>
      </c>
      <c r="D13128" s="7">
        <v>45063</v>
      </c>
      <c r="E13128">
        <f>VLOOKUP(satış[[#This Row],[id_campaign]],kompaniyalar[#All],4,FALSE)</f>
        <v>75</v>
      </c>
    </row>
    <row r="13129" spans="1:5" x14ac:dyDescent="0.3">
      <c r="A13129" s="2" t="s">
        <v>1866</v>
      </c>
      <c r="B13129" s="2" t="s">
        <v>1992</v>
      </c>
      <c r="C13129" s="7">
        <v>44897</v>
      </c>
      <c r="D13129" s="7">
        <v>44897</v>
      </c>
      <c r="E13129">
        <f>VLOOKUP(satış[[#This Row],[id_campaign]],kompaniyalar[#All],4,FALSE)</f>
        <v>26</v>
      </c>
    </row>
    <row r="13130" spans="1:5" x14ac:dyDescent="0.3">
      <c r="A13130" s="2" t="s">
        <v>1866</v>
      </c>
      <c r="B13130" s="2" t="s">
        <v>1992</v>
      </c>
      <c r="C13130" s="7">
        <v>44897</v>
      </c>
      <c r="D13130" s="7">
        <v>44932</v>
      </c>
      <c r="E13130">
        <f>VLOOKUP(satış[[#This Row],[id_campaign]],kompaniyalar[#All],4,FALSE)</f>
        <v>26</v>
      </c>
    </row>
    <row r="13131" spans="1:5" x14ac:dyDescent="0.3">
      <c r="A13131" s="2" t="s">
        <v>1866</v>
      </c>
      <c r="B13131" s="2" t="s">
        <v>1992</v>
      </c>
      <c r="C13131" s="7">
        <v>44897</v>
      </c>
      <c r="D13131" s="7">
        <v>44974</v>
      </c>
      <c r="E13131">
        <f>VLOOKUP(satış[[#This Row],[id_campaign]],kompaniyalar[#All],4,FALSE)</f>
        <v>26</v>
      </c>
    </row>
    <row r="13132" spans="1:5" x14ac:dyDescent="0.3">
      <c r="A13132" s="2" t="s">
        <v>1866</v>
      </c>
      <c r="B13132" s="2" t="s">
        <v>1992</v>
      </c>
      <c r="C13132" s="7">
        <v>44897</v>
      </c>
      <c r="D13132" s="7">
        <v>44988</v>
      </c>
      <c r="E13132">
        <f>VLOOKUP(satış[[#This Row],[id_campaign]],kompaniyalar[#All],4,FALSE)</f>
        <v>26</v>
      </c>
    </row>
    <row r="13133" spans="1:5" x14ac:dyDescent="0.3">
      <c r="A13133" s="2" t="s">
        <v>1866</v>
      </c>
      <c r="B13133" s="2" t="s">
        <v>1992</v>
      </c>
      <c r="C13133" s="7">
        <v>44897</v>
      </c>
      <c r="D13133" s="7">
        <v>45022</v>
      </c>
      <c r="E13133">
        <f>VLOOKUP(satış[[#This Row],[id_campaign]],kompaniyalar[#All],4,FALSE)</f>
        <v>26</v>
      </c>
    </row>
    <row r="13134" spans="1:5" x14ac:dyDescent="0.3">
      <c r="A13134" s="2" t="s">
        <v>1866</v>
      </c>
      <c r="B13134" s="2" t="s">
        <v>1992</v>
      </c>
      <c r="C13134" s="7">
        <v>44897</v>
      </c>
      <c r="D13134" s="7">
        <v>45059</v>
      </c>
      <c r="E13134">
        <f>VLOOKUP(satış[[#This Row],[id_campaign]],kompaniyalar[#All],4,FALSE)</f>
        <v>26</v>
      </c>
    </row>
    <row r="13135" spans="1:5" x14ac:dyDescent="0.3">
      <c r="A13135" s="2" t="s">
        <v>1866</v>
      </c>
      <c r="B13135" s="2" t="s">
        <v>2007</v>
      </c>
      <c r="C13135" s="7">
        <v>45036</v>
      </c>
      <c r="D13135" s="7">
        <v>45036</v>
      </c>
      <c r="E13135">
        <f>VLOOKUP(satış[[#This Row],[id_campaign]],kompaniyalar[#All],4,FALSE)</f>
        <v>29</v>
      </c>
    </row>
    <row r="13136" spans="1:5" x14ac:dyDescent="0.3">
      <c r="A13136" s="2" t="s">
        <v>1866</v>
      </c>
      <c r="B13136" s="2" t="s">
        <v>2007</v>
      </c>
      <c r="C13136" s="7">
        <v>45036</v>
      </c>
      <c r="D13136" s="7">
        <v>45067</v>
      </c>
      <c r="E13136">
        <f>VLOOKUP(satış[[#This Row],[id_campaign]],kompaniyalar[#All],4,FALSE)</f>
        <v>29</v>
      </c>
    </row>
    <row r="13137" spans="1:5" x14ac:dyDescent="0.3">
      <c r="A13137" s="2" t="s">
        <v>1866</v>
      </c>
      <c r="B13137" s="2" t="s">
        <v>2007</v>
      </c>
      <c r="C13137" s="7">
        <v>45036</v>
      </c>
      <c r="D13137" s="7">
        <v>45081</v>
      </c>
      <c r="E13137">
        <f>VLOOKUP(satış[[#This Row],[id_campaign]],kompaniyalar[#All],4,FALSE)</f>
        <v>29</v>
      </c>
    </row>
    <row r="13138" spans="1:5" x14ac:dyDescent="0.3">
      <c r="A13138" s="2" t="s">
        <v>1867</v>
      </c>
      <c r="B13138" s="2" t="s">
        <v>1992</v>
      </c>
      <c r="C13138" s="7">
        <v>44581</v>
      </c>
      <c r="D13138" s="7">
        <v>44581</v>
      </c>
      <c r="E13138">
        <f>VLOOKUP(satış[[#This Row],[id_campaign]],kompaniyalar[#All],4,FALSE)</f>
        <v>26</v>
      </c>
    </row>
    <row r="13139" spans="1:5" x14ac:dyDescent="0.3">
      <c r="A13139" s="2" t="s">
        <v>1867</v>
      </c>
      <c r="B13139" s="2" t="s">
        <v>1992</v>
      </c>
      <c r="C13139" s="7">
        <v>44581</v>
      </c>
      <c r="D13139" s="7">
        <v>44641</v>
      </c>
      <c r="E13139">
        <f>VLOOKUP(satış[[#This Row],[id_campaign]],kompaniyalar[#All],4,FALSE)</f>
        <v>26</v>
      </c>
    </row>
    <row r="13140" spans="1:5" x14ac:dyDescent="0.3">
      <c r="A13140" s="2" t="s">
        <v>1867</v>
      </c>
      <c r="B13140" s="2" t="s">
        <v>1992</v>
      </c>
      <c r="C13140" s="7">
        <v>44581</v>
      </c>
      <c r="D13140" s="7">
        <v>44702</v>
      </c>
      <c r="E13140">
        <f>VLOOKUP(satış[[#This Row],[id_campaign]],kompaniyalar[#All],4,FALSE)</f>
        <v>26</v>
      </c>
    </row>
    <row r="13141" spans="1:5" x14ac:dyDescent="0.3">
      <c r="A13141" s="2" t="s">
        <v>1867</v>
      </c>
      <c r="B13141" s="2" t="s">
        <v>1992</v>
      </c>
      <c r="C13141" s="7">
        <v>44581</v>
      </c>
      <c r="D13141" s="7">
        <v>44713</v>
      </c>
      <c r="E13141">
        <f>VLOOKUP(satış[[#This Row],[id_campaign]],kompaniyalar[#All],4,FALSE)</f>
        <v>26</v>
      </c>
    </row>
    <row r="13142" spans="1:5" x14ac:dyDescent="0.3">
      <c r="A13142" s="2" t="s">
        <v>1867</v>
      </c>
      <c r="B13142" s="2" t="s">
        <v>1992</v>
      </c>
      <c r="C13142" s="7">
        <v>44581</v>
      </c>
      <c r="D13142" s="7">
        <v>44766</v>
      </c>
      <c r="E13142">
        <f>VLOOKUP(satış[[#This Row],[id_campaign]],kompaniyalar[#All],4,FALSE)</f>
        <v>26</v>
      </c>
    </row>
    <row r="13143" spans="1:5" x14ac:dyDescent="0.3">
      <c r="A13143" s="2" t="s">
        <v>1867</v>
      </c>
      <c r="B13143" s="2" t="s">
        <v>1992</v>
      </c>
      <c r="C13143" s="7">
        <v>44581</v>
      </c>
      <c r="D13143" s="7">
        <v>44775</v>
      </c>
      <c r="E13143">
        <f>VLOOKUP(satış[[#This Row],[id_campaign]],kompaniyalar[#All],4,FALSE)</f>
        <v>26</v>
      </c>
    </row>
    <row r="13144" spans="1:5" x14ac:dyDescent="0.3">
      <c r="A13144" s="2" t="s">
        <v>1867</v>
      </c>
      <c r="B13144" s="2" t="s">
        <v>1992</v>
      </c>
      <c r="C13144" s="7">
        <v>44581</v>
      </c>
      <c r="D13144" s="7">
        <v>44825</v>
      </c>
      <c r="E13144">
        <f>VLOOKUP(satış[[#This Row],[id_campaign]],kompaniyalar[#All],4,FALSE)</f>
        <v>26</v>
      </c>
    </row>
    <row r="13145" spans="1:5" x14ac:dyDescent="0.3">
      <c r="A13145" s="2" t="s">
        <v>1867</v>
      </c>
      <c r="B13145" s="2" t="s">
        <v>1992</v>
      </c>
      <c r="C13145" s="7">
        <v>44581</v>
      </c>
      <c r="D13145" s="7">
        <v>44839</v>
      </c>
      <c r="E13145">
        <f>VLOOKUP(satış[[#This Row],[id_campaign]],kompaniyalar[#All],4,FALSE)</f>
        <v>26</v>
      </c>
    </row>
    <row r="13146" spans="1:5" x14ac:dyDescent="0.3">
      <c r="A13146" s="2" t="s">
        <v>1867</v>
      </c>
      <c r="B13146" s="2" t="s">
        <v>1992</v>
      </c>
      <c r="C13146" s="7">
        <v>44581</v>
      </c>
      <c r="D13146" s="7">
        <v>44895</v>
      </c>
      <c r="E13146">
        <f>VLOOKUP(satış[[#This Row],[id_campaign]],kompaniyalar[#All],4,FALSE)</f>
        <v>26</v>
      </c>
    </row>
    <row r="13147" spans="1:5" x14ac:dyDescent="0.3">
      <c r="A13147" s="2" t="s">
        <v>1867</v>
      </c>
      <c r="B13147" s="2" t="s">
        <v>1992</v>
      </c>
      <c r="C13147" s="7">
        <v>44581</v>
      </c>
      <c r="D13147" s="7">
        <v>44899</v>
      </c>
      <c r="E13147">
        <f>VLOOKUP(satış[[#This Row],[id_campaign]],kompaniyalar[#All],4,FALSE)</f>
        <v>26</v>
      </c>
    </row>
    <row r="13148" spans="1:5" x14ac:dyDescent="0.3">
      <c r="A13148" s="2" t="s">
        <v>1867</v>
      </c>
      <c r="B13148" s="2" t="s">
        <v>1992</v>
      </c>
      <c r="C13148" s="7">
        <v>44581</v>
      </c>
      <c r="D13148" s="7">
        <v>44927</v>
      </c>
      <c r="E13148">
        <f>VLOOKUP(satış[[#This Row],[id_campaign]],kompaniyalar[#All],4,FALSE)</f>
        <v>26</v>
      </c>
    </row>
    <row r="13149" spans="1:5" x14ac:dyDescent="0.3">
      <c r="A13149" s="2" t="s">
        <v>1867</v>
      </c>
      <c r="B13149" s="2" t="s">
        <v>1992</v>
      </c>
      <c r="C13149" s="7">
        <v>44581</v>
      </c>
      <c r="D13149" s="7">
        <v>44961</v>
      </c>
      <c r="E13149">
        <f>VLOOKUP(satış[[#This Row],[id_campaign]],kompaniyalar[#All],4,FALSE)</f>
        <v>26</v>
      </c>
    </row>
    <row r="13150" spans="1:5" x14ac:dyDescent="0.3">
      <c r="A13150" s="2" t="s">
        <v>1867</v>
      </c>
      <c r="B13150" s="2" t="s">
        <v>1992</v>
      </c>
      <c r="C13150" s="7">
        <v>44581</v>
      </c>
      <c r="D13150" s="7">
        <v>44992</v>
      </c>
      <c r="E13150">
        <f>VLOOKUP(satış[[#This Row],[id_campaign]],kompaniyalar[#All],4,FALSE)</f>
        <v>26</v>
      </c>
    </row>
    <row r="13151" spans="1:5" x14ac:dyDescent="0.3">
      <c r="A13151" s="2" t="s">
        <v>1867</v>
      </c>
      <c r="B13151" s="2" t="s">
        <v>1992</v>
      </c>
      <c r="C13151" s="7">
        <v>44581</v>
      </c>
      <c r="D13151" s="7">
        <v>45040</v>
      </c>
      <c r="E13151">
        <f>VLOOKUP(satış[[#This Row],[id_campaign]],kompaniyalar[#All],4,FALSE)</f>
        <v>26</v>
      </c>
    </row>
    <row r="13152" spans="1:5" x14ac:dyDescent="0.3">
      <c r="A13152" s="2" t="s">
        <v>1867</v>
      </c>
      <c r="B13152" s="2" t="s">
        <v>1992</v>
      </c>
      <c r="C13152" s="7">
        <v>44581</v>
      </c>
      <c r="D13152" s="7">
        <v>45051</v>
      </c>
      <c r="E13152">
        <f>VLOOKUP(satış[[#This Row],[id_campaign]],kompaniyalar[#All],4,FALSE)</f>
        <v>26</v>
      </c>
    </row>
    <row r="13153" spans="1:5" x14ac:dyDescent="0.3">
      <c r="A13153" s="2" t="s">
        <v>1868</v>
      </c>
      <c r="B13153" s="2" t="s">
        <v>1995</v>
      </c>
      <c r="C13153" s="7">
        <v>44699</v>
      </c>
      <c r="D13153" s="7">
        <v>44699</v>
      </c>
      <c r="E13153">
        <f>VLOOKUP(satış[[#This Row],[id_campaign]],kompaniyalar[#All],4,FALSE)</f>
        <v>22</v>
      </c>
    </row>
    <row r="13154" spans="1:5" x14ac:dyDescent="0.3">
      <c r="A13154" s="2" t="s">
        <v>1868</v>
      </c>
      <c r="B13154" s="2" t="s">
        <v>1995</v>
      </c>
      <c r="C13154" s="7">
        <v>44699</v>
      </c>
      <c r="D13154" s="7">
        <v>44730</v>
      </c>
      <c r="E13154">
        <f>VLOOKUP(satış[[#This Row],[id_campaign]],kompaniyalar[#All],4,FALSE)</f>
        <v>22</v>
      </c>
    </row>
    <row r="13155" spans="1:5" x14ac:dyDescent="0.3">
      <c r="A13155" s="2" t="s">
        <v>1868</v>
      </c>
      <c r="B13155" s="2" t="s">
        <v>1995</v>
      </c>
      <c r="C13155" s="7">
        <v>44699</v>
      </c>
      <c r="D13155" s="7">
        <v>44764</v>
      </c>
      <c r="E13155">
        <f>VLOOKUP(satış[[#This Row],[id_campaign]],kompaniyalar[#All],4,FALSE)</f>
        <v>22</v>
      </c>
    </row>
    <row r="13156" spans="1:5" x14ac:dyDescent="0.3">
      <c r="A13156" s="2" t="s">
        <v>1868</v>
      </c>
      <c r="B13156" s="2" t="s">
        <v>1995</v>
      </c>
      <c r="C13156" s="7">
        <v>44699</v>
      </c>
      <c r="D13156" s="7">
        <v>44827</v>
      </c>
      <c r="E13156">
        <f>VLOOKUP(satış[[#This Row],[id_campaign]],kompaniyalar[#All],4,FALSE)</f>
        <v>22</v>
      </c>
    </row>
    <row r="13157" spans="1:5" x14ac:dyDescent="0.3">
      <c r="A13157" s="2" t="s">
        <v>1868</v>
      </c>
      <c r="B13157" s="2" t="s">
        <v>1995</v>
      </c>
      <c r="C13157" s="7">
        <v>44699</v>
      </c>
      <c r="D13157" s="7">
        <v>44860</v>
      </c>
      <c r="E13157">
        <f>VLOOKUP(satış[[#This Row],[id_campaign]],kompaniyalar[#All],4,FALSE)</f>
        <v>22</v>
      </c>
    </row>
    <row r="13158" spans="1:5" x14ac:dyDescent="0.3">
      <c r="A13158" s="2" t="s">
        <v>1868</v>
      </c>
      <c r="B13158" s="2" t="s">
        <v>1995</v>
      </c>
      <c r="C13158" s="7">
        <v>44699</v>
      </c>
      <c r="D13158" s="7">
        <v>44923</v>
      </c>
      <c r="E13158">
        <f>VLOOKUP(satış[[#This Row],[id_campaign]],kompaniyalar[#All],4,FALSE)</f>
        <v>22</v>
      </c>
    </row>
    <row r="13159" spans="1:5" x14ac:dyDescent="0.3">
      <c r="A13159" s="2" t="s">
        <v>1868</v>
      </c>
      <c r="B13159" s="2" t="s">
        <v>1995</v>
      </c>
      <c r="C13159" s="7">
        <v>44699</v>
      </c>
      <c r="D13159" s="7">
        <v>44927</v>
      </c>
      <c r="E13159">
        <f>VLOOKUP(satış[[#This Row],[id_campaign]],kompaniyalar[#All],4,FALSE)</f>
        <v>22</v>
      </c>
    </row>
    <row r="13160" spans="1:5" x14ac:dyDescent="0.3">
      <c r="A13160" s="2" t="s">
        <v>1868</v>
      </c>
      <c r="B13160" s="2" t="s">
        <v>1995</v>
      </c>
      <c r="C13160" s="7">
        <v>44699</v>
      </c>
      <c r="D13160" s="7">
        <v>45007</v>
      </c>
      <c r="E13160">
        <f>VLOOKUP(satış[[#This Row],[id_campaign]],kompaniyalar[#All],4,FALSE)</f>
        <v>22</v>
      </c>
    </row>
    <row r="13161" spans="1:5" x14ac:dyDescent="0.3">
      <c r="A13161" s="2" t="s">
        <v>1868</v>
      </c>
      <c r="B13161" s="2" t="s">
        <v>1995</v>
      </c>
      <c r="C13161" s="7">
        <v>44699</v>
      </c>
      <c r="D13161" s="7">
        <v>45042</v>
      </c>
      <c r="E13161">
        <f>VLOOKUP(satış[[#This Row],[id_campaign]],kompaniyalar[#All],4,FALSE)</f>
        <v>22</v>
      </c>
    </row>
    <row r="13162" spans="1:5" x14ac:dyDescent="0.3">
      <c r="A13162" s="2" t="s">
        <v>1868</v>
      </c>
      <c r="B13162" s="2" t="s">
        <v>1995</v>
      </c>
      <c r="C13162" s="7">
        <v>44699</v>
      </c>
      <c r="D13162" s="7">
        <v>45073</v>
      </c>
      <c r="E13162">
        <f>VLOOKUP(satış[[#This Row],[id_campaign]],kompaniyalar[#All],4,FALSE)</f>
        <v>22</v>
      </c>
    </row>
    <row r="13163" spans="1:5" x14ac:dyDescent="0.3">
      <c r="A13163" s="2" t="s">
        <v>1868</v>
      </c>
      <c r="B13163" s="2" t="s">
        <v>1995</v>
      </c>
      <c r="C13163" s="7">
        <v>44699</v>
      </c>
      <c r="D13163" s="7">
        <v>45079</v>
      </c>
      <c r="E13163">
        <f>VLOOKUP(satış[[#This Row],[id_campaign]],kompaniyalar[#All],4,FALSE)</f>
        <v>22</v>
      </c>
    </row>
    <row r="13164" spans="1:5" x14ac:dyDescent="0.3">
      <c r="A13164" s="2" t="s">
        <v>1868</v>
      </c>
      <c r="B13164" s="2" t="s">
        <v>2007</v>
      </c>
      <c r="C13164" s="7">
        <v>45025</v>
      </c>
      <c r="D13164" s="7">
        <v>45025</v>
      </c>
      <c r="E13164">
        <f>VLOOKUP(satış[[#This Row],[id_campaign]],kompaniyalar[#All],4,FALSE)</f>
        <v>29</v>
      </c>
    </row>
    <row r="13165" spans="1:5" x14ac:dyDescent="0.3">
      <c r="A13165" s="2" t="s">
        <v>1868</v>
      </c>
      <c r="B13165" s="2" t="s">
        <v>2007</v>
      </c>
      <c r="C13165" s="7">
        <v>45025</v>
      </c>
      <c r="D13165" s="7">
        <v>45068</v>
      </c>
      <c r="E13165">
        <f>VLOOKUP(satış[[#This Row],[id_campaign]],kompaniyalar[#All],4,FALSE)</f>
        <v>29</v>
      </c>
    </row>
    <row r="13166" spans="1:5" x14ac:dyDescent="0.3">
      <c r="A13166" s="2" t="s">
        <v>1869</v>
      </c>
      <c r="B13166" s="2" t="s">
        <v>2002</v>
      </c>
      <c r="C13166" s="7">
        <v>44570</v>
      </c>
      <c r="D13166" s="7">
        <v>44570</v>
      </c>
      <c r="E13166">
        <f>VLOOKUP(satış[[#This Row],[id_campaign]],kompaniyalar[#All],4,FALSE)</f>
        <v>65</v>
      </c>
    </row>
    <row r="13167" spans="1:5" x14ac:dyDescent="0.3">
      <c r="A13167" s="2" t="s">
        <v>1869</v>
      </c>
      <c r="B13167" s="2" t="s">
        <v>2002</v>
      </c>
      <c r="C13167" s="7">
        <v>44570</v>
      </c>
      <c r="D13167" s="7">
        <v>44607</v>
      </c>
      <c r="E13167">
        <f>VLOOKUP(satış[[#This Row],[id_campaign]],kompaniyalar[#All],4,FALSE)</f>
        <v>65</v>
      </c>
    </row>
    <row r="13168" spans="1:5" x14ac:dyDescent="0.3">
      <c r="A13168" s="2" t="s">
        <v>1869</v>
      </c>
      <c r="B13168" s="2" t="s">
        <v>2002</v>
      </c>
      <c r="C13168" s="7">
        <v>44570</v>
      </c>
      <c r="D13168" s="7">
        <v>44637</v>
      </c>
      <c r="E13168">
        <f>VLOOKUP(satış[[#This Row],[id_campaign]],kompaniyalar[#All],4,FALSE)</f>
        <v>65</v>
      </c>
    </row>
    <row r="13169" spans="1:5" x14ac:dyDescent="0.3">
      <c r="A13169" s="2" t="s">
        <v>1869</v>
      </c>
      <c r="B13169" s="2" t="s">
        <v>2002</v>
      </c>
      <c r="C13169" s="7">
        <v>44570</v>
      </c>
      <c r="D13169" s="7">
        <v>44664</v>
      </c>
      <c r="E13169">
        <f>VLOOKUP(satış[[#This Row],[id_campaign]],kompaniyalar[#All],4,FALSE)</f>
        <v>65</v>
      </c>
    </row>
    <row r="13170" spans="1:5" x14ac:dyDescent="0.3">
      <c r="A13170" s="2" t="s">
        <v>1869</v>
      </c>
      <c r="B13170" s="2" t="s">
        <v>2002</v>
      </c>
      <c r="C13170" s="7">
        <v>44570</v>
      </c>
      <c r="D13170" s="7">
        <v>44752</v>
      </c>
      <c r="E13170">
        <f>VLOOKUP(satış[[#This Row],[id_campaign]],kompaniyalar[#All],4,FALSE)</f>
        <v>65</v>
      </c>
    </row>
    <row r="13171" spans="1:5" x14ac:dyDescent="0.3">
      <c r="A13171" s="2" t="s">
        <v>1869</v>
      </c>
      <c r="B13171" s="2" t="s">
        <v>2002</v>
      </c>
      <c r="C13171" s="7">
        <v>44570</v>
      </c>
      <c r="D13171" s="7">
        <v>44782</v>
      </c>
      <c r="E13171">
        <f>VLOOKUP(satış[[#This Row],[id_campaign]],kompaniyalar[#All],4,FALSE)</f>
        <v>65</v>
      </c>
    </row>
    <row r="13172" spans="1:5" x14ac:dyDescent="0.3">
      <c r="A13172" s="2" t="s">
        <v>1869</v>
      </c>
      <c r="B13172" s="2" t="s">
        <v>2002</v>
      </c>
      <c r="C13172" s="7">
        <v>44570</v>
      </c>
      <c r="D13172" s="7">
        <v>44820</v>
      </c>
      <c r="E13172">
        <f>VLOOKUP(satış[[#This Row],[id_campaign]],kompaniyalar[#All],4,FALSE)</f>
        <v>65</v>
      </c>
    </row>
    <row r="13173" spans="1:5" x14ac:dyDescent="0.3">
      <c r="A13173" s="2" t="s">
        <v>1869</v>
      </c>
      <c r="B13173" s="2" t="s">
        <v>2002</v>
      </c>
      <c r="C13173" s="7">
        <v>44570</v>
      </c>
      <c r="D13173" s="7">
        <v>44848</v>
      </c>
      <c r="E13173">
        <f>VLOOKUP(satış[[#This Row],[id_campaign]],kompaniyalar[#All],4,FALSE)</f>
        <v>65</v>
      </c>
    </row>
    <row r="13174" spans="1:5" x14ac:dyDescent="0.3">
      <c r="A13174" s="2" t="s">
        <v>1869</v>
      </c>
      <c r="B13174" s="2" t="s">
        <v>2002</v>
      </c>
      <c r="C13174" s="7">
        <v>44570</v>
      </c>
      <c r="D13174" s="7">
        <v>44882</v>
      </c>
      <c r="E13174">
        <f>VLOOKUP(satış[[#This Row],[id_campaign]],kompaniyalar[#All],4,FALSE)</f>
        <v>65</v>
      </c>
    </row>
    <row r="13175" spans="1:5" x14ac:dyDescent="0.3">
      <c r="A13175" s="2" t="s">
        <v>1869</v>
      </c>
      <c r="B13175" s="2" t="s">
        <v>2002</v>
      </c>
      <c r="C13175" s="7">
        <v>44570</v>
      </c>
      <c r="D13175" s="7">
        <v>44919</v>
      </c>
      <c r="E13175">
        <f>VLOOKUP(satış[[#This Row],[id_campaign]],kompaniyalar[#All],4,FALSE)</f>
        <v>65</v>
      </c>
    </row>
    <row r="13176" spans="1:5" x14ac:dyDescent="0.3">
      <c r="A13176" s="2" t="s">
        <v>1869</v>
      </c>
      <c r="B13176" s="2" t="s">
        <v>2002</v>
      </c>
      <c r="C13176" s="7">
        <v>44570</v>
      </c>
      <c r="D13176" s="7">
        <v>44973</v>
      </c>
      <c r="E13176">
        <f>VLOOKUP(satış[[#This Row],[id_campaign]],kompaniyalar[#All],4,FALSE)</f>
        <v>65</v>
      </c>
    </row>
    <row r="13177" spans="1:5" x14ac:dyDescent="0.3">
      <c r="A13177" s="2" t="s">
        <v>1869</v>
      </c>
      <c r="B13177" s="2" t="s">
        <v>2002</v>
      </c>
      <c r="C13177" s="7">
        <v>44570</v>
      </c>
      <c r="D13177" s="7">
        <v>45025</v>
      </c>
      <c r="E13177">
        <f>VLOOKUP(satış[[#This Row],[id_campaign]],kompaniyalar[#All],4,FALSE)</f>
        <v>65</v>
      </c>
    </row>
    <row r="13178" spans="1:5" x14ac:dyDescent="0.3">
      <c r="A13178" s="2" t="s">
        <v>1869</v>
      </c>
      <c r="B13178" s="2" t="s">
        <v>2002</v>
      </c>
      <c r="C13178" s="7">
        <v>44570</v>
      </c>
      <c r="D13178" s="7">
        <v>45061</v>
      </c>
      <c r="E13178">
        <f>VLOOKUP(satış[[#This Row],[id_campaign]],kompaniyalar[#All],4,FALSE)</f>
        <v>65</v>
      </c>
    </row>
    <row r="13179" spans="1:5" x14ac:dyDescent="0.3">
      <c r="A13179" s="2" t="s">
        <v>1869</v>
      </c>
      <c r="B13179" s="2" t="s">
        <v>2006</v>
      </c>
      <c r="C13179" s="7">
        <v>44632</v>
      </c>
      <c r="D13179" s="7">
        <v>44632</v>
      </c>
      <c r="E13179">
        <f>VLOOKUP(satış[[#This Row],[id_campaign]],kompaniyalar[#All],4,FALSE)</f>
        <v>16</v>
      </c>
    </row>
    <row r="13180" spans="1:5" x14ac:dyDescent="0.3">
      <c r="A13180" s="2" t="s">
        <v>1869</v>
      </c>
      <c r="B13180" s="2" t="s">
        <v>2006</v>
      </c>
      <c r="C13180" s="7">
        <v>44632</v>
      </c>
      <c r="D13180" s="7">
        <v>44673</v>
      </c>
      <c r="E13180">
        <f>VLOOKUP(satış[[#This Row],[id_campaign]],kompaniyalar[#All],4,FALSE)</f>
        <v>16</v>
      </c>
    </row>
    <row r="13181" spans="1:5" x14ac:dyDescent="0.3">
      <c r="A13181" s="2" t="s">
        <v>1869</v>
      </c>
      <c r="B13181" s="2" t="s">
        <v>2006</v>
      </c>
      <c r="C13181" s="7">
        <v>44632</v>
      </c>
      <c r="D13181" s="7">
        <v>44739</v>
      </c>
      <c r="E13181">
        <f>VLOOKUP(satış[[#This Row],[id_campaign]],kompaniyalar[#All],4,FALSE)</f>
        <v>16</v>
      </c>
    </row>
    <row r="13182" spans="1:5" x14ac:dyDescent="0.3">
      <c r="A13182" s="2" t="s">
        <v>1869</v>
      </c>
      <c r="B13182" s="2" t="s">
        <v>2006</v>
      </c>
      <c r="C13182" s="7">
        <v>44632</v>
      </c>
      <c r="D13182" s="7">
        <v>44756</v>
      </c>
      <c r="E13182">
        <f>VLOOKUP(satış[[#This Row],[id_campaign]],kompaniyalar[#All],4,FALSE)</f>
        <v>16</v>
      </c>
    </row>
    <row r="13183" spans="1:5" x14ac:dyDescent="0.3">
      <c r="A13183" s="2" t="s">
        <v>1869</v>
      </c>
      <c r="B13183" s="2" t="s">
        <v>2006</v>
      </c>
      <c r="C13183" s="7">
        <v>44632</v>
      </c>
      <c r="D13183" s="7">
        <v>44828</v>
      </c>
      <c r="E13183">
        <f>VLOOKUP(satış[[#This Row],[id_campaign]],kompaniyalar[#All],4,FALSE)</f>
        <v>16</v>
      </c>
    </row>
    <row r="13184" spans="1:5" x14ac:dyDescent="0.3">
      <c r="A13184" s="2" t="s">
        <v>1869</v>
      </c>
      <c r="B13184" s="2" t="s">
        <v>2006</v>
      </c>
      <c r="C13184" s="7">
        <v>44632</v>
      </c>
      <c r="D13184" s="7">
        <v>44848</v>
      </c>
      <c r="E13184">
        <f>VLOOKUP(satış[[#This Row],[id_campaign]],kompaniyalar[#All],4,FALSE)</f>
        <v>16</v>
      </c>
    </row>
    <row r="13185" spans="1:5" x14ac:dyDescent="0.3">
      <c r="A13185" s="2" t="s">
        <v>1869</v>
      </c>
      <c r="B13185" s="2" t="s">
        <v>2006</v>
      </c>
      <c r="C13185" s="7">
        <v>44632</v>
      </c>
      <c r="D13185" s="7">
        <v>44953</v>
      </c>
      <c r="E13185">
        <f>VLOOKUP(satış[[#This Row],[id_campaign]],kompaniyalar[#All],4,FALSE)</f>
        <v>16</v>
      </c>
    </row>
    <row r="13186" spans="1:5" x14ac:dyDescent="0.3">
      <c r="A13186" s="2" t="s">
        <v>1869</v>
      </c>
      <c r="B13186" s="2" t="s">
        <v>2006</v>
      </c>
      <c r="C13186" s="7">
        <v>44632</v>
      </c>
      <c r="D13186" s="7">
        <v>44983</v>
      </c>
      <c r="E13186">
        <f>VLOOKUP(satış[[#This Row],[id_campaign]],kompaniyalar[#All],4,FALSE)</f>
        <v>16</v>
      </c>
    </row>
    <row r="13187" spans="1:5" x14ac:dyDescent="0.3">
      <c r="A13187" s="2" t="s">
        <v>1869</v>
      </c>
      <c r="B13187" s="2" t="s">
        <v>2006</v>
      </c>
      <c r="C13187" s="7">
        <v>44632</v>
      </c>
      <c r="D13187" s="7">
        <v>45008</v>
      </c>
      <c r="E13187">
        <f>VLOOKUP(satış[[#This Row],[id_campaign]],kompaniyalar[#All],4,FALSE)</f>
        <v>16</v>
      </c>
    </row>
    <row r="13188" spans="1:5" x14ac:dyDescent="0.3">
      <c r="A13188" s="2" t="s">
        <v>1869</v>
      </c>
      <c r="B13188" s="2" t="s">
        <v>2006</v>
      </c>
      <c r="C13188" s="7">
        <v>44632</v>
      </c>
      <c r="D13188" s="7">
        <v>45034</v>
      </c>
      <c r="E13188">
        <f>VLOOKUP(satış[[#This Row],[id_campaign]],kompaniyalar[#All],4,FALSE)</f>
        <v>16</v>
      </c>
    </row>
    <row r="13189" spans="1:5" x14ac:dyDescent="0.3">
      <c r="A13189" s="2" t="s">
        <v>1869</v>
      </c>
      <c r="B13189" s="2" t="s">
        <v>2006</v>
      </c>
      <c r="C13189" s="7">
        <v>44632</v>
      </c>
      <c r="D13189" s="7">
        <v>45059</v>
      </c>
      <c r="E13189">
        <f>VLOOKUP(satış[[#This Row],[id_campaign]],kompaniyalar[#All],4,FALSE)</f>
        <v>16</v>
      </c>
    </row>
    <row r="13190" spans="1:5" x14ac:dyDescent="0.3">
      <c r="A13190" s="2" t="s">
        <v>1870</v>
      </c>
      <c r="B13190" s="2" t="s">
        <v>2002</v>
      </c>
      <c r="C13190" s="7">
        <v>44597</v>
      </c>
      <c r="D13190" s="7">
        <v>44597</v>
      </c>
      <c r="E13190">
        <f>VLOOKUP(satış[[#This Row],[id_campaign]],kompaniyalar[#All],4,FALSE)</f>
        <v>65</v>
      </c>
    </row>
    <row r="13191" spans="1:5" x14ac:dyDescent="0.3">
      <c r="A13191" s="2" t="s">
        <v>1870</v>
      </c>
      <c r="B13191" s="2" t="s">
        <v>2002</v>
      </c>
      <c r="C13191" s="7">
        <v>44597</v>
      </c>
      <c r="D13191" s="7">
        <v>44639</v>
      </c>
      <c r="E13191">
        <f>VLOOKUP(satış[[#This Row],[id_campaign]],kompaniyalar[#All],4,FALSE)</f>
        <v>65</v>
      </c>
    </row>
    <row r="13192" spans="1:5" x14ac:dyDescent="0.3">
      <c r="A13192" s="2" t="s">
        <v>1870</v>
      </c>
      <c r="B13192" s="2" t="s">
        <v>2002</v>
      </c>
      <c r="C13192" s="7">
        <v>44597</v>
      </c>
      <c r="D13192" s="7">
        <v>44701</v>
      </c>
      <c r="E13192">
        <f>VLOOKUP(satış[[#This Row],[id_campaign]],kompaniyalar[#All],4,FALSE)</f>
        <v>65</v>
      </c>
    </row>
    <row r="13193" spans="1:5" x14ac:dyDescent="0.3">
      <c r="A13193" s="2" t="s">
        <v>1870</v>
      </c>
      <c r="B13193" s="2" t="s">
        <v>2002</v>
      </c>
      <c r="C13193" s="7">
        <v>44597</v>
      </c>
      <c r="D13193" s="7">
        <v>44723</v>
      </c>
      <c r="E13193">
        <f>VLOOKUP(satış[[#This Row],[id_campaign]],kompaniyalar[#All],4,FALSE)</f>
        <v>65</v>
      </c>
    </row>
    <row r="13194" spans="1:5" x14ac:dyDescent="0.3">
      <c r="A13194" s="2" t="s">
        <v>1870</v>
      </c>
      <c r="B13194" s="2" t="s">
        <v>2002</v>
      </c>
      <c r="C13194" s="7">
        <v>44597</v>
      </c>
      <c r="D13194" s="7">
        <v>44753</v>
      </c>
      <c r="E13194">
        <f>VLOOKUP(satış[[#This Row],[id_campaign]],kompaniyalar[#All],4,FALSE)</f>
        <v>65</v>
      </c>
    </row>
    <row r="13195" spans="1:5" x14ac:dyDescent="0.3">
      <c r="A13195" s="2" t="s">
        <v>1870</v>
      </c>
      <c r="B13195" s="2" t="s">
        <v>2002</v>
      </c>
      <c r="C13195" s="7">
        <v>44597</v>
      </c>
      <c r="D13195" s="7">
        <v>44789</v>
      </c>
      <c r="E13195">
        <f>VLOOKUP(satış[[#This Row],[id_campaign]],kompaniyalar[#All],4,FALSE)</f>
        <v>65</v>
      </c>
    </row>
    <row r="13196" spans="1:5" x14ac:dyDescent="0.3">
      <c r="A13196" s="2" t="s">
        <v>1870</v>
      </c>
      <c r="B13196" s="2" t="s">
        <v>2002</v>
      </c>
      <c r="C13196" s="7">
        <v>44597</v>
      </c>
      <c r="D13196" s="7">
        <v>44852</v>
      </c>
      <c r="E13196">
        <f>VLOOKUP(satış[[#This Row],[id_campaign]],kompaniyalar[#All],4,FALSE)</f>
        <v>65</v>
      </c>
    </row>
    <row r="13197" spans="1:5" x14ac:dyDescent="0.3">
      <c r="A13197" s="2" t="s">
        <v>1870</v>
      </c>
      <c r="B13197" s="2" t="s">
        <v>2002</v>
      </c>
      <c r="C13197" s="7">
        <v>44597</v>
      </c>
      <c r="D13197" s="7">
        <v>44880</v>
      </c>
      <c r="E13197">
        <f>VLOOKUP(satış[[#This Row],[id_campaign]],kompaniyalar[#All],4,FALSE)</f>
        <v>65</v>
      </c>
    </row>
    <row r="13198" spans="1:5" x14ac:dyDescent="0.3">
      <c r="A13198" s="2" t="s">
        <v>1870</v>
      </c>
      <c r="B13198" s="2" t="s">
        <v>2002</v>
      </c>
      <c r="C13198" s="7">
        <v>44597</v>
      </c>
      <c r="D13198" s="7">
        <v>44935</v>
      </c>
      <c r="E13198">
        <f>VLOOKUP(satış[[#This Row],[id_campaign]],kompaniyalar[#All],4,FALSE)</f>
        <v>65</v>
      </c>
    </row>
    <row r="13199" spans="1:5" x14ac:dyDescent="0.3">
      <c r="A13199" s="2" t="s">
        <v>1870</v>
      </c>
      <c r="B13199" s="2" t="s">
        <v>2002</v>
      </c>
      <c r="C13199" s="7">
        <v>44597</v>
      </c>
      <c r="D13199" s="7">
        <v>44974</v>
      </c>
      <c r="E13199">
        <f>VLOOKUP(satış[[#This Row],[id_campaign]],kompaniyalar[#All],4,FALSE)</f>
        <v>65</v>
      </c>
    </row>
    <row r="13200" spans="1:5" x14ac:dyDescent="0.3">
      <c r="A13200" s="2" t="s">
        <v>1870</v>
      </c>
      <c r="B13200" s="2" t="s">
        <v>2002</v>
      </c>
      <c r="C13200" s="7">
        <v>44597</v>
      </c>
      <c r="D13200" s="7">
        <v>44996</v>
      </c>
      <c r="E13200">
        <f>VLOOKUP(satış[[#This Row],[id_campaign]],kompaniyalar[#All],4,FALSE)</f>
        <v>65</v>
      </c>
    </row>
    <row r="13201" spans="1:5" x14ac:dyDescent="0.3">
      <c r="A13201" s="2" t="s">
        <v>1870</v>
      </c>
      <c r="B13201" s="2" t="s">
        <v>2002</v>
      </c>
      <c r="C13201" s="7">
        <v>44597</v>
      </c>
      <c r="D13201" s="7">
        <v>45062</v>
      </c>
      <c r="E13201">
        <f>VLOOKUP(satış[[#This Row],[id_campaign]],kompaniyalar[#All],4,FALSE)</f>
        <v>65</v>
      </c>
    </row>
    <row r="13202" spans="1:5" x14ac:dyDescent="0.3">
      <c r="A13202" s="2" t="s">
        <v>1870</v>
      </c>
      <c r="B13202" s="2" t="s">
        <v>2000</v>
      </c>
      <c r="C13202" s="7">
        <v>44998</v>
      </c>
      <c r="D13202" s="7">
        <v>44998</v>
      </c>
      <c r="E13202">
        <f>VLOOKUP(satış[[#This Row],[id_campaign]],kompaniyalar[#All],4,FALSE)</f>
        <v>66</v>
      </c>
    </row>
    <row r="13203" spans="1:5" x14ac:dyDescent="0.3">
      <c r="A13203" s="2" t="s">
        <v>1870</v>
      </c>
      <c r="B13203" s="2" t="s">
        <v>2000</v>
      </c>
      <c r="C13203" s="7">
        <v>44998</v>
      </c>
      <c r="D13203" s="7">
        <v>45041</v>
      </c>
      <c r="E13203">
        <f>VLOOKUP(satış[[#This Row],[id_campaign]],kompaniyalar[#All],4,FALSE)</f>
        <v>66</v>
      </c>
    </row>
    <row r="13204" spans="1:5" x14ac:dyDescent="0.3">
      <c r="A13204" s="2" t="s">
        <v>1870</v>
      </c>
      <c r="B13204" s="2" t="s">
        <v>2000</v>
      </c>
      <c r="C13204" s="7">
        <v>44998</v>
      </c>
      <c r="D13204" s="7">
        <v>45074</v>
      </c>
      <c r="E13204">
        <f>VLOOKUP(satış[[#This Row],[id_campaign]],kompaniyalar[#All],4,FALSE)</f>
        <v>66</v>
      </c>
    </row>
    <row r="13205" spans="1:5" x14ac:dyDescent="0.3">
      <c r="A13205" s="2" t="s">
        <v>1871</v>
      </c>
      <c r="B13205" s="2" t="s">
        <v>1993</v>
      </c>
      <c r="C13205" s="7">
        <v>44586</v>
      </c>
      <c r="D13205" s="7">
        <v>44586</v>
      </c>
      <c r="E13205">
        <f>VLOOKUP(satış[[#This Row],[id_campaign]],kompaniyalar[#All],4,FALSE)</f>
        <v>62</v>
      </c>
    </row>
    <row r="13206" spans="1:5" x14ac:dyDescent="0.3">
      <c r="A13206" s="2" t="s">
        <v>1871</v>
      </c>
      <c r="B13206" s="2" t="s">
        <v>1993</v>
      </c>
      <c r="C13206" s="7">
        <v>44586</v>
      </c>
      <c r="D13206" s="7">
        <v>44617</v>
      </c>
      <c r="E13206">
        <f>VLOOKUP(satış[[#This Row],[id_campaign]],kompaniyalar[#All],4,FALSE)</f>
        <v>62</v>
      </c>
    </row>
    <row r="13207" spans="1:5" x14ac:dyDescent="0.3">
      <c r="A13207" s="2" t="s">
        <v>1871</v>
      </c>
      <c r="B13207" s="2" t="s">
        <v>1993</v>
      </c>
      <c r="C13207" s="7">
        <v>44586</v>
      </c>
      <c r="D13207" s="7">
        <v>44652</v>
      </c>
      <c r="E13207">
        <f>VLOOKUP(satış[[#This Row],[id_campaign]],kompaniyalar[#All],4,FALSE)</f>
        <v>62</v>
      </c>
    </row>
    <row r="13208" spans="1:5" x14ac:dyDescent="0.3">
      <c r="A13208" s="2" t="s">
        <v>1871</v>
      </c>
      <c r="B13208" s="2" t="s">
        <v>1993</v>
      </c>
      <c r="C13208" s="7">
        <v>44586</v>
      </c>
      <c r="D13208" s="7">
        <v>44739</v>
      </c>
      <c r="E13208">
        <f>VLOOKUP(satış[[#This Row],[id_campaign]],kompaniyalar[#All],4,FALSE)</f>
        <v>62</v>
      </c>
    </row>
    <row r="13209" spans="1:5" x14ac:dyDescent="0.3">
      <c r="A13209" s="2" t="s">
        <v>1871</v>
      </c>
      <c r="B13209" s="2" t="s">
        <v>1993</v>
      </c>
      <c r="C13209" s="7">
        <v>44586</v>
      </c>
      <c r="D13209" s="7">
        <v>44835</v>
      </c>
      <c r="E13209">
        <f>VLOOKUP(satış[[#This Row],[id_campaign]],kompaniyalar[#All],4,FALSE)</f>
        <v>62</v>
      </c>
    </row>
    <row r="13210" spans="1:5" x14ac:dyDescent="0.3">
      <c r="A13210" s="2" t="s">
        <v>1871</v>
      </c>
      <c r="B13210" s="2" t="s">
        <v>1993</v>
      </c>
      <c r="C13210" s="7">
        <v>44586</v>
      </c>
      <c r="D13210" s="7">
        <v>44925</v>
      </c>
      <c r="E13210">
        <f>VLOOKUP(satış[[#This Row],[id_campaign]],kompaniyalar[#All],4,FALSE)</f>
        <v>62</v>
      </c>
    </row>
    <row r="13211" spans="1:5" x14ac:dyDescent="0.3">
      <c r="A13211" s="2" t="s">
        <v>1871</v>
      </c>
      <c r="B13211" s="2" t="s">
        <v>1993</v>
      </c>
      <c r="C13211" s="7">
        <v>44586</v>
      </c>
      <c r="D13211" s="7">
        <v>44934</v>
      </c>
      <c r="E13211">
        <f>VLOOKUP(satış[[#This Row],[id_campaign]],kompaniyalar[#All],4,FALSE)</f>
        <v>62</v>
      </c>
    </row>
    <row r="13212" spans="1:5" x14ac:dyDescent="0.3">
      <c r="A13212" s="2" t="s">
        <v>1871</v>
      </c>
      <c r="B13212" s="2" t="s">
        <v>1993</v>
      </c>
      <c r="C13212" s="7">
        <v>44586</v>
      </c>
      <c r="D13212" s="7">
        <v>44983</v>
      </c>
      <c r="E13212">
        <f>VLOOKUP(satış[[#This Row],[id_campaign]],kompaniyalar[#All],4,FALSE)</f>
        <v>62</v>
      </c>
    </row>
    <row r="13213" spans="1:5" x14ac:dyDescent="0.3">
      <c r="A13213" s="2" t="s">
        <v>1871</v>
      </c>
      <c r="B13213" s="2" t="s">
        <v>1993</v>
      </c>
      <c r="C13213" s="7">
        <v>44586</v>
      </c>
      <c r="D13213" s="7">
        <v>45011</v>
      </c>
      <c r="E13213">
        <f>VLOOKUP(satış[[#This Row],[id_campaign]],kompaniyalar[#All],4,FALSE)</f>
        <v>62</v>
      </c>
    </row>
    <row r="13214" spans="1:5" x14ac:dyDescent="0.3">
      <c r="A13214" s="2" t="s">
        <v>1871</v>
      </c>
      <c r="B13214" s="2" t="s">
        <v>1993</v>
      </c>
      <c r="C13214" s="7">
        <v>44586</v>
      </c>
      <c r="D13214" s="7">
        <v>45021</v>
      </c>
      <c r="E13214">
        <f>VLOOKUP(satış[[#This Row],[id_campaign]],kompaniyalar[#All],4,FALSE)</f>
        <v>62</v>
      </c>
    </row>
    <row r="13215" spans="1:5" x14ac:dyDescent="0.3">
      <c r="A13215" s="2" t="s">
        <v>1871</v>
      </c>
      <c r="B13215" s="2" t="s">
        <v>1993</v>
      </c>
      <c r="C13215" s="7">
        <v>44586</v>
      </c>
      <c r="D13215" s="7">
        <v>45054</v>
      </c>
      <c r="E13215">
        <f>VLOOKUP(satış[[#This Row],[id_campaign]],kompaniyalar[#All],4,FALSE)</f>
        <v>62</v>
      </c>
    </row>
    <row r="13216" spans="1:5" x14ac:dyDescent="0.3">
      <c r="A13216" s="2" t="s">
        <v>1871</v>
      </c>
      <c r="B13216" s="2" t="s">
        <v>1997</v>
      </c>
      <c r="C13216" s="7">
        <v>44647</v>
      </c>
      <c r="D13216" s="7">
        <v>44647</v>
      </c>
      <c r="E13216">
        <f>VLOOKUP(satış[[#This Row],[id_campaign]],kompaniyalar[#All],4,FALSE)</f>
        <v>25</v>
      </c>
    </row>
    <row r="13217" spans="1:5" x14ac:dyDescent="0.3">
      <c r="A13217" s="2" t="s">
        <v>1871</v>
      </c>
      <c r="B13217" s="2" t="s">
        <v>1997</v>
      </c>
      <c r="C13217" s="7">
        <v>44647</v>
      </c>
      <c r="D13217" s="7">
        <v>44681</v>
      </c>
      <c r="E13217">
        <f>VLOOKUP(satış[[#This Row],[id_campaign]],kompaniyalar[#All],4,FALSE)</f>
        <v>25</v>
      </c>
    </row>
    <row r="13218" spans="1:5" x14ac:dyDescent="0.3">
      <c r="A13218" s="2" t="s">
        <v>1871</v>
      </c>
      <c r="B13218" s="2" t="s">
        <v>1997</v>
      </c>
      <c r="C13218" s="7">
        <v>44647</v>
      </c>
      <c r="D13218" s="7">
        <v>44682</v>
      </c>
      <c r="E13218">
        <f>VLOOKUP(satış[[#This Row],[id_campaign]],kompaniyalar[#All],4,FALSE)</f>
        <v>25</v>
      </c>
    </row>
    <row r="13219" spans="1:5" x14ac:dyDescent="0.3">
      <c r="A13219" s="2" t="s">
        <v>1871</v>
      </c>
      <c r="B13219" s="2" t="s">
        <v>1997</v>
      </c>
      <c r="C13219" s="7">
        <v>44647</v>
      </c>
      <c r="D13219" s="7">
        <v>44746</v>
      </c>
      <c r="E13219">
        <f>VLOOKUP(satış[[#This Row],[id_campaign]],kompaniyalar[#All],4,FALSE)</f>
        <v>25</v>
      </c>
    </row>
    <row r="13220" spans="1:5" x14ac:dyDescent="0.3">
      <c r="A13220" s="2" t="s">
        <v>1871</v>
      </c>
      <c r="B13220" s="2" t="s">
        <v>1997</v>
      </c>
      <c r="C13220" s="7">
        <v>44647</v>
      </c>
      <c r="D13220" s="7">
        <v>44802</v>
      </c>
      <c r="E13220">
        <f>VLOOKUP(satış[[#This Row],[id_campaign]],kompaniyalar[#All],4,FALSE)</f>
        <v>25</v>
      </c>
    </row>
    <row r="13221" spans="1:5" x14ac:dyDescent="0.3">
      <c r="A13221" s="2" t="s">
        <v>1871</v>
      </c>
      <c r="B13221" s="2" t="s">
        <v>1997</v>
      </c>
      <c r="C13221" s="7">
        <v>44647</v>
      </c>
      <c r="D13221" s="7">
        <v>44831</v>
      </c>
      <c r="E13221">
        <f>VLOOKUP(satış[[#This Row],[id_campaign]],kompaniyalar[#All],4,FALSE)</f>
        <v>25</v>
      </c>
    </row>
    <row r="13222" spans="1:5" x14ac:dyDescent="0.3">
      <c r="A13222" s="2" t="s">
        <v>1871</v>
      </c>
      <c r="B13222" s="2" t="s">
        <v>1997</v>
      </c>
      <c r="C13222" s="7">
        <v>44647</v>
      </c>
      <c r="D13222" s="7">
        <v>44861</v>
      </c>
      <c r="E13222">
        <f>VLOOKUP(satış[[#This Row],[id_campaign]],kompaniyalar[#All],4,FALSE)</f>
        <v>25</v>
      </c>
    </row>
    <row r="13223" spans="1:5" x14ac:dyDescent="0.3">
      <c r="A13223" s="2" t="s">
        <v>1871</v>
      </c>
      <c r="B13223" s="2" t="s">
        <v>1997</v>
      </c>
      <c r="C13223" s="7">
        <v>44647</v>
      </c>
      <c r="D13223" s="7">
        <v>44892</v>
      </c>
      <c r="E13223">
        <f>VLOOKUP(satış[[#This Row],[id_campaign]],kompaniyalar[#All],4,FALSE)</f>
        <v>25</v>
      </c>
    </row>
    <row r="13224" spans="1:5" x14ac:dyDescent="0.3">
      <c r="A13224" s="2" t="s">
        <v>1871</v>
      </c>
      <c r="B13224" s="2" t="s">
        <v>1997</v>
      </c>
      <c r="C13224" s="7">
        <v>44647</v>
      </c>
      <c r="D13224" s="7">
        <v>44989</v>
      </c>
      <c r="E13224">
        <f>VLOOKUP(satış[[#This Row],[id_campaign]],kompaniyalar[#All],4,FALSE)</f>
        <v>25</v>
      </c>
    </row>
    <row r="13225" spans="1:5" x14ac:dyDescent="0.3">
      <c r="A13225" s="2" t="s">
        <v>1871</v>
      </c>
      <c r="B13225" s="2" t="s">
        <v>1997</v>
      </c>
      <c r="C13225" s="7">
        <v>44647</v>
      </c>
      <c r="D13225" s="7">
        <v>45043</v>
      </c>
      <c r="E13225">
        <f>VLOOKUP(satış[[#This Row],[id_campaign]],kompaniyalar[#All],4,FALSE)</f>
        <v>25</v>
      </c>
    </row>
    <row r="13226" spans="1:5" x14ac:dyDescent="0.3">
      <c r="A13226" s="2" t="s">
        <v>1871</v>
      </c>
      <c r="B13226" s="2" t="s">
        <v>1997</v>
      </c>
      <c r="C13226" s="7">
        <v>44647</v>
      </c>
      <c r="D13226" s="7">
        <v>45073</v>
      </c>
      <c r="E13226">
        <f>VLOOKUP(satış[[#This Row],[id_campaign]],kompaniyalar[#All],4,FALSE)</f>
        <v>25</v>
      </c>
    </row>
    <row r="13227" spans="1:5" x14ac:dyDescent="0.3">
      <c r="A13227" s="2" t="s">
        <v>1872</v>
      </c>
      <c r="B13227" s="2" t="s">
        <v>2002</v>
      </c>
      <c r="C13227" s="7">
        <v>44941</v>
      </c>
      <c r="D13227" s="7">
        <v>44941</v>
      </c>
      <c r="E13227">
        <f>VLOOKUP(satış[[#This Row],[id_campaign]],kompaniyalar[#All],4,FALSE)</f>
        <v>65</v>
      </c>
    </row>
    <row r="13228" spans="1:5" x14ac:dyDescent="0.3">
      <c r="A13228" s="2" t="s">
        <v>1872</v>
      </c>
      <c r="B13228" s="2" t="s">
        <v>2002</v>
      </c>
      <c r="C13228" s="7">
        <v>44941</v>
      </c>
      <c r="D13228" s="7">
        <v>44982</v>
      </c>
      <c r="E13228">
        <f>VLOOKUP(satış[[#This Row],[id_campaign]],kompaniyalar[#All],4,FALSE)</f>
        <v>65</v>
      </c>
    </row>
    <row r="13229" spans="1:5" x14ac:dyDescent="0.3">
      <c r="A13229" s="2" t="s">
        <v>1872</v>
      </c>
      <c r="B13229" s="2" t="s">
        <v>2002</v>
      </c>
      <c r="C13229" s="7">
        <v>44941</v>
      </c>
      <c r="D13229" s="7">
        <v>44986</v>
      </c>
      <c r="E13229">
        <f>VLOOKUP(satış[[#This Row],[id_campaign]],kompaniyalar[#All],4,FALSE)</f>
        <v>65</v>
      </c>
    </row>
    <row r="13230" spans="1:5" x14ac:dyDescent="0.3">
      <c r="A13230" s="2" t="s">
        <v>1872</v>
      </c>
      <c r="B13230" s="2" t="s">
        <v>2002</v>
      </c>
      <c r="C13230" s="7">
        <v>44941</v>
      </c>
      <c r="D13230" s="7">
        <v>45041</v>
      </c>
      <c r="E13230">
        <f>VLOOKUP(satış[[#This Row],[id_campaign]],kompaniyalar[#All],4,FALSE)</f>
        <v>65</v>
      </c>
    </row>
    <row r="13231" spans="1:5" x14ac:dyDescent="0.3">
      <c r="A13231" s="2" t="s">
        <v>1872</v>
      </c>
      <c r="B13231" s="2" t="s">
        <v>2002</v>
      </c>
      <c r="C13231" s="7">
        <v>44941</v>
      </c>
      <c r="D13231" s="7">
        <v>45067</v>
      </c>
      <c r="E13231">
        <f>VLOOKUP(satış[[#This Row],[id_campaign]],kompaniyalar[#All],4,FALSE)</f>
        <v>65</v>
      </c>
    </row>
    <row r="13232" spans="1:5" x14ac:dyDescent="0.3">
      <c r="A13232" s="2" t="s">
        <v>1872</v>
      </c>
      <c r="B13232" s="2" t="s">
        <v>1998</v>
      </c>
      <c r="C13232" s="7">
        <v>45020</v>
      </c>
      <c r="D13232" s="7">
        <v>45020</v>
      </c>
      <c r="E13232">
        <f>VLOOKUP(satış[[#This Row],[id_campaign]],kompaniyalar[#All],4,FALSE)</f>
        <v>27</v>
      </c>
    </row>
    <row r="13233" spans="1:5" x14ac:dyDescent="0.3">
      <c r="A13233" s="2" t="s">
        <v>1872</v>
      </c>
      <c r="B13233" s="2" t="s">
        <v>1998</v>
      </c>
      <c r="C13233" s="7">
        <v>45020</v>
      </c>
      <c r="D13233" s="7">
        <v>45053</v>
      </c>
      <c r="E13233">
        <f>VLOOKUP(satış[[#This Row],[id_campaign]],kompaniyalar[#All],4,FALSE)</f>
        <v>27</v>
      </c>
    </row>
    <row r="13234" spans="1:5" x14ac:dyDescent="0.3">
      <c r="A13234" s="2" t="s">
        <v>1873</v>
      </c>
      <c r="B13234" s="2" t="s">
        <v>1999</v>
      </c>
      <c r="C13234" s="7">
        <v>44776</v>
      </c>
      <c r="D13234" s="7">
        <v>44776</v>
      </c>
      <c r="E13234">
        <f>VLOOKUP(satış[[#This Row],[id_campaign]],kompaniyalar[#All],4,FALSE)</f>
        <v>75</v>
      </c>
    </row>
    <row r="13235" spans="1:5" x14ac:dyDescent="0.3">
      <c r="A13235" s="2" t="s">
        <v>1873</v>
      </c>
      <c r="B13235" s="2" t="s">
        <v>1999</v>
      </c>
      <c r="C13235" s="7">
        <v>44776</v>
      </c>
      <c r="D13235" s="7">
        <v>44839</v>
      </c>
      <c r="E13235">
        <f>VLOOKUP(satış[[#This Row],[id_campaign]],kompaniyalar[#All],4,FALSE)</f>
        <v>75</v>
      </c>
    </row>
    <row r="13236" spans="1:5" x14ac:dyDescent="0.3">
      <c r="A13236" s="2" t="s">
        <v>1873</v>
      </c>
      <c r="B13236" s="2" t="s">
        <v>1999</v>
      </c>
      <c r="C13236" s="7">
        <v>44776</v>
      </c>
      <c r="D13236" s="7">
        <v>44930</v>
      </c>
      <c r="E13236">
        <f>VLOOKUP(satış[[#This Row],[id_campaign]],kompaniyalar[#All],4,FALSE)</f>
        <v>75</v>
      </c>
    </row>
    <row r="13237" spans="1:5" x14ac:dyDescent="0.3">
      <c r="A13237" s="2" t="s">
        <v>1873</v>
      </c>
      <c r="B13237" s="2" t="s">
        <v>1999</v>
      </c>
      <c r="C13237" s="7">
        <v>44776</v>
      </c>
      <c r="D13237" s="7">
        <v>44968</v>
      </c>
      <c r="E13237">
        <f>VLOOKUP(satış[[#This Row],[id_campaign]],kompaniyalar[#All],4,FALSE)</f>
        <v>75</v>
      </c>
    </row>
    <row r="13238" spans="1:5" x14ac:dyDescent="0.3">
      <c r="A13238" s="2" t="s">
        <v>1873</v>
      </c>
      <c r="B13238" s="2" t="s">
        <v>1999</v>
      </c>
      <c r="C13238" s="7">
        <v>44776</v>
      </c>
      <c r="D13238" s="7">
        <v>45025</v>
      </c>
      <c r="E13238">
        <f>VLOOKUP(satış[[#This Row],[id_campaign]],kompaniyalar[#All],4,FALSE)</f>
        <v>75</v>
      </c>
    </row>
    <row r="13239" spans="1:5" x14ac:dyDescent="0.3">
      <c r="A13239" s="2" t="s">
        <v>1873</v>
      </c>
      <c r="B13239" s="2" t="s">
        <v>1999</v>
      </c>
      <c r="C13239" s="7">
        <v>44776</v>
      </c>
      <c r="D13239" s="7">
        <v>45056</v>
      </c>
      <c r="E13239">
        <f>VLOOKUP(satış[[#This Row],[id_campaign]],kompaniyalar[#All],4,FALSE)</f>
        <v>75</v>
      </c>
    </row>
    <row r="13240" spans="1:5" x14ac:dyDescent="0.3">
      <c r="A13240" s="2" t="s">
        <v>1873</v>
      </c>
      <c r="B13240" s="2" t="s">
        <v>2004</v>
      </c>
      <c r="C13240" s="7">
        <v>45006</v>
      </c>
      <c r="D13240" s="7">
        <v>45006</v>
      </c>
      <c r="E13240">
        <f>VLOOKUP(satış[[#This Row],[id_campaign]],kompaniyalar[#All],4,FALSE)</f>
        <v>28</v>
      </c>
    </row>
    <row r="13241" spans="1:5" x14ac:dyDescent="0.3">
      <c r="A13241" s="2" t="s">
        <v>1873</v>
      </c>
      <c r="B13241" s="2" t="s">
        <v>2004</v>
      </c>
      <c r="C13241" s="7">
        <v>45006</v>
      </c>
      <c r="D13241" s="7">
        <v>45040</v>
      </c>
      <c r="E13241">
        <f>VLOOKUP(satış[[#This Row],[id_campaign]],kompaniyalar[#All],4,FALSE)</f>
        <v>28</v>
      </c>
    </row>
    <row r="13242" spans="1:5" x14ac:dyDescent="0.3">
      <c r="A13242" s="2" t="s">
        <v>1873</v>
      </c>
      <c r="B13242" s="2" t="s">
        <v>2004</v>
      </c>
      <c r="C13242" s="7">
        <v>45006</v>
      </c>
      <c r="D13242" s="7">
        <v>45072</v>
      </c>
      <c r="E13242">
        <f>VLOOKUP(satış[[#This Row],[id_campaign]],kompaniyalar[#All],4,FALSE)</f>
        <v>28</v>
      </c>
    </row>
    <row r="13243" spans="1:5" x14ac:dyDescent="0.3">
      <c r="A13243" s="2" t="s">
        <v>1873</v>
      </c>
      <c r="B13243" s="2" t="s">
        <v>2004</v>
      </c>
      <c r="C13243" s="7">
        <v>45006</v>
      </c>
      <c r="D13243" s="7">
        <v>45082</v>
      </c>
      <c r="E13243">
        <f>VLOOKUP(satış[[#This Row],[id_campaign]],kompaniyalar[#All],4,FALSE)</f>
        <v>28</v>
      </c>
    </row>
    <row r="13244" spans="1:5" x14ac:dyDescent="0.3">
      <c r="A13244" s="2" t="s">
        <v>1874</v>
      </c>
      <c r="B13244" s="2" t="s">
        <v>1992</v>
      </c>
      <c r="C13244" s="7">
        <v>44736</v>
      </c>
      <c r="D13244" s="7">
        <v>44736</v>
      </c>
      <c r="E13244">
        <f>VLOOKUP(satış[[#This Row],[id_campaign]],kompaniyalar[#All],4,FALSE)</f>
        <v>26</v>
      </c>
    </row>
    <row r="13245" spans="1:5" x14ac:dyDescent="0.3">
      <c r="A13245" s="2" t="s">
        <v>1874</v>
      </c>
      <c r="B13245" s="2" t="s">
        <v>1992</v>
      </c>
      <c r="C13245" s="7">
        <v>44736</v>
      </c>
      <c r="D13245" s="7">
        <v>44804</v>
      </c>
      <c r="E13245">
        <f>VLOOKUP(satış[[#This Row],[id_campaign]],kompaniyalar[#All],4,FALSE)</f>
        <v>26</v>
      </c>
    </row>
    <row r="13246" spans="1:5" x14ac:dyDescent="0.3">
      <c r="A13246" s="2" t="s">
        <v>1874</v>
      </c>
      <c r="B13246" s="2" t="s">
        <v>1992</v>
      </c>
      <c r="C13246" s="7">
        <v>44736</v>
      </c>
      <c r="D13246" s="7">
        <v>44833</v>
      </c>
      <c r="E13246">
        <f>VLOOKUP(satış[[#This Row],[id_campaign]],kompaniyalar[#All],4,FALSE)</f>
        <v>26</v>
      </c>
    </row>
    <row r="13247" spans="1:5" x14ac:dyDescent="0.3">
      <c r="A13247" s="2" t="s">
        <v>1874</v>
      </c>
      <c r="B13247" s="2" t="s">
        <v>1992</v>
      </c>
      <c r="C13247" s="7">
        <v>44736</v>
      </c>
      <c r="D13247" s="7">
        <v>44864</v>
      </c>
      <c r="E13247">
        <f>VLOOKUP(satış[[#This Row],[id_campaign]],kompaniyalar[#All],4,FALSE)</f>
        <v>26</v>
      </c>
    </row>
    <row r="13248" spans="1:5" x14ac:dyDescent="0.3">
      <c r="A13248" s="2" t="s">
        <v>1874</v>
      </c>
      <c r="B13248" s="2" t="s">
        <v>1992</v>
      </c>
      <c r="C13248" s="7">
        <v>44736</v>
      </c>
      <c r="D13248" s="7">
        <v>44890</v>
      </c>
      <c r="E13248">
        <f>VLOOKUP(satış[[#This Row],[id_campaign]],kompaniyalar[#All],4,FALSE)</f>
        <v>26</v>
      </c>
    </row>
    <row r="13249" spans="1:5" x14ac:dyDescent="0.3">
      <c r="A13249" s="2" t="s">
        <v>1874</v>
      </c>
      <c r="B13249" s="2" t="s">
        <v>1992</v>
      </c>
      <c r="C13249" s="7">
        <v>44736</v>
      </c>
      <c r="D13249" s="7">
        <v>44896</v>
      </c>
      <c r="E13249">
        <f>VLOOKUP(satış[[#This Row],[id_campaign]],kompaniyalar[#All],4,FALSE)</f>
        <v>26</v>
      </c>
    </row>
    <row r="13250" spans="1:5" x14ac:dyDescent="0.3">
      <c r="A13250" s="2" t="s">
        <v>1874</v>
      </c>
      <c r="B13250" s="2" t="s">
        <v>1992</v>
      </c>
      <c r="C13250" s="7">
        <v>44736</v>
      </c>
      <c r="D13250" s="7">
        <v>44950</v>
      </c>
      <c r="E13250">
        <f>VLOOKUP(satış[[#This Row],[id_campaign]],kompaniyalar[#All],4,FALSE)</f>
        <v>26</v>
      </c>
    </row>
    <row r="13251" spans="1:5" x14ac:dyDescent="0.3">
      <c r="A13251" s="2" t="s">
        <v>1874</v>
      </c>
      <c r="B13251" s="2" t="s">
        <v>1992</v>
      </c>
      <c r="C13251" s="7">
        <v>44736</v>
      </c>
      <c r="D13251" s="7">
        <v>44991</v>
      </c>
      <c r="E13251">
        <f>VLOOKUP(satış[[#This Row],[id_campaign]],kompaniyalar[#All],4,FALSE)</f>
        <v>26</v>
      </c>
    </row>
    <row r="13252" spans="1:5" x14ac:dyDescent="0.3">
      <c r="A13252" s="2" t="s">
        <v>1874</v>
      </c>
      <c r="B13252" s="2" t="s">
        <v>1992</v>
      </c>
      <c r="C13252" s="7">
        <v>44736</v>
      </c>
      <c r="D13252" s="7">
        <v>45021</v>
      </c>
      <c r="E13252">
        <f>VLOOKUP(satış[[#This Row],[id_campaign]],kompaniyalar[#All],4,FALSE)</f>
        <v>26</v>
      </c>
    </row>
    <row r="13253" spans="1:5" x14ac:dyDescent="0.3">
      <c r="A13253" s="2" t="s">
        <v>1874</v>
      </c>
      <c r="B13253" s="2" t="s">
        <v>1992</v>
      </c>
      <c r="C13253" s="7">
        <v>44736</v>
      </c>
      <c r="D13253" s="7">
        <v>45071</v>
      </c>
      <c r="E13253">
        <f>VLOOKUP(satış[[#This Row],[id_campaign]],kompaniyalar[#All],4,FALSE)</f>
        <v>26</v>
      </c>
    </row>
    <row r="13254" spans="1:5" x14ac:dyDescent="0.3">
      <c r="A13254" s="2" t="s">
        <v>1874</v>
      </c>
      <c r="B13254" s="2" t="s">
        <v>1992</v>
      </c>
      <c r="C13254" s="7">
        <v>44736</v>
      </c>
      <c r="D13254" s="7">
        <v>45078</v>
      </c>
      <c r="E13254">
        <f>VLOOKUP(satış[[#This Row],[id_campaign]],kompaniyalar[#All],4,FALSE)</f>
        <v>26</v>
      </c>
    </row>
    <row r="13255" spans="1:5" x14ac:dyDescent="0.3">
      <c r="A13255" s="2" t="s">
        <v>1874</v>
      </c>
      <c r="B13255" s="2" t="s">
        <v>2007</v>
      </c>
      <c r="C13255" s="7">
        <v>44934</v>
      </c>
      <c r="D13255" s="7">
        <v>44934</v>
      </c>
      <c r="E13255">
        <f>VLOOKUP(satış[[#This Row],[id_campaign]],kompaniyalar[#All],4,FALSE)</f>
        <v>29</v>
      </c>
    </row>
    <row r="13256" spans="1:5" x14ac:dyDescent="0.3">
      <c r="A13256" s="2" t="s">
        <v>1874</v>
      </c>
      <c r="B13256" s="2" t="s">
        <v>2007</v>
      </c>
      <c r="C13256" s="7">
        <v>44934</v>
      </c>
      <c r="D13256" s="7">
        <v>44969</v>
      </c>
      <c r="E13256">
        <f>VLOOKUP(satış[[#This Row],[id_campaign]],kompaniyalar[#All],4,FALSE)</f>
        <v>29</v>
      </c>
    </row>
    <row r="13257" spans="1:5" x14ac:dyDescent="0.3">
      <c r="A13257" s="2" t="s">
        <v>1874</v>
      </c>
      <c r="B13257" s="2" t="s">
        <v>2007</v>
      </c>
      <c r="C13257" s="7">
        <v>44934</v>
      </c>
      <c r="D13257" s="7">
        <v>45008</v>
      </c>
      <c r="E13257">
        <f>VLOOKUP(satış[[#This Row],[id_campaign]],kompaniyalar[#All],4,FALSE)</f>
        <v>29</v>
      </c>
    </row>
    <row r="13258" spans="1:5" x14ac:dyDescent="0.3">
      <c r="A13258" s="2" t="s">
        <v>1874</v>
      </c>
      <c r="B13258" s="2" t="s">
        <v>2007</v>
      </c>
      <c r="C13258" s="7">
        <v>44934</v>
      </c>
      <c r="D13258" s="7">
        <v>45035</v>
      </c>
      <c r="E13258">
        <f>VLOOKUP(satış[[#This Row],[id_campaign]],kompaniyalar[#All],4,FALSE)</f>
        <v>29</v>
      </c>
    </row>
    <row r="13259" spans="1:5" x14ac:dyDescent="0.3">
      <c r="A13259" s="2" t="s">
        <v>1874</v>
      </c>
      <c r="B13259" s="2" t="s">
        <v>2007</v>
      </c>
      <c r="C13259" s="7">
        <v>44934</v>
      </c>
      <c r="D13259" s="7">
        <v>45059</v>
      </c>
      <c r="E13259">
        <f>VLOOKUP(satış[[#This Row],[id_campaign]],kompaniyalar[#All],4,FALSE)</f>
        <v>29</v>
      </c>
    </row>
    <row r="13260" spans="1:5" x14ac:dyDescent="0.3">
      <c r="A13260" s="2" t="s">
        <v>1875</v>
      </c>
      <c r="B13260" s="2" t="s">
        <v>2006</v>
      </c>
      <c r="C13260" s="7">
        <v>44580</v>
      </c>
      <c r="D13260" s="7">
        <v>44580</v>
      </c>
      <c r="E13260">
        <f>VLOOKUP(satış[[#This Row],[id_campaign]],kompaniyalar[#All],4,FALSE)</f>
        <v>16</v>
      </c>
    </row>
    <row r="13261" spans="1:5" x14ac:dyDescent="0.3">
      <c r="A13261" s="2" t="s">
        <v>1875</v>
      </c>
      <c r="B13261" s="2" t="s">
        <v>2006</v>
      </c>
      <c r="C13261" s="7">
        <v>44580</v>
      </c>
      <c r="D13261" s="7">
        <v>44644</v>
      </c>
      <c r="E13261">
        <f>VLOOKUP(satış[[#This Row],[id_campaign]],kompaniyalar[#All],4,FALSE)</f>
        <v>16</v>
      </c>
    </row>
    <row r="13262" spans="1:5" x14ac:dyDescent="0.3">
      <c r="A13262" s="2" t="s">
        <v>1875</v>
      </c>
      <c r="B13262" s="2" t="s">
        <v>2006</v>
      </c>
      <c r="C13262" s="7">
        <v>44580</v>
      </c>
      <c r="D13262" s="7">
        <v>44674</v>
      </c>
      <c r="E13262">
        <f>VLOOKUP(satış[[#This Row],[id_campaign]],kompaniyalar[#All],4,FALSE)</f>
        <v>16</v>
      </c>
    </row>
    <row r="13263" spans="1:5" x14ac:dyDescent="0.3">
      <c r="A13263" s="2" t="s">
        <v>1875</v>
      </c>
      <c r="B13263" s="2" t="s">
        <v>2006</v>
      </c>
      <c r="C13263" s="7">
        <v>44580</v>
      </c>
      <c r="D13263" s="7">
        <v>44715</v>
      </c>
      <c r="E13263">
        <f>VLOOKUP(satış[[#This Row],[id_campaign]],kompaniyalar[#All],4,FALSE)</f>
        <v>16</v>
      </c>
    </row>
    <row r="13264" spans="1:5" x14ac:dyDescent="0.3">
      <c r="A13264" s="2" t="s">
        <v>1875</v>
      </c>
      <c r="B13264" s="2" t="s">
        <v>2006</v>
      </c>
      <c r="C13264" s="7">
        <v>44580</v>
      </c>
      <c r="D13264" s="7">
        <v>44768</v>
      </c>
      <c r="E13264">
        <f>VLOOKUP(satış[[#This Row],[id_campaign]],kompaniyalar[#All],4,FALSE)</f>
        <v>16</v>
      </c>
    </row>
    <row r="13265" spans="1:5" x14ac:dyDescent="0.3">
      <c r="A13265" s="2" t="s">
        <v>1875</v>
      </c>
      <c r="B13265" s="2" t="s">
        <v>2006</v>
      </c>
      <c r="C13265" s="7">
        <v>44580</v>
      </c>
      <c r="D13265" s="7">
        <v>44792</v>
      </c>
      <c r="E13265">
        <f>VLOOKUP(satış[[#This Row],[id_campaign]],kompaniyalar[#All],4,FALSE)</f>
        <v>16</v>
      </c>
    </row>
    <row r="13266" spans="1:5" x14ac:dyDescent="0.3">
      <c r="A13266" s="2" t="s">
        <v>1875</v>
      </c>
      <c r="B13266" s="2" t="s">
        <v>2006</v>
      </c>
      <c r="C13266" s="7">
        <v>44580</v>
      </c>
      <c r="D13266" s="7">
        <v>44865</v>
      </c>
      <c r="E13266">
        <f>VLOOKUP(satış[[#This Row],[id_campaign]],kompaniyalar[#All],4,FALSE)</f>
        <v>16</v>
      </c>
    </row>
    <row r="13267" spans="1:5" x14ac:dyDescent="0.3">
      <c r="A13267" s="2" t="s">
        <v>1875</v>
      </c>
      <c r="B13267" s="2" t="s">
        <v>2006</v>
      </c>
      <c r="C13267" s="7">
        <v>44580</v>
      </c>
      <c r="D13267" s="7">
        <v>44898</v>
      </c>
      <c r="E13267">
        <f>VLOOKUP(satış[[#This Row],[id_campaign]],kompaniyalar[#All],4,FALSE)</f>
        <v>16</v>
      </c>
    </row>
    <row r="13268" spans="1:5" x14ac:dyDescent="0.3">
      <c r="A13268" s="2" t="s">
        <v>1875</v>
      </c>
      <c r="B13268" s="2" t="s">
        <v>2006</v>
      </c>
      <c r="C13268" s="7">
        <v>44580</v>
      </c>
      <c r="D13268" s="7">
        <v>44949</v>
      </c>
      <c r="E13268">
        <f>VLOOKUP(satış[[#This Row],[id_campaign]],kompaniyalar[#All],4,FALSE)</f>
        <v>16</v>
      </c>
    </row>
    <row r="13269" spans="1:5" x14ac:dyDescent="0.3">
      <c r="A13269" s="2" t="s">
        <v>1875</v>
      </c>
      <c r="B13269" s="2" t="s">
        <v>2006</v>
      </c>
      <c r="C13269" s="7">
        <v>44580</v>
      </c>
      <c r="D13269" s="7">
        <v>45013</v>
      </c>
      <c r="E13269">
        <f>VLOOKUP(satış[[#This Row],[id_campaign]],kompaniyalar[#All],4,FALSE)</f>
        <v>16</v>
      </c>
    </row>
    <row r="13270" spans="1:5" x14ac:dyDescent="0.3">
      <c r="A13270" s="2" t="s">
        <v>1875</v>
      </c>
      <c r="B13270" s="2" t="s">
        <v>2005</v>
      </c>
      <c r="C13270" s="7">
        <v>44795</v>
      </c>
      <c r="D13270" s="7">
        <v>44795</v>
      </c>
      <c r="E13270">
        <f>VLOOKUP(satış[[#This Row],[id_campaign]],kompaniyalar[#All],4,FALSE)</f>
        <v>14</v>
      </c>
    </row>
    <row r="13271" spans="1:5" x14ac:dyDescent="0.3">
      <c r="A13271" s="2" t="s">
        <v>1875</v>
      </c>
      <c r="B13271" s="2" t="s">
        <v>2005</v>
      </c>
      <c r="C13271" s="7">
        <v>44795</v>
      </c>
      <c r="D13271" s="7">
        <v>44829</v>
      </c>
      <c r="E13271">
        <f>VLOOKUP(satış[[#This Row],[id_campaign]],kompaniyalar[#All],4,FALSE)</f>
        <v>14</v>
      </c>
    </row>
    <row r="13272" spans="1:5" x14ac:dyDescent="0.3">
      <c r="A13272" s="2" t="s">
        <v>1875</v>
      </c>
      <c r="B13272" s="2" t="s">
        <v>2005</v>
      </c>
      <c r="C13272" s="7">
        <v>44795</v>
      </c>
      <c r="D13272" s="7">
        <v>44835</v>
      </c>
      <c r="E13272">
        <f>VLOOKUP(satış[[#This Row],[id_campaign]],kompaniyalar[#All],4,FALSE)</f>
        <v>14</v>
      </c>
    </row>
    <row r="13273" spans="1:5" x14ac:dyDescent="0.3">
      <c r="A13273" s="2" t="s">
        <v>1875</v>
      </c>
      <c r="B13273" s="2" t="s">
        <v>2005</v>
      </c>
      <c r="C13273" s="7">
        <v>44795</v>
      </c>
      <c r="D13273" s="7">
        <v>44893</v>
      </c>
      <c r="E13273">
        <f>VLOOKUP(satış[[#This Row],[id_campaign]],kompaniyalar[#All],4,FALSE)</f>
        <v>14</v>
      </c>
    </row>
    <row r="13274" spans="1:5" x14ac:dyDescent="0.3">
      <c r="A13274" s="2" t="s">
        <v>1875</v>
      </c>
      <c r="B13274" s="2" t="s">
        <v>2005</v>
      </c>
      <c r="C13274" s="7">
        <v>44795</v>
      </c>
      <c r="D13274" s="7">
        <v>44902</v>
      </c>
      <c r="E13274">
        <f>VLOOKUP(satış[[#This Row],[id_campaign]],kompaniyalar[#All],4,FALSE)</f>
        <v>14</v>
      </c>
    </row>
    <row r="13275" spans="1:5" x14ac:dyDescent="0.3">
      <c r="A13275" s="2" t="s">
        <v>1875</v>
      </c>
      <c r="B13275" s="2" t="s">
        <v>2005</v>
      </c>
      <c r="C13275" s="7">
        <v>44795</v>
      </c>
      <c r="D13275" s="7">
        <v>44930</v>
      </c>
      <c r="E13275">
        <f>VLOOKUP(satış[[#This Row],[id_campaign]],kompaniyalar[#All],4,FALSE)</f>
        <v>14</v>
      </c>
    </row>
    <row r="13276" spans="1:5" x14ac:dyDescent="0.3">
      <c r="A13276" s="2" t="s">
        <v>1875</v>
      </c>
      <c r="B13276" s="2" t="s">
        <v>2005</v>
      </c>
      <c r="C13276" s="7">
        <v>44795</v>
      </c>
      <c r="D13276" s="7">
        <v>45038</v>
      </c>
      <c r="E13276">
        <f>VLOOKUP(satış[[#This Row],[id_campaign]],kompaniyalar[#All],4,FALSE)</f>
        <v>14</v>
      </c>
    </row>
    <row r="13277" spans="1:5" x14ac:dyDescent="0.3">
      <c r="A13277" s="2" t="s">
        <v>1875</v>
      </c>
      <c r="B13277" s="2" t="s">
        <v>2005</v>
      </c>
      <c r="C13277" s="7">
        <v>44795</v>
      </c>
      <c r="D13277" s="7">
        <v>45073</v>
      </c>
      <c r="E13277">
        <f>VLOOKUP(satış[[#This Row],[id_campaign]],kompaniyalar[#All],4,FALSE)</f>
        <v>14</v>
      </c>
    </row>
    <row r="13278" spans="1:5" x14ac:dyDescent="0.3">
      <c r="A13278" s="2" t="s">
        <v>1875</v>
      </c>
      <c r="B13278" s="2" t="s">
        <v>2005</v>
      </c>
      <c r="C13278" s="7">
        <v>44795</v>
      </c>
      <c r="D13278" s="7">
        <v>45083</v>
      </c>
      <c r="E13278">
        <f>VLOOKUP(satış[[#This Row],[id_campaign]],kompaniyalar[#All],4,FALSE)</f>
        <v>14</v>
      </c>
    </row>
    <row r="13279" spans="1:5" x14ac:dyDescent="0.3">
      <c r="A13279" s="2" t="s">
        <v>1876</v>
      </c>
      <c r="B13279" s="2" t="s">
        <v>1991</v>
      </c>
      <c r="C13279" s="7">
        <v>44738</v>
      </c>
      <c r="D13279" s="7">
        <v>44738</v>
      </c>
      <c r="E13279">
        <f>VLOOKUP(satış[[#This Row],[id_campaign]],kompaniyalar[#All],4,FALSE)</f>
        <v>10</v>
      </c>
    </row>
    <row r="13280" spans="1:5" x14ac:dyDescent="0.3">
      <c r="A13280" s="2" t="s">
        <v>1876</v>
      </c>
      <c r="B13280" s="2" t="s">
        <v>1991</v>
      </c>
      <c r="C13280" s="7">
        <v>44738</v>
      </c>
      <c r="D13280" s="7">
        <v>44772</v>
      </c>
      <c r="E13280">
        <f>VLOOKUP(satış[[#This Row],[id_campaign]],kompaniyalar[#All],4,FALSE)</f>
        <v>10</v>
      </c>
    </row>
    <row r="13281" spans="1:5" x14ac:dyDescent="0.3">
      <c r="A13281" s="2" t="s">
        <v>1876</v>
      </c>
      <c r="B13281" s="2" t="s">
        <v>1991</v>
      </c>
      <c r="C13281" s="7">
        <v>44738</v>
      </c>
      <c r="D13281" s="7">
        <v>44833</v>
      </c>
      <c r="E13281">
        <f>VLOOKUP(satış[[#This Row],[id_campaign]],kompaniyalar[#All],4,FALSE)</f>
        <v>10</v>
      </c>
    </row>
    <row r="13282" spans="1:5" x14ac:dyDescent="0.3">
      <c r="A13282" s="2" t="s">
        <v>1876</v>
      </c>
      <c r="B13282" s="2" t="s">
        <v>1991</v>
      </c>
      <c r="C13282" s="7">
        <v>44738</v>
      </c>
      <c r="D13282" s="7">
        <v>44865</v>
      </c>
      <c r="E13282">
        <f>VLOOKUP(satış[[#This Row],[id_campaign]],kompaniyalar[#All],4,FALSE)</f>
        <v>10</v>
      </c>
    </row>
    <row r="13283" spans="1:5" x14ac:dyDescent="0.3">
      <c r="A13283" s="2" t="s">
        <v>1876</v>
      </c>
      <c r="B13283" s="2" t="s">
        <v>1991</v>
      </c>
      <c r="C13283" s="7">
        <v>44738</v>
      </c>
      <c r="D13283" s="7">
        <v>44869</v>
      </c>
      <c r="E13283">
        <f>VLOOKUP(satış[[#This Row],[id_campaign]],kompaniyalar[#All],4,FALSE)</f>
        <v>10</v>
      </c>
    </row>
    <row r="13284" spans="1:5" x14ac:dyDescent="0.3">
      <c r="A13284" s="2" t="s">
        <v>1876</v>
      </c>
      <c r="B13284" s="2" t="s">
        <v>1991</v>
      </c>
      <c r="C13284" s="7">
        <v>44738</v>
      </c>
      <c r="D13284" s="7">
        <v>44900</v>
      </c>
      <c r="E13284">
        <f>VLOOKUP(satış[[#This Row],[id_campaign]],kompaniyalar[#All],4,FALSE)</f>
        <v>10</v>
      </c>
    </row>
    <row r="13285" spans="1:5" x14ac:dyDescent="0.3">
      <c r="A13285" s="2" t="s">
        <v>1876</v>
      </c>
      <c r="B13285" s="2" t="s">
        <v>1991</v>
      </c>
      <c r="C13285" s="7">
        <v>44738</v>
      </c>
      <c r="D13285" s="7">
        <v>44936</v>
      </c>
      <c r="E13285">
        <f>VLOOKUP(satış[[#This Row],[id_campaign]],kompaniyalar[#All],4,FALSE)</f>
        <v>10</v>
      </c>
    </row>
    <row r="13286" spans="1:5" x14ac:dyDescent="0.3">
      <c r="A13286" s="2" t="s">
        <v>1876</v>
      </c>
      <c r="B13286" s="2" t="s">
        <v>1991</v>
      </c>
      <c r="C13286" s="7">
        <v>44738</v>
      </c>
      <c r="D13286" s="7">
        <v>44959</v>
      </c>
      <c r="E13286">
        <f>VLOOKUP(satış[[#This Row],[id_campaign]],kompaniyalar[#All],4,FALSE)</f>
        <v>10</v>
      </c>
    </row>
    <row r="13287" spans="1:5" x14ac:dyDescent="0.3">
      <c r="A13287" s="2" t="s">
        <v>1876</v>
      </c>
      <c r="B13287" s="2" t="s">
        <v>1991</v>
      </c>
      <c r="C13287" s="7">
        <v>44738</v>
      </c>
      <c r="D13287" s="7">
        <v>45012</v>
      </c>
      <c r="E13287">
        <f>VLOOKUP(satış[[#This Row],[id_campaign]],kompaniyalar[#All],4,FALSE)</f>
        <v>10</v>
      </c>
    </row>
    <row r="13288" spans="1:5" x14ac:dyDescent="0.3">
      <c r="A13288" s="2" t="s">
        <v>1876</v>
      </c>
      <c r="B13288" s="2" t="s">
        <v>1991</v>
      </c>
      <c r="C13288" s="7">
        <v>44738</v>
      </c>
      <c r="D13288" s="7">
        <v>45045</v>
      </c>
      <c r="E13288">
        <f>VLOOKUP(satış[[#This Row],[id_campaign]],kompaniyalar[#All],4,FALSE)</f>
        <v>10</v>
      </c>
    </row>
    <row r="13289" spans="1:5" x14ac:dyDescent="0.3">
      <c r="A13289" s="2" t="s">
        <v>1876</v>
      </c>
      <c r="B13289" s="2" t="s">
        <v>1991</v>
      </c>
      <c r="C13289" s="7">
        <v>44738</v>
      </c>
      <c r="D13289" s="7">
        <v>45047</v>
      </c>
      <c r="E13289">
        <f>VLOOKUP(satış[[#This Row],[id_campaign]],kompaniyalar[#All],4,FALSE)</f>
        <v>10</v>
      </c>
    </row>
    <row r="13290" spans="1:5" x14ac:dyDescent="0.3">
      <c r="A13290" s="2" t="s">
        <v>1876</v>
      </c>
      <c r="B13290" s="2" t="s">
        <v>2007</v>
      </c>
      <c r="C13290" s="7">
        <v>44798</v>
      </c>
      <c r="D13290" s="7">
        <v>44798</v>
      </c>
      <c r="E13290">
        <f>VLOOKUP(satış[[#This Row],[id_campaign]],kompaniyalar[#All],4,FALSE)</f>
        <v>29</v>
      </c>
    </row>
    <row r="13291" spans="1:5" x14ac:dyDescent="0.3">
      <c r="A13291" s="2" t="s">
        <v>1876</v>
      </c>
      <c r="B13291" s="2" t="s">
        <v>2007</v>
      </c>
      <c r="C13291" s="7">
        <v>44798</v>
      </c>
      <c r="D13291" s="7">
        <v>44843</v>
      </c>
      <c r="E13291">
        <f>VLOOKUP(satış[[#This Row],[id_campaign]],kompaniyalar[#All],4,FALSE)</f>
        <v>29</v>
      </c>
    </row>
    <row r="13292" spans="1:5" x14ac:dyDescent="0.3">
      <c r="A13292" s="2" t="s">
        <v>1876</v>
      </c>
      <c r="B13292" s="2" t="s">
        <v>2007</v>
      </c>
      <c r="C13292" s="7">
        <v>44798</v>
      </c>
      <c r="D13292" s="7">
        <v>44894</v>
      </c>
      <c r="E13292">
        <f>VLOOKUP(satış[[#This Row],[id_campaign]],kompaniyalar[#All],4,FALSE)</f>
        <v>29</v>
      </c>
    </row>
    <row r="13293" spans="1:5" x14ac:dyDescent="0.3">
      <c r="A13293" s="2" t="s">
        <v>1876</v>
      </c>
      <c r="B13293" s="2" t="s">
        <v>2007</v>
      </c>
      <c r="C13293" s="7">
        <v>44798</v>
      </c>
      <c r="D13293" s="7">
        <v>44905</v>
      </c>
      <c r="E13293">
        <f>VLOOKUP(satış[[#This Row],[id_campaign]],kompaniyalar[#All],4,FALSE)</f>
        <v>29</v>
      </c>
    </row>
    <row r="13294" spans="1:5" x14ac:dyDescent="0.3">
      <c r="A13294" s="2" t="s">
        <v>1876</v>
      </c>
      <c r="B13294" s="2" t="s">
        <v>2007</v>
      </c>
      <c r="C13294" s="7">
        <v>44798</v>
      </c>
      <c r="D13294" s="7">
        <v>44987</v>
      </c>
      <c r="E13294">
        <f>VLOOKUP(satış[[#This Row],[id_campaign]],kompaniyalar[#All],4,FALSE)</f>
        <v>29</v>
      </c>
    </row>
    <row r="13295" spans="1:5" x14ac:dyDescent="0.3">
      <c r="A13295" s="2" t="s">
        <v>1876</v>
      </c>
      <c r="B13295" s="2" t="s">
        <v>2007</v>
      </c>
      <c r="C13295" s="7">
        <v>44798</v>
      </c>
      <c r="D13295" s="7">
        <v>45041</v>
      </c>
      <c r="E13295">
        <f>VLOOKUP(satış[[#This Row],[id_campaign]],kompaniyalar[#All],4,FALSE)</f>
        <v>29</v>
      </c>
    </row>
    <row r="13296" spans="1:5" x14ac:dyDescent="0.3">
      <c r="A13296" s="2" t="s">
        <v>1876</v>
      </c>
      <c r="B13296" s="2" t="s">
        <v>2007</v>
      </c>
      <c r="C13296" s="7">
        <v>44798</v>
      </c>
      <c r="D13296" s="7">
        <v>45055</v>
      </c>
      <c r="E13296">
        <f>VLOOKUP(satış[[#This Row],[id_campaign]],kompaniyalar[#All],4,FALSE)</f>
        <v>29</v>
      </c>
    </row>
    <row r="13297" spans="1:5" x14ac:dyDescent="0.3">
      <c r="A13297" s="2" t="s">
        <v>1877</v>
      </c>
      <c r="B13297" s="2" t="s">
        <v>1992</v>
      </c>
      <c r="C13297" s="7">
        <v>44794</v>
      </c>
      <c r="D13297" s="7">
        <v>44794</v>
      </c>
      <c r="E13297">
        <f>VLOOKUP(satış[[#This Row],[id_campaign]],kompaniyalar[#All],4,FALSE)</f>
        <v>26</v>
      </c>
    </row>
    <row r="13298" spans="1:5" x14ac:dyDescent="0.3">
      <c r="A13298" s="2" t="s">
        <v>1877</v>
      </c>
      <c r="B13298" s="2" t="s">
        <v>1992</v>
      </c>
      <c r="C13298" s="7">
        <v>44794</v>
      </c>
      <c r="D13298" s="7">
        <v>44831</v>
      </c>
      <c r="E13298">
        <f>VLOOKUP(satış[[#This Row],[id_campaign]],kompaniyalar[#All],4,FALSE)</f>
        <v>26</v>
      </c>
    </row>
    <row r="13299" spans="1:5" x14ac:dyDescent="0.3">
      <c r="A13299" s="2" t="s">
        <v>1877</v>
      </c>
      <c r="B13299" s="2" t="s">
        <v>1992</v>
      </c>
      <c r="C13299" s="7">
        <v>44794</v>
      </c>
      <c r="D13299" s="7">
        <v>44859</v>
      </c>
      <c r="E13299">
        <f>VLOOKUP(satış[[#This Row],[id_campaign]],kompaniyalar[#All],4,FALSE)</f>
        <v>26</v>
      </c>
    </row>
    <row r="13300" spans="1:5" x14ac:dyDescent="0.3">
      <c r="A13300" s="2" t="s">
        <v>1877</v>
      </c>
      <c r="B13300" s="2" t="s">
        <v>1992</v>
      </c>
      <c r="C13300" s="7">
        <v>44794</v>
      </c>
      <c r="D13300" s="7">
        <v>44895</v>
      </c>
      <c r="E13300">
        <f>VLOOKUP(satış[[#This Row],[id_campaign]],kompaniyalar[#All],4,FALSE)</f>
        <v>26</v>
      </c>
    </row>
    <row r="13301" spans="1:5" x14ac:dyDescent="0.3">
      <c r="A13301" s="2" t="s">
        <v>1877</v>
      </c>
      <c r="B13301" s="2" t="s">
        <v>1992</v>
      </c>
      <c r="C13301" s="7">
        <v>44794</v>
      </c>
      <c r="D13301" s="7">
        <v>44926</v>
      </c>
      <c r="E13301">
        <f>VLOOKUP(satış[[#This Row],[id_campaign]],kompaniyalar[#All],4,FALSE)</f>
        <v>26</v>
      </c>
    </row>
    <row r="13302" spans="1:5" x14ac:dyDescent="0.3">
      <c r="A13302" s="2" t="s">
        <v>1877</v>
      </c>
      <c r="B13302" s="2" t="s">
        <v>1992</v>
      </c>
      <c r="C13302" s="7">
        <v>44794</v>
      </c>
      <c r="D13302" s="7">
        <v>44951</v>
      </c>
      <c r="E13302">
        <f>VLOOKUP(satış[[#This Row],[id_campaign]],kompaniyalar[#All],4,FALSE)</f>
        <v>26</v>
      </c>
    </row>
    <row r="13303" spans="1:5" x14ac:dyDescent="0.3">
      <c r="A13303" s="2" t="s">
        <v>1877</v>
      </c>
      <c r="B13303" s="2" t="s">
        <v>1992</v>
      </c>
      <c r="C13303" s="7">
        <v>44794</v>
      </c>
      <c r="D13303" s="7">
        <v>44960</v>
      </c>
      <c r="E13303">
        <f>VLOOKUP(satış[[#This Row],[id_campaign]],kompaniyalar[#All],4,FALSE)</f>
        <v>26</v>
      </c>
    </row>
    <row r="13304" spans="1:5" x14ac:dyDescent="0.3">
      <c r="A13304" s="2" t="s">
        <v>1877</v>
      </c>
      <c r="B13304" s="2" t="s">
        <v>1992</v>
      </c>
      <c r="C13304" s="7">
        <v>44794</v>
      </c>
      <c r="D13304" s="7">
        <v>45009</v>
      </c>
      <c r="E13304">
        <f>VLOOKUP(satış[[#This Row],[id_campaign]],kompaniyalar[#All],4,FALSE)</f>
        <v>26</v>
      </c>
    </row>
    <row r="13305" spans="1:5" x14ac:dyDescent="0.3">
      <c r="A13305" s="2" t="s">
        <v>1877</v>
      </c>
      <c r="B13305" s="2" t="s">
        <v>1992</v>
      </c>
      <c r="C13305" s="7">
        <v>44794</v>
      </c>
      <c r="D13305" s="7">
        <v>45071</v>
      </c>
      <c r="E13305">
        <f>VLOOKUP(satış[[#This Row],[id_campaign]],kompaniyalar[#All],4,FALSE)</f>
        <v>26</v>
      </c>
    </row>
    <row r="13306" spans="1:5" x14ac:dyDescent="0.3">
      <c r="A13306" s="2" t="s">
        <v>1877</v>
      </c>
      <c r="B13306" s="2" t="s">
        <v>1992</v>
      </c>
      <c r="C13306" s="7">
        <v>44794</v>
      </c>
      <c r="D13306" s="7">
        <v>45082</v>
      </c>
      <c r="E13306">
        <f>VLOOKUP(satış[[#This Row],[id_campaign]],kompaniyalar[#All],4,FALSE)</f>
        <v>26</v>
      </c>
    </row>
    <row r="13307" spans="1:5" x14ac:dyDescent="0.3">
      <c r="A13307" s="2" t="s">
        <v>1878</v>
      </c>
      <c r="B13307" s="2" t="s">
        <v>1996</v>
      </c>
      <c r="C13307" s="7">
        <v>44768</v>
      </c>
      <c r="D13307" s="7">
        <v>44768</v>
      </c>
      <c r="E13307">
        <f>VLOOKUP(satış[[#This Row],[id_campaign]],kompaniyalar[#All],4,FALSE)</f>
        <v>13</v>
      </c>
    </row>
    <row r="13308" spans="1:5" x14ac:dyDescent="0.3">
      <c r="A13308" s="2" t="s">
        <v>1878</v>
      </c>
      <c r="B13308" s="2" t="s">
        <v>1996</v>
      </c>
      <c r="C13308" s="7">
        <v>44768</v>
      </c>
      <c r="D13308" s="7">
        <v>44799</v>
      </c>
      <c r="E13308">
        <f>VLOOKUP(satış[[#This Row],[id_campaign]],kompaniyalar[#All],4,FALSE)</f>
        <v>13</v>
      </c>
    </row>
    <row r="13309" spans="1:5" x14ac:dyDescent="0.3">
      <c r="A13309" s="2" t="s">
        <v>1878</v>
      </c>
      <c r="B13309" s="2" t="s">
        <v>1996</v>
      </c>
      <c r="C13309" s="7">
        <v>44768</v>
      </c>
      <c r="D13309" s="7">
        <v>44808</v>
      </c>
      <c r="E13309">
        <f>VLOOKUP(satış[[#This Row],[id_campaign]],kompaniyalar[#All],4,FALSE)</f>
        <v>13</v>
      </c>
    </row>
    <row r="13310" spans="1:5" x14ac:dyDescent="0.3">
      <c r="A13310" s="2" t="s">
        <v>1878</v>
      </c>
      <c r="B13310" s="2" t="s">
        <v>1996</v>
      </c>
      <c r="C13310" s="7">
        <v>44768</v>
      </c>
      <c r="D13310" s="7">
        <v>44861</v>
      </c>
      <c r="E13310">
        <f>VLOOKUP(satış[[#This Row],[id_campaign]],kompaniyalar[#All],4,FALSE)</f>
        <v>13</v>
      </c>
    </row>
    <row r="13311" spans="1:5" x14ac:dyDescent="0.3">
      <c r="A13311" s="2" t="s">
        <v>1878</v>
      </c>
      <c r="B13311" s="2" t="s">
        <v>1996</v>
      </c>
      <c r="C13311" s="7">
        <v>44768</v>
      </c>
      <c r="D13311" s="7">
        <v>44873</v>
      </c>
      <c r="E13311">
        <f>VLOOKUP(satış[[#This Row],[id_campaign]],kompaniyalar[#All],4,FALSE)</f>
        <v>13</v>
      </c>
    </row>
    <row r="13312" spans="1:5" x14ac:dyDescent="0.3">
      <c r="A13312" s="2" t="s">
        <v>1878</v>
      </c>
      <c r="B13312" s="2" t="s">
        <v>1996</v>
      </c>
      <c r="C13312" s="7">
        <v>44768</v>
      </c>
      <c r="D13312" s="7">
        <v>44901</v>
      </c>
      <c r="E13312">
        <f>VLOOKUP(satış[[#This Row],[id_campaign]],kompaniyalar[#All],4,FALSE)</f>
        <v>13</v>
      </c>
    </row>
    <row r="13313" spans="1:5" x14ac:dyDescent="0.3">
      <c r="A13313" s="2" t="s">
        <v>1878</v>
      </c>
      <c r="B13313" s="2" t="s">
        <v>1996</v>
      </c>
      <c r="C13313" s="7">
        <v>44768</v>
      </c>
      <c r="D13313" s="7">
        <v>44936</v>
      </c>
      <c r="E13313">
        <f>VLOOKUP(satış[[#This Row],[id_campaign]],kompaniyalar[#All],4,FALSE)</f>
        <v>13</v>
      </c>
    </row>
    <row r="13314" spans="1:5" x14ac:dyDescent="0.3">
      <c r="A13314" s="2" t="s">
        <v>1878</v>
      </c>
      <c r="B13314" s="2" t="s">
        <v>1996</v>
      </c>
      <c r="C13314" s="7">
        <v>44768</v>
      </c>
      <c r="D13314" s="7">
        <v>44983</v>
      </c>
      <c r="E13314">
        <f>VLOOKUP(satış[[#This Row],[id_campaign]],kompaniyalar[#All],4,FALSE)</f>
        <v>13</v>
      </c>
    </row>
    <row r="13315" spans="1:5" x14ac:dyDescent="0.3">
      <c r="A13315" s="2" t="s">
        <v>1878</v>
      </c>
      <c r="B13315" s="2" t="s">
        <v>1996</v>
      </c>
      <c r="C13315" s="7">
        <v>44768</v>
      </c>
      <c r="D13315" s="7">
        <v>45011</v>
      </c>
      <c r="E13315">
        <f>VLOOKUP(satış[[#This Row],[id_campaign]],kompaniyalar[#All],4,FALSE)</f>
        <v>13</v>
      </c>
    </row>
    <row r="13316" spans="1:5" x14ac:dyDescent="0.3">
      <c r="A13316" s="2" t="s">
        <v>1878</v>
      </c>
      <c r="B13316" s="2" t="s">
        <v>1996</v>
      </c>
      <c r="C13316" s="7">
        <v>44768</v>
      </c>
      <c r="D13316" s="7">
        <v>45045</v>
      </c>
      <c r="E13316">
        <f>VLOOKUP(satış[[#This Row],[id_campaign]],kompaniyalar[#All],4,FALSE)</f>
        <v>13</v>
      </c>
    </row>
    <row r="13317" spans="1:5" x14ac:dyDescent="0.3">
      <c r="A13317" s="2" t="s">
        <v>1878</v>
      </c>
      <c r="B13317" s="2" t="s">
        <v>1996</v>
      </c>
      <c r="C13317" s="7">
        <v>44768</v>
      </c>
      <c r="D13317" s="7">
        <v>45050</v>
      </c>
      <c r="E13317">
        <f>VLOOKUP(satış[[#This Row],[id_campaign]],kompaniyalar[#All],4,FALSE)</f>
        <v>13</v>
      </c>
    </row>
    <row r="13318" spans="1:5" x14ac:dyDescent="0.3">
      <c r="A13318" s="2" t="s">
        <v>1878</v>
      </c>
      <c r="B13318" s="2" t="s">
        <v>2005</v>
      </c>
      <c r="C13318" s="7">
        <v>44778</v>
      </c>
      <c r="D13318" s="7">
        <v>44778</v>
      </c>
      <c r="E13318">
        <f>VLOOKUP(satış[[#This Row],[id_campaign]],kompaniyalar[#All],4,FALSE)</f>
        <v>14</v>
      </c>
    </row>
    <row r="13319" spans="1:5" x14ac:dyDescent="0.3">
      <c r="A13319" s="2" t="s">
        <v>1878</v>
      </c>
      <c r="B13319" s="2" t="s">
        <v>2005</v>
      </c>
      <c r="C13319" s="7">
        <v>44778</v>
      </c>
      <c r="D13319" s="7">
        <v>44815</v>
      </c>
      <c r="E13319">
        <f>VLOOKUP(satış[[#This Row],[id_campaign]],kompaniyalar[#All],4,FALSE)</f>
        <v>14</v>
      </c>
    </row>
    <row r="13320" spans="1:5" x14ac:dyDescent="0.3">
      <c r="A13320" s="2" t="s">
        <v>1878</v>
      </c>
      <c r="B13320" s="2" t="s">
        <v>2005</v>
      </c>
      <c r="C13320" s="7">
        <v>44778</v>
      </c>
      <c r="D13320" s="7">
        <v>44845</v>
      </c>
      <c r="E13320">
        <f>VLOOKUP(satış[[#This Row],[id_campaign]],kompaniyalar[#All],4,FALSE)</f>
        <v>14</v>
      </c>
    </row>
    <row r="13321" spans="1:5" x14ac:dyDescent="0.3">
      <c r="A13321" s="2" t="s">
        <v>1878</v>
      </c>
      <c r="B13321" s="2" t="s">
        <v>2005</v>
      </c>
      <c r="C13321" s="7">
        <v>44778</v>
      </c>
      <c r="D13321" s="7">
        <v>44911</v>
      </c>
      <c r="E13321">
        <f>VLOOKUP(satış[[#This Row],[id_campaign]],kompaniyalar[#All],4,FALSE)</f>
        <v>14</v>
      </c>
    </row>
    <row r="13322" spans="1:5" x14ac:dyDescent="0.3">
      <c r="A13322" s="2" t="s">
        <v>1878</v>
      </c>
      <c r="B13322" s="2" t="s">
        <v>2005</v>
      </c>
      <c r="C13322" s="7">
        <v>44778</v>
      </c>
      <c r="D13322" s="7">
        <v>44936</v>
      </c>
      <c r="E13322">
        <f>VLOOKUP(satış[[#This Row],[id_campaign]],kompaniyalar[#All],4,FALSE)</f>
        <v>14</v>
      </c>
    </row>
    <row r="13323" spans="1:5" x14ac:dyDescent="0.3">
      <c r="A13323" s="2" t="s">
        <v>1878</v>
      </c>
      <c r="B13323" s="2" t="s">
        <v>2005</v>
      </c>
      <c r="C13323" s="7">
        <v>44778</v>
      </c>
      <c r="D13323" s="7">
        <v>44995</v>
      </c>
      <c r="E13323">
        <f>VLOOKUP(satış[[#This Row],[id_campaign]],kompaniyalar[#All],4,FALSE)</f>
        <v>14</v>
      </c>
    </row>
    <row r="13324" spans="1:5" x14ac:dyDescent="0.3">
      <c r="A13324" s="2" t="s">
        <v>1878</v>
      </c>
      <c r="B13324" s="2" t="s">
        <v>2005</v>
      </c>
      <c r="C13324" s="7">
        <v>44778</v>
      </c>
      <c r="D13324" s="7">
        <v>45057</v>
      </c>
      <c r="E13324">
        <f>VLOOKUP(satış[[#This Row],[id_campaign]],kompaniyalar[#All],4,FALSE)</f>
        <v>14</v>
      </c>
    </row>
    <row r="13325" spans="1:5" x14ac:dyDescent="0.3">
      <c r="A13325" s="2" t="s">
        <v>1879</v>
      </c>
      <c r="B13325" s="2" t="s">
        <v>1993</v>
      </c>
      <c r="C13325" s="7">
        <v>44921</v>
      </c>
      <c r="D13325" s="7">
        <v>44921</v>
      </c>
      <c r="E13325">
        <f>VLOOKUP(satış[[#This Row],[id_campaign]],kompaniyalar[#All],4,FALSE)</f>
        <v>62</v>
      </c>
    </row>
    <row r="13326" spans="1:5" x14ac:dyDescent="0.3">
      <c r="A13326" s="2" t="s">
        <v>1879</v>
      </c>
      <c r="B13326" s="2" t="s">
        <v>1993</v>
      </c>
      <c r="C13326" s="7">
        <v>44921</v>
      </c>
      <c r="D13326" s="7">
        <v>44957</v>
      </c>
      <c r="E13326">
        <f>VLOOKUP(satış[[#This Row],[id_campaign]],kompaniyalar[#All],4,FALSE)</f>
        <v>62</v>
      </c>
    </row>
    <row r="13327" spans="1:5" x14ac:dyDescent="0.3">
      <c r="A13327" s="2" t="s">
        <v>1879</v>
      </c>
      <c r="B13327" s="2" t="s">
        <v>1993</v>
      </c>
      <c r="C13327" s="7">
        <v>44921</v>
      </c>
      <c r="D13327" s="7">
        <v>44961</v>
      </c>
      <c r="E13327">
        <f>VLOOKUP(satış[[#This Row],[id_campaign]],kompaniyalar[#All],4,FALSE)</f>
        <v>62</v>
      </c>
    </row>
    <row r="13328" spans="1:5" x14ac:dyDescent="0.3">
      <c r="A13328" s="2" t="s">
        <v>1879</v>
      </c>
      <c r="B13328" s="2" t="s">
        <v>1993</v>
      </c>
      <c r="C13328" s="7">
        <v>44921</v>
      </c>
      <c r="D13328" s="7">
        <v>45012</v>
      </c>
      <c r="E13328">
        <f>VLOOKUP(satış[[#This Row],[id_campaign]],kompaniyalar[#All],4,FALSE)</f>
        <v>62</v>
      </c>
    </row>
    <row r="13329" spans="1:5" x14ac:dyDescent="0.3">
      <c r="A13329" s="2" t="s">
        <v>1879</v>
      </c>
      <c r="B13329" s="2" t="s">
        <v>1993</v>
      </c>
      <c r="C13329" s="7">
        <v>44921</v>
      </c>
      <c r="D13329" s="7">
        <v>45019</v>
      </c>
      <c r="E13329">
        <f>VLOOKUP(satış[[#This Row],[id_campaign]],kompaniyalar[#All],4,FALSE)</f>
        <v>62</v>
      </c>
    </row>
    <row r="13330" spans="1:5" x14ac:dyDescent="0.3">
      <c r="A13330" s="2" t="s">
        <v>1879</v>
      </c>
      <c r="B13330" s="2" t="s">
        <v>1993</v>
      </c>
      <c r="C13330" s="7">
        <v>44921</v>
      </c>
      <c r="D13330" s="7">
        <v>45050</v>
      </c>
      <c r="E13330">
        <f>VLOOKUP(satış[[#This Row],[id_campaign]],kompaniyalar[#All],4,FALSE)</f>
        <v>62</v>
      </c>
    </row>
    <row r="13331" spans="1:5" x14ac:dyDescent="0.3">
      <c r="A13331" s="2" t="s">
        <v>1879</v>
      </c>
      <c r="B13331" s="2" t="s">
        <v>1993</v>
      </c>
      <c r="C13331" s="7">
        <v>44921</v>
      </c>
      <c r="D13331" s="7">
        <v>45078</v>
      </c>
      <c r="E13331">
        <f>VLOOKUP(satış[[#This Row],[id_campaign]],kompaniyalar[#All],4,FALSE)</f>
        <v>62</v>
      </c>
    </row>
    <row r="13332" spans="1:5" x14ac:dyDescent="0.3">
      <c r="A13332" s="2" t="s">
        <v>1879</v>
      </c>
      <c r="B13332" s="2" t="s">
        <v>2001</v>
      </c>
      <c r="C13332" s="7">
        <v>44951</v>
      </c>
      <c r="D13332" s="7">
        <v>44951</v>
      </c>
      <c r="E13332">
        <f>VLOOKUP(satış[[#This Row],[id_campaign]],kompaniyalar[#All],4,FALSE)</f>
        <v>62</v>
      </c>
    </row>
    <row r="13333" spans="1:5" x14ac:dyDescent="0.3">
      <c r="A13333" s="2" t="s">
        <v>1879</v>
      </c>
      <c r="B13333" s="2" t="s">
        <v>2001</v>
      </c>
      <c r="C13333" s="7">
        <v>44951</v>
      </c>
      <c r="D13333" s="7">
        <v>44982</v>
      </c>
      <c r="E13333">
        <f>VLOOKUP(satış[[#This Row],[id_campaign]],kompaniyalar[#All],4,FALSE)</f>
        <v>62</v>
      </c>
    </row>
    <row r="13334" spans="1:5" x14ac:dyDescent="0.3">
      <c r="A13334" s="2" t="s">
        <v>1879</v>
      </c>
      <c r="B13334" s="2" t="s">
        <v>2001</v>
      </c>
      <c r="C13334" s="7">
        <v>44951</v>
      </c>
      <c r="D13334" s="7">
        <v>45012</v>
      </c>
      <c r="E13334">
        <f>VLOOKUP(satış[[#This Row],[id_campaign]],kompaniyalar[#All],4,FALSE)</f>
        <v>62</v>
      </c>
    </row>
    <row r="13335" spans="1:5" x14ac:dyDescent="0.3">
      <c r="A13335" s="2" t="s">
        <v>1879</v>
      </c>
      <c r="B13335" s="2" t="s">
        <v>2001</v>
      </c>
      <c r="C13335" s="7">
        <v>44951</v>
      </c>
      <c r="D13335" s="7">
        <v>45022</v>
      </c>
      <c r="E13335">
        <f>VLOOKUP(satış[[#This Row],[id_campaign]],kompaniyalar[#All],4,FALSE)</f>
        <v>62</v>
      </c>
    </row>
    <row r="13336" spans="1:5" x14ac:dyDescent="0.3">
      <c r="A13336" s="2" t="s">
        <v>1879</v>
      </c>
      <c r="B13336" s="2" t="s">
        <v>2001</v>
      </c>
      <c r="C13336" s="7">
        <v>44951</v>
      </c>
      <c r="D13336" s="7">
        <v>45049</v>
      </c>
      <c r="E13336">
        <f>VLOOKUP(satış[[#This Row],[id_campaign]],kompaniyalar[#All],4,FALSE)</f>
        <v>62</v>
      </c>
    </row>
    <row r="13337" spans="1:5" x14ac:dyDescent="0.3">
      <c r="A13337" s="2" t="s">
        <v>1879</v>
      </c>
      <c r="B13337" s="2" t="s">
        <v>2001</v>
      </c>
      <c r="C13337" s="7">
        <v>44951</v>
      </c>
      <c r="D13337" s="7">
        <v>45080</v>
      </c>
      <c r="E13337">
        <f>VLOOKUP(satış[[#This Row],[id_campaign]],kompaniyalar[#All],4,FALSE)</f>
        <v>62</v>
      </c>
    </row>
    <row r="13338" spans="1:5" x14ac:dyDescent="0.3">
      <c r="A13338" s="2" t="s">
        <v>1880</v>
      </c>
      <c r="B13338" s="2" t="s">
        <v>1998</v>
      </c>
      <c r="C13338" s="7">
        <v>44971</v>
      </c>
      <c r="D13338" s="7">
        <v>44971</v>
      </c>
      <c r="E13338">
        <f>VLOOKUP(satış[[#This Row],[id_campaign]],kompaniyalar[#All],4,FALSE)</f>
        <v>27</v>
      </c>
    </row>
    <row r="13339" spans="1:5" x14ac:dyDescent="0.3">
      <c r="A13339" s="2" t="s">
        <v>1880</v>
      </c>
      <c r="B13339" s="2" t="s">
        <v>1998</v>
      </c>
      <c r="C13339" s="7">
        <v>44971</v>
      </c>
      <c r="D13339" s="7">
        <v>45010</v>
      </c>
      <c r="E13339">
        <f>VLOOKUP(satış[[#This Row],[id_campaign]],kompaniyalar[#All],4,FALSE)</f>
        <v>27</v>
      </c>
    </row>
    <row r="13340" spans="1:5" x14ac:dyDescent="0.3">
      <c r="A13340" s="2" t="s">
        <v>1880</v>
      </c>
      <c r="B13340" s="2" t="s">
        <v>1998</v>
      </c>
      <c r="C13340" s="7">
        <v>44971</v>
      </c>
      <c r="D13340" s="7">
        <v>45033</v>
      </c>
      <c r="E13340">
        <f>VLOOKUP(satış[[#This Row],[id_campaign]],kompaniyalar[#All],4,FALSE)</f>
        <v>27</v>
      </c>
    </row>
    <row r="13341" spans="1:5" x14ac:dyDescent="0.3">
      <c r="A13341" s="2" t="s">
        <v>1880</v>
      </c>
      <c r="B13341" s="2" t="s">
        <v>1998</v>
      </c>
      <c r="C13341" s="7">
        <v>44971</v>
      </c>
      <c r="D13341" s="7">
        <v>45069</v>
      </c>
      <c r="E13341">
        <f>VLOOKUP(satış[[#This Row],[id_campaign]],kompaniyalar[#All],4,FALSE)</f>
        <v>27</v>
      </c>
    </row>
    <row r="13342" spans="1:5" x14ac:dyDescent="0.3">
      <c r="A13342" s="2" t="s">
        <v>1880</v>
      </c>
      <c r="B13342" s="2" t="s">
        <v>1994</v>
      </c>
      <c r="C13342" s="7">
        <v>44977</v>
      </c>
      <c r="D13342" s="7">
        <v>44977</v>
      </c>
      <c r="E13342">
        <f>VLOOKUP(satış[[#This Row],[id_campaign]],kompaniyalar[#All],4,FALSE)</f>
        <v>26</v>
      </c>
    </row>
    <row r="13343" spans="1:5" x14ac:dyDescent="0.3">
      <c r="A13343" s="2" t="s">
        <v>1880</v>
      </c>
      <c r="B13343" s="2" t="s">
        <v>1994</v>
      </c>
      <c r="C13343" s="7">
        <v>44977</v>
      </c>
      <c r="D13343" s="7">
        <v>45009</v>
      </c>
      <c r="E13343">
        <f>VLOOKUP(satış[[#This Row],[id_campaign]],kompaniyalar[#All],4,FALSE)</f>
        <v>26</v>
      </c>
    </row>
    <row r="13344" spans="1:5" x14ac:dyDescent="0.3">
      <c r="A13344" s="2" t="s">
        <v>1880</v>
      </c>
      <c r="B13344" s="2" t="s">
        <v>1994</v>
      </c>
      <c r="C13344" s="7">
        <v>44977</v>
      </c>
      <c r="D13344" s="7">
        <v>45017</v>
      </c>
      <c r="E13344">
        <f>VLOOKUP(satış[[#This Row],[id_campaign]],kompaniyalar[#All],4,FALSE)</f>
        <v>26</v>
      </c>
    </row>
    <row r="13345" spans="1:5" x14ac:dyDescent="0.3">
      <c r="A13345" s="2" t="s">
        <v>1880</v>
      </c>
      <c r="B13345" s="2" t="s">
        <v>1994</v>
      </c>
      <c r="C13345" s="7">
        <v>44977</v>
      </c>
      <c r="D13345" s="7">
        <v>45067</v>
      </c>
      <c r="E13345">
        <f>VLOOKUP(satış[[#This Row],[id_campaign]],kompaniyalar[#All],4,FALSE)</f>
        <v>26</v>
      </c>
    </row>
    <row r="13346" spans="1:5" x14ac:dyDescent="0.3">
      <c r="A13346" s="2" t="s">
        <v>1880</v>
      </c>
      <c r="B13346" s="2" t="s">
        <v>1994</v>
      </c>
      <c r="C13346" s="7">
        <v>44977</v>
      </c>
      <c r="D13346" s="7">
        <v>45078</v>
      </c>
      <c r="E13346">
        <f>VLOOKUP(satış[[#This Row],[id_campaign]],kompaniyalar[#All],4,FALSE)</f>
        <v>26</v>
      </c>
    </row>
    <row r="13347" spans="1:5" x14ac:dyDescent="0.3">
      <c r="A13347" s="2" t="s">
        <v>1881</v>
      </c>
      <c r="B13347" s="2" t="s">
        <v>1998</v>
      </c>
      <c r="C13347" s="7">
        <v>44921</v>
      </c>
      <c r="D13347" s="7">
        <v>44921</v>
      </c>
      <c r="E13347">
        <f>VLOOKUP(satış[[#This Row],[id_campaign]],kompaniyalar[#All],4,FALSE)</f>
        <v>27</v>
      </c>
    </row>
    <row r="13348" spans="1:5" x14ac:dyDescent="0.3">
      <c r="A13348" s="2" t="s">
        <v>1881</v>
      </c>
      <c r="B13348" s="2" t="s">
        <v>1998</v>
      </c>
      <c r="C13348" s="7">
        <v>44921</v>
      </c>
      <c r="D13348" s="7">
        <v>44958</v>
      </c>
      <c r="E13348">
        <f>VLOOKUP(satış[[#This Row],[id_campaign]],kompaniyalar[#All],4,FALSE)</f>
        <v>27</v>
      </c>
    </row>
    <row r="13349" spans="1:5" x14ac:dyDescent="0.3">
      <c r="A13349" s="2" t="s">
        <v>1881</v>
      </c>
      <c r="B13349" s="2" t="s">
        <v>1998</v>
      </c>
      <c r="C13349" s="7">
        <v>44921</v>
      </c>
      <c r="D13349" s="7">
        <v>44988</v>
      </c>
      <c r="E13349">
        <f>VLOOKUP(satış[[#This Row],[id_campaign]],kompaniyalar[#All],4,FALSE)</f>
        <v>27</v>
      </c>
    </row>
    <row r="13350" spans="1:5" x14ac:dyDescent="0.3">
      <c r="A13350" s="2" t="s">
        <v>1881</v>
      </c>
      <c r="B13350" s="2" t="s">
        <v>1998</v>
      </c>
      <c r="C13350" s="7">
        <v>44921</v>
      </c>
      <c r="D13350" s="7">
        <v>45021</v>
      </c>
      <c r="E13350">
        <f>VLOOKUP(satış[[#This Row],[id_campaign]],kompaniyalar[#All],4,FALSE)</f>
        <v>27</v>
      </c>
    </row>
    <row r="13351" spans="1:5" x14ac:dyDescent="0.3">
      <c r="A13351" s="2" t="s">
        <v>1881</v>
      </c>
      <c r="B13351" s="2" t="s">
        <v>1998</v>
      </c>
      <c r="C13351" s="7">
        <v>44921</v>
      </c>
      <c r="D13351" s="7">
        <v>45052</v>
      </c>
      <c r="E13351">
        <f>VLOOKUP(satış[[#This Row],[id_campaign]],kompaniyalar[#All],4,FALSE)</f>
        <v>27</v>
      </c>
    </row>
    <row r="13352" spans="1:5" x14ac:dyDescent="0.3">
      <c r="A13352" s="2" t="s">
        <v>1881</v>
      </c>
      <c r="B13352" s="2" t="s">
        <v>1998</v>
      </c>
      <c r="C13352" s="7">
        <v>44921</v>
      </c>
      <c r="D13352" s="7">
        <v>45078</v>
      </c>
      <c r="E13352">
        <f>VLOOKUP(satış[[#This Row],[id_campaign]],kompaniyalar[#All],4,FALSE)</f>
        <v>27</v>
      </c>
    </row>
    <row r="13353" spans="1:5" x14ac:dyDescent="0.3">
      <c r="A13353" s="2" t="s">
        <v>1881</v>
      </c>
      <c r="B13353" s="2" t="s">
        <v>1994</v>
      </c>
      <c r="C13353" s="7">
        <v>44957</v>
      </c>
      <c r="D13353" s="7">
        <v>44957</v>
      </c>
      <c r="E13353">
        <f>VLOOKUP(satış[[#This Row],[id_campaign]],kompaniyalar[#All],4,FALSE)</f>
        <v>26</v>
      </c>
    </row>
    <row r="13354" spans="1:5" x14ac:dyDescent="0.3">
      <c r="A13354" s="2" t="s">
        <v>1881</v>
      </c>
      <c r="B13354" s="2" t="s">
        <v>1994</v>
      </c>
      <c r="C13354" s="7">
        <v>44957</v>
      </c>
      <c r="D13354" s="7">
        <v>44985</v>
      </c>
      <c r="E13354">
        <f>VLOOKUP(satış[[#This Row],[id_campaign]],kompaniyalar[#All],4,FALSE)</f>
        <v>26</v>
      </c>
    </row>
    <row r="13355" spans="1:5" x14ac:dyDescent="0.3">
      <c r="A13355" s="2" t="s">
        <v>1881</v>
      </c>
      <c r="B13355" s="2" t="s">
        <v>1994</v>
      </c>
      <c r="C13355" s="7">
        <v>44957</v>
      </c>
      <c r="D13355" s="7">
        <v>44990</v>
      </c>
      <c r="E13355">
        <f>VLOOKUP(satış[[#This Row],[id_campaign]],kompaniyalar[#All],4,FALSE)</f>
        <v>26</v>
      </c>
    </row>
    <row r="13356" spans="1:5" x14ac:dyDescent="0.3">
      <c r="A13356" s="2" t="s">
        <v>1881</v>
      </c>
      <c r="B13356" s="2" t="s">
        <v>1994</v>
      </c>
      <c r="C13356" s="7">
        <v>44957</v>
      </c>
      <c r="D13356" s="7">
        <v>45023</v>
      </c>
      <c r="E13356">
        <f>VLOOKUP(satış[[#This Row],[id_campaign]],kompaniyalar[#All],4,FALSE)</f>
        <v>26</v>
      </c>
    </row>
    <row r="13357" spans="1:5" x14ac:dyDescent="0.3">
      <c r="A13357" s="2" t="s">
        <v>1881</v>
      </c>
      <c r="B13357" s="2" t="s">
        <v>1994</v>
      </c>
      <c r="C13357" s="7">
        <v>44957</v>
      </c>
      <c r="D13357" s="7">
        <v>45050</v>
      </c>
      <c r="E13357">
        <f>VLOOKUP(satış[[#This Row],[id_campaign]],kompaniyalar[#All],4,FALSE)</f>
        <v>26</v>
      </c>
    </row>
    <row r="13358" spans="1:5" x14ac:dyDescent="0.3">
      <c r="A13358" s="2" t="s">
        <v>1882</v>
      </c>
      <c r="B13358" s="2" t="s">
        <v>2005</v>
      </c>
      <c r="C13358" s="7">
        <v>44680</v>
      </c>
      <c r="D13358" s="7">
        <v>44680</v>
      </c>
      <c r="E13358">
        <f>VLOOKUP(satış[[#This Row],[id_campaign]],kompaniyalar[#All],4,FALSE)</f>
        <v>14</v>
      </c>
    </row>
    <row r="13359" spans="1:5" x14ac:dyDescent="0.3">
      <c r="A13359" s="2" t="s">
        <v>1882</v>
      </c>
      <c r="B13359" s="2" t="s">
        <v>2005</v>
      </c>
      <c r="C13359" s="7">
        <v>44680</v>
      </c>
      <c r="D13359" s="7">
        <v>44771</v>
      </c>
      <c r="E13359">
        <f>VLOOKUP(satış[[#This Row],[id_campaign]],kompaniyalar[#All],4,FALSE)</f>
        <v>14</v>
      </c>
    </row>
    <row r="13360" spans="1:5" x14ac:dyDescent="0.3">
      <c r="A13360" s="2" t="s">
        <v>1882</v>
      </c>
      <c r="B13360" s="2" t="s">
        <v>2005</v>
      </c>
      <c r="C13360" s="7">
        <v>44680</v>
      </c>
      <c r="D13360" s="7">
        <v>44781</v>
      </c>
      <c r="E13360">
        <f>VLOOKUP(satış[[#This Row],[id_campaign]],kompaniyalar[#All],4,FALSE)</f>
        <v>14</v>
      </c>
    </row>
    <row r="13361" spans="1:5" x14ac:dyDescent="0.3">
      <c r="A13361" s="2" t="s">
        <v>1882</v>
      </c>
      <c r="B13361" s="2" t="s">
        <v>2005</v>
      </c>
      <c r="C13361" s="7">
        <v>44680</v>
      </c>
      <c r="D13361" s="7">
        <v>44806</v>
      </c>
      <c r="E13361">
        <f>VLOOKUP(satış[[#This Row],[id_campaign]],kompaniyalar[#All],4,FALSE)</f>
        <v>14</v>
      </c>
    </row>
    <row r="13362" spans="1:5" x14ac:dyDescent="0.3">
      <c r="A13362" s="2" t="s">
        <v>1882</v>
      </c>
      <c r="B13362" s="2" t="s">
        <v>2005</v>
      </c>
      <c r="C13362" s="7">
        <v>44680</v>
      </c>
      <c r="D13362" s="7">
        <v>44847</v>
      </c>
      <c r="E13362">
        <f>VLOOKUP(satış[[#This Row],[id_campaign]],kompaniyalar[#All],4,FALSE)</f>
        <v>14</v>
      </c>
    </row>
    <row r="13363" spans="1:5" x14ac:dyDescent="0.3">
      <c r="A13363" s="2" t="s">
        <v>1882</v>
      </c>
      <c r="B13363" s="2" t="s">
        <v>2005</v>
      </c>
      <c r="C13363" s="7">
        <v>44680</v>
      </c>
      <c r="D13363" s="7">
        <v>44897</v>
      </c>
      <c r="E13363">
        <f>VLOOKUP(satış[[#This Row],[id_campaign]],kompaniyalar[#All],4,FALSE)</f>
        <v>14</v>
      </c>
    </row>
    <row r="13364" spans="1:5" x14ac:dyDescent="0.3">
      <c r="A13364" s="2" t="s">
        <v>1882</v>
      </c>
      <c r="B13364" s="2" t="s">
        <v>2005</v>
      </c>
      <c r="C13364" s="7">
        <v>44680</v>
      </c>
      <c r="D13364" s="7">
        <v>44964</v>
      </c>
      <c r="E13364">
        <f>VLOOKUP(satış[[#This Row],[id_campaign]],kompaniyalar[#All],4,FALSE)</f>
        <v>14</v>
      </c>
    </row>
    <row r="13365" spans="1:5" x14ac:dyDescent="0.3">
      <c r="A13365" s="2" t="s">
        <v>1882</v>
      </c>
      <c r="B13365" s="2" t="s">
        <v>2005</v>
      </c>
      <c r="C13365" s="7">
        <v>44680</v>
      </c>
      <c r="D13365" s="7">
        <v>44997</v>
      </c>
      <c r="E13365">
        <f>VLOOKUP(satış[[#This Row],[id_campaign]],kompaniyalar[#All],4,FALSE)</f>
        <v>14</v>
      </c>
    </row>
    <row r="13366" spans="1:5" x14ac:dyDescent="0.3">
      <c r="A13366" s="2" t="s">
        <v>1882</v>
      </c>
      <c r="B13366" s="2" t="s">
        <v>2005</v>
      </c>
      <c r="C13366" s="7">
        <v>44680</v>
      </c>
      <c r="D13366" s="7">
        <v>45022</v>
      </c>
      <c r="E13366">
        <f>VLOOKUP(satış[[#This Row],[id_campaign]],kompaniyalar[#All],4,FALSE)</f>
        <v>14</v>
      </c>
    </row>
    <row r="13367" spans="1:5" x14ac:dyDescent="0.3">
      <c r="A13367" s="2" t="s">
        <v>1882</v>
      </c>
      <c r="B13367" s="2" t="s">
        <v>2005</v>
      </c>
      <c r="C13367" s="7">
        <v>44680</v>
      </c>
      <c r="D13367" s="7">
        <v>45060</v>
      </c>
      <c r="E13367">
        <f>VLOOKUP(satış[[#This Row],[id_campaign]],kompaniyalar[#All],4,FALSE)</f>
        <v>14</v>
      </c>
    </row>
    <row r="13368" spans="1:5" x14ac:dyDescent="0.3">
      <c r="A13368" s="2" t="s">
        <v>1882</v>
      </c>
      <c r="B13368" s="2" t="s">
        <v>2005</v>
      </c>
      <c r="C13368" s="7">
        <v>44680</v>
      </c>
      <c r="D13368" s="7">
        <v>45090</v>
      </c>
      <c r="E13368">
        <f>VLOOKUP(satış[[#This Row],[id_campaign]],kompaniyalar[#All],4,FALSE)</f>
        <v>14</v>
      </c>
    </row>
    <row r="13369" spans="1:5" x14ac:dyDescent="0.3">
      <c r="A13369" s="2" t="s">
        <v>1882</v>
      </c>
      <c r="B13369" s="2" t="s">
        <v>2003</v>
      </c>
      <c r="C13369" s="7">
        <v>44702</v>
      </c>
      <c r="D13369" s="7">
        <v>44702</v>
      </c>
      <c r="E13369">
        <f>VLOOKUP(satış[[#This Row],[id_campaign]],kompaniyalar[#All],4,FALSE)</f>
        <v>25</v>
      </c>
    </row>
    <row r="13370" spans="1:5" x14ac:dyDescent="0.3">
      <c r="A13370" s="2" t="s">
        <v>1882</v>
      </c>
      <c r="B13370" s="2" t="s">
        <v>2003</v>
      </c>
      <c r="C13370" s="7">
        <v>44702</v>
      </c>
      <c r="D13370" s="7">
        <v>44771</v>
      </c>
      <c r="E13370">
        <f>VLOOKUP(satış[[#This Row],[id_campaign]],kompaniyalar[#All],4,FALSE)</f>
        <v>25</v>
      </c>
    </row>
    <row r="13371" spans="1:5" x14ac:dyDescent="0.3">
      <c r="A13371" s="2" t="s">
        <v>1882</v>
      </c>
      <c r="B13371" s="2" t="s">
        <v>2003</v>
      </c>
      <c r="C13371" s="7">
        <v>44702</v>
      </c>
      <c r="D13371" s="7">
        <v>44776</v>
      </c>
      <c r="E13371">
        <f>VLOOKUP(satış[[#This Row],[id_campaign]],kompaniyalar[#All],4,FALSE)</f>
        <v>25</v>
      </c>
    </row>
    <row r="13372" spans="1:5" x14ac:dyDescent="0.3">
      <c r="A13372" s="2" t="s">
        <v>1882</v>
      </c>
      <c r="B13372" s="2" t="s">
        <v>2003</v>
      </c>
      <c r="C13372" s="7">
        <v>44702</v>
      </c>
      <c r="D13372" s="7">
        <v>44834</v>
      </c>
      <c r="E13372">
        <f>VLOOKUP(satış[[#This Row],[id_campaign]],kompaniyalar[#All],4,FALSE)</f>
        <v>25</v>
      </c>
    </row>
    <row r="13373" spans="1:5" x14ac:dyDescent="0.3">
      <c r="A13373" s="2" t="s">
        <v>1882</v>
      </c>
      <c r="B13373" s="2" t="s">
        <v>2003</v>
      </c>
      <c r="C13373" s="7">
        <v>44702</v>
      </c>
      <c r="D13373" s="7">
        <v>44838</v>
      </c>
      <c r="E13373">
        <f>VLOOKUP(satış[[#This Row],[id_campaign]],kompaniyalar[#All],4,FALSE)</f>
        <v>25</v>
      </c>
    </row>
    <row r="13374" spans="1:5" x14ac:dyDescent="0.3">
      <c r="A13374" s="2" t="s">
        <v>1882</v>
      </c>
      <c r="B13374" s="2" t="s">
        <v>2003</v>
      </c>
      <c r="C13374" s="7">
        <v>44702</v>
      </c>
      <c r="D13374" s="7">
        <v>44892</v>
      </c>
      <c r="E13374">
        <f>VLOOKUP(satış[[#This Row],[id_campaign]],kompaniyalar[#All],4,FALSE)</f>
        <v>25</v>
      </c>
    </row>
    <row r="13375" spans="1:5" x14ac:dyDescent="0.3">
      <c r="A13375" s="2" t="s">
        <v>1882</v>
      </c>
      <c r="B13375" s="2" t="s">
        <v>2003</v>
      </c>
      <c r="C13375" s="7">
        <v>44702</v>
      </c>
      <c r="D13375" s="7">
        <v>44951</v>
      </c>
      <c r="E13375">
        <f>VLOOKUP(satış[[#This Row],[id_campaign]],kompaniyalar[#All],4,FALSE)</f>
        <v>25</v>
      </c>
    </row>
    <row r="13376" spans="1:5" x14ac:dyDescent="0.3">
      <c r="A13376" s="2" t="s">
        <v>1882</v>
      </c>
      <c r="B13376" s="2" t="s">
        <v>2003</v>
      </c>
      <c r="C13376" s="7">
        <v>44702</v>
      </c>
      <c r="D13376" s="7">
        <v>44981</v>
      </c>
      <c r="E13376">
        <f>VLOOKUP(satış[[#This Row],[id_campaign]],kompaniyalar[#All],4,FALSE)</f>
        <v>25</v>
      </c>
    </row>
    <row r="13377" spans="1:5" x14ac:dyDescent="0.3">
      <c r="A13377" s="2" t="s">
        <v>1882</v>
      </c>
      <c r="B13377" s="2" t="s">
        <v>2003</v>
      </c>
      <c r="C13377" s="7">
        <v>44702</v>
      </c>
      <c r="D13377" s="7">
        <v>45006</v>
      </c>
      <c r="E13377">
        <f>VLOOKUP(satış[[#This Row],[id_campaign]],kompaniyalar[#All],4,FALSE)</f>
        <v>25</v>
      </c>
    </row>
    <row r="13378" spans="1:5" x14ac:dyDescent="0.3">
      <c r="A13378" s="2" t="s">
        <v>1882</v>
      </c>
      <c r="B13378" s="2" t="s">
        <v>2003</v>
      </c>
      <c r="C13378" s="7">
        <v>44702</v>
      </c>
      <c r="D13378" s="7">
        <v>45041</v>
      </c>
      <c r="E13378">
        <f>VLOOKUP(satış[[#This Row],[id_campaign]],kompaniyalar[#All],4,FALSE)</f>
        <v>25</v>
      </c>
    </row>
    <row r="13379" spans="1:5" x14ac:dyDescent="0.3">
      <c r="A13379" s="2" t="s">
        <v>1882</v>
      </c>
      <c r="B13379" s="2" t="s">
        <v>2003</v>
      </c>
      <c r="C13379" s="7">
        <v>44702</v>
      </c>
      <c r="D13379" s="7">
        <v>45079</v>
      </c>
      <c r="E13379">
        <f>VLOOKUP(satış[[#This Row],[id_campaign]],kompaniyalar[#All],4,FALSE)</f>
        <v>25</v>
      </c>
    </row>
    <row r="13380" spans="1:5" x14ac:dyDescent="0.3">
      <c r="A13380" s="2" t="s">
        <v>1883</v>
      </c>
      <c r="B13380" s="2" t="s">
        <v>1996</v>
      </c>
      <c r="C13380" s="7">
        <v>44742</v>
      </c>
      <c r="D13380" s="7">
        <v>44742</v>
      </c>
      <c r="E13380">
        <f>VLOOKUP(satış[[#This Row],[id_campaign]],kompaniyalar[#All],4,FALSE)</f>
        <v>13</v>
      </c>
    </row>
    <row r="13381" spans="1:5" x14ac:dyDescent="0.3">
      <c r="A13381" s="2" t="s">
        <v>1883</v>
      </c>
      <c r="B13381" s="2" t="s">
        <v>1996</v>
      </c>
      <c r="C13381" s="7">
        <v>44742</v>
      </c>
      <c r="D13381" s="7">
        <v>44783</v>
      </c>
      <c r="E13381">
        <f>VLOOKUP(satış[[#This Row],[id_campaign]],kompaniyalar[#All],4,FALSE)</f>
        <v>13</v>
      </c>
    </row>
    <row r="13382" spans="1:5" x14ac:dyDescent="0.3">
      <c r="A13382" s="2" t="s">
        <v>1883</v>
      </c>
      <c r="B13382" s="2" t="s">
        <v>1996</v>
      </c>
      <c r="C13382" s="7">
        <v>44742</v>
      </c>
      <c r="D13382" s="7">
        <v>44810</v>
      </c>
      <c r="E13382">
        <f>VLOOKUP(satış[[#This Row],[id_campaign]],kompaniyalar[#All],4,FALSE)</f>
        <v>13</v>
      </c>
    </row>
    <row r="13383" spans="1:5" x14ac:dyDescent="0.3">
      <c r="A13383" s="2" t="s">
        <v>1883</v>
      </c>
      <c r="B13383" s="2" t="s">
        <v>1996</v>
      </c>
      <c r="C13383" s="7">
        <v>44742</v>
      </c>
      <c r="D13383" s="7">
        <v>44845</v>
      </c>
      <c r="E13383">
        <f>VLOOKUP(satış[[#This Row],[id_campaign]],kompaniyalar[#All],4,FALSE)</f>
        <v>13</v>
      </c>
    </row>
    <row r="13384" spans="1:5" x14ac:dyDescent="0.3">
      <c r="A13384" s="2" t="s">
        <v>1883</v>
      </c>
      <c r="B13384" s="2" t="s">
        <v>1996</v>
      </c>
      <c r="C13384" s="7">
        <v>44742</v>
      </c>
      <c r="D13384" s="7">
        <v>44879</v>
      </c>
      <c r="E13384">
        <f>VLOOKUP(satış[[#This Row],[id_campaign]],kompaniyalar[#All],4,FALSE)</f>
        <v>13</v>
      </c>
    </row>
    <row r="13385" spans="1:5" x14ac:dyDescent="0.3">
      <c r="A13385" s="2" t="s">
        <v>1883</v>
      </c>
      <c r="B13385" s="2" t="s">
        <v>1996</v>
      </c>
      <c r="C13385" s="7">
        <v>44742</v>
      </c>
      <c r="D13385" s="7">
        <v>44910</v>
      </c>
      <c r="E13385">
        <f>VLOOKUP(satış[[#This Row],[id_campaign]],kompaniyalar[#All],4,FALSE)</f>
        <v>13</v>
      </c>
    </row>
    <row r="13386" spans="1:5" x14ac:dyDescent="0.3">
      <c r="A13386" s="2" t="s">
        <v>1883</v>
      </c>
      <c r="B13386" s="2" t="s">
        <v>1996</v>
      </c>
      <c r="C13386" s="7">
        <v>44742</v>
      </c>
      <c r="D13386" s="7">
        <v>44957</v>
      </c>
      <c r="E13386">
        <f>VLOOKUP(satış[[#This Row],[id_campaign]],kompaniyalar[#All],4,FALSE)</f>
        <v>13</v>
      </c>
    </row>
    <row r="13387" spans="1:5" x14ac:dyDescent="0.3">
      <c r="A13387" s="2" t="s">
        <v>1883</v>
      </c>
      <c r="B13387" s="2" t="s">
        <v>1996</v>
      </c>
      <c r="C13387" s="7">
        <v>44742</v>
      </c>
      <c r="D13387" s="7">
        <v>44962</v>
      </c>
      <c r="E13387">
        <f>VLOOKUP(satış[[#This Row],[id_campaign]],kompaniyalar[#All],4,FALSE)</f>
        <v>13</v>
      </c>
    </row>
    <row r="13388" spans="1:5" x14ac:dyDescent="0.3">
      <c r="A13388" s="2" t="s">
        <v>1883</v>
      </c>
      <c r="B13388" s="2" t="s">
        <v>1996</v>
      </c>
      <c r="C13388" s="7">
        <v>44742</v>
      </c>
      <c r="D13388" s="7">
        <v>44989</v>
      </c>
      <c r="E13388">
        <f>VLOOKUP(satış[[#This Row],[id_campaign]],kompaniyalar[#All],4,FALSE)</f>
        <v>13</v>
      </c>
    </row>
    <row r="13389" spans="1:5" x14ac:dyDescent="0.3">
      <c r="A13389" s="2" t="s">
        <v>1883</v>
      </c>
      <c r="B13389" s="2" t="s">
        <v>1996</v>
      </c>
      <c r="C13389" s="7">
        <v>44742</v>
      </c>
      <c r="D13389" s="7">
        <v>45023</v>
      </c>
      <c r="E13389">
        <f>VLOOKUP(satış[[#This Row],[id_campaign]],kompaniyalar[#All],4,FALSE)</f>
        <v>13</v>
      </c>
    </row>
    <row r="13390" spans="1:5" x14ac:dyDescent="0.3">
      <c r="A13390" s="2" t="s">
        <v>1883</v>
      </c>
      <c r="B13390" s="2" t="s">
        <v>1996</v>
      </c>
      <c r="C13390" s="7">
        <v>44742</v>
      </c>
      <c r="D13390" s="7">
        <v>45060</v>
      </c>
      <c r="E13390">
        <f>VLOOKUP(satış[[#This Row],[id_campaign]],kompaniyalar[#All],4,FALSE)</f>
        <v>13</v>
      </c>
    </row>
    <row r="13391" spans="1:5" x14ac:dyDescent="0.3">
      <c r="A13391" s="2" t="s">
        <v>1883</v>
      </c>
      <c r="B13391" s="2" t="s">
        <v>1999</v>
      </c>
      <c r="C13391" s="7">
        <v>44788</v>
      </c>
      <c r="D13391" s="7">
        <v>44788</v>
      </c>
      <c r="E13391">
        <f>VLOOKUP(satış[[#This Row],[id_campaign]],kompaniyalar[#All],4,FALSE)</f>
        <v>75</v>
      </c>
    </row>
    <row r="13392" spans="1:5" x14ac:dyDescent="0.3">
      <c r="A13392" s="2" t="s">
        <v>1883</v>
      </c>
      <c r="B13392" s="2" t="s">
        <v>1999</v>
      </c>
      <c r="C13392" s="7">
        <v>44788</v>
      </c>
      <c r="D13392" s="7">
        <v>44832</v>
      </c>
      <c r="E13392">
        <f>VLOOKUP(satış[[#This Row],[id_campaign]],kompaniyalar[#All],4,FALSE)</f>
        <v>75</v>
      </c>
    </row>
    <row r="13393" spans="1:5" x14ac:dyDescent="0.3">
      <c r="A13393" s="2" t="s">
        <v>1883</v>
      </c>
      <c r="B13393" s="2" t="s">
        <v>1999</v>
      </c>
      <c r="C13393" s="7">
        <v>44788</v>
      </c>
      <c r="D13393" s="7">
        <v>44855</v>
      </c>
      <c r="E13393">
        <f>VLOOKUP(satış[[#This Row],[id_campaign]],kompaniyalar[#All],4,FALSE)</f>
        <v>75</v>
      </c>
    </row>
    <row r="13394" spans="1:5" x14ac:dyDescent="0.3">
      <c r="A13394" s="2" t="s">
        <v>1883</v>
      </c>
      <c r="B13394" s="2" t="s">
        <v>1999</v>
      </c>
      <c r="C13394" s="7">
        <v>44788</v>
      </c>
      <c r="D13394" s="7">
        <v>44880</v>
      </c>
      <c r="E13394">
        <f>VLOOKUP(satış[[#This Row],[id_campaign]],kompaniyalar[#All],4,FALSE)</f>
        <v>75</v>
      </c>
    </row>
    <row r="13395" spans="1:5" x14ac:dyDescent="0.3">
      <c r="A13395" s="2" t="s">
        <v>1883</v>
      </c>
      <c r="B13395" s="2" t="s">
        <v>1999</v>
      </c>
      <c r="C13395" s="7">
        <v>44788</v>
      </c>
      <c r="D13395" s="7">
        <v>44920</v>
      </c>
      <c r="E13395">
        <f>VLOOKUP(satış[[#This Row],[id_campaign]],kompaniyalar[#All],4,FALSE)</f>
        <v>75</v>
      </c>
    </row>
    <row r="13396" spans="1:5" x14ac:dyDescent="0.3">
      <c r="A13396" s="2" t="s">
        <v>1883</v>
      </c>
      <c r="B13396" s="2" t="s">
        <v>1999</v>
      </c>
      <c r="C13396" s="7">
        <v>44788</v>
      </c>
      <c r="D13396" s="7">
        <v>44945</v>
      </c>
      <c r="E13396">
        <f>VLOOKUP(satış[[#This Row],[id_campaign]],kompaniyalar[#All],4,FALSE)</f>
        <v>75</v>
      </c>
    </row>
    <row r="13397" spans="1:5" x14ac:dyDescent="0.3">
      <c r="A13397" s="2" t="s">
        <v>1883</v>
      </c>
      <c r="B13397" s="2" t="s">
        <v>1999</v>
      </c>
      <c r="C13397" s="7">
        <v>44788</v>
      </c>
      <c r="D13397" s="7">
        <v>44975</v>
      </c>
      <c r="E13397">
        <f>VLOOKUP(satış[[#This Row],[id_campaign]],kompaniyalar[#All],4,FALSE)</f>
        <v>75</v>
      </c>
    </row>
    <row r="13398" spans="1:5" x14ac:dyDescent="0.3">
      <c r="A13398" s="2" t="s">
        <v>1883</v>
      </c>
      <c r="B13398" s="2" t="s">
        <v>1999</v>
      </c>
      <c r="C13398" s="7">
        <v>44788</v>
      </c>
      <c r="D13398" s="7">
        <v>45007</v>
      </c>
      <c r="E13398">
        <f>VLOOKUP(satış[[#This Row],[id_campaign]],kompaniyalar[#All],4,FALSE)</f>
        <v>75</v>
      </c>
    </row>
    <row r="13399" spans="1:5" x14ac:dyDescent="0.3">
      <c r="A13399" s="2" t="s">
        <v>1883</v>
      </c>
      <c r="B13399" s="2" t="s">
        <v>1999</v>
      </c>
      <c r="C13399" s="7">
        <v>44788</v>
      </c>
      <c r="D13399" s="7">
        <v>45041</v>
      </c>
      <c r="E13399">
        <f>VLOOKUP(satış[[#This Row],[id_campaign]],kompaniyalar[#All],4,FALSE)</f>
        <v>75</v>
      </c>
    </row>
    <row r="13400" spans="1:5" x14ac:dyDescent="0.3">
      <c r="A13400" s="2" t="s">
        <v>1883</v>
      </c>
      <c r="B13400" s="2" t="s">
        <v>1999</v>
      </c>
      <c r="C13400" s="7">
        <v>44788</v>
      </c>
      <c r="D13400" s="7">
        <v>45066</v>
      </c>
      <c r="E13400">
        <f>VLOOKUP(satış[[#This Row],[id_campaign]],kompaniyalar[#All],4,FALSE)</f>
        <v>75</v>
      </c>
    </row>
    <row r="13401" spans="1:5" x14ac:dyDescent="0.3">
      <c r="A13401" s="2" t="s">
        <v>1884</v>
      </c>
      <c r="B13401" s="2" t="s">
        <v>1996</v>
      </c>
      <c r="C13401" s="7">
        <v>44902</v>
      </c>
      <c r="D13401" s="7">
        <v>44902</v>
      </c>
      <c r="E13401">
        <f>VLOOKUP(satış[[#This Row],[id_campaign]],kompaniyalar[#All],4,FALSE)</f>
        <v>13</v>
      </c>
    </row>
    <row r="13402" spans="1:5" x14ac:dyDescent="0.3">
      <c r="A13402" s="2" t="s">
        <v>1884</v>
      </c>
      <c r="B13402" s="2" t="s">
        <v>1996</v>
      </c>
      <c r="C13402" s="7">
        <v>44902</v>
      </c>
      <c r="D13402" s="7">
        <v>44936</v>
      </c>
      <c r="E13402">
        <f>VLOOKUP(satış[[#This Row],[id_campaign]],kompaniyalar[#All],4,FALSE)</f>
        <v>13</v>
      </c>
    </row>
    <row r="13403" spans="1:5" x14ac:dyDescent="0.3">
      <c r="A13403" s="2" t="s">
        <v>1884</v>
      </c>
      <c r="B13403" s="2" t="s">
        <v>1996</v>
      </c>
      <c r="C13403" s="7">
        <v>44902</v>
      </c>
      <c r="D13403" s="7">
        <v>44968</v>
      </c>
      <c r="E13403">
        <f>VLOOKUP(satış[[#This Row],[id_campaign]],kompaniyalar[#All],4,FALSE)</f>
        <v>13</v>
      </c>
    </row>
    <row r="13404" spans="1:5" x14ac:dyDescent="0.3">
      <c r="A13404" s="2" t="s">
        <v>1884</v>
      </c>
      <c r="B13404" s="2" t="s">
        <v>1996</v>
      </c>
      <c r="C13404" s="7">
        <v>44902</v>
      </c>
      <c r="D13404" s="7">
        <v>45001</v>
      </c>
      <c r="E13404">
        <f>VLOOKUP(satış[[#This Row],[id_campaign]],kompaniyalar[#All],4,FALSE)</f>
        <v>13</v>
      </c>
    </row>
    <row r="13405" spans="1:5" x14ac:dyDescent="0.3">
      <c r="A13405" s="2" t="s">
        <v>1884</v>
      </c>
      <c r="B13405" s="2" t="s">
        <v>1996</v>
      </c>
      <c r="C13405" s="7">
        <v>44902</v>
      </c>
      <c r="D13405" s="7">
        <v>45035</v>
      </c>
      <c r="E13405">
        <f>VLOOKUP(satış[[#This Row],[id_campaign]],kompaniyalar[#All],4,FALSE)</f>
        <v>13</v>
      </c>
    </row>
    <row r="13406" spans="1:5" x14ac:dyDescent="0.3">
      <c r="A13406" s="2" t="s">
        <v>1884</v>
      </c>
      <c r="B13406" s="2" t="s">
        <v>1996</v>
      </c>
      <c r="C13406" s="7">
        <v>44902</v>
      </c>
      <c r="D13406" s="7">
        <v>45059</v>
      </c>
      <c r="E13406">
        <f>VLOOKUP(satış[[#This Row],[id_campaign]],kompaniyalar[#All],4,FALSE)</f>
        <v>13</v>
      </c>
    </row>
    <row r="13407" spans="1:5" x14ac:dyDescent="0.3">
      <c r="A13407" s="2" t="s">
        <v>1884</v>
      </c>
      <c r="B13407" s="2" t="s">
        <v>1995</v>
      </c>
      <c r="C13407" s="7">
        <v>45041</v>
      </c>
      <c r="D13407" s="7">
        <v>45041</v>
      </c>
      <c r="E13407">
        <f>VLOOKUP(satış[[#This Row],[id_campaign]],kompaniyalar[#All],4,FALSE)</f>
        <v>22</v>
      </c>
    </row>
    <row r="13408" spans="1:5" x14ac:dyDescent="0.3">
      <c r="A13408" s="2" t="s">
        <v>1884</v>
      </c>
      <c r="B13408" s="2" t="s">
        <v>1995</v>
      </c>
      <c r="C13408" s="7">
        <v>45041</v>
      </c>
      <c r="D13408" s="7">
        <v>45071</v>
      </c>
      <c r="E13408">
        <f>VLOOKUP(satış[[#This Row],[id_campaign]],kompaniyalar[#All],4,FALSE)</f>
        <v>22</v>
      </c>
    </row>
    <row r="13409" spans="1:5" x14ac:dyDescent="0.3">
      <c r="A13409" s="2" t="s">
        <v>1884</v>
      </c>
      <c r="B13409" s="2" t="s">
        <v>1995</v>
      </c>
      <c r="C13409" s="7">
        <v>45041</v>
      </c>
      <c r="D13409" s="7">
        <v>45083</v>
      </c>
      <c r="E13409">
        <f>VLOOKUP(satış[[#This Row],[id_campaign]],kompaniyalar[#All],4,FALSE)</f>
        <v>22</v>
      </c>
    </row>
    <row r="13410" spans="1:5" x14ac:dyDescent="0.3">
      <c r="A13410" s="2" t="s">
        <v>1885</v>
      </c>
      <c r="B13410" s="2" t="s">
        <v>2001</v>
      </c>
      <c r="C13410" s="7">
        <v>44639</v>
      </c>
      <c r="D13410" s="7">
        <v>44639</v>
      </c>
      <c r="E13410">
        <f>VLOOKUP(satış[[#This Row],[id_campaign]],kompaniyalar[#All],4,FALSE)</f>
        <v>62</v>
      </c>
    </row>
    <row r="13411" spans="1:5" x14ac:dyDescent="0.3">
      <c r="A13411" s="2" t="s">
        <v>1885</v>
      </c>
      <c r="B13411" s="2" t="s">
        <v>2001</v>
      </c>
      <c r="C13411" s="7">
        <v>44639</v>
      </c>
      <c r="D13411" s="7">
        <v>44671</v>
      </c>
      <c r="E13411">
        <f>VLOOKUP(satış[[#This Row],[id_campaign]],kompaniyalar[#All],4,FALSE)</f>
        <v>62</v>
      </c>
    </row>
    <row r="13412" spans="1:5" x14ac:dyDescent="0.3">
      <c r="A13412" s="2" t="s">
        <v>1885</v>
      </c>
      <c r="B13412" s="2" t="s">
        <v>2001</v>
      </c>
      <c r="C13412" s="7">
        <v>44639</v>
      </c>
      <c r="D13412" s="7">
        <v>44712</v>
      </c>
      <c r="E13412">
        <f>VLOOKUP(satış[[#This Row],[id_campaign]],kompaniyalar[#All],4,FALSE)</f>
        <v>62</v>
      </c>
    </row>
    <row r="13413" spans="1:5" x14ac:dyDescent="0.3">
      <c r="A13413" s="2" t="s">
        <v>1885</v>
      </c>
      <c r="B13413" s="2" t="s">
        <v>2001</v>
      </c>
      <c r="C13413" s="7">
        <v>44639</v>
      </c>
      <c r="D13413" s="7">
        <v>44739</v>
      </c>
      <c r="E13413">
        <f>VLOOKUP(satış[[#This Row],[id_campaign]],kompaniyalar[#All],4,FALSE)</f>
        <v>62</v>
      </c>
    </row>
    <row r="13414" spans="1:5" x14ac:dyDescent="0.3">
      <c r="A13414" s="2" t="s">
        <v>1885</v>
      </c>
      <c r="B13414" s="2" t="s">
        <v>2001</v>
      </c>
      <c r="C13414" s="7">
        <v>44639</v>
      </c>
      <c r="D13414" s="7">
        <v>44773</v>
      </c>
      <c r="E13414">
        <f>VLOOKUP(satış[[#This Row],[id_campaign]],kompaniyalar[#All],4,FALSE)</f>
        <v>62</v>
      </c>
    </row>
    <row r="13415" spans="1:5" x14ac:dyDescent="0.3">
      <c r="A13415" s="2" t="s">
        <v>1885</v>
      </c>
      <c r="B13415" s="2" t="s">
        <v>2001</v>
      </c>
      <c r="C13415" s="7">
        <v>44639</v>
      </c>
      <c r="D13415" s="7">
        <v>44795</v>
      </c>
      <c r="E13415">
        <f>VLOOKUP(satış[[#This Row],[id_campaign]],kompaniyalar[#All],4,FALSE)</f>
        <v>62</v>
      </c>
    </row>
    <row r="13416" spans="1:5" x14ac:dyDescent="0.3">
      <c r="A13416" s="2" t="s">
        <v>1885</v>
      </c>
      <c r="B13416" s="2" t="s">
        <v>2001</v>
      </c>
      <c r="C13416" s="7">
        <v>44639</v>
      </c>
      <c r="D13416" s="7">
        <v>44823</v>
      </c>
      <c r="E13416">
        <f>VLOOKUP(satış[[#This Row],[id_campaign]],kompaniyalar[#All],4,FALSE)</f>
        <v>62</v>
      </c>
    </row>
    <row r="13417" spans="1:5" x14ac:dyDescent="0.3">
      <c r="A13417" s="2" t="s">
        <v>1885</v>
      </c>
      <c r="B13417" s="2" t="s">
        <v>2001</v>
      </c>
      <c r="C13417" s="7">
        <v>44639</v>
      </c>
      <c r="D13417" s="7">
        <v>44927</v>
      </c>
      <c r="E13417">
        <f>VLOOKUP(satış[[#This Row],[id_campaign]],kompaniyalar[#All],4,FALSE)</f>
        <v>62</v>
      </c>
    </row>
    <row r="13418" spans="1:5" x14ac:dyDescent="0.3">
      <c r="A13418" s="2" t="s">
        <v>1885</v>
      </c>
      <c r="B13418" s="2" t="s">
        <v>2001</v>
      </c>
      <c r="C13418" s="7">
        <v>44639</v>
      </c>
      <c r="D13418" s="7">
        <v>44985</v>
      </c>
      <c r="E13418">
        <f>VLOOKUP(satış[[#This Row],[id_campaign]],kompaniyalar[#All],4,FALSE)</f>
        <v>62</v>
      </c>
    </row>
    <row r="13419" spans="1:5" x14ac:dyDescent="0.3">
      <c r="A13419" s="2" t="s">
        <v>1885</v>
      </c>
      <c r="B13419" s="2" t="s">
        <v>2001</v>
      </c>
      <c r="C13419" s="7">
        <v>44639</v>
      </c>
      <c r="D13419" s="7">
        <v>45015</v>
      </c>
      <c r="E13419">
        <f>VLOOKUP(satış[[#This Row],[id_campaign]],kompaniyalar[#All],4,FALSE)</f>
        <v>62</v>
      </c>
    </row>
    <row r="13420" spans="1:5" x14ac:dyDescent="0.3">
      <c r="A13420" s="2" t="s">
        <v>1885</v>
      </c>
      <c r="B13420" s="2" t="s">
        <v>2001</v>
      </c>
      <c r="C13420" s="7">
        <v>44639</v>
      </c>
      <c r="D13420" s="7">
        <v>45039</v>
      </c>
      <c r="E13420">
        <f>VLOOKUP(satış[[#This Row],[id_campaign]],kompaniyalar[#All],4,FALSE)</f>
        <v>62</v>
      </c>
    </row>
    <row r="13421" spans="1:5" x14ac:dyDescent="0.3">
      <c r="A13421" s="2" t="s">
        <v>1885</v>
      </c>
      <c r="B13421" s="2" t="s">
        <v>2001</v>
      </c>
      <c r="C13421" s="7">
        <v>44639</v>
      </c>
      <c r="D13421" s="7">
        <v>45048</v>
      </c>
      <c r="E13421">
        <f>VLOOKUP(satış[[#This Row],[id_campaign]],kompaniyalar[#All],4,FALSE)</f>
        <v>62</v>
      </c>
    </row>
    <row r="13422" spans="1:5" x14ac:dyDescent="0.3">
      <c r="A13422" s="2" t="s">
        <v>1885</v>
      </c>
      <c r="B13422" s="2" t="s">
        <v>2006</v>
      </c>
      <c r="C13422" s="7">
        <v>44938</v>
      </c>
      <c r="D13422" s="7">
        <v>44938</v>
      </c>
      <c r="E13422">
        <f>VLOOKUP(satış[[#This Row],[id_campaign]],kompaniyalar[#All],4,FALSE)</f>
        <v>16</v>
      </c>
    </row>
    <row r="13423" spans="1:5" x14ac:dyDescent="0.3">
      <c r="A13423" s="2" t="s">
        <v>1885</v>
      </c>
      <c r="B13423" s="2" t="s">
        <v>2006</v>
      </c>
      <c r="C13423" s="7">
        <v>44938</v>
      </c>
      <c r="D13423" s="7">
        <v>44976</v>
      </c>
      <c r="E13423">
        <f>VLOOKUP(satış[[#This Row],[id_campaign]],kompaniyalar[#All],4,FALSE)</f>
        <v>16</v>
      </c>
    </row>
    <row r="13424" spans="1:5" x14ac:dyDescent="0.3">
      <c r="A13424" s="2" t="s">
        <v>1885</v>
      </c>
      <c r="B13424" s="2" t="s">
        <v>2006</v>
      </c>
      <c r="C13424" s="7">
        <v>44938</v>
      </c>
      <c r="D13424" s="7">
        <v>45009</v>
      </c>
      <c r="E13424">
        <f>VLOOKUP(satış[[#This Row],[id_campaign]],kompaniyalar[#All],4,FALSE)</f>
        <v>16</v>
      </c>
    </row>
    <row r="13425" spans="1:5" x14ac:dyDescent="0.3">
      <c r="A13425" s="2" t="s">
        <v>1885</v>
      </c>
      <c r="B13425" s="2" t="s">
        <v>2006</v>
      </c>
      <c r="C13425" s="7">
        <v>44938</v>
      </c>
      <c r="D13425" s="7">
        <v>45043</v>
      </c>
      <c r="E13425">
        <f>VLOOKUP(satış[[#This Row],[id_campaign]],kompaniyalar[#All],4,FALSE)</f>
        <v>16</v>
      </c>
    </row>
    <row r="13426" spans="1:5" x14ac:dyDescent="0.3">
      <c r="A13426" s="2" t="s">
        <v>1885</v>
      </c>
      <c r="B13426" s="2" t="s">
        <v>2006</v>
      </c>
      <c r="C13426" s="7">
        <v>44938</v>
      </c>
      <c r="D13426" s="7">
        <v>45063</v>
      </c>
      <c r="E13426">
        <f>VLOOKUP(satış[[#This Row],[id_campaign]],kompaniyalar[#All],4,FALSE)</f>
        <v>16</v>
      </c>
    </row>
    <row r="13427" spans="1:5" x14ac:dyDescent="0.3">
      <c r="A13427" s="2" t="s">
        <v>1886</v>
      </c>
      <c r="B13427" s="2" t="s">
        <v>1993</v>
      </c>
      <c r="C13427" s="7">
        <v>44898</v>
      </c>
      <c r="D13427" s="7">
        <v>44898</v>
      </c>
      <c r="E13427">
        <f>VLOOKUP(satış[[#This Row],[id_campaign]],kompaniyalar[#All],4,FALSE)</f>
        <v>62</v>
      </c>
    </row>
    <row r="13428" spans="1:5" x14ac:dyDescent="0.3">
      <c r="A13428" s="2" t="s">
        <v>1886</v>
      </c>
      <c r="B13428" s="2" t="s">
        <v>1993</v>
      </c>
      <c r="C13428" s="7">
        <v>44898</v>
      </c>
      <c r="D13428" s="7">
        <v>44943</v>
      </c>
      <c r="E13428">
        <f>VLOOKUP(satış[[#This Row],[id_campaign]],kompaniyalar[#All],4,FALSE)</f>
        <v>62</v>
      </c>
    </row>
    <row r="13429" spans="1:5" x14ac:dyDescent="0.3">
      <c r="A13429" s="2" t="s">
        <v>1886</v>
      </c>
      <c r="B13429" s="2" t="s">
        <v>1993</v>
      </c>
      <c r="C13429" s="7">
        <v>44898</v>
      </c>
      <c r="D13429" s="7">
        <v>44966</v>
      </c>
      <c r="E13429">
        <f>VLOOKUP(satış[[#This Row],[id_campaign]],kompaniyalar[#All],4,FALSE)</f>
        <v>62</v>
      </c>
    </row>
    <row r="13430" spans="1:5" x14ac:dyDescent="0.3">
      <c r="A13430" s="2" t="s">
        <v>1886</v>
      </c>
      <c r="B13430" s="2" t="s">
        <v>1993</v>
      </c>
      <c r="C13430" s="7">
        <v>44898</v>
      </c>
      <c r="D13430" s="7">
        <v>45000</v>
      </c>
      <c r="E13430">
        <f>VLOOKUP(satış[[#This Row],[id_campaign]],kompaniyalar[#All],4,FALSE)</f>
        <v>62</v>
      </c>
    </row>
    <row r="13431" spans="1:5" x14ac:dyDescent="0.3">
      <c r="A13431" s="2" t="s">
        <v>1886</v>
      </c>
      <c r="B13431" s="2" t="s">
        <v>1993</v>
      </c>
      <c r="C13431" s="7">
        <v>44898</v>
      </c>
      <c r="D13431" s="7">
        <v>45028</v>
      </c>
      <c r="E13431">
        <f>VLOOKUP(satış[[#This Row],[id_campaign]],kompaniyalar[#All],4,FALSE)</f>
        <v>62</v>
      </c>
    </row>
    <row r="13432" spans="1:5" x14ac:dyDescent="0.3">
      <c r="A13432" s="2" t="s">
        <v>1886</v>
      </c>
      <c r="B13432" s="2" t="s">
        <v>1993</v>
      </c>
      <c r="C13432" s="7">
        <v>44898</v>
      </c>
      <c r="D13432" s="7">
        <v>45052</v>
      </c>
      <c r="E13432">
        <f>VLOOKUP(satış[[#This Row],[id_campaign]],kompaniyalar[#All],4,FALSE)</f>
        <v>62</v>
      </c>
    </row>
    <row r="13433" spans="1:5" x14ac:dyDescent="0.3">
      <c r="A13433" s="2" t="s">
        <v>1886</v>
      </c>
      <c r="B13433" s="2" t="s">
        <v>2001</v>
      </c>
      <c r="C13433" s="7">
        <v>44938</v>
      </c>
      <c r="D13433" s="7">
        <v>44938</v>
      </c>
      <c r="E13433">
        <f>VLOOKUP(satış[[#This Row],[id_campaign]],kompaniyalar[#All],4,FALSE)</f>
        <v>62</v>
      </c>
    </row>
    <row r="13434" spans="1:5" x14ac:dyDescent="0.3">
      <c r="A13434" s="2" t="s">
        <v>1886</v>
      </c>
      <c r="B13434" s="2" t="s">
        <v>2001</v>
      </c>
      <c r="C13434" s="7">
        <v>44938</v>
      </c>
      <c r="D13434" s="7">
        <v>44973</v>
      </c>
      <c r="E13434">
        <f>VLOOKUP(satış[[#This Row],[id_campaign]],kompaniyalar[#All],4,FALSE)</f>
        <v>62</v>
      </c>
    </row>
    <row r="13435" spans="1:5" x14ac:dyDescent="0.3">
      <c r="A13435" s="2" t="s">
        <v>1886</v>
      </c>
      <c r="B13435" s="2" t="s">
        <v>2001</v>
      </c>
      <c r="C13435" s="7">
        <v>44938</v>
      </c>
      <c r="D13435" s="7">
        <v>44999</v>
      </c>
      <c r="E13435">
        <f>VLOOKUP(satış[[#This Row],[id_campaign]],kompaniyalar[#All],4,FALSE)</f>
        <v>62</v>
      </c>
    </row>
    <row r="13436" spans="1:5" x14ac:dyDescent="0.3">
      <c r="A13436" s="2" t="s">
        <v>1886</v>
      </c>
      <c r="B13436" s="2" t="s">
        <v>2001</v>
      </c>
      <c r="C13436" s="7">
        <v>44938</v>
      </c>
      <c r="D13436" s="7">
        <v>45038</v>
      </c>
      <c r="E13436">
        <f>VLOOKUP(satış[[#This Row],[id_campaign]],kompaniyalar[#All],4,FALSE)</f>
        <v>62</v>
      </c>
    </row>
    <row r="13437" spans="1:5" x14ac:dyDescent="0.3">
      <c r="A13437" s="2" t="s">
        <v>1886</v>
      </c>
      <c r="B13437" s="2" t="s">
        <v>2001</v>
      </c>
      <c r="C13437" s="7">
        <v>44938</v>
      </c>
      <c r="D13437" s="7">
        <v>45073</v>
      </c>
      <c r="E13437">
        <f>VLOOKUP(satış[[#This Row],[id_campaign]],kompaniyalar[#All],4,FALSE)</f>
        <v>62</v>
      </c>
    </row>
    <row r="13438" spans="1:5" x14ac:dyDescent="0.3">
      <c r="A13438" s="2" t="s">
        <v>1887</v>
      </c>
      <c r="B13438" s="2" t="s">
        <v>2006</v>
      </c>
      <c r="C13438" s="7">
        <v>44683</v>
      </c>
      <c r="D13438" s="7">
        <v>44683</v>
      </c>
      <c r="E13438">
        <f>VLOOKUP(satış[[#This Row],[id_campaign]],kompaniyalar[#All],4,FALSE)</f>
        <v>16</v>
      </c>
    </row>
    <row r="13439" spans="1:5" x14ac:dyDescent="0.3">
      <c r="A13439" s="2" t="s">
        <v>1887</v>
      </c>
      <c r="B13439" s="2" t="s">
        <v>2006</v>
      </c>
      <c r="C13439" s="7">
        <v>44683</v>
      </c>
      <c r="D13439" s="7">
        <v>44724</v>
      </c>
      <c r="E13439">
        <f>VLOOKUP(satış[[#This Row],[id_campaign]],kompaniyalar[#All],4,FALSE)</f>
        <v>16</v>
      </c>
    </row>
    <row r="13440" spans="1:5" x14ac:dyDescent="0.3">
      <c r="A13440" s="2" t="s">
        <v>1887</v>
      </c>
      <c r="B13440" s="2" t="s">
        <v>2006</v>
      </c>
      <c r="C13440" s="7">
        <v>44683</v>
      </c>
      <c r="D13440" s="7">
        <v>44785</v>
      </c>
      <c r="E13440">
        <f>VLOOKUP(satış[[#This Row],[id_campaign]],kompaniyalar[#All],4,FALSE)</f>
        <v>16</v>
      </c>
    </row>
    <row r="13441" spans="1:5" x14ac:dyDescent="0.3">
      <c r="A13441" s="2" t="s">
        <v>1887</v>
      </c>
      <c r="B13441" s="2" t="s">
        <v>2006</v>
      </c>
      <c r="C13441" s="7">
        <v>44683</v>
      </c>
      <c r="D13441" s="7">
        <v>44837</v>
      </c>
      <c r="E13441">
        <f>VLOOKUP(satış[[#This Row],[id_campaign]],kompaniyalar[#All],4,FALSE)</f>
        <v>16</v>
      </c>
    </row>
    <row r="13442" spans="1:5" x14ac:dyDescent="0.3">
      <c r="A13442" s="2" t="s">
        <v>1887</v>
      </c>
      <c r="B13442" s="2" t="s">
        <v>2006</v>
      </c>
      <c r="C13442" s="7">
        <v>44683</v>
      </c>
      <c r="D13442" s="7">
        <v>44940</v>
      </c>
      <c r="E13442">
        <f>VLOOKUP(satış[[#This Row],[id_campaign]],kompaniyalar[#All],4,FALSE)</f>
        <v>16</v>
      </c>
    </row>
    <row r="13443" spans="1:5" x14ac:dyDescent="0.3">
      <c r="A13443" s="2" t="s">
        <v>1887</v>
      </c>
      <c r="B13443" s="2" t="s">
        <v>2006</v>
      </c>
      <c r="C13443" s="7">
        <v>44683</v>
      </c>
      <c r="D13443" s="7">
        <v>44960</v>
      </c>
      <c r="E13443">
        <f>VLOOKUP(satış[[#This Row],[id_campaign]],kompaniyalar[#All],4,FALSE)</f>
        <v>16</v>
      </c>
    </row>
    <row r="13444" spans="1:5" x14ac:dyDescent="0.3">
      <c r="A13444" s="2" t="s">
        <v>1887</v>
      </c>
      <c r="B13444" s="2" t="s">
        <v>2006</v>
      </c>
      <c r="C13444" s="7">
        <v>44683</v>
      </c>
      <c r="D13444" s="7">
        <v>44993</v>
      </c>
      <c r="E13444">
        <f>VLOOKUP(satış[[#This Row],[id_campaign]],kompaniyalar[#All],4,FALSE)</f>
        <v>16</v>
      </c>
    </row>
    <row r="13445" spans="1:5" x14ac:dyDescent="0.3">
      <c r="A13445" s="2" t="s">
        <v>1887</v>
      </c>
      <c r="B13445" s="2" t="s">
        <v>2006</v>
      </c>
      <c r="C13445" s="7">
        <v>44683</v>
      </c>
      <c r="D13445" s="7">
        <v>45019</v>
      </c>
      <c r="E13445">
        <f>VLOOKUP(satış[[#This Row],[id_campaign]],kompaniyalar[#All],4,FALSE)</f>
        <v>16</v>
      </c>
    </row>
    <row r="13446" spans="1:5" x14ac:dyDescent="0.3">
      <c r="A13446" s="2" t="s">
        <v>1887</v>
      </c>
      <c r="B13446" s="2" t="s">
        <v>2006</v>
      </c>
      <c r="C13446" s="7">
        <v>44683</v>
      </c>
      <c r="D13446" s="7">
        <v>45054</v>
      </c>
      <c r="E13446">
        <f>VLOOKUP(satış[[#This Row],[id_campaign]],kompaniyalar[#All],4,FALSE)</f>
        <v>16</v>
      </c>
    </row>
    <row r="13447" spans="1:5" x14ac:dyDescent="0.3">
      <c r="A13447" s="2" t="s">
        <v>1887</v>
      </c>
      <c r="B13447" s="2" t="s">
        <v>2004</v>
      </c>
      <c r="C13447" s="7">
        <v>44836</v>
      </c>
      <c r="D13447" s="7">
        <v>44836</v>
      </c>
      <c r="E13447">
        <f>VLOOKUP(satış[[#This Row],[id_campaign]],kompaniyalar[#All],4,FALSE)</f>
        <v>28</v>
      </c>
    </row>
    <row r="13448" spans="1:5" x14ac:dyDescent="0.3">
      <c r="A13448" s="2" t="s">
        <v>1887</v>
      </c>
      <c r="B13448" s="2" t="s">
        <v>2004</v>
      </c>
      <c r="C13448" s="7">
        <v>44836</v>
      </c>
      <c r="D13448" s="7">
        <v>44880</v>
      </c>
      <c r="E13448">
        <f>VLOOKUP(satış[[#This Row],[id_campaign]],kompaniyalar[#All],4,FALSE)</f>
        <v>28</v>
      </c>
    </row>
    <row r="13449" spans="1:5" x14ac:dyDescent="0.3">
      <c r="A13449" s="2" t="s">
        <v>1887</v>
      </c>
      <c r="B13449" s="2" t="s">
        <v>2004</v>
      </c>
      <c r="C13449" s="7">
        <v>44836</v>
      </c>
      <c r="D13449" s="7">
        <v>44903</v>
      </c>
      <c r="E13449">
        <f>VLOOKUP(satış[[#This Row],[id_campaign]],kompaniyalar[#All],4,FALSE)</f>
        <v>28</v>
      </c>
    </row>
    <row r="13450" spans="1:5" x14ac:dyDescent="0.3">
      <c r="A13450" s="2" t="s">
        <v>1887</v>
      </c>
      <c r="B13450" s="2" t="s">
        <v>2004</v>
      </c>
      <c r="C13450" s="7">
        <v>44836</v>
      </c>
      <c r="D13450" s="7">
        <v>44932</v>
      </c>
      <c r="E13450">
        <f>VLOOKUP(satış[[#This Row],[id_campaign]],kompaniyalar[#All],4,FALSE)</f>
        <v>28</v>
      </c>
    </row>
    <row r="13451" spans="1:5" x14ac:dyDescent="0.3">
      <c r="A13451" s="2" t="s">
        <v>1887</v>
      </c>
      <c r="B13451" s="2" t="s">
        <v>2004</v>
      </c>
      <c r="C13451" s="7">
        <v>44836</v>
      </c>
      <c r="D13451" s="7">
        <v>44969</v>
      </c>
      <c r="E13451">
        <f>VLOOKUP(satış[[#This Row],[id_campaign]],kompaniyalar[#All],4,FALSE)</f>
        <v>28</v>
      </c>
    </row>
    <row r="13452" spans="1:5" x14ac:dyDescent="0.3">
      <c r="A13452" s="2" t="s">
        <v>1887</v>
      </c>
      <c r="B13452" s="2" t="s">
        <v>2004</v>
      </c>
      <c r="C13452" s="7">
        <v>44836</v>
      </c>
      <c r="D13452" s="7">
        <v>44999</v>
      </c>
      <c r="E13452">
        <f>VLOOKUP(satış[[#This Row],[id_campaign]],kompaniyalar[#All],4,FALSE)</f>
        <v>28</v>
      </c>
    </row>
    <row r="13453" spans="1:5" x14ac:dyDescent="0.3">
      <c r="A13453" s="2" t="s">
        <v>1887</v>
      </c>
      <c r="B13453" s="2" t="s">
        <v>2004</v>
      </c>
      <c r="C13453" s="7">
        <v>44836</v>
      </c>
      <c r="D13453" s="7">
        <v>45026</v>
      </c>
      <c r="E13453">
        <f>VLOOKUP(satış[[#This Row],[id_campaign]],kompaniyalar[#All],4,FALSE)</f>
        <v>28</v>
      </c>
    </row>
    <row r="13454" spans="1:5" x14ac:dyDescent="0.3">
      <c r="A13454" s="2" t="s">
        <v>1887</v>
      </c>
      <c r="B13454" s="2" t="s">
        <v>2004</v>
      </c>
      <c r="C13454" s="7">
        <v>44836</v>
      </c>
      <c r="D13454" s="7">
        <v>45063</v>
      </c>
      <c r="E13454">
        <f>VLOOKUP(satış[[#This Row],[id_campaign]],kompaniyalar[#All],4,FALSE)</f>
        <v>28</v>
      </c>
    </row>
    <row r="13455" spans="1:5" x14ac:dyDescent="0.3">
      <c r="A13455" s="2" t="s">
        <v>1888</v>
      </c>
      <c r="B13455" s="2" t="s">
        <v>1993</v>
      </c>
      <c r="C13455" s="7">
        <v>44634</v>
      </c>
      <c r="D13455" s="7">
        <v>44634</v>
      </c>
      <c r="E13455">
        <f>VLOOKUP(satış[[#This Row],[id_campaign]],kompaniyalar[#All],4,FALSE)</f>
        <v>62</v>
      </c>
    </row>
    <row r="13456" spans="1:5" x14ac:dyDescent="0.3">
      <c r="A13456" s="2" t="s">
        <v>1888</v>
      </c>
      <c r="B13456" s="2" t="s">
        <v>1993</v>
      </c>
      <c r="C13456" s="7">
        <v>44634</v>
      </c>
      <c r="D13456" s="7">
        <v>44676</v>
      </c>
      <c r="E13456">
        <f>VLOOKUP(satış[[#This Row],[id_campaign]],kompaniyalar[#All],4,FALSE)</f>
        <v>62</v>
      </c>
    </row>
    <row r="13457" spans="1:5" x14ac:dyDescent="0.3">
      <c r="A13457" s="2" t="s">
        <v>1888</v>
      </c>
      <c r="B13457" s="2" t="s">
        <v>1993</v>
      </c>
      <c r="C13457" s="7">
        <v>44634</v>
      </c>
      <c r="D13457" s="7">
        <v>44696</v>
      </c>
      <c r="E13457">
        <f>VLOOKUP(satış[[#This Row],[id_campaign]],kompaniyalar[#All],4,FALSE)</f>
        <v>62</v>
      </c>
    </row>
    <row r="13458" spans="1:5" x14ac:dyDescent="0.3">
      <c r="A13458" s="2" t="s">
        <v>1888</v>
      </c>
      <c r="B13458" s="2" t="s">
        <v>1993</v>
      </c>
      <c r="C13458" s="7">
        <v>44634</v>
      </c>
      <c r="D13458" s="7">
        <v>44727</v>
      </c>
      <c r="E13458">
        <f>VLOOKUP(satış[[#This Row],[id_campaign]],kompaniyalar[#All],4,FALSE)</f>
        <v>62</v>
      </c>
    </row>
    <row r="13459" spans="1:5" x14ac:dyDescent="0.3">
      <c r="A13459" s="2" t="s">
        <v>1888</v>
      </c>
      <c r="B13459" s="2" t="s">
        <v>1993</v>
      </c>
      <c r="C13459" s="7">
        <v>44634</v>
      </c>
      <c r="D13459" s="7">
        <v>44760</v>
      </c>
      <c r="E13459">
        <f>VLOOKUP(satış[[#This Row],[id_campaign]],kompaniyalar[#All],4,FALSE)</f>
        <v>62</v>
      </c>
    </row>
    <row r="13460" spans="1:5" x14ac:dyDescent="0.3">
      <c r="A13460" s="2" t="s">
        <v>1888</v>
      </c>
      <c r="B13460" s="2" t="s">
        <v>1993</v>
      </c>
      <c r="C13460" s="7">
        <v>44634</v>
      </c>
      <c r="D13460" s="7">
        <v>44802</v>
      </c>
      <c r="E13460">
        <f>VLOOKUP(satış[[#This Row],[id_campaign]],kompaniyalar[#All],4,FALSE)</f>
        <v>62</v>
      </c>
    </row>
    <row r="13461" spans="1:5" x14ac:dyDescent="0.3">
      <c r="A13461" s="2" t="s">
        <v>1888</v>
      </c>
      <c r="B13461" s="2" t="s">
        <v>1993</v>
      </c>
      <c r="C13461" s="7">
        <v>44634</v>
      </c>
      <c r="D13461" s="7">
        <v>44830</v>
      </c>
      <c r="E13461">
        <f>VLOOKUP(satış[[#This Row],[id_campaign]],kompaniyalar[#All],4,FALSE)</f>
        <v>62</v>
      </c>
    </row>
    <row r="13462" spans="1:5" x14ac:dyDescent="0.3">
      <c r="A13462" s="2" t="s">
        <v>1888</v>
      </c>
      <c r="B13462" s="2" t="s">
        <v>1993</v>
      </c>
      <c r="C13462" s="7">
        <v>44634</v>
      </c>
      <c r="D13462" s="7">
        <v>44861</v>
      </c>
      <c r="E13462">
        <f>VLOOKUP(satış[[#This Row],[id_campaign]],kompaniyalar[#All],4,FALSE)</f>
        <v>62</v>
      </c>
    </row>
    <row r="13463" spans="1:5" x14ac:dyDescent="0.3">
      <c r="A13463" s="2" t="s">
        <v>1888</v>
      </c>
      <c r="B13463" s="2" t="s">
        <v>1993</v>
      </c>
      <c r="C13463" s="7">
        <v>44634</v>
      </c>
      <c r="D13463" s="7">
        <v>44894</v>
      </c>
      <c r="E13463">
        <f>VLOOKUP(satış[[#This Row],[id_campaign]],kompaniyalar[#All],4,FALSE)</f>
        <v>62</v>
      </c>
    </row>
    <row r="13464" spans="1:5" x14ac:dyDescent="0.3">
      <c r="A13464" s="2" t="s">
        <v>1888</v>
      </c>
      <c r="B13464" s="2" t="s">
        <v>1993</v>
      </c>
      <c r="C13464" s="7">
        <v>44634</v>
      </c>
      <c r="D13464" s="7">
        <v>44918</v>
      </c>
      <c r="E13464">
        <f>VLOOKUP(satış[[#This Row],[id_campaign]],kompaniyalar[#All],4,FALSE)</f>
        <v>62</v>
      </c>
    </row>
    <row r="13465" spans="1:5" x14ac:dyDescent="0.3">
      <c r="A13465" s="2" t="s">
        <v>1888</v>
      </c>
      <c r="B13465" s="2" t="s">
        <v>1993</v>
      </c>
      <c r="C13465" s="7">
        <v>44634</v>
      </c>
      <c r="D13465" s="7">
        <v>44950</v>
      </c>
      <c r="E13465">
        <f>VLOOKUP(satış[[#This Row],[id_campaign]],kompaniyalar[#All],4,FALSE)</f>
        <v>62</v>
      </c>
    </row>
    <row r="13466" spans="1:5" x14ac:dyDescent="0.3">
      <c r="A13466" s="2" t="s">
        <v>1888</v>
      </c>
      <c r="B13466" s="2" t="s">
        <v>1993</v>
      </c>
      <c r="C13466" s="7">
        <v>44634</v>
      </c>
      <c r="D13466" s="7">
        <v>44979</v>
      </c>
      <c r="E13466">
        <f>VLOOKUP(satış[[#This Row],[id_campaign]],kompaniyalar[#All],4,FALSE)</f>
        <v>62</v>
      </c>
    </row>
    <row r="13467" spans="1:5" x14ac:dyDescent="0.3">
      <c r="A13467" s="2" t="s">
        <v>1888</v>
      </c>
      <c r="B13467" s="2" t="s">
        <v>1993</v>
      </c>
      <c r="C13467" s="7">
        <v>44634</v>
      </c>
      <c r="D13467" s="7">
        <v>45011</v>
      </c>
      <c r="E13467">
        <f>VLOOKUP(satış[[#This Row],[id_campaign]],kompaniyalar[#All],4,FALSE)</f>
        <v>62</v>
      </c>
    </row>
    <row r="13468" spans="1:5" x14ac:dyDescent="0.3">
      <c r="A13468" s="2" t="s">
        <v>1888</v>
      </c>
      <c r="B13468" s="2" t="s">
        <v>1993</v>
      </c>
      <c r="C13468" s="7">
        <v>44634</v>
      </c>
      <c r="D13468" s="7">
        <v>45030</v>
      </c>
      <c r="E13468">
        <f>VLOOKUP(satış[[#This Row],[id_campaign]],kompaniyalar[#All],4,FALSE)</f>
        <v>62</v>
      </c>
    </row>
    <row r="13469" spans="1:5" x14ac:dyDescent="0.3">
      <c r="A13469" s="2" t="s">
        <v>1888</v>
      </c>
      <c r="B13469" s="2" t="s">
        <v>2003</v>
      </c>
      <c r="C13469" s="7">
        <v>44965</v>
      </c>
      <c r="D13469" s="7">
        <v>44965</v>
      </c>
      <c r="E13469">
        <f>VLOOKUP(satış[[#This Row],[id_campaign]],kompaniyalar[#All],4,FALSE)</f>
        <v>25</v>
      </c>
    </row>
    <row r="13470" spans="1:5" x14ac:dyDescent="0.3">
      <c r="A13470" s="2" t="s">
        <v>1888</v>
      </c>
      <c r="B13470" s="2" t="s">
        <v>2003</v>
      </c>
      <c r="C13470" s="7">
        <v>44965</v>
      </c>
      <c r="D13470" s="7">
        <v>44998</v>
      </c>
      <c r="E13470">
        <f>VLOOKUP(satış[[#This Row],[id_campaign]],kompaniyalar[#All],4,FALSE)</f>
        <v>25</v>
      </c>
    </row>
    <row r="13471" spans="1:5" x14ac:dyDescent="0.3">
      <c r="A13471" s="2" t="s">
        <v>1888</v>
      </c>
      <c r="B13471" s="2" t="s">
        <v>2003</v>
      </c>
      <c r="C13471" s="7">
        <v>44965</v>
      </c>
      <c r="D13471" s="7">
        <v>45025</v>
      </c>
      <c r="E13471">
        <f>VLOOKUP(satış[[#This Row],[id_campaign]],kompaniyalar[#All],4,FALSE)</f>
        <v>25</v>
      </c>
    </row>
    <row r="13472" spans="1:5" x14ac:dyDescent="0.3">
      <c r="A13472" s="2" t="s">
        <v>1888</v>
      </c>
      <c r="B13472" s="2" t="s">
        <v>2003</v>
      </c>
      <c r="C13472" s="7">
        <v>44965</v>
      </c>
      <c r="D13472" s="7">
        <v>45066</v>
      </c>
      <c r="E13472">
        <f>VLOOKUP(satış[[#This Row],[id_campaign]],kompaniyalar[#All],4,FALSE)</f>
        <v>25</v>
      </c>
    </row>
    <row r="13473" spans="1:5" x14ac:dyDescent="0.3">
      <c r="A13473" s="2" t="s">
        <v>1889</v>
      </c>
      <c r="B13473" s="2" t="s">
        <v>2001</v>
      </c>
      <c r="C13473" s="7">
        <v>44813</v>
      </c>
      <c r="D13473" s="7">
        <v>44813</v>
      </c>
      <c r="E13473">
        <f>VLOOKUP(satış[[#This Row],[id_campaign]],kompaniyalar[#All],4,FALSE)</f>
        <v>62</v>
      </c>
    </row>
    <row r="13474" spans="1:5" x14ac:dyDescent="0.3">
      <c r="A13474" s="2" t="s">
        <v>1889</v>
      </c>
      <c r="B13474" s="2" t="s">
        <v>2001</v>
      </c>
      <c r="C13474" s="7">
        <v>44813</v>
      </c>
      <c r="D13474" s="7">
        <v>44850</v>
      </c>
      <c r="E13474">
        <f>VLOOKUP(satış[[#This Row],[id_campaign]],kompaniyalar[#All],4,FALSE)</f>
        <v>62</v>
      </c>
    </row>
    <row r="13475" spans="1:5" x14ac:dyDescent="0.3">
      <c r="A13475" s="2" t="s">
        <v>1889</v>
      </c>
      <c r="B13475" s="2" t="s">
        <v>2001</v>
      </c>
      <c r="C13475" s="7">
        <v>44813</v>
      </c>
      <c r="D13475" s="7">
        <v>44875</v>
      </c>
      <c r="E13475">
        <f>VLOOKUP(satış[[#This Row],[id_campaign]],kompaniyalar[#All],4,FALSE)</f>
        <v>62</v>
      </c>
    </row>
    <row r="13476" spans="1:5" x14ac:dyDescent="0.3">
      <c r="A13476" s="2" t="s">
        <v>1889</v>
      </c>
      <c r="B13476" s="2" t="s">
        <v>2001</v>
      </c>
      <c r="C13476" s="7">
        <v>44813</v>
      </c>
      <c r="D13476" s="7">
        <v>44911</v>
      </c>
      <c r="E13476">
        <f>VLOOKUP(satış[[#This Row],[id_campaign]],kompaniyalar[#All],4,FALSE)</f>
        <v>62</v>
      </c>
    </row>
    <row r="13477" spans="1:5" x14ac:dyDescent="0.3">
      <c r="A13477" s="2" t="s">
        <v>1889</v>
      </c>
      <c r="B13477" s="2" t="s">
        <v>2001</v>
      </c>
      <c r="C13477" s="7">
        <v>44813</v>
      </c>
      <c r="D13477" s="7">
        <v>44949</v>
      </c>
      <c r="E13477">
        <f>VLOOKUP(satış[[#This Row],[id_campaign]],kompaniyalar[#All],4,FALSE)</f>
        <v>62</v>
      </c>
    </row>
    <row r="13478" spans="1:5" x14ac:dyDescent="0.3">
      <c r="A13478" s="2" t="s">
        <v>1889</v>
      </c>
      <c r="B13478" s="2" t="s">
        <v>2001</v>
      </c>
      <c r="C13478" s="7">
        <v>44813</v>
      </c>
      <c r="D13478" s="7">
        <v>44981</v>
      </c>
      <c r="E13478">
        <f>VLOOKUP(satış[[#This Row],[id_campaign]],kompaniyalar[#All],4,FALSE)</f>
        <v>62</v>
      </c>
    </row>
    <row r="13479" spans="1:5" x14ac:dyDescent="0.3">
      <c r="A13479" s="2" t="s">
        <v>1889</v>
      </c>
      <c r="B13479" s="2" t="s">
        <v>2001</v>
      </c>
      <c r="C13479" s="7">
        <v>44813</v>
      </c>
      <c r="D13479" s="7">
        <v>45001</v>
      </c>
      <c r="E13479">
        <f>VLOOKUP(satış[[#This Row],[id_campaign]],kompaniyalar[#All],4,FALSE)</f>
        <v>62</v>
      </c>
    </row>
    <row r="13480" spans="1:5" x14ac:dyDescent="0.3">
      <c r="A13480" s="2" t="s">
        <v>1889</v>
      </c>
      <c r="B13480" s="2" t="s">
        <v>2001</v>
      </c>
      <c r="C13480" s="7">
        <v>44813</v>
      </c>
      <c r="D13480" s="7">
        <v>45040</v>
      </c>
      <c r="E13480">
        <f>VLOOKUP(satış[[#This Row],[id_campaign]],kompaniyalar[#All],4,FALSE)</f>
        <v>62</v>
      </c>
    </row>
    <row r="13481" spans="1:5" x14ac:dyDescent="0.3">
      <c r="A13481" s="2" t="s">
        <v>1889</v>
      </c>
      <c r="B13481" s="2" t="s">
        <v>2001</v>
      </c>
      <c r="C13481" s="7">
        <v>44813</v>
      </c>
      <c r="D13481" s="7">
        <v>45056</v>
      </c>
      <c r="E13481">
        <f>VLOOKUP(satış[[#This Row],[id_campaign]],kompaniyalar[#All],4,FALSE)</f>
        <v>62</v>
      </c>
    </row>
    <row r="13482" spans="1:5" x14ac:dyDescent="0.3">
      <c r="A13482" s="2" t="s">
        <v>1889</v>
      </c>
      <c r="B13482" s="2" t="s">
        <v>2002</v>
      </c>
      <c r="C13482" s="7">
        <v>45041</v>
      </c>
      <c r="D13482" s="7">
        <v>45041</v>
      </c>
      <c r="E13482">
        <f>VLOOKUP(satış[[#This Row],[id_campaign]],kompaniyalar[#All],4,FALSE)</f>
        <v>65</v>
      </c>
    </row>
    <row r="13483" spans="1:5" x14ac:dyDescent="0.3">
      <c r="A13483" s="2" t="s">
        <v>1889</v>
      </c>
      <c r="B13483" s="2" t="s">
        <v>2002</v>
      </c>
      <c r="C13483" s="7">
        <v>45041</v>
      </c>
      <c r="D13483" s="7">
        <v>45071</v>
      </c>
      <c r="E13483">
        <f>VLOOKUP(satış[[#This Row],[id_campaign]],kompaniyalar[#All],4,FALSE)</f>
        <v>65</v>
      </c>
    </row>
    <row r="13484" spans="1:5" x14ac:dyDescent="0.3">
      <c r="A13484" s="2" t="s">
        <v>1889</v>
      </c>
      <c r="B13484" s="2" t="s">
        <v>2002</v>
      </c>
      <c r="C13484" s="7">
        <v>45041</v>
      </c>
      <c r="D13484" s="7">
        <v>45082</v>
      </c>
      <c r="E13484">
        <f>VLOOKUP(satış[[#This Row],[id_campaign]],kompaniyalar[#All],4,FALSE)</f>
        <v>65</v>
      </c>
    </row>
    <row r="13485" spans="1:5" x14ac:dyDescent="0.3">
      <c r="A13485" s="2" t="s">
        <v>1890</v>
      </c>
      <c r="B13485" s="2" t="s">
        <v>2000</v>
      </c>
      <c r="C13485" s="7">
        <v>44648</v>
      </c>
      <c r="D13485" s="7">
        <v>44648</v>
      </c>
      <c r="E13485">
        <f>VLOOKUP(satış[[#This Row],[id_campaign]],kompaniyalar[#All],4,FALSE)</f>
        <v>66</v>
      </c>
    </row>
    <row r="13486" spans="1:5" x14ac:dyDescent="0.3">
      <c r="A13486" s="2" t="s">
        <v>1890</v>
      </c>
      <c r="B13486" s="2" t="s">
        <v>2000</v>
      </c>
      <c r="C13486" s="7">
        <v>44648</v>
      </c>
      <c r="D13486" s="7">
        <v>44693</v>
      </c>
      <c r="E13486">
        <f>VLOOKUP(satış[[#This Row],[id_campaign]],kompaniyalar[#All],4,FALSE)</f>
        <v>66</v>
      </c>
    </row>
    <row r="13487" spans="1:5" x14ac:dyDescent="0.3">
      <c r="A13487" s="2" t="s">
        <v>1890</v>
      </c>
      <c r="B13487" s="2" t="s">
        <v>2000</v>
      </c>
      <c r="C13487" s="7">
        <v>44648</v>
      </c>
      <c r="D13487" s="7">
        <v>44717</v>
      </c>
      <c r="E13487">
        <f>VLOOKUP(satış[[#This Row],[id_campaign]],kompaniyalar[#All],4,FALSE)</f>
        <v>66</v>
      </c>
    </row>
    <row r="13488" spans="1:5" x14ac:dyDescent="0.3">
      <c r="A13488" s="2" t="s">
        <v>1890</v>
      </c>
      <c r="B13488" s="2" t="s">
        <v>2000</v>
      </c>
      <c r="C13488" s="7">
        <v>44648</v>
      </c>
      <c r="D13488" s="7">
        <v>44750</v>
      </c>
      <c r="E13488">
        <f>VLOOKUP(satış[[#This Row],[id_campaign]],kompaniyalar[#All],4,FALSE)</f>
        <v>66</v>
      </c>
    </row>
    <row r="13489" spans="1:5" x14ac:dyDescent="0.3">
      <c r="A13489" s="2" t="s">
        <v>1890</v>
      </c>
      <c r="B13489" s="2" t="s">
        <v>2000</v>
      </c>
      <c r="C13489" s="7">
        <v>44648</v>
      </c>
      <c r="D13489" s="7">
        <v>44803</v>
      </c>
      <c r="E13489">
        <f>VLOOKUP(satış[[#This Row],[id_campaign]],kompaniyalar[#All],4,FALSE)</f>
        <v>66</v>
      </c>
    </row>
    <row r="13490" spans="1:5" x14ac:dyDescent="0.3">
      <c r="A13490" s="2" t="s">
        <v>1890</v>
      </c>
      <c r="B13490" s="2" t="s">
        <v>2000</v>
      </c>
      <c r="C13490" s="7">
        <v>44648</v>
      </c>
      <c r="D13490" s="7">
        <v>44811</v>
      </c>
      <c r="E13490">
        <f>VLOOKUP(satış[[#This Row],[id_campaign]],kompaniyalar[#All],4,FALSE)</f>
        <v>66</v>
      </c>
    </row>
    <row r="13491" spans="1:5" x14ac:dyDescent="0.3">
      <c r="A13491" s="2" t="s">
        <v>1890</v>
      </c>
      <c r="B13491" s="2" t="s">
        <v>2000</v>
      </c>
      <c r="C13491" s="7">
        <v>44648</v>
      </c>
      <c r="D13491" s="7">
        <v>44839</v>
      </c>
      <c r="E13491">
        <f>VLOOKUP(satış[[#This Row],[id_campaign]],kompaniyalar[#All],4,FALSE)</f>
        <v>66</v>
      </c>
    </row>
    <row r="13492" spans="1:5" x14ac:dyDescent="0.3">
      <c r="A13492" s="2" t="s">
        <v>1890</v>
      </c>
      <c r="B13492" s="2" t="s">
        <v>2000</v>
      </c>
      <c r="C13492" s="7">
        <v>44648</v>
      </c>
      <c r="D13492" s="7">
        <v>44875</v>
      </c>
      <c r="E13492">
        <f>VLOOKUP(satış[[#This Row],[id_campaign]],kompaniyalar[#All],4,FALSE)</f>
        <v>66</v>
      </c>
    </row>
    <row r="13493" spans="1:5" x14ac:dyDescent="0.3">
      <c r="A13493" s="2" t="s">
        <v>1890</v>
      </c>
      <c r="B13493" s="2" t="s">
        <v>2000</v>
      </c>
      <c r="C13493" s="7">
        <v>44648</v>
      </c>
      <c r="D13493" s="7">
        <v>44904</v>
      </c>
      <c r="E13493">
        <f>VLOOKUP(satış[[#This Row],[id_campaign]],kompaniyalar[#All],4,FALSE)</f>
        <v>66</v>
      </c>
    </row>
    <row r="13494" spans="1:5" x14ac:dyDescent="0.3">
      <c r="A13494" s="2" t="s">
        <v>1890</v>
      </c>
      <c r="B13494" s="2" t="s">
        <v>2000</v>
      </c>
      <c r="C13494" s="7">
        <v>44648</v>
      </c>
      <c r="D13494" s="7">
        <v>44928</v>
      </c>
      <c r="E13494">
        <f>VLOOKUP(satış[[#This Row],[id_campaign]],kompaniyalar[#All],4,FALSE)</f>
        <v>66</v>
      </c>
    </row>
    <row r="13495" spans="1:5" x14ac:dyDescent="0.3">
      <c r="A13495" s="2" t="s">
        <v>1890</v>
      </c>
      <c r="B13495" s="2" t="s">
        <v>2000</v>
      </c>
      <c r="C13495" s="7">
        <v>44648</v>
      </c>
      <c r="D13495" s="7">
        <v>44985</v>
      </c>
      <c r="E13495">
        <f>VLOOKUP(satış[[#This Row],[id_campaign]],kompaniyalar[#All],4,FALSE)</f>
        <v>66</v>
      </c>
    </row>
    <row r="13496" spans="1:5" x14ac:dyDescent="0.3">
      <c r="A13496" s="2" t="s">
        <v>1890</v>
      </c>
      <c r="B13496" s="2" t="s">
        <v>2000</v>
      </c>
      <c r="C13496" s="7">
        <v>44648</v>
      </c>
      <c r="D13496" s="7">
        <v>44989</v>
      </c>
      <c r="E13496">
        <f>VLOOKUP(satış[[#This Row],[id_campaign]],kompaniyalar[#All],4,FALSE)</f>
        <v>66</v>
      </c>
    </row>
    <row r="13497" spans="1:5" x14ac:dyDescent="0.3">
      <c r="A13497" s="2" t="s">
        <v>1890</v>
      </c>
      <c r="B13497" s="2" t="s">
        <v>2000</v>
      </c>
      <c r="C13497" s="7">
        <v>44648</v>
      </c>
      <c r="D13497" s="7">
        <v>45049</v>
      </c>
      <c r="E13497">
        <f>VLOOKUP(satış[[#This Row],[id_campaign]],kompaniyalar[#All],4,FALSE)</f>
        <v>66</v>
      </c>
    </row>
    <row r="13498" spans="1:5" x14ac:dyDescent="0.3">
      <c r="A13498" s="2" t="s">
        <v>1890</v>
      </c>
      <c r="B13498" s="2" t="s">
        <v>2007</v>
      </c>
      <c r="C13498" s="7">
        <v>44999</v>
      </c>
      <c r="D13498" s="7">
        <v>44999</v>
      </c>
      <c r="E13498">
        <f>VLOOKUP(satış[[#This Row],[id_campaign]],kompaniyalar[#All],4,FALSE)</f>
        <v>29</v>
      </c>
    </row>
    <row r="13499" spans="1:5" x14ac:dyDescent="0.3">
      <c r="A13499" s="2" t="s">
        <v>1890</v>
      </c>
      <c r="B13499" s="2" t="s">
        <v>2007</v>
      </c>
      <c r="C13499" s="7">
        <v>44999</v>
      </c>
      <c r="D13499" s="7">
        <v>45031</v>
      </c>
      <c r="E13499">
        <f>VLOOKUP(satış[[#This Row],[id_campaign]],kompaniyalar[#All],4,FALSE)</f>
        <v>29</v>
      </c>
    </row>
    <row r="13500" spans="1:5" x14ac:dyDescent="0.3">
      <c r="A13500" s="2" t="s">
        <v>1890</v>
      </c>
      <c r="B13500" s="2" t="s">
        <v>2007</v>
      </c>
      <c r="C13500" s="7">
        <v>44999</v>
      </c>
      <c r="D13500" s="7">
        <v>45067</v>
      </c>
      <c r="E13500">
        <f>VLOOKUP(satış[[#This Row],[id_campaign]],kompaniyalar[#All],4,FALSE)</f>
        <v>29</v>
      </c>
    </row>
    <row r="13501" spans="1:5" x14ac:dyDescent="0.3">
      <c r="A13501" s="2" t="s">
        <v>1891</v>
      </c>
      <c r="B13501" s="2" t="s">
        <v>2001</v>
      </c>
      <c r="C13501" s="7">
        <v>44770</v>
      </c>
      <c r="D13501" s="7">
        <v>44770</v>
      </c>
      <c r="E13501">
        <f>VLOOKUP(satış[[#This Row],[id_campaign]],kompaniyalar[#All],4,FALSE)</f>
        <v>62</v>
      </c>
    </row>
    <row r="13502" spans="1:5" x14ac:dyDescent="0.3">
      <c r="A13502" s="2" t="s">
        <v>1891</v>
      </c>
      <c r="B13502" s="2" t="s">
        <v>2001</v>
      </c>
      <c r="C13502" s="7">
        <v>44770</v>
      </c>
      <c r="D13502" s="7">
        <v>44801</v>
      </c>
      <c r="E13502">
        <f>VLOOKUP(satış[[#This Row],[id_campaign]],kompaniyalar[#All],4,FALSE)</f>
        <v>62</v>
      </c>
    </row>
    <row r="13503" spans="1:5" x14ac:dyDescent="0.3">
      <c r="A13503" s="2" t="s">
        <v>1891</v>
      </c>
      <c r="B13503" s="2" t="s">
        <v>2001</v>
      </c>
      <c r="C13503" s="7">
        <v>44770</v>
      </c>
      <c r="D13503" s="7">
        <v>44838</v>
      </c>
      <c r="E13503">
        <f>VLOOKUP(satış[[#This Row],[id_campaign]],kompaniyalar[#All],4,FALSE)</f>
        <v>62</v>
      </c>
    </row>
    <row r="13504" spans="1:5" x14ac:dyDescent="0.3">
      <c r="A13504" s="2" t="s">
        <v>1891</v>
      </c>
      <c r="B13504" s="2" t="s">
        <v>2001</v>
      </c>
      <c r="C13504" s="7">
        <v>44770</v>
      </c>
      <c r="D13504" s="7">
        <v>44876</v>
      </c>
      <c r="E13504">
        <f>VLOOKUP(satış[[#This Row],[id_campaign]],kompaniyalar[#All],4,FALSE)</f>
        <v>62</v>
      </c>
    </row>
    <row r="13505" spans="1:5" x14ac:dyDescent="0.3">
      <c r="A13505" s="2" t="s">
        <v>1891</v>
      </c>
      <c r="B13505" s="2" t="s">
        <v>2001</v>
      </c>
      <c r="C13505" s="7">
        <v>44770</v>
      </c>
      <c r="D13505" s="7">
        <v>44906</v>
      </c>
      <c r="E13505">
        <f>VLOOKUP(satış[[#This Row],[id_campaign]],kompaniyalar[#All],4,FALSE)</f>
        <v>62</v>
      </c>
    </row>
    <row r="13506" spans="1:5" x14ac:dyDescent="0.3">
      <c r="A13506" s="2" t="s">
        <v>1891</v>
      </c>
      <c r="B13506" s="2" t="s">
        <v>2001</v>
      </c>
      <c r="C13506" s="7">
        <v>44770</v>
      </c>
      <c r="D13506" s="7">
        <v>44931</v>
      </c>
      <c r="E13506">
        <f>VLOOKUP(satış[[#This Row],[id_campaign]],kompaniyalar[#All],4,FALSE)</f>
        <v>62</v>
      </c>
    </row>
    <row r="13507" spans="1:5" x14ac:dyDescent="0.3">
      <c r="A13507" s="2" t="s">
        <v>1891</v>
      </c>
      <c r="B13507" s="2" t="s">
        <v>2001</v>
      </c>
      <c r="C13507" s="7">
        <v>44770</v>
      </c>
      <c r="D13507" s="7">
        <v>44993</v>
      </c>
      <c r="E13507">
        <f>VLOOKUP(satış[[#This Row],[id_campaign]],kompaniyalar[#All],4,FALSE)</f>
        <v>62</v>
      </c>
    </row>
    <row r="13508" spans="1:5" x14ac:dyDescent="0.3">
      <c r="A13508" s="2" t="s">
        <v>1891</v>
      </c>
      <c r="B13508" s="2" t="s">
        <v>2001</v>
      </c>
      <c r="C13508" s="7">
        <v>44770</v>
      </c>
      <c r="D13508" s="7">
        <v>45026</v>
      </c>
      <c r="E13508">
        <f>VLOOKUP(satış[[#This Row],[id_campaign]],kompaniyalar[#All],4,FALSE)</f>
        <v>62</v>
      </c>
    </row>
    <row r="13509" spans="1:5" x14ac:dyDescent="0.3">
      <c r="A13509" s="2" t="s">
        <v>1891</v>
      </c>
      <c r="B13509" s="2" t="s">
        <v>2001</v>
      </c>
      <c r="C13509" s="7">
        <v>44770</v>
      </c>
      <c r="D13509" s="7">
        <v>45087</v>
      </c>
      <c r="E13509">
        <f>VLOOKUP(satış[[#This Row],[id_campaign]],kompaniyalar[#All],4,FALSE)</f>
        <v>62</v>
      </c>
    </row>
    <row r="13510" spans="1:5" x14ac:dyDescent="0.3">
      <c r="A13510" s="2" t="s">
        <v>1891</v>
      </c>
      <c r="B13510" s="2" t="s">
        <v>1995</v>
      </c>
      <c r="C13510" s="7">
        <v>44894</v>
      </c>
      <c r="D13510" s="7">
        <v>44894</v>
      </c>
      <c r="E13510">
        <f>VLOOKUP(satış[[#This Row],[id_campaign]],kompaniyalar[#All],4,FALSE)</f>
        <v>22</v>
      </c>
    </row>
    <row r="13511" spans="1:5" x14ac:dyDescent="0.3">
      <c r="A13511" s="2" t="s">
        <v>1891</v>
      </c>
      <c r="B13511" s="2" t="s">
        <v>1995</v>
      </c>
      <c r="C13511" s="7">
        <v>44894</v>
      </c>
      <c r="D13511" s="7">
        <v>44925</v>
      </c>
      <c r="E13511">
        <f>VLOOKUP(satış[[#This Row],[id_campaign]],kompaniyalar[#All],4,FALSE)</f>
        <v>22</v>
      </c>
    </row>
    <row r="13512" spans="1:5" x14ac:dyDescent="0.3">
      <c r="A13512" s="2" t="s">
        <v>1891</v>
      </c>
      <c r="B13512" s="2" t="s">
        <v>1995</v>
      </c>
      <c r="C13512" s="7">
        <v>44894</v>
      </c>
      <c r="D13512" s="7">
        <v>44935</v>
      </c>
      <c r="E13512">
        <f>VLOOKUP(satış[[#This Row],[id_campaign]],kompaniyalar[#All],4,FALSE)</f>
        <v>22</v>
      </c>
    </row>
    <row r="13513" spans="1:5" x14ac:dyDescent="0.3">
      <c r="A13513" s="2" t="s">
        <v>1891</v>
      </c>
      <c r="B13513" s="2" t="s">
        <v>1995</v>
      </c>
      <c r="C13513" s="7">
        <v>44894</v>
      </c>
      <c r="D13513" s="7">
        <v>44968</v>
      </c>
      <c r="E13513">
        <f>VLOOKUP(satış[[#This Row],[id_campaign]],kompaniyalar[#All],4,FALSE)</f>
        <v>22</v>
      </c>
    </row>
    <row r="13514" spans="1:5" x14ac:dyDescent="0.3">
      <c r="A13514" s="2" t="s">
        <v>1891</v>
      </c>
      <c r="B13514" s="2" t="s">
        <v>1995</v>
      </c>
      <c r="C13514" s="7">
        <v>44894</v>
      </c>
      <c r="D13514" s="7">
        <v>44995</v>
      </c>
      <c r="E13514">
        <f>VLOOKUP(satış[[#This Row],[id_campaign]],kompaniyalar[#All],4,FALSE)</f>
        <v>22</v>
      </c>
    </row>
    <row r="13515" spans="1:5" x14ac:dyDescent="0.3">
      <c r="A13515" s="2" t="s">
        <v>1891</v>
      </c>
      <c r="B13515" s="2" t="s">
        <v>1995</v>
      </c>
      <c r="C13515" s="7">
        <v>44894</v>
      </c>
      <c r="D13515" s="7">
        <v>45018</v>
      </c>
      <c r="E13515">
        <f>VLOOKUP(satış[[#This Row],[id_campaign]],kompaniyalar[#All],4,FALSE)</f>
        <v>22</v>
      </c>
    </row>
    <row r="13516" spans="1:5" x14ac:dyDescent="0.3">
      <c r="A13516" s="2" t="s">
        <v>1891</v>
      </c>
      <c r="B13516" s="2" t="s">
        <v>1995</v>
      </c>
      <c r="C13516" s="7">
        <v>44894</v>
      </c>
      <c r="D13516" s="7">
        <v>45060</v>
      </c>
      <c r="E13516">
        <f>VLOOKUP(satış[[#This Row],[id_campaign]],kompaniyalar[#All],4,FALSE)</f>
        <v>22</v>
      </c>
    </row>
    <row r="13517" spans="1:5" x14ac:dyDescent="0.3">
      <c r="A13517" s="2" t="s">
        <v>1891</v>
      </c>
      <c r="B13517" s="2" t="s">
        <v>1995</v>
      </c>
      <c r="C13517" s="7">
        <v>44894</v>
      </c>
      <c r="D13517" s="7">
        <v>45087</v>
      </c>
      <c r="E13517">
        <f>VLOOKUP(satış[[#This Row],[id_campaign]],kompaniyalar[#All],4,FALSE)</f>
        <v>22</v>
      </c>
    </row>
    <row r="13518" spans="1:5" x14ac:dyDescent="0.3">
      <c r="A13518" s="2" t="s">
        <v>1892</v>
      </c>
      <c r="B13518" s="2" t="s">
        <v>1993</v>
      </c>
      <c r="C13518" s="7">
        <v>44748</v>
      </c>
      <c r="D13518" s="7">
        <v>44748</v>
      </c>
      <c r="E13518">
        <f>VLOOKUP(satış[[#This Row],[id_campaign]],kompaniyalar[#All],4,FALSE)</f>
        <v>62</v>
      </c>
    </row>
    <row r="13519" spans="1:5" x14ac:dyDescent="0.3">
      <c r="A13519" s="2" t="s">
        <v>1892</v>
      </c>
      <c r="B13519" s="2" t="s">
        <v>1993</v>
      </c>
      <c r="C13519" s="7">
        <v>44748</v>
      </c>
      <c r="D13519" s="7">
        <v>44787</v>
      </c>
      <c r="E13519">
        <f>VLOOKUP(satış[[#This Row],[id_campaign]],kompaniyalar[#All],4,FALSE)</f>
        <v>62</v>
      </c>
    </row>
    <row r="13520" spans="1:5" x14ac:dyDescent="0.3">
      <c r="A13520" s="2" t="s">
        <v>1892</v>
      </c>
      <c r="B13520" s="2" t="s">
        <v>1993</v>
      </c>
      <c r="C13520" s="7">
        <v>44748</v>
      </c>
      <c r="D13520" s="7">
        <v>44851</v>
      </c>
      <c r="E13520">
        <f>VLOOKUP(satış[[#This Row],[id_campaign]],kompaniyalar[#All],4,FALSE)</f>
        <v>62</v>
      </c>
    </row>
    <row r="13521" spans="1:5" x14ac:dyDescent="0.3">
      <c r="A13521" s="2" t="s">
        <v>1892</v>
      </c>
      <c r="B13521" s="2" t="s">
        <v>1993</v>
      </c>
      <c r="C13521" s="7">
        <v>44748</v>
      </c>
      <c r="D13521" s="7">
        <v>44881</v>
      </c>
      <c r="E13521">
        <f>VLOOKUP(satış[[#This Row],[id_campaign]],kompaniyalar[#All],4,FALSE)</f>
        <v>62</v>
      </c>
    </row>
    <row r="13522" spans="1:5" x14ac:dyDescent="0.3">
      <c r="A13522" s="2" t="s">
        <v>1892</v>
      </c>
      <c r="B13522" s="2" t="s">
        <v>1993</v>
      </c>
      <c r="C13522" s="7">
        <v>44748</v>
      </c>
      <c r="D13522" s="7">
        <v>44913</v>
      </c>
      <c r="E13522">
        <f>VLOOKUP(satış[[#This Row],[id_campaign]],kompaniyalar[#All],4,FALSE)</f>
        <v>62</v>
      </c>
    </row>
    <row r="13523" spans="1:5" x14ac:dyDescent="0.3">
      <c r="A13523" s="2" t="s">
        <v>1892</v>
      </c>
      <c r="B13523" s="2" t="s">
        <v>1993</v>
      </c>
      <c r="C13523" s="7">
        <v>44748</v>
      </c>
      <c r="D13523" s="7">
        <v>44945</v>
      </c>
      <c r="E13523">
        <f>VLOOKUP(satış[[#This Row],[id_campaign]],kompaniyalar[#All],4,FALSE)</f>
        <v>62</v>
      </c>
    </row>
    <row r="13524" spans="1:5" x14ac:dyDescent="0.3">
      <c r="A13524" s="2" t="s">
        <v>1892</v>
      </c>
      <c r="B13524" s="2" t="s">
        <v>1993</v>
      </c>
      <c r="C13524" s="7">
        <v>44748</v>
      </c>
      <c r="D13524" s="7">
        <v>44973</v>
      </c>
      <c r="E13524">
        <f>VLOOKUP(satış[[#This Row],[id_campaign]],kompaniyalar[#All],4,FALSE)</f>
        <v>62</v>
      </c>
    </row>
    <row r="13525" spans="1:5" x14ac:dyDescent="0.3">
      <c r="A13525" s="2" t="s">
        <v>1892</v>
      </c>
      <c r="B13525" s="2" t="s">
        <v>1993</v>
      </c>
      <c r="C13525" s="7">
        <v>44748</v>
      </c>
      <c r="D13525" s="7">
        <v>44992</v>
      </c>
      <c r="E13525">
        <f>VLOOKUP(satış[[#This Row],[id_campaign]],kompaniyalar[#All],4,FALSE)</f>
        <v>62</v>
      </c>
    </row>
    <row r="13526" spans="1:5" x14ac:dyDescent="0.3">
      <c r="A13526" s="2" t="s">
        <v>1892</v>
      </c>
      <c r="B13526" s="2" t="s">
        <v>1993</v>
      </c>
      <c r="C13526" s="7">
        <v>44748</v>
      </c>
      <c r="D13526" s="7">
        <v>45023</v>
      </c>
      <c r="E13526">
        <f>VLOOKUP(satış[[#This Row],[id_campaign]],kompaniyalar[#All],4,FALSE)</f>
        <v>62</v>
      </c>
    </row>
    <row r="13527" spans="1:5" x14ac:dyDescent="0.3">
      <c r="A13527" s="2" t="s">
        <v>1892</v>
      </c>
      <c r="B13527" s="2" t="s">
        <v>1993</v>
      </c>
      <c r="C13527" s="7">
        <v>44748</v>
      </c>
      <c r="D13527" s="7">
        <v>45054</v>
      </c>
      <c r="E13527">
        <f>VLOOKUP(satış[[#This Row],[id_campaign]],kompaniyalar[#All],4,FALSE)</f>
        <v>62</v>
      </c>
    </row>
    <row r="13528" spans="1:5" x14ac:dyDescent="0.3">
      <c r="A13528" s="2" t="s">
        <v>1893</v>
      </c>
      <c r="B13528" s="2" t="s">
        <v>1997</v>
      </c>
      <c r="C13528" s="7">
        <v>44645</v>
      </c>
      <c r="D13528" s="7">
        <v>44645</v>
      </c>
      <c r="E13528">
        <f>VLOOKUP(satış[[#This Row],[id_campaign]],kompaniyalar[#All],4,FALSE)</f>
        <v>25</v>
      </c>
    </row>
    <row r="13529" spans="1:5" x14ac:dyDescent="0.3">
      <c r="A13529" s="2" t="s">
        <v>1893</v>
      </c>
      <c r="B13529" s="2" t="s">
        <v>1997</v>
      </c>
      <c r="C13529" s="7">
        <v>44645</v>
      </c>
      <c r="D13529" s="7">
        <v>44679</v>
      </c>
      <c r="E13529">
        <f>VLOOKUP(satış[[#This Row],[id_campaign]],kompaniyalar[#All],4,FALSE)</f>
        <v>25</v>
      </c>
    </row>
    <row r="13530" spans="1:5" x14ac:dyDescent="0.3">
      <c r="A13530" s="2" t="s">
        <v>1893</v>
      </c>
      <c r="B13530" s="2" t="s">
        <v>1997</v>
      </c>
      <c r="C13530" s="7">
        <v>44645</v>
      </c>
      <c r="D13530" s="7">
        <v>44719</v>
      </c>
      <c r="E13530">
        <f>VLOOKUP(satış[[#This Row],[id_campaign]],kompaniyalar[#All],4,FALSE)</f>
        <v>25</v>
      </c>
    </row>
    <row r="13531" spans="1:5" x14ac:dyDescent="0.3">
      <c r="A13531" s="2" t="s">
        <v>1893</v>
      </c>
      <c r="B13531" s="2" t="s">
        <v>1997</v>
      </c>
      <c r="C13531" s="7">
        <v>44645</v>
      </c>
      <c r="D13531" s="7">
        <v>44743</v>
      </c>
      <c r="E13531">
        <f>VLOOKUP(satış[[#This Row],[id_campaign]],kompaniyalar[#All],4,FALSE)</f>
        <v>25</v>
      </c>
    </row>
    <row r="13532" spans="1:5" x14ac:dyDescent="0.3">
      <c r="A13532" s="2" t="s">
        <v>1893</v>
      </c>
      <c r="B13532" s="2" t="s">
        <v>1997</v>
      </c>
      <c r="C13532" s="7">
        <v>44645</v>
      </c>
      <c r="D13532" s="7">
        <v>44800</v>
      </c>
      <c r="E13532">
        <f>VLOOKUP(satış[[#This Row],[id_campaign]],kompaniyalar[#All],4,FALSE)</f>
        <v>25</v>
      </c>
    </row>
    <row r="13533" spans="1:5" x14ac:dyDescent="0.3">
      <c r="A13533" s="2" t="s">
        <v>1893</v>
      </c>
      <c r="B13533" s="2" t="s">
        <v>1997</v>
      </c>
      <c r="C13533" s="7">
        <v>44645</v>
      </c>
      <c r="D13533" s="7">
        <v>44831</v>
      </c>
      <c r="E13533">
        <f>VLOOKUP(satış[[#This Row],[id_campaign]],kompaniyalar[#All],4,FALSE)</f>
        <v>25</v>
      </c>
    </row>
    <row r="13534" spans="1:5" x14ac:dyDescent="0.3">
      <c r="A13534" s="2" t="s">
        <v>1893</v>
      </c>
      <c r="B13534" s="2" t="s">
        <v>1997</v>
      </c>
      <c r="C13534" s="7">
        <v>44645</v>
      </c>
      <c r="D13534" s="7">
        <v>44864</v>
      </c>
      <c r="E13534">
        <f>VLOOKUP(satış[[#This Row],[id_campaign]],kompaniyalar[#All],4,FALSE)</f>
        <v>25</v>
      </c>
    </row>
    <row r="13535" spans="1:5" x14ac:dyDescent="0.3">
      <c r="A13535" s="2" t="s">
        <v>1893</v>
      </c>
      <c r="B13535" s="2" t="s">
        <v>1997</v>
      </c>
      <c r="C13535" s="7">
        <v>44645</v>
      </c>
      <c r="D13535" s="7">
        <v>44870</v>
      </c>
      <c r="E13535">
        <f>VLOOKUP(satış[[#This Row],[id_campaign]],kompaniyalar[#All],4,FALSE)</f>
        <v>25</v>
      </c>
    </row>
    <row r="13536" spans="1:5" x14ac:dyDescent="0.3">
      <c r="A13536" s="2" t="s">
        <v>1893</v>
      </c>
      <c r="B13536" s="2" t="s">
        <v>1997</v>
      </c>
      <c r="C13536" s="7">
        <v>44645</v>
      </c>
      <c r="D13536" s="7">
        <v>44924</v>
      </c>
      <c r="E13536">
        <f>VLOOKUP(satış[[#This Row],[id_campaign]],kompaniyalar[#All],4,FALSE)</f>
        <v>25</v>
      </c>
    </row>
    <row r="13537" spans="1:5" x14ac:dyDescent="0.3">
      <c r="A13537" s="2" t="s">
        <v>1893</v>
      </c>
      <c r="B13537" s="2" t="s">
        <v>1997</v>
      </c>
      <c r="C13537" s="7">
        <v>44645</v>
      </c>
      <c r="D13537" s="7">
        <v>44951</v>
      </c>
      <c r="E13537">
        <f>VLOOKUP(satış[[#This Row],[id_campaign]],kompaniyalar[#All],4,FALSE)</f>
        <v>25</v>
      </c>
    </row>
    <row r="13538" spans="1:5" x14ac:dyDescent="0.3">
      <c r="A13538" s="2" t="s">
        <v>1893</v>
      </c>
      <c r="B13538" s="2" t="s">
        <v>1997</v>
      </c>
      <c r="C13538" s="7">
        <v>44645</v>
      </c>
      <c r="D13538" s="7">
        <v>44960</v>
      </c>
      <c r="E13538">
        <f>VLOOKUP(satış[[#This Row],[id_campaign]],kompaniyalar[#All],4,FALSE)</f>
        <v>25</v>
      </c>
    </row>
    <row r="13539" spans="1:5" x14ac:dyDescent="0.3">
      <c r="A13539" s="2" t="s">
        <v>1893</v>
      </c>
      <c r="B13539" s="2" t="s">
        <v>1997</v>
      </c>
      <c r="C13539" s="7">
        <v>44645</v>
      </c>
      <c r="D13539" s="7">
        <v>45014</v>
      </c>
      <c r="E13539">
        <f>VLOOKUP(satış[[#This Row],[id_campaign]],kompaniyalar[#All],4,FALSE)</f>
        <v>25</v>
      </c>
    </row>
    <row r="13540" spans="1:5" x14ac:dyDescent="0.3">
      <c r="A13540" s="2" t="s">
        <v>1893</v>
      </c>
      <c r="B13540" s="2" t="s">
        <v>1997</v>
      </c>
      <c r="C13540" s="7">
        <v>44645</v>
      </c>
      <c r="D13540" s="7">
        <v>45049</v>
      </c>
      <c r="E13540">
        <f>VLOOKUP(satış[[#This Row],[id_campaign]],kompaniyalar[#All],4,FALSE)</f>
        <v>25</v>
      </c>
    </row>
    <row r="13541" spans="1:5" x14ac:dyDescent="0.3">
      <c r="A13541" s="2" t="s">
        <v>1893</v>
      </c>
      <c r="B13541" s="2" t="s">
        <v>1998</v>
      </c>
      <c r="C13541" s="7">
        <v>44776</v>
      </c>
      <c r="D13541" s="7">
        <v>44776</v>
      </c>
      <c r="E13541">
        <f>VLOOKUP(satış[[#This Row],[id_campaign]],kompaniyalar[#All],4,FALSE)</f>
        <v>27</v>
      </c>
    </row>
    <row r="13542" spans="1:5" x14ac:dyDescent="0.3">
      <c r="A13542" s="2" t="s">
        <v>1893</v>
      </c>
      <c r="B13542" s="2" t="s">
        <v>1998</v>
      </c>
      <c r="C13542" s="7">
        <v>44776</v>
      </c>
      <c r="D13542" s="7">
        <v>44810</v>
      </c>
      <c r="E13542">
        <f>VLOOKUP(satış[[#This Row],[id_campaign]],kompaniyalar[#All],4,FALSE)</f>
        <v>27</v>
      </c>
    </row>
    <row r="13543" spans="1:5" x14ac:dyDescent="0.3">
      <c r="A13543" s="2" t="s">
        <v>1893</v>
      </c>
      <c r="B13543" s="2" t="s">
        <v>1998</v>
      </c>
      <c r="C13543" s="7">
        <v>44776</v>
      </c>
      <c r="D13543" s="7">
        <v>44847</v>
      </c>
      <c r="E13543">
        <f>VLOOKUP(satış[[#This Row],[id_campaign]],kompaniyalar[#All],4,FALSE)</f>
        <v>27</v>
      </c>
    </row>
    <row r="13544" spans="1:5" x14ac:dyDescent="0.3">
      <c r="A13544" s="2" t="s">
        <v>1893</v>
      </c>
      <c r="B13544" s="2" t="s">
        <v>1998</v>
      </c>
      <c r="C13544" s="7">
        <v>44776</v>
      </c>
      <c r="D13544" s="7">
        <v>44878</v>
      </c>
      <c r="E13544">
        <f>VLOOKUP(satış[[#This Row],[id_campaign]],kompaniyalar[#All],4,FALSE)</f>
        <v>27</v>
      </c>
    </row>
    <row r="13545" spans="1:5" x14ac:dyDescent="0.3">
      <c r="A13545" s="2" t="s">
        <v>1893</v>
      </c>
      <c r="B13545" s="2" t="s">
        <v>1998</v>
      </c>
      <c r="C13545" s="7">
        <v>44776</v>
      </c>
      <c r="D13545" s="7">
        <v>44898</v>
      </c>
      <c r="E13545">
        <f>VLOOKUP(satış[[#This Row],[id_campaign]],kompaniyalar[#All],4,FALSE)</f>
        <v>27</v>
      </c>
    </row>
    <row r="13546" spans="1:5" x14ac:dyDescent="0.3">
      <c r="A13546" s="2" t="s">
        <v>1893</v>
      </c>
      <c r="B13546" s="2" t="s">
        <v>1998</v>
      </c>
      <c r="C13546" s="7">
        <v>44776</v>
      </c>
      <c r="D13546" s="7">
        <v>44944</v>
      </c>
      <c r="E13546">
        <f>VLOOKUP(satış[[#This Row],[id_campaign]],kompaniyalar[#All],4,FALSE)</f>
        <v>27</v>
      </c>
    </row>
    <row r="13547" spans="1:5" x14ac:dyDescent="0.3">
      <c r="A13547" s="2" t="s">
        <v>1893</v>
      </c>
      <c r="B13547" s="2" t="s">
        <v>1998</v>
      </c>
      <c r="C13547" s="7">
        <v>44776</v>
      </c>
      <c r="D13547" s="7">
        <v>44966</v>
      </c>
      <c r="E13547">
        <f>VLOOKUP(satış[[#This Row],[id_campaign]],kompaniyalar[#All],4,FALSE)</f>
        <v>27</v>
      </c>
    </row>
    <row r="13548" spans="1:5" x14ac:dyDescent="0.3">
      <c r="A13548" s="2" t="s">
        <v>1893</v>
      </c>
      <c r="B13548" s="2" t="s">
        <v>1998</v>
      </c>
      <c r="C13548" s="7">
        <v>44776</v>
      </c>
      <c r="D13548" s="7">
        <v>44998</v>
      </c>
      <c r="E13548">
        <f>VLOOKUP(satış[[#This Row],[id_campaign]],kompaniyalar[#All],4,FALSE)</f>
        <v>27</v>
      </c>
    </row>
    <row r="13549" spans="1:5" x14ac:dyDescent="0.3">
      <c r="A13549" s="2" t="s">
        <v>1893</v>
      </c>
      <c r="B13549" s="2" t="s">
        <v>1998</v>
      </c>
      <c r="C13549" s="7">
        <v>44776</v>
      </c>
      <c r="D13549" s="7">
        <v>45033</v>
      </c>
      <c r="E13549">
        <f>VLOOKUP(satış[[#This Row],[id_campaign]],kompaniyalar[#All],4,FALSE)</f>
        <v>27</v>
      </c>
    </row>
    <row r="13550" spans="1:5" x14ac:dyDescent="0.3">
      <c r="A13550" s="2" t="s">
        <v>1893</v>
      </c>
      <c r="B13550" s="2" t="s">
        <v>1998</v>
      </c>
      <c r="C13550" s="7">
        <v>44776</v>
      </c>
      <c r="D13550" s="7">
        <v>45057</v>
      </c>
      <c r="E13550">
        <f>VLOOKUP(satış[[#This Row],[id_campaign]],kompaniyalar[#All],4,FALSE)</f>
        <v>27</v>
      </c>
    </row>
    <row r="13551" spans="1:5" x14ac:dyDescent="0.3">
      <c r="A13551" s="2" t="s">
        <v>1894</v>
      </c>
      <c r="B13551" s="2" t="s">
        <v>1997</v>
      </c>
      <c r="C13551" s="7">
        <v>44780</v>
      </c>
      <c r="D13551" s="7">
        <v>44780</v>
      </c>
      <c r="E13551">
        <f>VLOOKUP(satış[[#This Row],[id_campaign]],kompaniyalar[#All],4,FALSE)</f>
        <v>25</v>
      </c>
    </row>
    <row r="13552" spans="1:5" x14ac:dyDescent="0.3">
      <c r="A13552" s="2" t="s">
        <v>1894</v>
      </c>
      <c r="B13552" s="2" t="s">
        <v>1997</v>
      </c>
      <c r="C13552" s="7">
        <v>44780</v>
      </c>
      <c r="D13552" s="7">
        <v>44824</v>
      </c>
      <c r="E13552">
        <f>VLOOKUP(satış[[#This Row],[id_campaign]],kompaniyalar[#All],4,FALSE)</f>
        <v>25</v>
      </c>
    </row>
    <row r="13553" spans="1:5" x14ac:dyDescent="0.3">
      <c r="A13553" s="2" t="s">
        <v>1894</v>
      </c>
      <c r="B13553" s="2" t="s">
        <v>1997</v>
      </c>
      <c r="C13553" s="7">
        <v>44780</v>
      </c>
      <c r="D13553" s="7">
        <v>44849</v>
      </c>
      <c r="E13553">
        <f>VLOOKUP(satış[[#This Row],[id_campaign]],kompaniyalar[#All],4,FALSE)</f>
        <v>25</v>
      </c>
    </row>
    <row r="13554" spans="1:5" x14ac:dyDescent="0.3">
      <c r="A13554" s="2" t="s">
        <v>1894</v>
      </c>
      <c r="B13554" s="2" t="s">
        <v>1997</v>
      </c>
      <c r="C13554" s="7">
        <v>44780</v>
      </c>
      <c r="D13554" s="7">
        <v>44886</v>
      </c>
      <c r="E13554">
        <f>VLOOKUP(satış[[#This Row],[id_campaign]],kompaniyalar[#All],4,FALSE)</f>
        <v>25</v>
      </c>
    </row>
    <row r="13555" spans="1:5" x14ac:dyDescent="0.3">
      <c r="A13555" s="2" t="s">
        <v>1894</v>
      </c>
      <c r="B13555" s="2" t="s">
        <v>1997</v>
      </c>
      <c r="C13555" s="7">
        <v>44780</v>
      </c>
      <c r="D13555" s="7">
        <v>44917</v>
      </c>
      <c r="E13555">
        <f>VLOOKUP(satış[[#This Row],[id_campaign]],kompaniyalar[#All],4,FALSE)</f>
        <v>25</v>
      </c>
    </row>
    <row r="13556" spans="1:5" x14ac:dyDescent="0.3">
      <c r="A13556" s="2" t="s">
        <v>1894</v>
      </c>
      <c r="B13556" s="2" t="s">
        <v>1997</v>
      </c>
      <c r="C13556" s="7">
        <v>44780</v>
      </c>
      <c r="D13556" s="7">
        <v>44943</v>
      </c>
      <c r="E13556">
        <f>VLOOKUP(satış[[#This Row],[id_campaign]],kompaniyalar[#All],4,FALSE)</f>
        <v>25</v>
      </c>
    </row>
    <row r="13557" spans="1:5" x14ac:dyDescent="0.3">
      <c r="A13557" s="2" t="s">
        <v>1894</v>
      </c>
      <c r="B13557" s="2" t="s">
        <v>1997</v>
      </c>
      <c r="C13557" s="7">
        <v>44780</v>
      </c>
      <c r="D13557" s="7">
        <v>44966</v>
      </c>
      <c r="E13557">
        <f>VLOOKUP(satış[[#This Row],[id_campaign]],kompaniyalar[#All],4,FALSE)</f>
        <v>25</v>
      </c>
    </row>
    <row r="13558" spans="1:5" x14ac:dyDescent="0.3">
      <c r="A13558" s="2" t="s">
        <v>1894</v>
      </c>
      <c r="B13558" s="2" t="s">
        <v>1997</v>
      </c>
      <c r="C13558" s="7">
        <v>44780</v>
      </c>
      <c r="D13558" s="7">
        <v>44995</v>
      </c>
      <c r="E13558">
        <f>VLOOKUP(satış[[#This Row],[id_campaign]],kompaniyalar[#All],4,FALSE)</f>
        <v>25</v>
      </c>
    </row>
    <row r="13559" spans="1:5" x14ac:dyDescent="0.3">
      <c r="A13559" s="2" t="s">
        <v>1894</v>
      </c>
      <c r="B13559" s="2" t="s">
        <v>1997</v>
      </c>
      <c r="C13559" s="7">
        <v>44780</v>
      </c>
      <c r="D13559" s="7">
        <v>45058</v>
      </c>
      <c r="E13559">
        <f>VLOOKUP(satış[[#This Row],[id_campaign]],kompaniyalar[#All],4,FALSE)</f>
        <v>25</v>
      </c>
    </row>
    <row r="13560" spans="1:5" x14ac:dyDescent="0.3">
      <c r="A13560" s="2" t="s">
        <v>1894</v>
      </c>
      <c r="B13560" s="2" t="s">
        <v>1996</v>
      </c>
      <c r="C13560" s="7">
        <v>44973</v>
      </c>
      <c r="D13560" s="7">
        <v>44973</v>
      </c>
      <c r="E13560">
        <f>VLOOKUP(satış[[#This Row],[id_campaign]],kompaniyalar[#All],4,FALSE)</f>
        <v>13</v>
      </c>
    </row>
    <row r="13561" spans="1:5" x14ac:dyDescent="0.3">
      <c r="A13561" s="2" t="s">
        <v>1894</v>
      </c>
      <c r="B13561" s="2" t="s">
        <v>1996</v>
      </c>
      <c r="C13561" s="7">
        <v>44973</v>
      </c>
      <c r="D13561" s="7">
        <v>45009</v>
      </c>
      <c r="E13561">
        <f>VLOOKUP(satış[[#This Row],[id_campaign]],kompaniyalar[#All],4,FALSE)</f>
        <v>13</v>
      </c>
    </row>
    <row r="13562" spans="1:5" x14ac:dyDescent="0.3">
      <c r="A13562" s="2" t="s">
        <v>1894</v>
      </c>
      <c r="B13562" s="2" t="s">
        <v>1996</v>
      </c>
      <c r="C13562" s="7">
        <v>44973</v>
      </c>
      <c r="D13562" s="7">
        <v>45046</v>
      </c>
      <c r="E13562">
        <f>VLOOKUP(satış[[#This Row],[id_campaign]],kompaniyalar[#All],4,FALSE)</f>
        <v>13</v>
      </c>
    </row>
    <row r="13563" spans="1:5" x14ac:dyDescent="0.3">
      <c r="A13563" s="2" t="s">
        <v>1894</v>
      </c>
      <c r="B13563" s="2" t="s">
        <v>1996</v>
      </c>
      <c r="C13563" s="7">
        <v>44973</v>
      </c>
      <c r="D13563" s="7">
        <v>45072</v>
      </c>
      <c r="E13563">
        <f>VLOOKUP(satış[[#This Row],[id_campaign]],kompaniyalar[#All],4,FALSE)</f>
        <v>13</v>
      </c>
    </row>
    <row r="13564" spans="1:5" x14ac:dyDescent="0.3">
      <c r="A13564" s="2" t="s">
        <v>1895</v>
      </c>
      <c r="B13564" s="2" t="s">
        <v>2004</v>
      </c>
      <c r="C13564" s="7">
        <v>44742</v>
      </c>
      <c r="D13564" s="7">
        <v>44742</v>
      </c>
      <c r="E13564">
        <f>VLOOKUP(satış[[#This Row],[id_campaign]],kompaniyalar[#All],4,FALSE)</f>
        <v>28</v>
      </c>
    </row>
    <row r="13565" spans="1:5" x14ac:dyDescent="0.3">
      <c r="A13565" s="2" t="s">
        <v>1895</v>
      </c>
      <c r="B13565" s="2" t="s">
        <v>2004</v>
      </c>
      <c r="C13565" s="7">
        <v>44742</v>
      </c>
      <c r="D13565" s="7">
        <v>44773</v>
      </c>
      <c r="E13565">
        <f>VLOOKUP(satış[[#This Row],[id_campaign]],kompaniyalar[#All],4,FALSE)</f>
        <v>28</v>
      </c>
    </row>
    <row r="13566" spans="1:5" x14ac:dyDescent="0.3">
      <c r="A13566" s="2" t="s">
        <v>1895</v>
      </c>
      <c r="B13566" s="2" t="s">
        <v>2004</v>
      </c>
      <c r="C13566" s="7">
        <v>44742</v>
      </c>
      <c r="D13566" s="7">
        <v>44803</v>
      </c>
      <c r="E13566">
        <f>VLOOKUP(satış[[#This Row],[id_campaign]],kompaniyalar[#All],4,FALSE)</f>
        <v>28</v>
      </c>
    </row>
    <row r="13567" spans="1:5" x14ac:dyDescent="0.3">
      <c r="A13567" s="2" t="s">
        <v>1895</v>
      </c>
      <c r="B13567" s="2" t="s">
        <v>2004</v>
      </c>
      <c r="C13567" s="7">
        <v>44742</v>
      </c>
      <c r="D13567" s="7">
        <v>44849</v>
      </c>
      <c r="E13567">
        <f>VLOOKUP(satış[[#This Row],[id_campaign]],kompaniyalar[#All],4,FALSE)</f>
        <v>28</v>
      </c>
    </row>
    <row r="13568" spans="1:5" x14ac:dyDescent="0.3">
      <c r="A13568" s="2" t="s">
        <v>1895</v>
      </c>
      <c r="B13568" s="2" t="s">
        <v>2004</v>
      </c>
      <c r="C13568" s="7">
        <v>44742</v>
      </c>
      <c r="D13568" s="7">
        <v>44878</v>
      </c>
      <c r="E13568">
        <f>VLOOKUP(satış[[#This Row],[id_campaign]],kompaniyalar[#All],4,FALSE)</f>
        <v>28</v>
      </c>
    </row>
    <row r="13569" spans="1:5" x14ac:dyDescent="0.3">
      <c r="A13569" s="2" t="s">
        <v>1895</v>
      </c>
      <c r="B13569" s="2" t="s">
        <v>2004</v>
      </c>
      <c r="C13569" s="7">
        <v>44742</v>
      </c>
      <c r="D13569" s="7">
        <v>44901</v>
      </c>
      <c r="E13569">
        <f>VLOOKUP(satış[[#This Row],[id_campaign]],kompaniyalar[#All],4,FALSE)</f>
        <v>28</v>
      </c>
    </row>
    <row r="13570" spans="1:5" x14ac:dyDescent="0.3">
      <c r="A13570" s="2" t="s">
        <v>1895</v>
      </c>
      <c r="B13570" s="2" t="s">
        <v>2004</v>
      </c>
      <c r="C13570" s="7">
        <v>44742</v>
      </c>
      <c r="D13570" s="7">
        <v>44936</v>
      </c>
      <c r="E13570">
        <f>VLOOKUP(satış[[#This Row],[id_campaign]],kompaniyalar[#All],4,FALSE)</f>
        <v>28</v>
      </c>
    </row>
    <row r="13571" spans="1:5" x14ac:dyDescent="0.3">
      <c r="A13571" s="2" t="s">
        <v>1895</v>
      </c>
      <c r="B13571" s="2" t="s">
        <v>2004</v>
      </c>
      <c r="C13571" s="7">
        <v>44742</v>
      </c>
      <c r="D13571" s="7">
        <v>44991</v>
      </c>
      <c r="E13571">
        <f>VLOOKUP(satış[[#This Row],[id_campaign]],kompaniyalar[#All],4,FALSE)</f>
        <v>28</v>
      </c>
    </row>
    <row r="13572" spans="1:5" x14ac:dyDescent="0.3">
      <c r="A13572" s="2" t="s">
        <v>1895</v>
      </c>
      <c r="B13572" s="2" t="s">
        <v>2004</v>
      </c>
      <c r="C13572" s="7">
        <v>44742</v>
      </c>
      <c r="D13572" s="7">
        <v>45026</v>
      </c>
      <c r="E13572">
        <f>VLOOKUP(satış[[#This Row],[id_campaign]],kompaniyalar[#All],4,FALSE)</f>
        <v>28</v>
      </c>
    </row>
    <row r="13573" spans="1:5" x14ac:dyDescent="0.3">
      <c r="A13573" s="2" t="s">
        <v>1895</v>
      </c>
      <c r="B13573" s="2" t="s">
        <v>2004</v>
      </c>
      <c r="C13573" s="7">
        <v>44742</v>
      </c>
      <c r="D13573" s="7">
        <v>45053</v>
      </c>
      <c r="E13573">
        <f>VLOOKUP(satış[[#This Row],[id_campaign]],kompaniyalar[#All],4,FALSE)</f>
        <v>28</v>
      </c>
    </row>
    <row r="13574" spans="1:5" x14ac:dyDescent="0.3">
      <c r="A13574" s="2" t="s">
        <v>1895</v>
      </c>
      <c r="B13574" s="2" t="s">
        <v>2001</v>
      </c>
      <c r="C13574" s="7">
        <v>44812</v>
      </c>
      <c r="D13574" s="7">
        <v>44812</v>
      </c>
      <c r="E13574">
        <f>VLOOKUP(satış[[#This Row],[id_campaign]],kompaniyalar[#All],4,FALSE)</f>
        <v>62</v>
      </c>
    </row>
    <row r="13575" spans="1:5" x14ac:dyDescent="0.3">
      <c r="A13575" s="2" t="s">
        <v>1895</v>
      </c>
      <c r="B13575" s="2" t="s">
        <v>2001</v>
      </c>
      <c r="C13575" s="7">
        <v>44812</v>
      </c>
      <c r="D13575" s="7">
        <v>44849</v>
      </c>
      <c r="E13575">
        <f>VLOOKUP(satış[[#This Row],[id_campaign]],kompaniyalar[#All],4,FALSE)</f>
        <v>62</v>
      </c>
    </row>
    <row r="13576" spans="1:5" x14ac:dyDescent="0.3">
      <c r="A13576" s="2" t="s">
        <v>1895</v>
      </c>
      <c r="B13576" s="2" t="s">
        <v>2001</v>
      </c>
      <c r="C13576" s="7">
        <v>44812</v>
      </c>
      <c r="D13576" s="7">
        <v>44880</v>
      </c>
      <c r="E13576">
        <f>VLOOKUP(satış[[#This Row],[id_campaign]],kompaniyalar[#All],4,FALSE)</f>
        <v>62</v>
      </c>
    </row>
    <row r="13577" spans="1:5" x14ac:dyDescent="0.3">
      <c r="A13577" s="2" t="s">
        <v>1895</v>
      </c>
      <c r="B13577" s="2" t="s">
        <v>2001</v>
      </c>
      <c r="C13577" s="7">
        <v>44812</v>
      </c>
      <c r="D13577" s="7">
        <v>44917</v>
      </c>
      <c r="E13577">
        <f>VLOOKUP(satış[[#This Row],[id_campaign]],kompaniyalar[#All],4,FALSE)</f>
        <v>62</v>
      </c>
    </row>
    <row r="13578" spans="1:5" x14ac:dyDescent="0.3">
      <c r="A13578" s="2" t="s">
        <v>1895</v>
      </c>
      <c r="B13578" s="2" t="s">
        <v>2001</v>
      </c>
      <c r="C13578" s="7">
        <v>44812</v>
      </c>
      <c r="D13578" s="7">
        <v>44944</v>
      </c>
      <c r="E13578">
        <f>VLOOKUP(satış[[#This Row],[id_campaign]],kompaniyalar[#All],4,FALSE)</f>
        <v>62</v>
      </c>
    </row>
    <row r="13579" spans="1:5" x14ac:dyDescent="0.3">
      <c r="A13579" s="2" t="s">
        <v>1895</v>
      </c>
      <c r="B13579" s="2" t="s">
        <v>2001</v>
      </c>
      <c r="C13579" s="7">
        <v>44812</v>
      </c>
      <c r="D13579" s="7">
        <v>44974</v>
      </c>
      <c r="E13579">
        <f>VLOOKUP(satış[[#This Row],[id_campaign]],kompaniyalar[#All],4,FALSE)</f>
        <v>62</v>
      </c>
    </row>
    <row r="13580" spans="1:5" x14ac:dyDescent="0.3">
      <c r="A13580" s="2" t="s">
        <v>1895</v>
      </c>
      <c r="B13580" s="2" t="s">
        <v>2001</v>
      </c>
      <c r="C13580" s="7">
        <v>44812</v>
      </c>
      <c r="D13580" s="7">
        <v>44993</v>
      </c>
      <c r="E13580">
        <f>VLOOKUP(satış[[#This Row],[id_campaign]],kompaniyalar[#All],4,FALSE)</f>
        <v>62</v>
      </c>
    </row>
    <row r="13581" spans="1:5" x14ac:dyDescent="0.3">
      <c r="A13581" s="2" t="s">
        <v>1895</v>
      </c>
      <c r="B13581" s="2" t="s">
        <v>2001</v>
      </c>
      <c r="C13581" s="7">
        <v>44812</v>
      </c>
      <c r="D13581" s="7">
        <v>45039</v>
      </c>
      <c r="E13581">
        <f>VLOOKUP(satış[[#This Row],[id_campaign]],kompaniyalar[#All],4,FALSE)</f>
        <v>62</v>
      </c>
    </row>
    <row r="13582" spans="1:5" x14ac:dyDescent="0.3">
      <c r="A13582" s="2" t="s">
        <v>1895</v>
      </c>
      <c r="B13582" s="2" t="s">
        <v>2001</v>
      </c>
      <c r="C13582" s="7">
        <v>44812</v>
      </c>
      <c r="D13582" s="7">
        <v>45061</v>
      </c>
      <c r="E13582">
        <f>VLOOKUP(satış[[#This Row],[id_campaign]],kompaniyalar[#All],4,FALSE)</f>
        <v>62</v>
      </c>
    </row>
    <row r="13583" spans="1:5" x14ac:dyDescent="0.3">
      <c r="A13583" s="2" t="s">
        <v>1896</v>
      </c>
      <c r="B13583" s="2" t="s">
        <v>2002</v>
      </c>
      <c r="C13583" s="7">
        <v>44667</v>
      </c>
      <c r="D13583" s="7">
        <v>44667</v>
      </c>
      <c r="E13583">
        <f>VLOOKUP(satış[[#This Row],[id_campaign]],kompaniyalar[#All],4,FALSE)</f>
        <v>65</v>
      </c>
    </row>
    <row r="13584" spans="1:5" x14ac:dyDescent="0.3">
      <c r="A13584" s="2" t="s">
        <v>1896</v>
      </c>
      <c r="B13584" s="2" t="s">
        <v>2002</v>
      </c>
      <c r="C13584" s="7">
        <v>44667</v>
      </c>
      <c r="D13584" s="7">
        <v>44701</v>
      </c>
      <c r="E13584">
        <f>VLOOKUP(satış[[#This Row],[id_campaign]],kompaniyalar[#All],4,FALSE)</f>
        <v>65</v>
      </c>
    </row>
    <row r="13585" spans="1:5" x14ac:dyDescent="0.3">
      <c r="A13585" s="2" t="s">
        <v>1896</v>
      </c>
      <c r="B13585" s="2" t="s">
        <v>2002</v>
      </c>
      <c r="C13585" s="7">
        <v>44667</v>
      </c>
      <c r="D13585" s="7">
        <v>44728</v>
      </c>
      <c r="E13585">
        <f>VLOOKUP(satış[[#This Row],[id_campaign]],kompaniyalar[#All],4,FALSE)</f>
        <v>65</v>
      </c>
    </row>
    <row r="13586" spans="1:5" x14ac:dyDescent="0.3">
      <c r="A13586" s="2" t="s">
        <v>1896</v>
      </c>
      <c r="B13586" s="2" t="s">
        <v>2002</v>
      </c>
      <c r="C13586" s="7">
        <v>44667</v>
      </c>
      <c r="D13586" s="7">
        <v>44770</v>
      </c>
      <c r="E13586">
        <f>VLOOKUP(satış[[#This Row],[id_campaign]],kompaniyalar[#All],4,FALSE)</f>
        <v>65</v>
      </c>
    </row>
    <row r="13587" spans="1:5" x14ac:dyDescent="0.3">
      <c r="A13587" s="2" t="s">
        <v>1896</v>
      </c>
      <c r="B13587" s="2" t="s">
        <v>2002</v>
      </c>
      <c r="C13587" s="7">
        <v>44667</v>
      </c>
      <c r="D13587" s="7">
        <v>44798</v>
      </c>
      <c r="E13587">
        <f>VLOOKUP(satış[[#This Row],[id_campaign]],kompaniyalar[#All],4,FALSE)</f>
        <v>65</v>
      </c>
    </row>
    <row r="13588" spans="1:5" x14ac:dyDescent="0.3">
      <c r="A13588" s="2" t="s">
        <v>1896</v>
      </c>
      <c r="B13588" s="2" t="s">
        <v>2002</v>
      </c>
      <c r="C13588" s="7">
        <v>44667</v>
      </c>
      <c r="D13588" s="7">
        <v>44826</v>
      </c>
      <c r="E13588">
        <f>VLOOKUP(satış[[#This Row],[id_campaign]],kompaniyalar[#All],4,FALSE)</f>
        <v>65</v>
      </c>
    </row>
    <row r="13589" spans="1:5" x14ac:dyDescent="0.3">
      <c r="A13589" s="2" t="s">
        <v>1896</v>
      </c>
      <c r="B13589" s="2" t="s">
        <v>2002</v>
      </c>
      <c r="C13589" s="7">
        <v>44667</v>
      </c>
      <c r="D13589" s="7">
        <v>44859</v>
      </c>
      <c r="E13589">
        <f>VLOOKUP(satış[[#This Row],[id_campaign]],kompaniyalar[#All],4,FALSE)</f>
        <v>65</v>
      </c>
    </row>
    <row r="13590" spans="1:5" x14ac:dyDescent="0.3">
      <c r="A13590" s="2" t="s">
        <v>1896</v>
      </c>
      <c r="B13590" s="2" t="s">
        <v>2002</v>
      </c>
      <c r="C13590" s="7">
        <v>44667</v>
      </c>
      <c r="D13590" s="7">
        <v>44881</v>
      </c>
      <c r="E13590">
        <f>VLOOKUP(satış[[#This Row],[id_campaign]],kompaniyalar[#All],4,FALSE)</f>
        <v>65</v>
      </c>
    </row>
    <row r="13591" spans="1:5" x14ac:dyDescent="0.3">
      <c r="A13591" s="2" t="s">
        <v>1896</v>
      </c>
      <c r="B13591" s="2" t="s">
        <v>2002</v>
      </c>
      <c r="C13591" s="7">
        <v>44667</v>
      </c>
      <c r="D13591" s="7">
        <v>44911</v>
      </c>
      <c r="E13591">
        <f>VLOOKUP(satış[[#This Row],[id_campaign]],kompaniyalar[#All],4,FALSE)</f>
        <v>65</v>
      </c>
    </row>
    <row r="13592" spans="1:5" x14ac:dyDescent="0.3">
      <c r="A13592" s="2" t="s">
        <v>1896</v>
      </c>
      <c r="B13592" s="2" t="s">
        <v>2002</v>
      </c>
      <c r="C13592" s="7">
        <v>44667</v>
      </c>
      <c r="D13592" s="7">
        <v>44953</v>
      </c>
      <c r="E13592">
        <f>VLOOKUP(satış[[#This Row],[id_campaign]],kompaniyalar[#All],4,FALSE)</f>
        <v>65</v>
      </c>
    </row>
    <row r="13593" spans="1:5" x14ac:dyDescent="0.3">
      <c r="A13593" s="2" t="s">
        <v>1896</v>
      </c>
      <c r="B13593" s="2" t="s">
        <v>2002</v>
      </c>
      <c r="C13593" s="7">
        <v>44667</v>
      </c>
      <c r="D13593" s="7">
        <v>44981</v>
      </c>
      <c r="E13593">
        <f>VLOOKUP(satış[[#This Row],[id_campaign]],kompaniyalar[#All],4,FALSE)</f>
        <v>65</v>
      </c>
    </row>
    <row r="13594" spans="1:5" x14ac:dyDescent="0.3">
      <c r="A13594" s="2" t="s">
        <v>1896</v>
      </c>
      <c r="B13594" s="2" t="s">
        <v>2002</v>
      </c>
      <c r="C13594" s="7">
        <v>44667</v>
      </c>
      <c r="D13594" s="7">
        <v>45012</v>
      </c>
      <c r="E13594">
        <f>VLOOKUP(satış[[#This Row],[id_campaign]],kompaniyalar[#All],4,FALSE)</f>
        <v>65</v>
      </c>
    </row>
    <row r="13595" spans="1:5" x14ac:dyDescent="0.3">
      <c r="A13595" s="2" t="s">
        <v>1896</v>
      </c>
      <c r="B13595" s="2" t="s">
        <v>2002</v>
      </c>
      <c r="C13595" s="7">
        <v>44667</v>
      </c>
      <c r="D13595" s="7">
        <v>45063</v>
      </c>
      <c r="E13595">
        <f>VLOOKUP(satış[[#This Row],[id_campaign]],kompaniyalar[#All],4,FALSE)</f>
        <v>65</v>
      </c>
    </row>
    <row r="13596" spans="1:5" x14ac:dyDescent="0.3">
      <c r="A13596" s="2" t="s">
        <v>1896</v>
      </c>
      <c r="B13596" s="2" t="s">
        <v>2000</v>
      </c>
      <c r="C13596" s="7">
        <v>44955</v>
      </c>
      <c r="D13596" s="7">
        <v>44955</v>
      </c>
      <c r="E13596">
        <f>VLOOKUP(satış[[#This Row],[id_campaign]],kompaniyalar[#All],4,FALSE)</f>
        <v>66</v>
      </c>
    </row>
    <row r="13597" spans="1:5" x14ac:dyDescent="0.3">
      <c r="A13597" s="2" t="s">
        <v>1896</v>
      </c>
      <c r="B13597" s="2" t="s">
        <v>2000</v>
      </c>
      <c r="C13597" s="7">
        <v>44955</v>
      </c>
      <c r="D13597" s="7">
        <v>44989</v>
      </c>
      <c r="E13597">
        <f>VLOOKUP(satış[[#This Row],[id_campaign]],kompaniyalar[#All],4,FALSE)</f>
        <v>66</v>
      </c>
    </row>
    <row r="13598" spans="1:5" x14ac:dyDescent="0.3">
      <c r="A13598" s="2" t="s">
        <v>1896</v>
      </c>
      <c r="B13598" s="2" t="s">
        <v>2000</v>
      </c>
      <c r="C13598" s="7">
        <v>44955</v>
      </c>
      <c r="D13598" s="7">
        <v>45059</v>
      </c>
      <c r="E13598">
        <f>VLOOKUP(satış[[#This Row],[id_campaign]],kompaniyalar[#All],4,FALSE)</f>
        <v>66</v>
      </c>
    </row>
    <row r="13599" spans="1:5" x14ac:dyDescent="0.3">
      <c r="A13599" s="2" t="s">
        <v>1896</v>
      </c>
      <c r="B13599" s="2" t="s">
        <v>2000</v>
      </c>
      <c r="C13599" s="7">
        <v>44955</v>
      </c>
      <c r="D13599" s="7">
        <v>45090</v>
      </c>
      <c r="E13599">
        <f>VLOOKUP(satış[[#This Row],[id_campaign]],kompaniyalar[#All],4,FALSE)</f>
        <v>66</v>
      </c>
    </row>
    <row r="13600" spans="1:5" x14ac:dyDescent="0.3">
      <c r="A13600" s="2" t="s">
        <v>1897</v>
      </c>
      <c r="B13600" s="2" t="s">
        <v>1992</v>
      </c>
      <c r="C13600" s="7">
        <v>44766</v>
      </c>
      <c r="D13600" s="7">
        <v>44766</v>
      </c>
      <c r="E13600">
        <f>VLOOKUP(satış[[#This Row],[id_campaign]],kompaniyalar[#All],4,FALSE)</f>
        <v>26</v>
      </c>
    </row>
    <row r="13601" spans="1:5" x14ac:dyDescent="0.3">
      <c r="A13601" s="2" t="s">
        <v>1897</v>
      </c>
      <c r="B13601" s="2" t="s">
        <v>1992</v>
      </c>
      <c r="C13601" s="7">
        <v>44766</v>
      </c>
      <c r="D13601" s="7">
        <v>44828</v>
      </c>
      <c r="E13601">
        <f>VLOOKUP(satış[[#This Row],[id_campaign]],kompaniyalar[#All],4,FALSE)</f>
        <v>26</v>
      </c>
    </row>
    <row r="13602" spans="1:5" x14ac:dyDescent="0.3">
      <c r="A13602" s="2" t="s">
        <v>1897</v>
      </c>
      <c r="B13602" s="2" t="s">
        <v>1992</v>
      </c>
      <c r="C13602" s="7">
        <v>44766</v>
      </c>
      <c r="D13602" s="7">
        <v>44861</v>
      </c>
      <c r="E13602">
        <f>VLOOKUP(satış[[#This Row],[id_campaign]],kompaniyalar[#All],4,FALSE)</f>
        <v>26</v>
      </c>
    </row>
    <row r="13603" spans="1:5" x14ac:dyDescent="0.3">
      <c r="A13603" s="2" t="s">
        <v>1897</v>
      </c>
      <c r="B13603" s="2" t="s">
        <v>1992</v>
      </c>
      <c r="C13603" s="7">
        <v>44766</v>
      </c>
      <c r="D13603" s="7">
        <v>44868</v>
      </c>
      <c r="E13603">
        <f>VLOOKUP(satış[[#This Row],[id_campaign]],kompaniyalar[#All],4,FALSE)</f>
        <v>26</v>
      </c>
    </row>
    <row r="13604" spans="1:5" x14ac:dyDescent="0.3">
      <c r="A13604" s="2" t="s">
        <v>1897</v>
      </c>
      <c r="B13604" s="2" t="s">
        <v>1992</v>
      </c>
      <c r="C13604" s="7">
        <v>44766</v>
      </c>
      <c r="D13604" s="7">
        <v>44903</v>
      </c>
      <c r="E13604">
        <f>VLOOKUP(satış[[#This Row],[id_campaign]],kompaniyalar[#All],4,FALSE)</f>
        <v>26</v>
      </c>
    </row>
    <row r="13605" spans="1:5" x14ac:dyDescent="0.3">
      <c r="A13605" s="2" t="s">
        <v>1897</v>
      </c>
      <c r="B13605" s="2" t="s">
        <v>1992</v>
      </c>
      <c r="C13605" s="7">
        <v>44766</v>
      </c>
      <c r="D13605" s="7">
        <v>44957</v>
      </c>
      <c r="E13605">
        <f>VLOOKUP(satış[[#This Row],[id_campaign]],kompaniyalar[#All],4,FALSE)</f>
        <v>26</v>
      </c>
    </row>
    <row r="13606" spans="1:5" x14ac:dyDescent="0.3">
      <c r="A13606" s="2" t="s">
        <v>1897</v>
      </c>
      <c r="B13606" s="2" t="s">
        <v>1992</v>
      </c>
      <c r="C13606" s="7">
        <v>44766</v>
      </c>
      <c r="D13606" s="7">
        <v>44965</v>
      </c>
      <c r="E13606">
        <f>VLOOKUP(satış[[#This Row],[id_campaign]],kompaniyalar[#All],4,FALSE)</f>
        <v>26</v>
      </c>
    </row>
    <row r="13607" spans="1:5" x14ac:dyDescent="0.3">
      <c r="A13607" s="2" t="s">
        <v>1897</v>
      </c>
      <c r="B13607" s="2" t="s">
        <v>1992</v>
      </c>
      <c r="C13607" s="7">
        <v>44766</v>
      </c>
      <c r="D13607" s="7">
        <v>45043</v>
      </c>
      <c r="E13607">
        <f>VLOOKUP(satış[[#This Row],[id_campaign]],kompaniyalar[#All],4,FALSE)</f>
        <v>26</v>
      </c>
    </row>
    <row r="13608" spans="1:5" x14ac:dyDescent="0.3">
      <c r="A13608" s="2" t="s">
        <v>1897</v>
      </c>
      <c r="B13608" s="2" t="s">
        <v>1992</v>
      </c>
      <c r="C13608" s="7">
        <v>44766</v>
      </c>
      <c r="D13608" s="7">
        <v>45055</v>
      </c>
      <c r="E13608">
        <f>VLOOKUP(satış[[#This Row],[id_campaign]],kompaniyalar[#All],4,FALSE)</f>
        <v>26</v>
      </c>
    </row>
    <row r="13609" spans="1:5" x14ac:dyDescent="0.3">
      <c r="A13609" s="2" t="s">
        <v>1897</v>
      </c>
      <c r="B13609" s="2" t="s">
        <v>1992</v>
      </c>
      <c r="C13609" s="7">
        <v>44766</v>
      </c>
      <c r="D13609" s="7">
        <v>45085</v>
      </c>
      <c r="E13609">
        <f>VLOOKUP(satış[[#This Row],[id_campaign]],kompaniyalar[#All],4,FALSE)</f>
        <v>26</v>
      </c>
    </row>
    <row r="13610" spans="1:5" x14ac:dyDescent="0.3">
      <c r="A13610" s="2" t="s">
        <v>1897</v>
      </c>
      <c r="B13610" s="2" t="s">
        <v>1997</v>
      </c>
      <c r="C13610" s="7">
        <v>44946</v>
      </c>
      <c r="D13610" s="7">
        <v>44946</v>
      </c>
      <c r="E13610">
        <f>VLOOKUP(satış[[#This Row],[id_campaign]],kompaniyalar[#All],4,FALSE)</f>
        <v>25</v>
      </c>
    </row>
    <row r="13611" spans="1:5" x14ac:dyDescent="0.3">
      <c r="A13611" s="2" t="s">
        <v>1897</v>
      </c>
      <c r="B13611" s="2" t="s">
        <v>1997</v>
      </c>
      <c r="C13611" s="7">
        <v>44946</v>
      </c>
      <c r="D13611" s="7">
        <v>44977</v>
      </c>
      <c r="E13611">
        <f>VLOOKUP(satış[[#This Row],[id_campaign]],kompaniyalar[#All],4,FALSE)</f>
        <v>25</v>
      </c>
    </row>
    <row r="13612" spans="1:5" x14ac:dyDescent="0.3">
      <c r="A13612" s="2" t="s">
        <v>1897</v>
      </c>
      <c r="B13612" s="2" t="s">
        <v>1997</v>
      </c>
      <c r="C13612" s="7">
        <v>44946</v>
      </c>
      <c r="D13612" s="7">
        <v>45010</v>
      </c>
      <c r="E13612">
        <f>VLOOKUP(satış[[#This Row],[id_campaign]],kompaniyalar[#All],4,FALSE)</f>
        <v>25</v>
      </c>
    </row>
    <row r="13613" spans="1:5" x14ac:dyDescent="0.3">
      <c r="A13613" s="2" t="s">
        <v>1897</v>
      </c>
      <c r="B13613" s="2" t="s">
        <v>1997</v>
      </c>
      <c r="C13613" s="7">
        <v>44946</v>
      </c>
      <c r="D13613" s="7">
        <v>45017</v>
      </c>
      <c r="E13613">
        <f>VLOOKUP(satış[[#This Row],[id_campaign]],kompaniyalar[#All],4,FALSE)</f>
        <v>25</v>
      </c>
    </row>
    <row r="13614" spans="1:5" x14ac:dyDescent="0.3">
      <c r="A13614" s="2" t="s">
        <v>1897</v>
      </c>
      <c r="B13614" s="2" t="s">
        <v>1997</v>
      </c>
      <c r="C13614" s="7">
        <v>44946</v>
      </c>
      <c r="D13614" s="7">
        <v>45068</v>
      </c>
      <c r="E13614">
        <f>VLOOKUP(satış[[#This Row],[id_campaign]],kompaniyalar[#All],4,FALSE)</f>
        <v>25</v>
      </c>
    </row>
    <row r="13615" spans="1:5" x14ac:dyDescent="0.3">
      <c r="A13615" s="2" t="s">
        <v>1897</v>
      </c>
      <c r="B13615" s="2" t="s">
        <v>1997</v>
      </c>
      <c r="C13615" s="7">
        <v>44946</v>
      </c>
      <c r="D13615" s="7">
        <v>45078</v>
      </c>
      <c r="E13615">
        <f>VLOOKUP(satış[[#This Row],[id_campaign]],kompaniyalar[#All],4,FALSE)</f>
        <v>25</v>
      </c>
    </row>
    <row r="13616" spans="1:5" x14ac:dyDescent="0.3">
      <c r="A13616" s="2" t="s">
        <v>1898</v>
      </c>
      <c r="B13616" s="2" t="s">
        <v>2004</v>
      </c>
      <c r="C13616" s="7">
        <v>44643</v>
      </c>
      <c r="D13616" s="7">
        <v>44643</v>
      </c>
      <c r="E13616">
        <f>VLOOKUP(satış[[#This Row],[id_campaign]],kompaniyalar[#All],4,FALSE)</f>
        <v>28</v>
      </c>
    </row>
    <row r="13617" spans="1:5" x14ac:dyDescent="0.3">
      <c r="A13617" s="2" t="s">
        <v>1898</v>
      </c>
      <c r="B13617" s="2" t="s">
        <v>2004</v>
      </c>
      <c r="C13617" s="7">
        <v>44643</v>
      </c>
      <c r="D13617" s="7">
        <v>44686</v>
      </c>
      <c r="E13617">
        <f>VLOOKUP(satış[[#This Row],[id_campaign]],kompaniyalar[#All],4,FALSE)</f>
        <v>28</v>
      </c>
    </row>
    <row r="13618" spans="1:5" x14ac:dyDescent="0.3">
      <c r="A13618" s="2" t="s">
        <v>1898</v>
      </c>
      <c r="B13618" s="2" t="s">
        <v>2004</v>
      </c>
      <c r="C13618" s="7">
        <v>44643</v>
      </c>
      <c r="D13618" s="7">
        <v>44768</v>
      </c>
      <c r="E13618">
        <f>VLOOKUP(satış[[#This Row],[id_campaign]],kompaniyalar[#All],4,FALSE)</f>
        <v>28</v>
      </c>
    </row>
    <row r="13619" spans="1:5" x14ac:dyDescent="0.3">
      <c r="A13619" s="2" t="s">
        <v>1898</v>
      </c>
      <c r="B13619" s="2" t="s">
        <v>2004</v>
      </c>
      <c r="C13619" s="7">
        <v>44643</v>
      </c>
      <c r="D13619" s="7">
        <v>44797</v>
      </c>
      <c r="E13619">
        <f>VLOOKUP(satış[[#This Row],[id_campaign]],kompaniyalar[#All],4,FALSE)</f>
        <v>28</v>
      </c>
    </row>
    <row r="13620" spans="1:5" x14ac:dyDescent="0.3">
      <c r="A13620" s="2" t="s">
        <v>1898</v>
      </c>
      <c r="B13620" s="2" t="s">
        <v>2004</v>
      </c>
      <c r="C13620" s="7">
        <v>44643</v>
      </c>
      <c r="D13620" s="7">
        <v>44828</v>
      </c>
      <c r="E13620">
        <f>VLOOKUP(satış[[#This Row],[id_campaign]],kompaniyalar[#All],4,FALSE)</f>
        <v>28</v>
      </c>
    </row>
    <row r="13621" spans="1:5" x14ac:dyDescent="0.3">
      <c r="A13621" s="2" t="s">
        <v>1898</v>
      </c>
      <c r="B13621" s="2" t="s">
        <v>2004</v>
      </c>
      <c r="C13621" s="7">
        <v>44643</v>
      </c>
      <c r="D13621" s="7">
        <v>44892</v>
      </c>
      <c r="E13621">
        <f>VLOOKUP(satış[[#This Row],[id_campaign]],kompaniyalar[#All],4,FALSE)</f>
        <v>28</v>
      </c>
    </row>
    <row r="13622" spans="1:5" x14ac:dyDescent="0.3">
      <c r="A13622" s="2" t="s">
        <v>1898</v>
      </c>
      <c r="B13622" s="2" t="s">
        <v>2004</v>
      </c>
      <c r="C13622" s="7">
        <v>44643</v>
      </c>
      <c r="D13622" s="7">
        <v>44918</v>
      </c>
      <c r="E13622">
        <f>VLOOKUP(satış[[#This Row],[id_campaign]],kompaniyalar[#All],4,FALSE)</f>
        <v>28</v>
      </c>
    </row>
    <row r="13623" spans="1:5" x14ac:dyDescent="0.3">
      <c r="A13623" s="2" t="s">
        <v>1898</v>
      </c>
      <c r="B13623" s="2" t="s">
        <v>2004</v>
      </c>
      <c r="C13623" s="7">
        <v>44643</v>
      </c>
      <c r="D13623" s="7">
        <v>44930</v>
      </c>
      <c r="E13623">
        <f>VLOOKUP(satış[[#This Row],[id_campaign]],kompaniyalar[#All],4,FALSE)</f>
        <v>28</v>
      </c>
    </row>
    <row r="13624" spans="1:5" x14ac:dyDescent="0.3">
      <c r="A13624" s="2" t="s">
        <v>1898</v>
      </c>
      <c r="B13624" s="2" t="s">
        <v>2004</v>
      </c>
      <c r="C13624" s="7">
        <v>44643</v>
      </c>
      <c r="D13624" s="7">
        <v>44961</v>
      </c>
      <c r="E13624">
        <f>VLOOKUP(satış[[#This Row],[id_campaign]],kompaniyalar[#All],4,FALSE)</f>
        <v>28</v>
      </c>
    </row>
    <row r="13625" spans="1:5" x14ac:dyDescent="0.3">
      <c r="A13625" s="2" t="s">
        <v>1898</v>
      </c>
      <c r="B13625" s="2" t="s">
        <v>2004</v>
      </c>
      <c r="C13625" s="7">
        <v>44643</v>
      </c>
      <c r="D13625" s="7">
        <v>45016</v>
      </c>
      <c r="E13625">
        <f>VLOOKUP(satış[[#This Row],[id_campaign]],kompaniyalar[#All],4,FALSE)</f>
        <v>28</v>
      </c>
    </row>
    <row r="13626" spans="1:5" x14ac:dyDescent="0.3">
      <c r="A13626" s="2" t="s">
        <v>1898</v>
      </c>
      <c r="B13626" s="2" t="s">
        <v>2004</v>
      </c>
      <c r="C13626" s="7">
        <v>44643</v>
      </c>
      <c r="D13626" s="7">
        <v>45042</v>
      </c>
      <c r="E13626">
        <f>VLOOKUP(satış[[#This Row],[id_campaign]],kompaniyalar[#All],4,FALSE)</f>
        <v>28</v>
      </c>
    </row>
    <row r="13627" spans="1:5" x14ac:dyDescent="0.3">
      <c r="A13627" s="2" t="s">
        <v>1898</v>
      </c>
      <c r="B13627" s="2" t="s">
        <v>1996</v>
      </c>
      <c r="C13627" s="7">
        <v>44724</v>
      </c>
      <c r="D13627" s="7">
        <v>44724</v>
      </c>
      <c r="E13627">
        <f>VLOOKUP(satış[[#This Row],[id_campaign]],kompaniyalar[#All],4,FALSE)</f>
        <v>13</v>
      </c>
    </row>
    <row r="13628" spans="1:5" x14ac:dyDescent="0.3">
      <c r="A13628" s="2" t="s">
        <v>1898</v>
      </c>
      <c r="B13628" s="2" t="s">
        <v>1996</v>
      </c>
      <c r="C13628" s="7">
        <v>44724</v>
      </c>
      <c r="D13628" s="7">
        <v>44756</v>
      </c>
      <c r="E13628">
        <f>VLOOKUP(satış[[#This Row],[id_campaign]],kompaniyalar[#All],4,FALSE)</f>
        <v>13</v>
      </c>
    </row>
    <row r="13629" spans="1:5" x14ac:dyDescent="0.3">
      <c r="A13629" s="2" t="s">
        <v>1898</v>
      </c>
      <c r="B13629" s="2" t="s">
        <v>1996</v>
      </c>
      <c r="C13629" s="7">
        <v>44724</v>
      </c>
      <c r="D13629" s="7">
        <v>44791</v>
      </c>
      <c r="E13629">
        <f>VLOOKUP(satış[[#This Row],[id_campaign]],kompaniyalar[#All],4,FALSE)</f>
        <v>13</v>
      </c>
    </row>
    <row r="13630" spans="1:5" x14ac:dyDescent="0.3">
      <c r="A13630" s="2" t="s">
        <v>1898</v>
      </c>
      <c r="B13630" s="2" t="s">
        <v>1996</v>
      </c>
      <c r="C13630" s="7">
        <v>44724</v>
      </c>
      <c r="D13630" s="7">
        <v>44858</v>
      </c>
      <c r="E13630">
        <f>VLOOKUP(satış[[#This Row],[id_campaign]],kompaniyalar[#All],4,FALSE)</f>
        <v>13</v>
      </c>
    </row>
    <row r="13631" spans="1:5" x14ac:dyDescent="0.3">
      <c r="A13631" s="2" t="s">
        <v>1898</v>
      </c>
      <c r="B13631" s="2" t="s">
        <v>1996</v>
      </c>
      <c r="C13631" s="7">
        <v>44724</v>
      </c>
      <c r="D13631" s="7">
        <v>44879</v>
      </c>
      <c r="E13631">
        <f>VLOOKUP(satış[[#This Row],[id_campaign]],kompaniyalar[#All],4,FALSE)</f>
        <v>13</v>
      </c>
    </row>
    <row r="13632" spans="1:5" x14ac:dyDescent="0.3">
      <c r="A13632" s="2" t="s">
        <v>1898</v>
      </c>
      <c r="B13632" s="2" t="s">
        <v>1996</v>
      </c>
      <c r="C13632" s="7">
        <v>44724</v>
      </c>
      <c r="D13632" s="7">
        <v>44921</v>
      </c>
      <c r="E13632">
        <f>VLOOKUP(satış[[#This Row],[id_campaign]],kompaniyalar[#All],4,FALSE)</f>
        <v>13</v>
      </c>
    </row>
    <row r="13633" spans="1:5" x14ac:dyDescent="0.3">
      <c r="A13633" s="2" t="s">
        <v>1898</v>
      </c>
      <c r="B13633" s="2" t="s">
        <v>1996</v>
      </c>
      <c r="C13633" s="7">
        <v>44724</v>
      </c>
      <c r="D13633" s="7">
        <v>44943</v>
      </c>
      <c r="E13633">
        <f>VLOOKUP(satış[[#This Row],[id_campaign]],kompaniyalar[#All],4,FALSE)</f>
        <v>13</v>
      </c>
    </row>
    <row r="13634" spans="1:5" x14ac:dyDescent="0.3">
      <c r="A13634" s="2" t="s">
        <v>1898</v>
      </c>
      <c r="B13634" s="2" t="s">
        <v>1996</v>
      </c>
      <c r="C13634" s="7">
        <v>44724</v>
      </c>
      <c r="D13634" s="7">
        <v>44980</v>
      </c>
      <c r="E13634">
        <f>VLOOKUP(satış[[#This Row],[id_campaign]],kompaniyalar[#All],4,FALSE)</f>
        <v>13</v>
      </c>
    </row>
    <row r="13635" spans="1:5" x14ac:dyDescent="0.3">
      <c r="A13635" s="2" t="s">
        <v>1898</v>
      </c>
      <c r="B13635" s="2" t="s">
        <v>1996</v>
      </c>
      <c r="C13635" s="7">
        <v>44724</v>
      </c>
      <c r="D13635" s="7">
        <v>45001</v>
      </c>
      <c r="E13635">
        <f>VLOOKUP(satış[[#This Row],[id_campaign]],kompaniyalar[#All],4,FALSE)</f>
        <v>13</v>
      </c>
    </row>
    <row r="13636" spans="1:5" x14ac:dyDescent="0.3">
      <c r="A13636" s="2" t="s">
        <v>1898</v>
      </c>
      <c r="B13636" s="2" t="s">
        <v>1996</v>
      </c>
      <c r="C13636" s="7">
        <v>44724</v>
      </c>
      <c r="D13636" s="7">
        <v>45062</v>
      </c>
      <c r="E13636">
        <f>VLOOKUP(satış[[#This Row],[id_campaign]],kompaniyalar[#All],4,FALSE)</f>
        <v>13</v>
      </c>
    </row>
    <row r="13637" spans="1:5" x14ac:dyDescent="0.3">
      <c r="A13637" s="2" t="s">
        <v>1899</v>
      </c>
      <c r="B13637" s="2" t="s">
        <v>2001</v>
      </c>
      <c r="C13637" s="7">
        <v>44887</v>
      </c>
      <c r="D13637" s="7">
        <v>44887</v>
      </c>
      <c r="E13637">
        <f>VLOOKUP(satış[[#This Row],[id_campaign]],kompaniyalar[#All],4,FALSE)</f>
        <v>62</v>
      </c>
    </row>
    <row r="13638" spans="1:5" x14ac:dyDescent="0.3">
      <c r="A13638" s="2" t="s">
        <v>1899</v>
      </c>
      <c r="B13638" s="2" t="s">
        <v>2001</v>
      </c>
      <c r="C13638" s="7">
        <v>44887</v>
      </c>
      <c r="D13638" s="7">
        <v>44920</v>
      </c>
      <c r="E13638">
        <f>VLOOKUP(satış[[#This Row],[id_campaign]],kompaniyalar[#All],4,FALSE)</f>
        <v>62</v>
      </c>
    </row>
    <row r="13639" spans="1:5" x14ac:dyDescent="0.3">
      <c r="A13639" s="2" t="s">
        <v>1899</v>
      </c>
      <c r="B13639" s="2" t="s">
        <v>2001</v>
      </c>
      <c r="C13639" s="7">
        <v>44887</v>
      </c>
      <c r="D13639" s="7">
        <v>44950</v>
      </c>
      <c r="E13639">
        <f>VLOOKUP(satış[[#This Row],[id_campaign]],kompaniyalar[#All],4,FALSE)</f>
        <v>62</v>
      </c>
    </row>
    <row r="13640" spans="1:5" x14ac:dyDescent="0.3">
      <c r="A13640" s="2" t="s">
        <v>1899</v>
      </c>
      <c r="B13640" s="2" t="s">
        <v>2001</v>
      </c>
      <c r="C13640" s="7">
        <v>44887</v>
      </c>
      <c r="D13640" s="7">
        <v>44959</v>
      </c>
      <c r="E13640">
        <f>VLOOKUP(satış[[#This Row],[id_campaign]],kompaniyalar[#All],4,FALSE)</f>
        <v>62</v>
      </c>
    </row>
    <row r="13641" spans="1:5" x14ac:dyDescent="0.3">
      <c r="A13641" s="2" t="s">
        <v>1899</v>
      </c>
      <c r="B13641" s="2" t="s">
        <v>2001</v>
      </c>
      <c r="C13641" s="7">
        <v>44887</v>
      </c>
      <c r="D13641" s="7">
        <v>45014</v>
      </c>
      <c r="E13641">
        <f>VLOOKUP(satış[[#This Row],[id_campaign]],kompaniyalar[#All],4,FALSE)</f>
        <v>62</v>
      </c>
    </row>
    <row r="13642" spans="1:5" x14ac:dyDescent="0.3">
      <c r="A13642" s="2" t="s">
        <v>1899</v>
      </c>
      <c r="B13642" s="2" t="s">
        <v>2001</v>
      </c>
      <c r="C13642" s="7">
        <v>44887</v>
      </c>
      <c r="D13642" s="7">
        <v>45046</v>
      </c>
      <c r="E13642">
        <f>VLOOKUP(satış[[#This Row],[id_campaign]],kompaniyalar[#All],4,FALSE)</f>
        <v>62</v>
      </c>
    </row>
    <row r="13643" spans="1:5" x14ac:dyDescent="0.3">
      <c r="A13643" s="2" t="s">
        <v>1899</v>
      </c>
      <c r="B13643" s="2" t="s">
        <v>2001</v>
      </c>
      <c r="C13643" s="7">
        <v>44887</v>
      </c>
      <c r="D13643" s="7">
        <v>45051</v>
      </c>
      <c r="E13643">
        <f>VLOOKUP(satış[[#This Row],[id_campaign]],kompaniyalar[#All],4,FALSE)</f>
        <v>62</v>
      </c>
    </row>
    <row r="13644" spans="1:5" x14ac:dyDescent="0.3">
      <c r="A13644" s="2" t="s">
        <v>1899</v>
      </c>
      <c r="B13644" s="2" t="s">
        <v>1993</v>
      </c>
      <c r="C13644" s="7">
        <v>44928</v>
      </c>
      <c r="D13644" s="7">
        <v>44928</v>
      </c>
      <c r="E13644">
        <f>VLOOKUP(satış[[#This Row],[id_campaign]],kompaniyalar[#All],4,FALSE)</f>
        <v>62</v>
      </c>
    </row>
    <row r="13645" spans="1:5" x14ac:dyDescent="0.3">
      <c r="A13645" s="2" t="s">
        <v>1899</v>
      </c>
      <c r="B13645" s="2" t="s">
        <v>1993</v>
      </c>
      <c r="C13645" s="7">
        <v>44928</v>
      </c>
      <c r="D13645" s="7">
        <v>44972</v>
      </c>
      <c r="E13645">
        <f>VLOOKUP(satış[[#This Row],[id_campaign]],kompaniyalar[#All],4,FALSE)</f>
        <v>62</v>
      </c>
    </row>
    <row r="13646" spans="1:5" x14ac:dyDescent="0.3">
      <c r="A13646" s="2" t="s">
        <v>1899</v>
      </c>
      <c r="B13646" s="2" t="s">
        <v>1993</v>
      </c>
      <c r="C13646" s="7">
        <v>44928</v>
      </c>
      <c r="D13646" s="7">
        <v>44990</v>
      </c>
      <c r="E13646">
        <f>VLOOKUP(satış[[#This Row],[id_campaign]],kompaniyalar[#All],4,FALSE)</f>
        <v>62</v>
      </c>
    </row>
    <row r="13647" spans="1:5" x14ac:dyDescent="0.3">
      <c r="A13647" s="2" t="s">
        <v>1899</v>
      </c>
      <c r="B13647" s="2" t="s">
        <v>1993</v>
      </c>
      <c r="C13647" s="7">
        <v>44928</v>
      </c>
      <c r="D13647" s="7">
        <v>45025</v>
      </c>
      <c r="E13647">
        <f>VLOOKUP(satış[[#This Row],[id_campaign]],kompaniyalar[#All],4,FALSE)</f>
        <v>62</v>
      </c>
    </row>
    <row r="13648" spans="1:5" x14ac:dyDescent="0.3">
      <c r="A13648" s="2" t="s">
        <v>1899</v>
      </c>
      <c r="B13648" s="2" t="s">
        <v>1993</v>
      </c>
      <c r="C13648" s="7">
        <v>44928</v>
      </c>
      <c r="D13648" s="7">
        <v>45057</v>
      </c>
      <c r="E13648">
        <f>VLOOKUP(satış[[#This Row],[id_campaign]],kompaniyalar[#All],4,FALSE)</f>
        <v>62</v>
      </c>
    </row>
    <row r="13649" spans="1:5" x14ac:dyDescent="0.3">
      <c r="A13649" s="2" t="s">
        <v>1900</v>
      </c>
      <c r="B13649" s="2" t="s">
        <v>2002</v>
      </c>
      <c r="C13649" s="7">
        <v>44746</v>
      </c>
      <c r="D13649" s="7">
        <v>44746</v>
      </c>
      <c r="E13649">
        <f>VLOOKUP(satış[[#This Row],[id_campaign]],kompaniyalar[#All],4,FALSE)</f>
        <v>65</v>
      </c>
    </row>
    <row r="13650" spans="1:5" x14ac:dyDescent="0.3">
      <c r="A13650" s="2" t="s">
        <v>1900</v>
      </c>
      <c r="B13650" s="2" t="s">
        <v>2002</v>
      </c>
      <c r="C13650" s="7">
        <v>44746</v>
      </c>
      <c r="D13650" s="7">
        <v>44792</v>
      </c>
      <c r="E13650">
        <f>VLOOKUP(satış[[#This Row],[id_campaign]],kompaniyalar[#All],4,FALSE)</f>
        <v>65</v>
      </c>
    </row>
    <row r="13651" spans="1:5" x14ac:dyDescent="0.3">
      <c r="A13651" s="2" t="s">
        <v>1900</v>
      </c>
      <c r="B13651" s="2" t="s">
        <v>2002</v>
      </c>
      <c r="C13651" s="7">
        <v>44746</v>
      </c>
      <c r="D13651" s="7">
        <v>44822</v>
      </c>
      <c r="E13651">
        <f>VLOOKUP(satış[[#This Row],[id_campaign]],kompaniyalar[#All],4,FALSE)</f>
        <v>65</v>
      </c>
    </row>
    <row r="13652" spans="1:5" x14ac:dyDescent="0.3">
      <c r="A13652" s="2" t="s">
        <v>1900</v>
      </c>
      <c r="B13652" s="2" t="s">
        <v>2002</v>
      </c>
      <c r="C13652" s="7">
        <v>44746</v>
      </c>
      <c r="D13652" s="7">
        <v>44847</v>
      </c>
      <c r="E13652">
        <f>VLOOKUP(satış[[#This Row],[id_campaign]],kompaniyalar[#All],4,FALSE)</f>
        <v>65</v>
      </c>
    </row>
    <row r="13653" spans="1:5" x14ac:dyDescent="0.3">
      <c r="A13653" s="2" t="s">
        <v>1900</v>
      </c>
      <c r="B13653" s="2" t="s">
        <v>2002</v>
      </c>
      <c r="C13653" s="7">
        <v>44746</v>
      </c>
      <c r="D13653" s="7">
        <v>44900</v>
      </c>
      <c r="E13653">
        <f>VLOOKUP(satış[[#This Row],[id_campaign]],kompaniyalar[#All],4,FALSE)</f>
        <v>65</v>
      </c>
    </row>
    <row r="13654" spans="1:5" x14ac:dyDescent="0.3">
      <c r="A13654" s="2" t="s">
        <v>1900</v>
      </c>
      <c r="B13654" s="2" t="s">
        <v>2002</v>
      </c>
      <c r="C13654" s="7">
        <v>44746</v>
      </c>
      <c r="D13654" s="7">
        <v>44943</v>
      </c>
      <c r="E13654">
        <f>VLOOKUP(satış[[#This Row],[id_campaign]],kompaniyalar[#All],4,FALSE)</f>
        <v>65</v>
      </c>
    </row>
    <row r="13655" spans="1:5" x14ac:dyDescent="0.3">
      <c r="A13655" s="2" t="s">
        <v>1900</v>
      </c>
      <c r="B13655" s="2" t="s">
        <v>2002</v>
      </c>
      <c r="C13655" s="7">
        <v>44746</v>
      </c>
      <c r="D13655" s="7">
        <v>44963</v>
      </c>
      <c r="E13655">
        <f>VLOOKUP(satış[[#This Row],[id_campaign]],kompaniyalar[#All],4,FALSE)</f>
        <v>65</v>
      </c>
    </row>
    <row r="13656" spans="1:5" x14ac:dyDescent="0.3">
      <c r="A13656" s="2" t="s">
        <v>1900</v>
      </c>
      <c r="B13656" s="2" t="s">
        <v>2002</v>
      </c>
      <c r="C13656" s="7">
        <v>44746</v>
      </c>
      <c r="D13656" s="7">
        <v>45003</v>
      </c>
      <c r="E13656">
        <f>VLOOKUP(satış[[#This Row],[id_campaign]],kompaniyalar[#All],4,FALSE)</f>
        <v>65</v>
      </c>
    </row>
    <row r="13657" spans="1:5" x14ac:dyDescent="0.3">
      <c r="A13657" s="2" t="s">
        <v>1900</v>
      </c>
      <c r="B13657" s="2" t="s">
        <v>2002</v>
      </c>
      <c r="C13657" s="7">
        <v>44746</v>
      </c>
      <c r="D13657" s="7">
        <v>45034</v>
      </c>
      <c r="E13657">
        <f>VLOOKUP(satış[[#This Row],[id_campaign]],kompaniyalar[#All],4,FALSE)</f>
        <v>65</v>
      </c>
    </row>
    <row r="13658" spans="1:5" x14ac:dyDescent="0.3">
      <c r="A13658" s="2" t="s">
        <v>1900</v>
      </c>
      <c r="B13658" s="2" t="s">
        <v>2002</v>
      </c>
      <c r="C13658" s="7">
        <v>44746</v>
      </c>
      <c r="D13658" s="7">
        <v>45052</v>
      </c>
      <c r="E13658">
        <f>VLOOKUP(satış[[#This Row],[id_campaign]],kompaniyalar[#All],4,FALSE)</f>
        <v>65</v>
      </c>
    </row>
    <row r="13659" spans="1:5" x14ac:dyDescent="0.3">
      <c r="A13659" s="2" t="s">
        <v>1900</v>
      </c>
      <c r="B13659" s="2" t="s">
        <v>1999</v>
      </c>
      <c r="C13659" s="7">
        <v>44920</v>
      </c>
      <c r="D13659" s="7">
        <v>44920</v>
      </c>
      <c r="E13659">
        <f>VLOOKUP(satış[[#This Row],[id_campaign]],kompaniyalar[#All],4,FALSE)</f>
        <v>75</v>
      </c>
    </row>
    <row r="13660" spans="1:5" x14ac:dyDescent="0.3">
      <c r="A13660" s="2" t="s">
        <v>1900</v>
      </c>
      <c r="B13660" s="2" t="s">
        <v>1999</v>
      </c>
      <c r="C13660" s="7">
        <v>44920</v>
      </c>
      <c r="D13660" s="7">
        <v>44955</v>
      </c>
      <c r="E13660">
        <f>VLOOKUP(satış[[#This Row],[id_campaign]],kompaniyalar[#All],4,FALSE)</f>
        <v>75</v>
      </c>
    </row>
    <row r="13661" spans="1:5" x14ac:dyDescent="0.3">
      <c r="A13661" s="2" t="s">
        <v>1900</v>
      </c>
      <c r="B13661" s="2" t="s">
        <v>1999</v>
      </c>
      <c r="C13661" s="7">
        <v>44920</v>
      </c>
      <c r="D13661" s="7">
        <v>44962</v>
      </c>
      <c r="E13661">
        <f>VLOOKUP(satış[[#This Row],[id_campaign]],kompaniyalar[#All],4,FALSE)</f>
        <v>75</v>
      </c>
    </row>
    <row r="13662" spans="1:5" x14ac:dyDescent="0.3">
      <c r="A13662" s="2" t="s">
        <v>1900</v>
      </c>
      <c r="B13662" s="2" t="s">
        <v>1999</v>
      </c>
      <c r="C13662" s="7">
        <v>44920</v>
      </c>
      <c r="D13662" s="7">
        <v>45015</v>
      </c>
      <c r="E13662">
        <f>VLOOKUP(satış[[#This Row],[id_campaign]],kompaniyalar[#All],4,FALSE)</f>
        <v>75</v>
      </c>
    </row>
    <row r="13663" spans="1:5" x14ac:dyDescent="0.3">
      <c r="A13663" s="2" t="s">
        <v>1900</v>
      </c>
      <c r="B13663" s="2" t="s">
        <v>1999</v>
      </c>
      <c r="C13663" s="7">
        <v>44920</v>
      </c>
      <c r="D13663" s="7">
        <v>45043</v>
      </c>
      <c r="E13663">
        <f>VLOOKUP(satış[[#This Row],[id_campaign]],kompaniyalar[#All],4,FALSE)</f>
        <v>75</v>
      </c>
    </row>
    <row r="13664" spans="1:5" x14ac:dyDescent="0.3">
      <c r="A13664" s="2" t="s">
        <v>1900</v>
      </c>
      <c r="B13664" s="2" t="s">
        <v>1999</v>
      </c>
      <c r="C13664" s="7">
        <v>44920</v>
      </c>
      <c r="D13664" s="7">
        <v>45072</v>
      </c>
      <c r="E13664">
        <f>VLOOKUP(satış[[#This Row],[id_campaign]],kompaniyalar[#All],4,FALSE)</f>
        <v>75</v>
      </c>
    </row>
    <row r="13665" spans="1:5" x14ac:dyDescent="0.3">
      <c r="A13665" s="2" t="s">
        <v>1901</v>
      </c>
      <c r="B13665" s="2" t="s">
        <v>1998</v>
      </c>
      <c r="C13665" s="7">
        <v>44799</v>
      </c>
      <c r="D13665" s="7">
        <v>44799</v>
      </c>
      <c r="E13665">
        <f>VLOOKUP(satış[[#This Row],[id_campaign]],kompaniyalar[#All],4,FALSE)</f>
        <v>27</v>
      </c>
    </row>
    <row r="13666" spans="1:5" x14ac:dyDescent="0.3">
      <c r="A13666" s="2" t="s">
        <v>1901</v>
      </c>
      <c r="B13666" s="2" t="s">
        <v>1998</v>
      </c>
      <c r="C13666" s="7">
        <v>44799</v>
      </c>
      <c r="D13666" s="7">
        <v>44875</v>
      </c>
      <c r="E13666">
        <f>VLOOKUP(satış[[#This Row],[id_campaign]],kompaniyalar[#All],4,FALSE)</f>
        <v>27</v>
      </c>
    </row>
    <row r="13667" spans="1:5" x14ac:dyDescent="0.3">
      <c r="A13667" s="2" t="s">
        <v>1901</v>
      </c>
      <c r="B13667" s="2" t="s">
        <v>1998</v>
      </c>
      <c r="C13667" s="7">
        <v>44799</v>
      </c>
      <c r="D13667" s="7">
        <v>44955</v>
      </c>
      <c r="E13667">
        <f>VLOOKUP(satış[[#This Row],[id_campaign]],kompaniyalar[#All],4,FALSE)</f>
        <v>27</v>
      </c>
    </row>
    <row r="13668" spans="1:5" x14ac:dyDescent="0.3">
      <c r="A13668" s="2" t="s">
        <v>1901</v>
      </c>
      <c r="B13668" s="2" t="s">
        <v>1998</v>
      </c>
      <c r="C13668" s="7">
        <v>44799</v>
      </c>
      <c r="D13668" s="7">
        <v>44959</v>
      </c>
      <c r="E13668">
        <f>VLOOKUP(satış[[#This Row],[id_campaign]],kompaniyalar[#All],4,FALSE)</f>
        <v>27</v>
      </c>
    </row>
    <row r="13669" spans="1:5" x14ac:dyDescent="0.3">
      <c r="A13669" s="2" t="s">
        <v>1901</v>
      </c>
      <c r="B13669" s="2" t="s">
        <v>1998</v>
      </c>
      <c r="C13669" s="7">
        <v>44799</v>
      </c>
      <c r="D13669" s="7">
        <v>45011</v>
      </c>
      <c r="E13669">
        <f>VLOOKUP(satış[[#This Row],[id_campaign]],kompaniyalar[#All],4,FALSE)</f>
        <v>27</v>
      </c>
    </row>
    <row r="13670" spans="1:5" x14ac:dyDescent="0.3">
      <c r="A13670" s="2" t="s">
        <v>1901</v>
      </c>
      <c r="B13670" s="2" t="s">
        <v>1998</v>
      </c>
      <c r="C13670" s="7">
        <v>44799</v>
      </c>
      <c r="D13670" s="7">
        <v>45042</v>
      </c>
      <c r="E13670">
        <f>VLOOKUP(satış[[#This Row],[id_campaign]],kompaniyalar[#All],4,FALSE)</f>
        <v>27</v>
      </c>
    </row>
    <row r="13671" spans="1:5" x14ac:dyDescent="0.3">
      <c r="A13671" s="2" t="s">
        <v>1901</v>
      </c>
      <c r="B13671" s="2" t="s">
        <v>1998</v>
      </c>
      <c r="C13671" s="7">
        <v>44799</v>
      </c>
      <c r="D13671" s="7">
        <v>45074</v>
      </c>
      <c r="E13671">
        <f>VLOOKUP(satış[[#This Row],[id_campaign]],kompaniyalar[#All],4,FALSE)</f>
        <v>27</v>
      </c>
    </row>
    <row r="13672" spans="1:5" x14ac:dyDescent="0.3">
      <c r="A13672" s="2" t="s">
        <v>1901</v>
      </c>
      <c r="B13672" s="2" t="s">
        <v>1998</v>
      </c>
      <c r="C13672" s="7">
        <v>44799</v>
      </c>
      <c r="D13672" s="7">
        <v>45080</v>
      </c>
      <c r="E13672">
        <f>VLOOKUP(satış[[#This Row],[id_campaign]],kompaniyalar[#All],4,FALSE)</f>
        <v>27</v>
      </c>
    </row>
    <row r="13673" spans="1:5" x14ac:dyDescent="0.3">
      <c r="A13673" s="2" t="s">
        <v>1901</v>
      </c>
      <c r="B13673" s="2" t="s">
        <v>1996</v>
      </c>
      <c r="C13673" s="7">
        <v>44882</v>
      </c>
      <c r="D13673" s="7">
        <v>44882</v>
      </c>
      <c r="E13673">
        <f>VLOOKUP(satış[[#This Row],[id_campaign]],kompaniyalar[#All],4,FALSE)</f>
        <v>13</v>
      </c>
    </row>
    <row r="13674" spans="1:5" x14ac:dyDescent="0.3">
      <c r="A13674" s="2" t="s">
        <v>1901</v>
      </c>
      <c r="B13674" s="2" t="s">
        <v>1996</v>
      </c>
      <c r="C13674" s="7">
        <v>44882</v>
      </c>
      <c r="D13674" s="7">
        <v>44915</v>
      </c>
      <c r="E13674">
        <f>VLOOKUP(satış[[#This Row],[id_campaign]],kompaniyalar[#All],4,FALSE)</f>
        <v>13</v>
      </c>
    </row>
    <row r="13675" spans="1:5" x14ac:dyDescent="0.3">
      <c r="A13675" s="2" t="s">
        <v>1901</v>
      </c>
      <c r="B13675" s="2" t="s">
        <v>1996</v>
      </c>
      <c r="C13675" s="7">
        <v>44882</v>
      </c>
      <c r="D13675" s="7">
        <v>44950</v>
      </c>
      <c r="E13675">
        <f>VLOOKUP(satış[[#This Row],[id_campaign]],kompaniyalar[#All],4,FALSE)</f>
        <v>13</v>
      </c>
    </row>
    <row r="13676" spans="1:5" x14ac:dyDescent="0.3">
      <c r="A13676" s="2" t="s">
        <v>1901</v>
      </c>
      <c r="B13676" s="2" t="s">
        <v>1996</v>
      </c>
      <c r="C13676" s="7">
        <v>44882</v>
      </c>
      <c r="D13676" s="7">
        <v>44977</v>
      </c>
      <c r="E13676">
        <f>VLOOKUP(satış[[#This Row],[id_campaign]],kompaniyalar[#All],4,FALSE)</f>
        <v>13</v>
      </c>
    </row>
    <row r="13677" spans="1:5" x14ac:dyDescent="0.3">
      <c r="A13677" s="2" t="s">
        <v>1901</v>
      </c>
      <c r="B13677" s="2" t="s">
        <v>1996</v>
      </c>
      <c r="C13677" s="7">
        <v>44882</v>
      </c>
      <c r="D13677" s="7">
        <v>45014</v>
      </c>
      <c r="E13677">
        <f>VLOOKUP(satış[[#This Row],[id_campaign]],kompaniyalar[#All],4,FALSE)</f>
        <v>13</v>
      </c>
    </row>
    <row r="13678" spans="1:5" x14ac:dyDescent="0.3">
      <c r="A13678" s="2" t="s">
        <v>1901</v>
      </c>
      <c r="B13678" s="2" t="s">
        <v>1996</v>
      </c>
      <c r="C13678" s="7">
        <v>44882</v>
      </c>
      <c r="D13678" s="7">
        <v>45033</v>
      </c>
      <c r="E13678">
        <f>VLOOKUP(satış[[#This Row],[id_campaign]],kompaniyalar[#All],4,FALSE)</f>
        <v>13</v>
      </c>
    </row>
    <row r="13679" spans="1:5" x14ac:dyDescent="0.3">
      <c r="A13679" s="2" t="s">
        <v>1902</v>
      </c>
      <c r="B13679" s="2" t="s">
        <v>2005</v>
      </c>
      <c r="C13679" s="7">
        <v>44988</v>
      </c>
      <c r="D13679" s="7">
        <v>44988</v>
      </c>
      <c r="E13679">
        <f>VLOOKUP(satış[[#This Row],[id_campaign]],kompaniyalar[#All],4,FALSE)</f>
        <v>14</v>
      </c>
    </row>
    <row r="13680" spans="1:5" x14ac:dyDescent="0.3">
      <c r="A13680" s="2" t="s">
        <v>1902</v>
      </c>
      <c r="B13680" s="2" t="s">
        <v>2005</v>
      </c>
      <c r="C13680" s="7">
        <v>44988</v>
      </c>
      <c r="D13680" s="7">
        <v>45032</v>
      </c>
      <c r="E13680">
        <f>VLOOKUP(satış[[#This Row],[id_campaign]],kompaniyalar[#All],4,FALSE)</f>
        <v>14</v>
      </c>
    </row>
    <row r="13681" spans="1:5" x14ac:dyDescent="0.3">
      <c r="A13681" s="2" t="s">
        <v>1902</v>
      </c>
      <c r="B13681" s="2" t="s">
        <v>2005</v>
      </c>
      <c r="C13681" s="7">
        <v>44988</v>
      </c>
      <c r="D13681" s="7">
        <v>45064</v>
      </c>
      <c r="E13681">
        <f>VLOOKUP(satış[[#This Row],[id_campaign]],kompaniyalar[#All],4,FALSE)</f>
        <v>14</v>
      </c>
    </row>
    <row r="13682" spans="1:5" x14ac:dyDescent="0.3">
      <c r="A13682" s="2" t="s">
        <v>1902</v>
      </c>
      <c r="B13682" s="2" t="s">
        <v>1993</v>
      </c>
      <c r="C13682" s="7">
        <v>45002</v>
      </c>
      <c r="D13682" s="7">
        <v>45002</v>
      </c>
      <c r="E13682">
        <f>VLOOKUP(satış[[#This Row],[id_campaign]],kompaniyalar[#All],4,FALSE)</f>
        <v>62</v>
      </c>
    </row>
    <row r="13683" spans="1:5" x14ac:dyDescent="0.3">
      <c r="A13683" s="2" t="s">
        <v>1902</v>
      </c>
      <c r="B13683" s="2" t="s">
        <v>1993</v>
      </c>
      <c r="C13683" s="7">
        <v>45002</v>
      </c>
      <c r="D13683" s="7">
        <v>45033</v>
      </c>
      <c r="E13683">
        <f>VLOOKUP(satış[[#This Row],[id_campaign]],kompaniyalar[#All],4,FALSE)</f>
        <v>62</v>
      </c>
    </row>
    <row r="13684" spans="1:5" x14ac:dyDescent="0.3">
      <c r="A13684" s="2" t="s">
        <v>1902</v>
      </c>
      <c r="B13684" s="2" t="s">
        <v>1993</v>
      </c>
      <c r="C13684" s="7">
        <v>45002</v>
      </c>
      <c r="D13684" s="7">
        <v>45066</v>
      </c>
      <c r="E13684">
        <f>VLOOKUP(satış[[#This Row],[id_campaign]],kompaniyalar[#All],4,FALSE)</f>
        <v>62</v>
      </c>
    </row>
    <row r="13685" spans="1:5" x14ac:dyDescent="0.3">
      <c r="A13685" s="2" t="s">
        <v>1903</v>
      </c>
      <c r="B13685" s="2" t="s">
        <v>1994</v>
      </c>
      <c r="C13685" s="7">
        <v>44671</v>
      </c>
      <c r="D13685" s="7">
        <v>44671</v>
      </c>
      <c r="E13685">
        <f>VLOOKUP(satış[[#This Row],[id_campaign]],kompaniyalar[#All],4,FALSE)</f>
        <v>26</v>
      </c>
    </row>
    <row r="13686" spans="1:5" x14ac:dyDescent="0.3">
      <c r="A13686" s="2" t="s">
        <v>1903</v>
      </c>
      <c r="B13686" s="2" t="s">
        <v>1994</v>
      </c>
      <c r="C13686" s="7">
        <v>44671</v>
      </c>
      <c r="D13686" s="7">
        <v>44704</v>
      </c>
      <c r="E13686">
        <f>VLOOKUP(satış[[#This Row],[id_campaign]],kompaniyalar[#All],4,FALSE)</f>
        <v>26</v>
      </c>
    </row>
    <row r="13687" spans="1:5" x14ac:dyDescent="0.3">
      <c r="A13687" s="2" t="s">
        <v>1903</v>
      </c>
      <c r="B13687" s="2" t="s">
        <v>1994</v>
      </c>
      <c r="C13687" s="7">
        <v>44671</v>
      </c>
      <c r="D13687" s="7">
        <v>44713</v>
      </c>
      <c r="E13687">
        <f>VLOOKUP(satış[[#This Row],[id_campaign]],kompaniyalar[#All],4,FALSE)</f>
        <v>26</v>
      </c>
    </row>
    <row r="13688" spans="1:5" x14ac:dyDescent="0.3">
      <c r="A13688" s="2" t="s">
        <v>1903</v>
      </c>
      <c r="B13688" s="2" t="s">
        <v>1994</v>
      </c>
      <c r="C13688" s="7">
        <v>44671</v>
      </c>
      <c r="D13688" s="7">
        <v>44770</v>
      </c>
      <c r="E13688">
        <f>VLOOKUP(satış[[#This Row],[id_campaign]],kompaniyalar[#All],4,FALSE)</f>
        <v>26</v>
      </c>
    </row>
    <row r="13689" spans="1:5" x14ac:dyDescent="0.3">
      <c r="A13689" s="2" t="s">
        <v>1903</v>
      </c>
      <c r="B13689" s="2" t="s">
        <v>1994</v>
      </c>
      <c r="C13689" s="7">
        <v>44671</v>
      </c>
      <c r="D13689" s="7">
        <v>44793</v>
      </c>
      <c r="E13689">
        <f>VLOOKUP(satış[[#This Row],[id_campaign]],kompaniyalar[#All],4,FALSE)</f>
        <v>26</v>
      </c>
    </row>
    <row r="13690" spans="1:5" x14ac:dyDescent="0.3">
      <c r="A13690" s="2" t="s">
        <v>1903</v>
      </c>
      <c r="B13690" s="2" t="s">
        <v>1994</v>
      </c>
      <c r="C13690" s="7">
        <v>44671</v>
      </c>
      <c r="D13690" s="7">
        <v>44832</v>
      </c>
      <c r="E13690">
        <f>VLOOKUP(satış[[#This Row],[id_campaign]],kompaniyalar[#All],4,FALSE)</f>
        <v>26</v>
      </c>
    </row>
    <row r="13691" spans="1:5" x14ac:dyDescent="0.3">
      <c r="A13691" s="2" t="s">
        <v>1903</v>
      </c>
      <c r="B13691" s="2" t="s">
        <v>1994</v>
      </c>
      <c r="C13691" s="7">
        <v>44671</v>
      </c>
      <c r="D13691" s="7">
        <v>44860</v>
      </c>
      <c r="E13691">
        <f>VLOOKUP(satış[[#This Row],[id_campaign]],kompaniyalar[#All],4,FALSE)</f>
        <v>26</v>
      </c>
    </row>
    <row r="13692" spans="1:5" x14ac:dyDescent="0.3">
      <c r="A13692" s="2" t="s">
        <v>1903</v>
      </c>
      <c r="B13692" s="2" t="s">
        <v>1994</v>
      </c>
      <c r="C13692" s="7">
        <v>44671</v>
      </c>
      <c r="D13692" s="7">
        <v>44891</v>
      </c>
      <c r="E13692">
        <f>VLOOKUP(satış[[#This Row],[id_campaign]],kompaniyalar[#All],4,FALSE)</f>
        <v>26</v>
      </c>
    </row>
    <row r="13693" spans="1:5" x14ac:dyDescent="0.3">
      <c r="A13693" s="2" t="s">
        <v>1903</v>
      </c>
      <c r="B13693" s="2" t="s">
        <v>1994</v>
      </c>
      <c r="C13693" s="7">
        <v>44671</v>
      </c>
      <c r="D13693" s="7">
        <v>44896</v>
      </c>
      <c r="E13693">
        <f>VLOOKUP(satış[[#This Row],[id_campaign]],kompaniyalar[#All],4,FALSE)</f>
        <v>26</v>
      </c>
    </row>
    <row r="13694" spans="1:5" x14ac:dyDescent="0.3">
      <c r="A13694" s="2" t="s">
        <v>1903</v>
      </c>
      <c r="B13694" s="2" t="s">
        <v>1994</v>
      </c>
      <c r="C13694" s="7">
        <v>44671</v>
      </c>
      <c r="D13694" s="7">
        <v>44952</v>
      </c>
      <c r="E13694">
        <f>VLOOKUP(satış[[#This Row],[id_campaign]],kompaniyalar[#All],4,FALSE)</f>
        <v>26</v>
      </c>
    </row>
    <row r="13695" spans="1:5" x14ac:dyDescent="0.3">
      <c r="A13695" s="2" t="s">
        <v>1903</v>
      </c>
      <c r="B13695" s="2" t="s">
        <v>1994</v>
      </c>
      <c r="C13695" s="7">
        <v>44671</v>
      </c>
      <c r="D13695" s="7">
        <v>44958</v>
      </c>
      <c r="E13695">
        <f>VLOOKUP(satış[[#This Row],[id_campaign]],kompaniyalar[#All],4,FALSE)</f>
        <v>26</v>
      </c>
    </row>
    <row r="13696" spans="1:5" x14ac:dyDescent="0.3">
      <c r="A13696" s="2" t="s">
        <v>1903</v>
      </c>
      <c r="B13696" s="2" t="s">
        <v>1994</v>
      </c>
      <c r="C13696" s="7">
        <v>44671</v>
      </c>
      <c r="D13696" s="7">
        <v>45005</v>
      </c>
      <c r="E13696">
        <f>VLOOKUP(satış[[#This Row],[id_campaign]],kompaniyalar[#All],4,FALSE)</f>
        <v>26</v>
      </c>
    </row>
    <row r="13697" spans="1:5" x14ac:dyDescent="0.3">
      <c r="A13697" s="2" t="s">
        <v>1903</v>
      </c>
      <c r="B13697" s="2" t="s">
        <v>1994</v>
      </c>
      <c r="C13697" s="7">
        <v>44671</v>
      </c>
      <c r="D13697" s="7">
        <v>45046</v>
      </c>
      <c r="E13697">
        <f>VLOOKUP(satış[[#This Row],[id_campaign]],kompaniyalar[#All],4,FALSE)</f>
        <v>26</v>
      </c>
    </row>
    <row r="13698" spans="1:5" x14ac:dyDescent="0.3">
      <c r="A13698" s="2" t="s">
        <v>1903</v>
      </c>
      <c r="B13698" s="2" t="s">
        <v>1994</v>
      </c>
      <c r="C13698" s="7">
        <v>44671</v>
      </c>
      <c r="D13698" s="7">
        <v>45067</v>
      </c>
      <c r="E13698">
        <f>VLOOKUP(satış[[#This Row],[id_campaign]],kompaniyalar[#All],4,FALSE)</f>
        <v>26</v>
      </c>
    </row>
    <row r="13699" spans="1:5" x14ac:dyDescent="0.3">
      <c r="A13699" s="2" t="s">
        <v>1903</v>
      </c>
      <c r="B13699" s="2" t="s">
        <v>1994</v>
      </c>
      <c r="C13699" s="7">
        <v>44671</v>
      </c>
      <c r="D13699" s="7">
        <v>45080</v>
      </c>
      <c r="E13699">
        <f>VLOOKUP(satış[[#This Row],[id_campaign]],kompaniyalar[#All],4,FALSE)</f>
        <v>26</v>
      </c>
    </row>
    <row r="13700" spans="1:5" x14ac:dyDescent="0.3">
      <c r="A13700" s="2" t="s">
        <v>1904</v>
      </c>
      <c r="B13700" s="2" t="s">
        <v>2003</v>
      </c>
      <c r="C13700" s="7">
        <v>44776</v>
      </c>
      <c r="D13700" s="7">
        <v>44776</v>
      </c>
      <c r="E13700">
        <f>VLOOKUP(satış[[#This Row],[id_campaign]],kompaniyalar[#All],4,FALSE)</f>
        <v>25</v>
      </c>
    </row>
    <row r="13701" spans="1:5" x14ac:dyDescent="0.3">
      <c r="A13701" s="2" t="s">
        <v>1904</v>
      </c>
      <c r="B13701" s="2" t="s">
        <v>2003</v>
      </c>
      <c r="C13701" s="7">
        <v>44776</v>
      </c>
      <c r="D13701" s="7">
        <v>44816</v>
      </c>
      <c r="E13701">
        <f>VLOOKUP(satış[[#This Row],[id_campaign]],kompaniyalar[#All],4,FALSE)</f>
        <v>25</v>
      </c>
    </row>
    <row r="13702" spans="1:5" x14ac:dyDescent="0.3">
      <c r="A13702" s="2" t="s">
        <v>1904</v>
      </c>
      <c r="B13702" s="2" t="s">
        <v>2003</v>
      </c>
      <c r="C13702" s="7">
        <v>44776</v>
      </c>
      <c r="D13702" s="7">
        <v>44851</v>
      </c>
      <c r="E13702">
        <f>VLOOKUP(satış[[#This Row],[id_campaign]],kompaniyalar[#All],4,FALSE)</f>
        <v>25</v>
      </c>
    </row>
    <row r="13703" spans="1:5" x14ac:dyDescent="0.3">
      <c r="A13703" s="2" t="s">
        <v>1904</v>
      </c>
      <c r="B13703" s="2" t="s">
        <v>2003</v>
      </c>
      <c r="C13703" s="7">
        <v>44776</v>
      </c>
      <c r="D13703" s="7">
        <v>44871</v>
      </c>
      <c r="E13703">
        <f>VLOOKUP(satış[[#This Row],[id_campaign]],kompaniyalar[#All],4,FALSE)</f>
        <v>25</v>
      </c>
    </row>
    <row r="13704" spans="1:5" x14ac:dyDescent="0.3">
      <c r="A13704" s="2" t="s">
        <v>1904</v>
      </c>
      <c r="B13704" s="2" t="s">
        <v>2003</v>
      </c>
      <c r="C13704" s="7">
        <v>44776</v>
      </c>
      <c r="D13704" s="7">
        <v>44909</v>
      </c>
      <c r="E13704">
        <f>VLOOKUP(satış[[#This Row],[id_campaign]],kompaniyalar[#All],4,FALSE)</f>
        <v>25</v>
      </c>
    </row>
    <row r="13705" spans="1:5" x14ac:dyDescent="0.3">
      <c r="A13705" s="2" t="s">
        <v>1904</v>
      </c>
      <c r="B13705" s="2" t="s">
        <v>2003</v>
      </c>
      <c r="C13705" s="7">
        <v>44776</v>
      </c>
      <c r="D13705" s="7">
        <v>44943</v>
      </c>
      <c r="E13705">
        <f>VLOOKUP(satış[[#This Row],[id_campaign]],kompaniyalar[#All],4,FALSE)</f>
        <v>25</v>
      </c>
    </row>
    <row r="13706" spans="1:5" x14ac:dyDescent="0.3">
      <c r="A13706" s="2" t="s">
        <v>1904</v>
      </c>
      <c r="B13706" s="2" t="s">
        <v>2003</v>
      </c>
      <c r="C13706" s="7">
        <v>44776</v>
      </c>
      <c r="D13706" s="7">
        <v>44991</v>
      </c>
      <c r="E13706">
        <f>VLOOKUP(satış[[#This Row],[id_campaign]],kompaniyalar[#All],4,FALSE)</f>
        <v>25</v>
      </c>
    </row>
    <row r="13707" spans="1:5" x14ac:dyDescent="0.3">
      <c r="A13707" s="2" t="s">
        <v>1904</v>
      </c>
      <c r="B13707" s="2" t="s">
        <v>2003</v>
      </c>
      <c r="C13707" s="7">
        <v>44776</v>
      </c>
      <c r="D13707" s="7">
        <v>45029</v>
      </c>
      <c r="E13707">
        <f>VLOOKUP(satış[[#This Row],[id_campaign]],kompaniyalar[#All],4,FALSE)</f>
        <v>25</v>
      </c>
    </row>
    <row r="13708" spans="1:5" x14ac:dyDescent="0.3">
      <c r="A13708" s="2" t="s">
        <v>1904</v>
      </c>
      <c r="B13708" s="2" t="s">
        <v>2003</v>
      </c>
      <c r="C13708" s="7">
        <v>44776</v>
      </c>
      <c r="D13708" s="7">
        <v>45051</v>
      </c>
      <c r="E13708">
        <f>VLOOKUP(satış[[#This Row],[id_campaign]],kompaniyalar[#All],4,FALSE)</f>
        <v>25</v>
      </c>
    </row>
    <row r="13709" spans="1:5" x14ac:dyDescent="0.3">
      <c r="A13709" s="2" t="s">
        <v>1904</v>
      </c>
      <c r="B13709" s="2" t="s">
        <v>1998</v>
      </c>
      <c r="C13709" s="7">
        <v>44880</v>
      </c>
      <c r="D13709" s="7">
        <v>44880</v>
      </c>
      <c r="E13709">
        <f>VLOOKUP(satış[[#This Row],[id_campaign]],kompaniyalar[#All],4,FALSE)</f>
        <v>27</v>
      </c>
    </row>
    <row r="13710" spans="1:5" x14ac:dyDescent="0.3">
      <c r="A13710" s="2" t="s">
        <v>1904</v>
      </c>
      <c r="B13710" s="2" t="s">
        <v>1998</v>
      </c>
      <c r="C13710" s="7">
        <v>44880</v>
      </c>
      <c r="D13710" s="7">
        <v>44918</v>
      </c>
      <c r="E13710">
        <f>VLOOKUP(satış[[#This Row],[id_campaign]],kompaniyalar[#All],4,FALSE)</f>
        <v>27</v>
      </c>
    </row>
    <row r="13711" spans="1:5" x14ac:dyDescent="0.3">
      <c r="A13711" s="2" t="s">
        <v>1904</v>
      </c>
      <c r="B13711" s="2" t="s">
        <v>1998</v>
      </c>
      <c r="C13711" s="7">
        <v>44880</v>
      </c>
      <c r="D13711" s="7">
        <v>44953</v>
      </c>
      <c r="E13711">
        <f>VLOOKUP(satış[[#This Row],[id_campaign]],kompaniyalar[#All],4,FALSE)</f>
        <v>27</v>
      </c>
    </row>
    <row r="13712" spans="1:5" x14ac:dyDescent="0.3">
      <c r="A13712" s="2" t="s">
        <v>1904</v>
      </c>
      <c r="B13712" s="2" t="s">
        <v>1998</v>
      </c>
      <c r="C13712" s="7">
        <v>44880</v>
      </c>
      <c r="D13712" s="7">
        <v>44974</v>
      </c>
      <c r="E13712">
        <f>VLOOKUP(satış[[#This Row],[id_campaign]],kompaniyalar[#All],4,FALSE)</f>
        <v>27</v>
      </c>
    </row>
    <row r="13713" spans="1:5" x14ac:dyDescent="0.3">
      <c r="A13713" s="2" t="s">
        <v>1904</v>
      </c>
      <c r="B13713" s="2" t="s">
        <v>1998</v>
      </c>
      <c r="C13713" s="7">
        <v>44880</v>
      </c>
      <c r="D13713" s="7">
        <v>44987</v>
      </c>
      <c r="E13713">
        <f>VLOOKUP(satış[[#This Row],[id_campaign]],kompaniyalar[#All],4,FALSE)</f>
        <v>27</v>
      </c>
    </row>
    <row r="13714" spans="1:5" x14ac:dyDescent="0.3">
      <c r="A13714" s="2" t="s">
        <v>1904</v>
      </c>
      <c r="B13714" s="2" t="s">
        <v>1998</v>
      </c>
      <c r="C13714" s="7">
        <v>44880</v>
      </c>
      <c r="D13714" s="7">
        <v>45042</v>
      </c>
      <c r="E13714">
        <f>VLOOKUP(satış[[#This Row],[id_campaign]],kompaniyalar[#All],4,FALSE)</f>
        <v>27</v>
      </c>
    </row>
    <row r="13715" spans="1:5" x14ac:dyDescent="0.3">
      <c r="A13715" s="2" t="s">
        <v>1904</v>
      </c>
      <c r="B13715" s="2" t="s">
        <v>1998</v>
      </c>
      <c r="C13715" s="7">
        <v>44880</v>
      </c>
      <c r="D13715" s="7">
        <v>45074</v>
      </c>
      <c r="E13715">
        <f>VLOOKUP(satış[[#This Row],[id_campaign]],kompaniyalar[#All],4,FALSE)</f>
        <v>27</v>
      </c>
    </row>
    <row r="13716" spans="1:5" x14ac:dyDescent="0.3">
      <c r="A13716" s="2" t="s">
        <v>1905</v>
      </c>
      <c r="B13716" s="2" t="s">
        <v>2005</v>
      </c>
      <c r="C13716" s="7">
        <v>44717</v>
      </c>
      <c r="D13716" s="7">
        <v>44717</v>
      </c>
      <c r="E13716">
        <f>VLOOKUP(satış[[#This Row],[id_campaign]],kompaniyalar[#All],4,FALSE)</f>
        <v>14</v>
      </c>
    </row>
    <row r="13717" spans="1:5" x14ac:dyDescent="0.3">
      <c r="A13717" s="2" t="s">
        <v>1905</v>
      </c>
      <c r="B13717" s="2" t="s">
        <v>2005</v>
      </c>
      <c r="C13717" s="7">
        <v>44717</v>
      </c>
      <c r="D13717" s="7">
        <v>44757</v>
      </c>
      <c r="E13717">
        <f>VLOOKUP(satış[[#This Row],[id_campaign]],kompaniyalar[#All],4,FALSE)</f>
        <v>14</v>
      </c>
    </row>
    <row r="13718" spans="1:5" x14ac:dyDescent="0.3">
      <c r="A13718" s="2" t="s">
        <v>1905</v>
      </c>
      <c r="B13718" s="2" t="s">
        <v>2005</v>
      </c>
      <c r="C13718" s="7">
        <v>44717</v>
      </c>
      <c r="D13718" s="7">
        <v>44783</v>
      </c>
      <c r="E13718">
        <f>VLOOKUP(satış[[#This Row],[id_campaign]],kompaniyalar[#All],4,FALSE)</f>
        <v>14</v>
      </c>
    </row>
    <row r="13719" spans="1:5" x14ac:dyDescent="0.3">
      <c r="A13719" s="2" t="s">
        <v>1905</v>
      </c>
      <c r="B13719" s="2" t="s">
        <v>2005</v>
      </c>
      <c r="C13719" s="7">
        <v>44717</v>
      </c>
      <c r="D13719" s="7">
        <v>44809</v>
      </c>
      <c r="E13719">
        <f>VLOOKUP(satış[[#This Row],[id_campaign]],kompaniyalar[#All],4,FALSE)</f>
        <v>14</v>
      </c>
    </row>
    <row r="13720" spans="1:5" x14ac:dyDescent="0.3">
      <c r="A13720" s="2" t="s">
        <v>1905</v>
      </c>
      <c r="B13720" s="2" t="s">
        <v>2005</v>
      </c>
      <c r="C13720" s="7">
        <v>44717</v>
      </c>
      <c r="D13720" s="7">
        <v>44851</v>
      </c>
      <c r="E13720">
        <f>VLOOKUP(satış[[#This Row],[id_campaign]],kompaniyalar[#All],4,FALSE)</f>
        <v>14</v>
      </c>
    </row>
    <row r="13721" spans="1:5" x14ac:dyDescent="0.3">
      <c r="A13721" s="2" t="s">
        <v>1905</v>
      </c>
      <c r="B13721" s="2" t="s">
        <v>2005</v>
      </c>
      <c r="C13721" s="7">
        <v>44717</v>
      </c>
      <c r="D13721" s="7">
        <v>44881</v>
      </c>
      <c r="E13721">
        <f>VLOOKUP(satış[[#This Row],[id_campaign]],kompaniyalar[#All],4,FALSE)</f>
        <v>14</v>
      </c>
    </row>
    <row r="13722" spans="1:5" x14ac:dyDescent="0.3">
      <c r="A13722" s="2" t="s">
        <v>1905</v>
      </c>
      <c r="B13722" s="2" t="s">
        <v>2005</v>
      </c>
      <c r="C13722" s="7">
        <v>44717</v>
      </c>
      <c r="D13722" s="7">
        <v>44909</v>
      </c>
      <c r="E13722">
        <f>VLOOKUP(satış[[#This Row],[id_campaign]],kompaniyalar[#All],4,FALSE)</f>
        <v>14</v>
      </c>
    </row>
    <row r="13723" spans="1:5" x14ac:dyDescent="0.3">
      <c r="A13723" s="2" t="s">
        <v>1905</v>
      </c>
      <c r="B13723" s="2" t="s">
        <v>2005</v>
      </c>
      <c r="C13723" s="7">
        <v>44717</v>
      </c>
      <c r="D13723" s="7">
        <v>44944</v>
      </c>
      <c r="E13723">
        <f>VLOOKUP(satış[[#This Row],[id_campaign]],kompaniyalar[#All],4,FALSE)</f>
        <v>14</v>
      </c>
    </row>
    <row r="13724" spans="1:5" x14ac:dyDescent="0.3">
      <c r="A13724" s="2" t="s">
        <v>1905</v>
      </c>
      <c r="B13724" s="2" t="s">
        <v>2005</v>
      </c>
      <c r="C13724" s="7">
        <v>44717</v>
      </c>
      <c r="D13724" s="7">
        <v>44962</v>
      </c>
      <c r="E13724">
        <f>VLOOKUP(satış[[#This Row],[id_campaign]],kompaniyalar[#All],4,FALSE)</f>
        <v>14</v>
      </c>
    </row>
    <row r="13725" spans="1:5" x14ac:dyDescent="0.3">
      <c r="A13725" s="2" t="s">
        <v>1905</v>
      </c>
      <c r="B13725" s="2" t="s">
        <v>2005</v>
      </c>
      <c r="C13725" s="7">
        <v>44717</v>
      </c>
      <c r="D13725" s="7">
        <v>44993</v>
      </c>
      <c r="E13725">
        <f>VLOOKUP(satış[[#This Row],[id_campaign]],kompaniyalar[#All],4,FALSE)</f>
        <v>14</v>
      </c>
    </row>
    <row r="13726" spans="1:5" x14ac:dyDescent="0.3">
      <c r="A13726" s="2" t="s">
        <v>1905</v>
      </c>
      <c r="B13726" s="2" t="s">
        <v>2005</v>
      </c>
      <c r="C13726" s="7">
        <v>44717</v>
      </c>
      <c r="D13726" s="7">
        <v>45029</v>
      </c>
      <c r="E13726">
        <f>VLOOKUP(satış[[#This Row],[id_campaign]],kompaniyalar[#All],4,FALSE)</f>
        <v>14</v>
      </c>
    </row>
    <row r="13727" spans="1:5" x14ac:dyDescent="0.3">
      <c r="A13727" s="2" t="s">
        <v>1905</v>
      </c>
      <c r="B13727" s="2" t="s">
        <v>2005</v>
      </c>
      <c r="C13727" s="7">
        <v>44717</v>
      </c>
      <c r="D13727" s="7">
        <v>45061</v>
      </c>
      <c r="E13727">
        <f>VLOOKUP(satış[[#This Row],[id_campaign]],kompaniyalar[#All],4,FALSE)</f>
        <v>14</v>
      </c>
    </row>
    <row r="13728" spans="1:5" x14ac:dyDescent="0.3">
      <c r="A13728" s="2" t="s">
        <v>1905</v>
      </c>
      <c r="B13728" s="2" t="s">
        <v>1996</v>
      </c>
      <c r="C13728" s="7">
        <v>44922</v>
      </c>
      <c r="D13728" s="7">
        <v>44922</v>
      </c>
      <c r="E13728">
        <f>VLOOKUP(satış[[#This Row],[id_campaign]],kompaniyalar[#All],4,FALSE)</f>
        <v>13</v>
      </c>
    </row>
    <row r="13729" spans="1:5" x14ac:dyDescent="0.3">
      <c r="A13729" s="2" t="s">
        <v>1905</v>
      </c>
      <c r="B13729" s="2" t="s">
        <v>1996</v>
      </c>
      <c r="C13729" s="7">
        <v>44922</v>
      </c>
      <c r="D13729" s="7">
        <v>44957</v>
      </c>
      <c r="E13729">
        <f>VLOOKUP(satış[[#This Row],[id_campaign]],kompaniyalar[#All],4,FALSE)</f>
        <v>13</v>
      </c>
    </row>
    <row r="13730" spans="1:5" x14ac:dyDescent="0.3">
      <c r="A13730" s="2" t="s">
        <v>1905</v>
      </c>
      <c r="B13730" s="2" t="s">
        <v>1996</v>
      </c>
      <c r="C13730" s="7">
        <v>44922</v>
      </c>
      <c r="D13730" s="7">
        <v>44964</v>
      </c>
      <c r="E13730">
        <f>VLOOKUP(satış[[#This Row],[id_campaign]],kompaniyalar[#All],4,FALSE)</f>
        <v>13</v>
      </c>
    </row>
    <row r="13731" spans="1:5" x14ac:dyDescent="0.3">
      <c r="A13731" s="2" t="s">
        <v>1905</v>
      </c>
      <c r="B13731" s="2" t="s">
        <v>1996</v>
      </c>
      <c r="C13731" s="7">
        <v>44922</v>
      </c>
      <c r="D13731" s="7">
        <v>44999</v>
      </c>
      <c r="E13731">
        <f>VLOOKUP(satış[[#This Row],[id_campaign]],kompaniyalar[#All],4,FALSE)</f>
        <v>13</v>
      </c>
    </row>
    <row r="13732" spans="1:5" x14ac:dyDescent="0.3">
      <c r="A13732" s="2" t="s">
        <v>1905</v>
      </c>
      <c r="B13732" s="2" t="s">
        <v>1996</v>
      </c>
      <c r="C13732" s="7">
        <v>44922</v>
      </c>
      <c r="D13732" s="7">
        <v>45017</v>
      </c>
      <c r="E13732">
        <f>VLOOKUP(satış[[#This Row],[id_campaign]],kompaniyalar[#All],4,FALSE)</f>
        <v>13</v>
      </c>
    </row>
    <row r="13733" spans="1:5" x14ac:dyDescent="0.3">
      <c r="A13733" s="2" t="s">
        <v>1905</v>
      </c>
      <c r="B13733" s="2" t="s">
        <v>1996</v>
      </c>
      <c r="C13733" s="7">
        <v>44922</v>
      </c>
      <c r="D13733" s="7">
        <v>45048</v>
      </c>
      <c r="E13733">
        <f>VLOOKUP(satış[[#This Row],[id_campaign]],kompaniyalar[#All],4,FALSE)</f>
        <v>13</v>
      </c>
    </row>
    <row r="13734" spans="1:5" x14ac:dyDescent="0.3">
      <c r="A13734" s="2" t="s">
        <v>1905</v>
      </c>
      <c r="B13734" s="2" t="s">
        <v>1996</v>
      </c>
      <c r="C13734" s="7">
        <v>44922</v>
      </c>
      <c r="D13734" s="7">
        <v>45081</v>
      </c>
      <c r="E13734">
        <f>VLOOKUP(satış[[#This Row],[id_campaign]],kompaniyalar[#All],4,FALSE)</f>
        <v>13</v>
      </c>
    </row>
    <row r="13735" spans="1:5" x14ac:dyDescent="0.3">
      <c r="A13735" s="2" t="s">
        <v>1906</v>
      </c>
      <c r="B13735" s="2" t="s">
        <v>2002</v>
      </c>
      <c r="C13735" s="7">
        <v>44739</v>
      </c>
      <c r="D13735" s="7">
        <v>44739</v>
      </c>
      <c r="E13735">
        <f>VLOOKUP(satış[[#This Row],[id_campaign]],kompaniyalar[#All],4,FALSE)</f>
        <v>65</v>
      </c>
    </row>
    <row r="13736" spans="1:5" x14ac:dyDescent="0.3">
      <c r="A13736" s="2" t="s">
        <v>1906</v>
      </c>
      <c r="B13736" s="2" t="s">
        <v>2002</v>
      </c>
      <c r="C13736" s="7">
        <v>44739</v>
      </c>
      <c r="D13736" s="7">
        <v>44777</v>
      </c>
      <c r="E13736">
        <f>VLOOKUP(satış[[#This Row],[id_campaign]],kompaniyalar[#All],4,FALSE)</f>
        <v>65</v>
      </c>
    </row>
    <row r="13737" spans="1:5" x14ac:dyDescent="0.3">
      <c r="A13737" s="2" t="s">
        <v>1906</v>
      </c>
      <c r="B13737" s="2" t="s">
        <v>2002</v>
      </c>
      <c r="C13737" s="7">
        <v>44739</v>
      </c>
      <c r="D13737" s="7">
        <v>44813</v>
      </c>
      <c r="E13737">
        <f>VLOOKUP(satış[[#This Row],[id_campaign]],kompaniyalar[#All],4,FALSE)</f>
        <v>65</v>
      </c>
    </row>
    <row r="13738" spans="1:5" x14ac:dyDescent="0.3">
      <c r="A13738" s="2" t="s">
        <v>1906</v>
      </c>
      <c r="B13738" s="2" t="s">
        <v>2002</v>
      </c>
      <c r="C13738" s="7">
        <v>44739</v>
      </c>
      <c r="D13738" s="7">
        <v>44846</v>
      </c>
      <c r="E13738">
        <f>VLOOKUP(satış[[#This Row],[id_campaign]],kompaniyalar[#All],4,FALSE)</f>
        <v>65</v>
      </c>
    </row>
    <row r="13739" spans="1:5" x14ac:dyDescent="0.3">
      <c r="A13739" s="2" t="s">
        <v>1906</v>
      </c>
      <c r="B13739" s="2" t="s">
        <v>2002</v>
      </c>
      <c r="C13739" s="7">
        <v>44739</v>
      </c>
      <c r="D13739" s="7">
        <v>44870</v>
      </c>
      <c r="E13739">
        <f>VLOOKUP(satış[[#This Row],[id_campaign]],kompaniyalar[#All],4,FALSE)</f>
        <v>65</v>
      </c>
    </row>
    <row r="13740" spans="1:5" x14ac:dyDescent="0.3">
      <c r="A13740" s="2" t="s">
        <v>1906</v>
      </c>
      <c r="B13740" s="2" t="s">
        <v>2002</v>
      </c>
      <c r="C13740" s="7">
        <v>44739</v>
      </c>
      <c r="D13740" s="7">
        <v>44922</v>
      </c>
      <c r="E13740">
        <f>VLOOKUP(satış[[#This Row],[id_campaign]],kompaniyalar[#All],4,FALSE)</f>
        <v>65</v>
      </c>
    </row>
    <row r="13741" spans="1:5" x14ac:dyDescent="0.3">
      <c r="A13741" s="2" t="s">
        <v>1906</v>
      </c>
      <c r="B13741" s="2" t="s">
        <v>2002</v>
      </c>
      <c r="C13741" s="7">
        <v>44739</v>
      </c>
      <c r="D13741" s="7">
        <v>44927</v>
      </c>
      <c r="E13741">
        <f>VLOOKUP(satış[[#This Row],[id_campaign]],kompaniyalar[#All],4,FALSE)</f>
        <v>65</v>
      </c>
    </row>
    <row r="13742" spans="1:5" x14ac:dyDescent="0.3">
      <c r="A13742" s="2" t="s">
        <v>1906</v>
      </c>
      <c r="B13742" s="2" t="s">
        <v>2002</v>
      </c>
      <c r="C13742" s="7">
        <v>44739</v>
      </c>
      <c r="D13742" s="7">
        <v>44964</v>
      </c>
      <c r="E13742">
        <f>VLOOKUP(satış[[#This Row],[id_campaign]],kompaniyalar[#All],4,FALSE)</f>
        <v>65</v>
      </c>
    </row>
    <row r="13743" spans="1:5" x14ac:dyDescent="0.3">
      <c r="A13743" s="2" t="s">
        <v>1906</v>
      </c>
      <c r="B13743" s="2" t="s">
        <v>2002</v>
      </c>
      <c r="C13743" s="7">
        <v>44739</v>
      </c>
      <c r="D13743" s="7">
        <v>44989</v>
      </c>
      <c r="E13743">
        <f>VLOOKUP(satış[[#This Row],[id_campaign]],kompaniyalar[#All],4,FALSE)</f>
        <v>65</v>
      </c>
    </row>
    <row r="13744" spans="1:5" x14ac:dyDescent="0.3">
      <c r="A13744" s="2" t="s">
        <v>1906</v>
      </c>
      <c r="B13744" s="2" t="s">
        <v>2002</v>
      </c>
      <c r="C13744" s="7">
        <v>44739</v>
      </c>
      <c r="D13744" s="7">
        <v>45017</v>
      </c>
      <c r="E13744">
        <f>VLOOKUP(satış[[#This Row],[id_campaign]],kompaniyalar[#All],4,FALSE)</f>
        <v>65</v>
      </c>
    </row>
    <row r="13745" spans="1:5" x14ac:dyDescent="0.3">
      <c r="A13745" s="2" t="s">
        <v>1906</v>
      </c>
      <c r="B13745" s="2" t="s">
        <v>2002</v>
      </c>
      <c r="C13745" s="7">
        <v>44739</v>
      </c>
      <c r="D13745" s="7">
        <v>45049</v>
      </c>
      <c r="E13745">
        <f>VLOOKUP(satış[[#This Row],[id_campaign]],kompaniyalar[#All],4,FALSE)</f>
        <v>65</v>
      </c>
    </row>
    <row r="13746" spans="1:5" x14ac:dyDescent="0.3">
      <c r="A13746" s="2" t="s">
        <v>1906</v>
      </c>
      <c r="B13746" s="2" t="s">
        <v>2002</v>
      </c>
      <c r="C13746" s="7">
        <v>44739</v>
      </c>
      <c r="D13746" s="7">
        <v>45085</v>
      </c>
      <c r="E13746">
        <f>VLOOKUP(satış[[#This Row],[id_campaign]],kompaniyalar[#All],4,FALSE)</f>
        <v>65</v>
      </c>
    </row>
    <row r="13747" spans="1:5" x14ac:dyDescent="0.3">
      <c r="A13747" s="2" t="s">
        <v>1907</v>
      </c>
      <c r="B13747" s="2" t="s">
        <v>1998</v>
      </c>
      <c r="C13747" s="7">
        <v>44754</v>
      </c>
      <c r="D13747" s="7">
        <v>44754</v>
      </c>
      <c r="E13747">
        <f>VLOOKUP(satış[[#This Row],[id_campaign]],kompaniyalar[#All],4,FALSE)</f>
        <v>27</v>
      </c>
    </row>
    <row r="13748" spans="1:5" x14ac:dyDescent="0.3">
      <c r="A13748" s="2" t="s">
        <v>1907</v>
      </c>
      <c r="B13748" s="2" t="s">
        <v>1998</v>
      </c>
      <c r="C13748" s="7">
        <v>44754</v>
      </c>
      <c r="D13748" s="7">
        <v>44787</v>
      </c>
      <c r="E13748">
        <f>VLOOKUP(satış[[#This Row],[id_campaign]],kompaniyalar[#All],4,FALSE)</f>
        <v>27</v>
      </c>
    </row>
    <row r="13749" spans="1:5" x14ac:dyDescent="0.3">
      <c r="A13749" s="2" t="s">
        <v>1907</v>
      </c>
      <c r="B13749" s="2" t="s">
        <v>1998</v>
      </c>
      <c r="C13749" s="7">
        <v>44754</v>
      </c>
      <c r="D13749" s="7">
        <v>44828</v>
      </c>
      <c r="E13749">
        <f>VLOOKUP(satış[[#This Row],[id_campaign]],kompaniyalar[#All],4,FALSE)</f>
        <v>27</v>
      </c>
    </row>
    <row r="13750" spans="1:5" x14ac:dyDescent="0.3">
      <c r="A13750" s="2" t="s">
        <v>1907</v>
      </c>
      <c r="B13750" s="2" t="s">
        <v>1998</v>
      </c>
      <c r="C13750" s="7">
        <v>44754</v>
      </c>
      <c r="D13750" s="7">
        <v>44851</v>
      </c>
      <c r="E13750">
        <f>VLOOKUP(satış[[#This Row],[id_campaign]],kompaniyalar[#All],4,FALSE)</f>
        <v>27</v>
      </c>
    </row>
    <row r="13751" spans="1:5" x14ac:dyDescent="0.3">
      <c r="A13751" s="2" t="s">
        <v>1907</v>
      </c>
      <c r="B13751" s="2" t="s">
        <v>1998</v>
      </c>
      <c r="C13751" s="7">
        <v>44754</v>
      </c>
      <c r="D13751" s="7">
        <v>44888</v>
      </c>
      <c r="E13751">
        <f>VLOOKUP(satış[[#This Row],[id_campaign]],kompaniyalar[#All],4,FALSE)</f>
        <v>27</v>
      </c>
    </row>
    <row r="13752" spans="1:5" x14ac:dyDescent="0.3">
      <c r="A13752" s="2" t="s">
        <v>1907</v>
      </c>
      <c r="B13752" s="2" t="s">
        <v>1998</v>
      </c>
      <c r="C13752" s="7">
        <v>44754</v>
      </c>
      <c r="D13752" s="7">
        <v>44911</v>
      </c>
      <c r="E13752">
        <f>VLOOKUP(satış[[#This Row],[id_campaign]],kompaniyalar[#All],4,FALSE)</f>
        <v>27</v>
      </c>
    </row>
    <row r="13753" spans="1:5" x14ac:dyDescent="0.3">
      <c r="A13753" s="2" t="s">
        <v>1907</v>
      </c>
      <c r="B13753" s="2" t="s">
        <v>1998</v>
      </c>
      <c r="C13753" s="7">
        <v>44754</v>
      </c>
      <c r="D13753" s="7">
        <v>44939</v>
      </c>
      <c r="E13753">
        <f>VLOOKUP(satış[[#This Row],[id_campaign]],kompaniyalar[#All],4,FALSE)</f>
        <v>27</v>
      </c>
    </row>
    <row r="13754" spans="1:5" x14ac:dyDescent="0.3">
      <c r="A13754" s="2" t="s">
        <v>1907</v>
      </c>
      <c r="B13754" s="2" t="s">
        <v>1998</v>
      </c>
      <c r="C13754" s="7">
        <v>44754</v>
      </c>
      <c r="D13754" s="7">
        <v>44978</v>
      </c>
      <c r="E13754">
        <f>VLOOKUP(satış[[#This Row],[id_campaign]],kompaniyalar[#All],4,FALSE)</f>
        <v>27</v>
      </c>
    </row>
    <row r="13755" spans="1:5" x14ac:dyDescent="0.3">
      <c r="A13755" s="2" t="s">
        <v>1907</v>
      </c>
      <c r="B13755" s="2" t="s">
        <v>1998</v>
      </c>
      <c r="C13755" s="7">
        <v>44754</v>
      </c>
      <c r="D13755" s="7">
        <v>45006</v>
      </c>
      <c r="E13755">
        <f>VLOOKUP(satış[[#This Row],[id_campaign]],kompaniyalar[#All],4,FALSE)</f>
        <v>27</v>
      </c>
    </row>
    <row r="13756" spans="1:5" x14ac:dyDescent="0.3">
      <c r="A13756" s="2" t="s">
        <v>1907</v>
      </c>
      <c r="B13756" s="2" t="s">
        <v>1998</v>
      </c>
      <c r="C13756" s="7">
        <v>44754</v>
      </c>
      <c r="D13756" s="7">
        <v>45043</v>
      </c>
      <c r="E13756">
        <f>VLOOKUP(satış[[#This Row],[id_campaign]],kompaniyalar[#All],4,FALSE)</f>
        <v>27</v>
      </c>
    </row>
    <row r="13757" spans="1:5" x14ac:dyDescent="0.3">
      <c r="A13757" s="2" t="s">
        <v>1907</v>
      </c>
      <c r="B13757" s="2" t="s">
        <v>1998</v>
      </c>
      <c r="C13757" s="7">
        <v>44754</v>
      </c>
      <c r="D13757" s="7">
        <v>45061</v>
      </c>
      <c r="E13757">
        <f>VLOOKUP(satış[[#This Row],[id_campaign]],kompaniyalar[#All],4,FALSE)</f>
        <v>27</v>
      </c>
    </row>
    <row r="13758" spans="1:5" x14ac:dyDescent="0.3">
      <c r="A13758" s="2" t="s">
        <v>1907</v>
      </c>
      <c r="B13758" s="2" t="s">
        <v>1997</v>
      </c>
      <c r="C13758" s="7">
        <v>44962</v>
      </c>
      <c r="D13758" s="7">
        <v>44962</v>
      </c>
      <c r="E13758">
        <f>VLOOKUP(satış[[#This Row],[id_campaign]],kompaniyalar[#All],4,FALSE)</f>
        <v>25</v>
      </c>
    </row>
    <row r="13759" spans="1:5" x14ac:dyDescent="0.3">
      <c r="A13759" s="2" t="s">
        <v>1907</v>
      </c>
      <c r="B13759" s="2" t="s">
        <v>1997</v>
      </c>
      <c r="C13759" s="7">
        <v>44962</v>
      </c>
      <c r="D13759" s="7">
        <v>45004</v>
      </c>
      <c r="E13759">
        <f>VLOOKUP(satış[[#This Row],[id_campaign]],kompaniyalar[#All],4,FALSE)</f>
        <v>25</v>
      </c>
    </row>
    <row r="13760" spans="1:5" x14ac:dyDescent="0.3">
      <c r="A13760" s="2" t="s">
        <v>1907</v>
      </c>
      <c r="B13760" s="2" t="s">
        <v>1997</v>
      </c>
      <c r="C13760" s="7">
        <v>44962</v>
      </c>
      <c r="D13760" s="7">
        <v>45024</v>
      </c>
      <c r="E13760">
        <f>VLOOKUP(satış[[#This Row],[id_campaign]],kompaniyalar[#All],4,FALSE)</f>
        <v>25</v>
      </c>
    </row>
    <row r="13761" spans="1:5" x14ac:dyDescent="0.3">
      <c r="A13761" s="2" t="s">
        <v>1907</v>
      </c>
      <c r="B13761" s="2" t="s">
        <v>1997</v>
      </c>
      <c r="C13761" s="7">
        <v>44962</v>
      </c>
      <c r="D13761" s="7">
        <v>45062</v>
      </c>
      <c r="E13761">
        <f>VLOOKUP(satış[[#This Row],[id_campaign]],kompaniyalar[#All],4,FALSE)</f>
        <v>25</v>
      </c>
    </row>
    <row r="13762" spans="1:5" x14ac:dyDescent="0.3">
      <c r="A13762" s="2" t="s">
        <v>1908</v>
      </c>
      <c r="B13762" s="2" t="s">
        <v>2001</v>
      </c>
      <c r="C13762" s="7">
        <v>44833</v>
      </c>
      <c r="D13762" s="7">
        <v>44833</v>
      </c>
      <c r="E13762">
        <f>VLOOKUP(satış[[#This Row],[id_campaign]],kompaniyalar[#All],4,FALSE)</f>
        <v>62</v>
      </c>
    </row>
    <row r="13763" spans="1:5" x14ac:dyDescent="0.3">
      <c r="A13763" s="2" t="s">
        <v>1908</v>
      </c>
      <c r="B13763" s="2" t="s">
        <v>2001</v>
      </c>
      <c r="C13763" s="7">
        <v>44833</v>
      </c>
      <c r="D13763" s="7">
        <v>44864</v>
      </c>
      <c r="E13763">
        <f>VLOOKUP(satış[[#This Row],[id_campaign]],kompaniyalar[#All],4,FALSE)</f>
        <v>62</v>
      </c>
    </row>
    <row r="13764" spans="1:5" x14ac:dyDescent="0.3">
      <c r="A13764" s="2" t="s">
        <v>1908</v>
      </c>
      <c r="B13764" s="2" t="s">
        <v>2001</v>
      </c>
      <c r="C13764" s="7">
        <v>44833</v>
      </c>
      <c r="D13764" s="7">
        <v>44895</v>
      </c>
      <c r="E13764">
        <f>VLOOKUP(satış[[#This Row],[id_campaign]],kompaniyalar[#All],4,FALSE)</f>
        <v>62</v>
      </c>
    </row>
    <row r="13765" spans="1:5" x14ac:dyDescent="0.3">
      <c r="A13765" s="2" t="s">
        <v>1908</v>
      </c>
      <c r="B13765" s="2" t="s">
        <v>2001</v>
      </c>
      <c r="C13765" s="7">
        <v>44833</v>
      </c>
      <c r="D13765" s="7">
        <v>44901</v>
      </c>
      <c r="E13765">
        <f>VLOOKUP(satış[[#This Row],[id_campaign]],kompaniyalar[#All],4,FALSE)</f>
        <v>62</v>
      </c>
    </row>
    <row r="13766" spans="1:5" x14ac:dyDescent="0.3">
      <c r="A13766" s="2" t="s">
        <v>1908</v>
      </c>
      <c r="B13766" s="2" t="s">
        <v>2001</v>
      </c>
      <c r="C13766" s="7">
        <v>44833</v>
      </c>
      <c r="D13766" s="7">
        <v>44931</v>
      </c>
      <c r="E13766">
        <f>VLOOKUP(satış[[#This Row],[id_campaign]],kompaniyalar[#All],4,FALSE)</f>
        <v>62</v>
      </c>
    </row>
    <row r="13767" spans="1:5" x14ac:dyDescent="0.3">
      <c r="A13767" s="2" t="s">
        <v>1908</v>
      </c>
      <c r="B13767" s="2" t="s">
        <v>2001</v>
      </c>
      <c r="C13767" s="7">
        <v>44833</v>
      </c>
      <c r="D13767" s="7">
        <v>44958</v>
      </c>
      <c r="E13767">
        <f>VLOOKUP(satış[[#This Row],[id_campaign]],kompaniyalar[#All],4,FALSE)</f>
        <v>62</v>
      </c>
    </row>
    <row r="13768" spans="1:5" x14ac:dyDescent="0.3">
      <c r="A13768" s="2" t="s">
        <v>1908</v>
      </c>
      <c r="B13768" s="2" t="s">
        <v>2001</v>
      </c>
      <c r="C13768" s="7">
        <v>44833</v>
      </c>
      <c r="D13768" s="7">
        <v>44986</v>
      </c>
      <c r="E13768">
        <f>VLOOKUP(satış[[#This Row],[id_campaign]],kompaniyalar[#All],4,FALSE)</f>
        <v>62</v>
      </c>
    </row>
    <row r="13769" spans="1:5" x14ac:dyDescent="0.3">
      <c r="A13769" s="2" t="s">
        <v>1908</v>
      </c>
      <c r="B13769" s="2" t="s">
        <v>2001</v>
      </c>
      <c r="C13769" s="7">
        <v>44833</v>
      </c>
      <c r="D13769" s="7">
        <v>45024</v>
      </c>
      <c r="E13769">
        <f>VLOOKUP(satış[[#This Row],[id_campaign]],kompaniyalar[#All],4,FALSE)</f>
        <v>62</v>
      </c>
    </row>
    <row r="13770" spans="1:5" x14ac:dyDescent="0.3">
      <c r="A13770" s="2" t="s">
        <v>1908</v>
      </c>
      <c r="B13770" s="2" t="s">
        <v>2001</v>
      </c>
      <c r="C13770" s="7">
        <v>44833</v>
      </c>
      <c r="D13770" s="7">
        <v>45050</v>
      </c>
      <c r="E13770">
        <f>VLOOKUP(satış[[#This Row],[id_campaign]],kompaniyalar[#All],4,FALSE)</f>
        <v>62</v>
      </c>
    </row>
    <row r="13771" spans="1:5" x14ac:dyDescent="0.3">
      <c r="A13771" s="2" t="s">
        <v>1908</v>
      </c>
      <c r="B13771" s="2" t="s">
        <v>2001</v>
      </c>
      <c r="C13771" s="7">
        <v>44833</v>
      </c>
      <c r="D13771" s="7">
        <v>45088</v>
      </c>
      <c r="E13771">
        <f>VLOOKUP(satış[[#This Row],[id_campaign]],kompaniyalar[#All],4,FALSE)</f>
        <v>62</v>
      </c>
    </row>
    <row r="13772" spans="1:5" x14ac:dyDescent="0.3">
      <c r="A13772" s="2" t="s">
        <v>1909</v>
      </c>
      <c r="B13772" s="2" t="s">
        <v>1999</v>
      </c>
      <c r="C13772" s="7">
        <v>44779</v>
      </c>
      <c r="D13772" s="7">
        <v>44779</v>
      </c>
      <c r="E13772">
        <f>VLOOKUP(satış[[#This Row],[id_campaign]],kompaniyalar[#All],4,FALSE)</f>
        <v>75</v>
      </c>
    </row>
    <row r="13773" spans="1:5" x14ac:dyDescent="0.3">
      <c r="A13773" s="2" t="s">
        <v>1909</v>
      </c>
      <c r="B13773" s="2" t="s">
        <v>1999</v>
      </c>
      <c r="C13773" s="7">
        <v>44779</v>
      </c>
      <c r="D13773" s="7">
        <v>44820</v>
      </c>
      <c r="E13773">
        <f>VLOOKUP(satış[[#This Row],[id_campaign]],kompaniyalar[#All],4,FALSE)</f>
        <v>75</v>
      </c>
    </row>
    <row r="13774" spans="1:5" x14ac:dyDescent="0.3">
      <c r="A13774" s="2" t="s">
        <v>1909</v>
      </c>
      <c r="B13774" s="2" t="s">
        <v>1999</v>
      </c>
      <c r="C13774" s="7">
        <v>44779</v>
      </c>
      <c r="D13774" s="7">
        <v>44850</v>
      </c>
      <c r="E13774">
        <f>VLOOKUP(satış[[#This Row],[id_campaign]],kompaniyalar[#All],4,FALSE)</f>
        <v>75</v>
      </c>
    </row>
    <row r="13775" spans="1:5" x14ac:dyDescent="0.3">
      <c r="A13775" s="2" t="s">
        <v>1909</v>
      </c>
      <c r="B13775" s="2" t="s">
        <v>1999</v>
      </c>
      <c r="C13775" s="7">
        <v>44779</v>
      </c>
      <c r="D13775" s="7">
        <v>44876</v>
      </c>
      <c r="E13775">
        <f>VLOOKUP(satış[[#This Row],[id_campaign]],kompaniyalar[#All],4,FALSE)</f>
        <v>75</v>
      </c>
    </row>
    <row r="13776" spans="1:5" x14ac:dyDescent="0.3">
      <c r="A13776" s="2" t="s">
        <v>1909</v>
      </c>
      <c r="B13776" s="2" t="s">
        <v>1999</v>
      </c>
      <c r="C13776" s="7">
        <v>44779</v>
      </c>
      <c r="D13776" s="7">
        <v>44915</v>
      </c>
      <c r="E13776">
        <f>VLOOKUP(satış[[#This Row],[id_campaign]],kompaniyalar[#All],4,FALSE)</f>
        <v>75</v>
      </c>
    </row>
    <row r="13777" spans="1:5" x14ac:dyDescent="0.3">
      <c r="A13777" s="2" t="s">
        <v>1909</v>
      </c>
      <c r="B13777" s="2" t="s">
        <v>1999</v>
      </c>
      <c r="C13777" s="7">
        <v>44779</v>
      </c>
      <c r="D13777" s="7">
        <v>44934</v>
      </c>
      <c r="E13777">
        <f>VLOOKUP(satış[[#This Row],[id_campaign]],kompaniyalar[#All],4,FALSE)</f>
        <v>75</v>
      </c>
    </row>
    <row r="13778" spans="1:5" x14ac:dyDescent="0.3">
      <c r="A13778" s="2" t="s">
        <v>1909</v>
      </c>
      <c r="B13778" s="2" t="s">
        <v>1999</v>
      </c>
      <c r="C13778" s="7">
        <v>44779</v>
      </c>
      <c r="D13778" s="7">
        <v>44965</v>
      </c>
      <c r="E13778">
        <f>VLOOKUP(satış[[#This Row],[id_campaign]],kompaniyalar[#All],4,FALSE)</f>
        <v>75</v>
      </c>
    </row>
    <row r="13779" spans="1:5" x14ac:dyDescent="0.3">
      <c r="A13779" s="2" t="s">
        <v>1909</v>
      </c>
      <c r="B13779" s="2" t="s">
        <v>1999</v>
      </c>
      <c r="C13779" s="7">
        <v>44779</v>
      </c>
      <c r="D13779" s="7">
        <v>44999</v>
      </c>
      <c r="E13779">
        <f>VLOOKUP(satış[[#This Row],[id_campaign]],kompaniyalar[#All],4,FALSE)</f>
        <v>75</v>
      </c>
    </row>
    <row r="13780" spans="1:5" x14ac:dyDescent="0.3">
      <c r="A13780" s="2" t="s">
        <v>1909</v>
      </c>
      <c r="B13780" s="2" t="s">
        <v>1999</v>
      </c>
      <c r="C13780" s="7">
        <v>44779</v>
      </c>
      <c r="D13780" s="7">
        <v>45066</v>
      </c>
      <c r="E13780">
        <f>VLOOKUP(satış[[#This Row],[id_campaign]],kompaniyalar[#All],4,FALSE)</f>
        <v>75</v>
      </c>
    </row>
    <row r="13781" spans="1:5" x14ac:dyDescent="0.3">
      <c r="A13781" s="2" t="s">
        <v>1910</v>
      </c>
      <c r="B13781" s="2" t="s">
        <v>1998</v>
      </c>
      <c r="C13781" s="7">
        <v>44891</v>
      </c>
      <c r="D13781" s="7">
        <v>44891</v>
      </c>
      <c r="E13781">
        <f>VLOOKUP(satış[[#This Row],[id_campaign]],kompaniyalar[#All],4,FALSE)</f>
        <v>27</v>
      </c>
    </row>
    <row r="13782" spans="1:5" x14ac:dyDescent="0.3">
      <c r="A13782" s="2" t="s">
        <v>1910</v>
      </c>
      <c r="B13782" s="2" t="s">
        <v>1998</v>
      </c>
      <c r="C13782" s="7">
        <v>44891</v>
      </c>
      <c r="D13782" s="7">
        <v>44957</v>
      </c>
      <c r="E13782">
        <f>VLOOKUP(satış[[#This Row],[id_campaign]],kompaniyalar[#All],4,FALSE)</f>
        <v>27</v>
      </c>
    </row>
    <row r="13783" spans="1:5" x14ac:dyDescent="0.3">
      <c r="A13783" s="2" t="s">
        <v>1910</v>
      </c>
      <c r="B13783" s="2" t="s">
        <v>1998</v>
      </c>
      <c r="C13783" s="7">
        <v>44891</v>
      </c>
      <c r="D13783" s="7">
        <v>44966</v>
      </c>
      <c r="E13783">
        <f>VLOOKUP(satış[[#This Row],[id_campaign]],kompaniyalar[#All],4,FALSE)</f>
        <v>27</v>
      </c>
    </row>
    <row r="13784" spans="1:5" x14ac:dyDescent="0.3">
      <c r="A13784" s="2" t="s">
        <v>1910</v>
      </c>
      <c r="B13784" s="2" t="s">
        <v>1998</v>
      </c>
      <c r="C13784" s="7">
        <v>44891</v>
      </c>
      <c r="D13784" s="7">
        <v>44991</v>
      </c>
      <c r="E13784">
        <f>VLOOKUP(satış[[#This Row],[id_campaign]],kompaniyalar[#All],4,FALSE)</f>
        <v>27</v>
      </c>
    </row>
    <row r="13785" spans="1:5" x14ac:dyDescent="0.3">
      <c r="A13785" s="2" t="s">
        <v>1910</v>
      </c>
      <c r="B13785" s="2" t="s">
        <v>1998</v>
      </c>
      <c r="C13785" s="7">
        <v>44891</v>
      </c>
      <c r="D13785" s="7">
        <v>45025</v>
      </c>
      <c r="E13785">
        <f>VLOOKUP(satış[[#This Row],[id_campaign]],kompaniyalar[#All],4,FALSE)</f>
        <v>27</v>
      </c>
    </row>
    <row r="13786" spans="1:5" x14ac:dyDescent="0.3">
      <c r="A13786" s="2" t="s">
        <v>1910</v>
      </c>
      <c r="B13786" s="2" t="s">
        <v>1998</v>
      </c>
      <c r="C13786" s="7">
        <v>44891</v>
      </c>
      <c r="D13786" s="7">
        <v>45056</v>
      </c>
      <c r="E13786">
        <f>VLOOKUP(satış[[#This Row],[id_campaign]],kompaniyalar[#All],4,FALSE)</f>
        <v>27</v>
      </c>
    </row>
    <row r="13787" spans="1:5" x14ac:dyDescent="0.3">
      <c r="A13787" s="2" t="s">
        <v>1910</v>
      </c>
      <c r="B13787" s="2" t="s">
        <v>1998</v>
      </c>
      <c r="C13787" s="7">
        <v>44891</v>
      </c>
      <c r="D13787" s="7">
        <v>45080</v>
      </c>
      <c r="E13787">
        <f>VLOOKUP(satış[[#This Row],[id_campaign]],kompaniyalar[#All],4,FALSE)</f>
        <v>27</v>
      </c>
    </row>
    <row r="13788" spans="1:5" x14ac:dyDescent="0.3">
      <c r="A13788" s="2" t="s">
        <v>1910</v>
      </c>
      <c r="B13788" s="2" t="s">
        <v>2007</v>
      </c>
      <c r="C13788" s="7">
        <v>44969</v>
      </c>
      <c r="D13788" s="7">
        <v>44969</v>
      </c>
      <c r="E13788">
        <f>VLOOKUP(satış[[#This Row],[id_campaign]],kompaniyalar[#All],4,FALSE)</f>
        <v>29</v>
      </c>
    </row>
    <row r="13789" spans="1:5" x14ac:dyDescent="0.3">
      <c r="A13789" s="2" t="s">
        <v>1910</v>
      </c>
      <c r="B13789" s="2" t="s">
        <v>2007</v>
      </c>
      <c r="C13789" s="7">
        <v>44969</v>
      </c>
      <c r="D13789" s="7">
        <v>45007</v>
      </c>
      <c r="E13789">
        <f>VLOOKUP(satış[[#This Row],[id_campaign]],kompaniyalar[#All],4,FALSE)</f>
        <v>29</v>
      </c>
    </row>
    <row r="13790" spans="1:5" x14ac:dyDescent="0.3">
      <c r="A13790" s="2" t="s">
        <v>1910</v>
      </c>
      <c r="B13790" s="2" t="s">
        <v>2007</v>
      </c>
      <c r="C13790" s="7">
        <v>44969</v>
      </c>
      <c r="D13790" s="7">
        <v>45036</v>
      </c>
      <c r="E13790">
        <f>VLOOKUP(satış[[#This Row],[id_campaign]],kompaniyalar[#All],4,FALSE)</f>
        <v>29</v>
      </c>
    </row>
    <row r="13791" spans="1:5" x14ac:dyDescent="0.3">
      <c r="A13791" s="2" t="s">
        <v>1910</v>
      </c>
      <c r="B13791" s="2" t="s">
        <v>2007</v>
      </c>
      <c r="C13791" s="7">
        <v>44969</v>
      </c>
      <c r="D13791" s="7">
        <v>45073</v>
      </c>
      <c r="E13791">
        <f>VLOOKUP(satış[[#This Row],[id_campaign]],kompaniyalar[#All],4,FALSE)</f>
        <v>29</v>
      </c>
    </row>
    <row r="13792" spans="1:5" x14ac:dyDescent="0.3">
      <c r="A13792" s="2" t="s">
        <v>1911</v>
      </c>
      <c r="B13792" s="2" t="s">
        <v>2001</v>
      </c>
      <c r="C13792" s="7">
        <v>44715</v>
      </c>
      <c r="D13792" s="7">
        <v>44715</v>
      </c>
      <c r="E13792">
        <f>VLOOKUP(satış[[#This Row],[id_campaign]],kompaniyalar[#All],4,FALSE)</f>
        <v>62</v>
      </c>
    </row>
    <row r="13793" spans="1:5" x14ac:dyDescent="0.3">
      <c r="A13793" s="2" t="s">
        <v>1911</v>
      </c>
      <c r="B13793" s="2" t="s">
        <v>2001</v>
      </c>
      <c r="C13793" s="7">
        <v>44715</v>
      </c>
      <c r="D13793" s="7">
        <v>44746</v>
      </c>
      <c r="E13793">
        <f>VLOOKUP(satış[[#This Row],[id_campaign]],kompaniyalar[#All],4,FALSE)</f>
        <v>62</v>
      </c>
    </row>
    <row r="13794" spans="1:5" x14ac:dyDescent="0.3">
      <c r="A13794" s="2" t="s">
        <v>1911</v>
      </c>
      <c r="B13794" s="2" t="s">
        <v>2001</v>
      </c>
      <c r="C13794" s="7">
        <v>44715</v>
      </c>
      <c r="D13794" s="7">
        <v>44789</v>
      </c>
      <c r="E13794">
        <f>VLOOKUP(satış[[#This Row],[id_campaign]],kompaniyalar[#All],4,FALSE)</f>
        <v>62</v>
      </c>
    </row>
    <row r="13795" spans="1:5" x14ac:dyDescent="0.3">
      <c r="A13795" s="2" t="s">
        <v>1911</v>
      </c>
      <c r="B13795" s="2" t="s">
        <v>2001</v>
      </c>
      <c r="C13795" s="7">
        <v>44715</v>
      </c>
      <c r="D13795" s="7">
        <v>44818</v>
      </c>
      <c r="E13795">
        <f>VLOOKUP(satış[[#This Row],[id_campaign]],kompaniyalar[#All],4,FALSE)</f>
        <v>62</v>
      </c>
    </row>
    <row r="13796" spans="1:5" x14ac:dyDescent="0.3">
      <c r="A13796" s="2" t="s">
        <v>1911</v>
      </c>
      <c r="B13796" s="2" t="s">
        <v>2001</v>
      </c>
      <c r="C13796" s="7">
        <v>44715</v>
      </c>
      <c r="D13796" s="7">
        <v>44843</v>
      </c>
      <c r="E13796">
        <f>VLOOKUP(satış[[#This Row],[id_campaign]],kompaniyalar[#All],4,FALSE)</f>
        <v>62</v>
      </c>
    </row>
    <row r="13797" spans="1:5" x14ac:dyDescent="0.3">
      <c r="A13797" s="2" t="s">
        <v>1911</v>
      </c>
      <c r="B13797" s="2" t="s">
        <v>2001</v>
      </c>
      <c r="C13797" s="7">
        <v>44715</v>
      </c>
      <c r="D13797" s="7">
        <v>44875</v>
      </c>
      <c r="E13797">
        <f>VLOOKUP(satış[[#This Row],[id_campaign]],kompaniyalar[#All],4,FALSE)</f>
        <v>62</v>
      </c>
    </row>
    <row r="13798" spans="1:5" x14ac:dyDescent="0.3">
      <c r="A13798" s="2" t="s">
        <v>1911</v>
      </c>
      <c r="B13798" s="2" t="s">
        <v>2001</v>
      </c>
      <c r="C13798" s="7">
        <v>44715</v>
      </c>
      <c r="D13798" s="7">
        <v>44907</v>
      </c>
      <c r="E13798">
        <f>VLOOKUP(satış[[#This Row],[id_campaign]],kompaniyalar[#All],4,FALSE)</f>
        <v>62</v>
      </c>
    </row>
    <row r="13799" spans="1:5" x14ac:dyDescent="0.3">
      <c r="A13799" s="2" t="s">
        <v>1911</v>
      </c>
      <c r="B13799" s="2" t="s">
        <v>2001</v>
      </c>
      <c r="C13799" s="7">
        <v>44715</v>
      </c>
      <c r="D13799" s="7">
        <v>44937</v>
      </c>
      <c r="E13799">
        <f>VLOOKUP(satış[[#This Row],[id_campaign]],kompaniyalar[#All],4,FALSE)</f>
        <v>62</v>
      </c>
    </row>
    <row r="13800" spans="1:5" x14ac:dyDescent="0.3">
      <c r="A13800" s="2" t="s">
        <v>1911</v>
      </c>
      <c r="B13800" s="2" t="s">
        <v>2001</v>
      </c>
      <c r="C13800" s="7">
        <v>44715</v>
      </c>
      <c r="D13800" s="7">
        <v>44966</v>
      </c>
      <c r="E13800">
        <f>VLOOKUP(satış[[#This Row],[id_campaign]],kompaniyalar[#All],4,FALSE)</f>
        <v>62</v>
      </c>
    </row>
    <row r="13801" spans="1:5" x14ac:dyDescent="0.3">
      <c r="A13801" s="2" t="s">
        <v>1911</v>
      </c>
      <c r="B13801" s="2" t="s">
        <v>2001</v>
      </c>
      <c r="C13801" s="7">
        <v>44715</v>
      </c>
      <c r="D13801" s="7">
        <v>44996</v>
      </c>
      <c r="E13801">
        <f>VLOOKUP(satış[[#This Row],[id_campaign]],kompaniyalar[#All],4,FALSE)</f>
        <v>62</v>
      </c>
    </row>
    <row r="13802" spans="1:5" x14ac:dyDescent="0.3">
      <c r="A13802" s="2" t="s">
        <v>1911</v>
      </c>
      <c r="B13802" s="2" t="s">
        <v>2001</v>
      </c>
      <c r="C13802" s="7">
        <v>44715</v>
      </c>
      <c r="D13802" s="7">
        <v>45019</v>
      </c>
      <c r="E13802">
        <f>VLOOKUP(satış[[#This Row],[id_campaign]],kompaniyalar[#All],4,FALSE)</f>
        <v>62</v>
      </c>
    </row>
    <row r="13803" spans="1:5" x14ac:dyDescent="0.3">
      <c r="A13803" s="2" t="s">
        <v>1911</v>
      </c>
      <c r="B13803" s="2" t="s">
        <v>2001</v>
      </c>
      <c r="C13803" s="7">
        <v>44715</v>
      </c>
      <c r="D13803" s="7">
        <v>45058</v>
      </c>
      <c r="E13803">
        <f>VLOOKUP(satış[[#This Row],[id_campaign]],kompaniyalar[#All],4,FALSE)</f>
        <v>62</v>
      </c>
    </row>
    <row r="13804" spans="1:5" x14ac:dyDescent="0.3">
      <c r="A13804" s="2" t="s">
        <v>1911</v>
      </c>
      <c r="B13804" s="2" t="s">
        <v>1991</v>
      </c>
      <c r="C13804" s="7">
        <v>44968</v>
      </c>
      <c r="D13804" s="7">
        <v>44968</v>
      </c>
      <c r="E13804">
        <f>VLOOKUP(satış[[#This Row],[id_campaign]],kompaniyalar[#All],4,FALSE)</f>
        <v>10</v>
      </c>
    </row>
    <row r="13805" spans="1:5" x14ac:dyDescent="0.3">
      <c r="A13805" s="2" t="s">
        <v>1911</v>
      </c>
      <c r="B13805" s="2" t="s">
        <v>1991</v>
      </c>
      <c r="C13805" s="7">
        <v>44968</v>
      </c>
      <c r="D13805" s="7">
        <v>45000</v>
      </c>
      <c r="E13805">
        <f>VLOOKUP(satış[[#This Row],[id_campaign]],kompaniyalar[#All],4,FALSE)</f>
        <v>10</v>
      </c>
    </row>
    <row r="13806" spans="1:5" x14ac:dyDescent="0.3">
      <c r="A13806" s="2" t="s">
        <v>1911</v>
      </c>
      <c r="B13806" s="2" t="s">
        <v>1991</v>
      </c>
      <c r="C13806" s="7">
        <v>44968</v>
      </c>
      <c r="D13806" s="7">
        <v>45041</v>
      </c>
      <c r="E13806">
        <f>VLOOKUP(satış[[#This Row],[id_campaign]],kompaniyalar[#All],4,FALSE)</f>
        <v>10</v>
      </c>
    </row>
    <row r="13807" spans="1:5" x14ac:dyDescent="0.3">
      <c r="A13807" s="2" t="s">
        <v>1911</v>
      </c>
      <c r="B13807" s="2" t="s">
        <v>1991</v>
      </c>
      <c r="C13807" s="7">
        <v>44968</v>
      </c>
      <c r="D13807" s="7">
        <v>45061</v>
      </c>
      <c r="E13807">
        <f>VLOOKUP(satış[[#This Row],[id_campaign]],kompaniyalar[#All],4,FALSE)</f>
        <v>10</v>
      </c>
    </row>
    <row r="13808" spans="1:5" x14ac:dyDescent="0.3">
      <c r="A13808" s="2" t="s">
        <v>1912</v>
      </c>
      <c r="B13808" s="2" t="s">
        <v>2000</v>
      </c>
      <c r="C13808" s="7">
        <v>44611</v>
      </c>
      <c r="D13808" s="7">
        <v>44611</v>
      </c>
      <c r="E13808">
        <f>VLOOKUP(satış[[#This Row],[id_campaign]],kompaniyalar[#All],4,FALSE)</f>
        <v>66</v>
      </c>
    </row>
    <row r="13809" spans="1:5" x14ac:dyDescent="0.3">
      <c r="A13809" s="2" t="s">
        <v>1912</v>
      </c>
      <c r="B13809" s="2" t="s">
        <v>2000</v>
      </c>
      <c r="C13809" s="7">
        <v>44611</v>
      </c>
      <c r="D13809" s="7">
        <v>44642</v>
      </c>
      <c r="E13809">
        <f>VLOOKUP(satış[[#This Row],[id_campaign]],kompaniyalar[#All],4,FALSE)</f>
        <v>66</v>
      </c>
    </row>
    <row r="13810" spans="1:5" x14ac:dyDescent="0.3">
      <c r="A13810" s="2" t="s">
        <v>1912</v>
      </c>
      <c r="B13810" s="2" t="s">
        <v>2000</v>
      </c>
      <c r="C13810" s="7">
        <v>44611</v>
      </c>
      <c r="D13810" s="7">
        <v>44652</v>
      </c>
      <c r="E13810">
        <f>VLOOKUP(satış[[#This Row],[id_campaign]],kompaniyalar[#All],4,FALSE)</f>
        <v>66</v>
      </c>
    </row>
    <row r="13811" spans="1:5" x14ac:dyDescent="0.3">
      <c r="A13811" s="2" t="s">
        <v>1912</v>
      </c>
      <c r="B13811" s="2" t="s">
        <v>2000</v>
      </c>
      <c r="C13811" s="7">
        <v>44611</v>
      </c>
      <c r="D13811" s="7">
        <v>44712</v>
      </c>
      <c r="E13811">
        <f>VLOOKUP(satış[[#This Row],[id_campaign]],kompaniyalar[#All],4,FALSE)</f>
        <v>66</v>
      </c>
    </row>
    <row r="13812" spans="1:5" x14ac:dyDescent="0.3">
      <c r="A13812" s="2" t="s">
        <v>1912</v>
      </c>
      <c r="B13812" s="2" t="s">
        <v>2000</v>
      </c>
      <c r="C13812" s="7">
        <v>44611</v>
      </c>
      <c r="D13812" s="7">
        <v>44735</v>
      </c>
      <c r="E13812">
        <f>VLOOKUP(satış[[#This Row],[id_campaign]],kompaniyalar[#All],4,FALSE)</f>
        <v>66</v>
      </c>
    </row>
    <row r="13813" spans="1:5" x14ac:dyDescent="0.3">
      <c r="A13813" s="2" t="s">
        <v>1912</v>
      </c>
      <c r="B13813" s="2" t="s">
        <v>2000</v>
      </c>
      <c r="C13813" s="7">
        <v>44611</v>
      </c>
      <c r="D13813" s="7">
        <v>44744</v>
      </c>
      <c r="E13813">
        <f>VLOOKUP(satış[[#This Row],[id_campaign]],kompaniyalar[#All],4,FALSE)</f>
        <v>66</v>
      </c>
    </row>
    <row r="13814" spans="1:5" x14ac:dyDescent="0.3">
      <c r="A13814" s="2" t="s">
        <v>1912</v>
      </c>
      <c r="B13814" s="2" t="s">
        <v>2000</v>
      </c>
      <c r="C13814" s="7">
        <v>44611</v>
      </c>
      <c r="D13814" s="7">
        <v>44774</v>
      </c>
      <c r="E13814">
        <f>VLOOKUP(satış[[#This Row],[id_campaign]],kompaniyalar[#All],4,FALSE)</f>
        <v>66</v>
      </c>
    </row>
    <row r="13815" spans="1:5" x14ac:dyDescent="0.3">
      <c r="A13815" s="2" t="s">
        <v>1912</v>
      </c>
      <c r="B13815" s="2" t="s">
        <v>2000</v>
      </c>
      <c r="C13815" s="7">
        <v>44611</v>
      </c>
      <c r="D13815" s="7">
        <v>44920</v>
      </c>
      <c r="E13815">
        <f>VLOOKUP(satış[[#This Row],[id_campaign]],kompaniyalar[#All],4,FALSE)</f>
        <v>66</v>
      </c>
    </row>
    <row r="13816" spans="1:5" x14ac:dyDescent="0.3">
      <c r="A13816" s="2" t="s">
        <v>1912</v>
      </c>
      <c r="B13816" s="2" t="s">
        <v>2000</v>
      </c>
      <c r="C13816" s="7">
        <v>44611</v>
      </c>
      <c r="D13816" s="7">
        <v>44984</v>
      </c>
      <c r="E13816">
        <f>VLOOKUP(satış[[#This Row],[id_campaign]],kompaniyalar[#All],4,FALSE)</f>
        <v>66</v>
      </c>
    </row>
    <row r="13817" spans="1:5" x14ac:dyDescent="0.3">
      <c r="A13817" s="2" t="s">
        <v>1912</v>
      </c>
      <c r="B13817" s="2" t="s">
        <v>2000</v>
      </c>
      <c r="C13817" s="7">
        <v>44611</v>
      </c>
      <c r="D13817" s="7">
        <v>45043</v>
      </c>
      <c r="E13817">
        <f>VLOOKUP(satış[[#This Row],[id_campaign]],kompaniyalar[#All],4,FALSE)</f>
        <v>66</v>
      </c>
    </row>
    <row r="13818" spans="1:5" x14ac:dyDescent="0.3">
      <c r="A13818" s="2" t="s">
        <v>1912</v>
      </c>
      <c r="B13818" s="2" t="s">
        <v>2005</v>
      </c>
      <c r="C13818" s="7">
        <v>44848</v>
      </c>
      <c r="D13818" s="7">
        <v>44848</v>
      </c>
      <c r="E13818">
        <f>VLOOKUP(satış[[#This Row],[id_campaign]],kompaniyalar[#All],4,FALSE)</f>
        <v>14</v>
      </c>
    </row>
    <row r="13819" spans="1:5" x14ac:dyDescent="0.3">
      <c r="A13819" s="2" t="s">
        <v>1912</v>
      </c>
      <c r="B13819" s="2" t="s">
        <v>2005</v>
      </c>
      <c r="C13819" s="7">
        <v>44848</v>
      </c>
      <c r="D13819" s="7">
        <v>44887</v>
      </c>
      <c r="E13819">
        <f>VLOOKUP(satış[[#This Row],[id_campaign]],kompaniyalar[#All],4,FALSE)</f>
        <v>14</v>
      </c>
    </row>
    <row r="13820" spans="1:5" x14ac:dyDescent="0.3">
      <c r="A13820" s="2" t="s">
        <v>1912</v>
      </c>
      <c r="B13820" s="2" t="s">
        <v>2005</v>
      </c>
      <c r="C13820" s="7">
        <v>44848</v>
      </c>
      <c r="D13820" s="7">
        <v>44910</v>
      </c>
      <c r="E13820">
        <f>VLOOKUP(satış[[#This Row],[id_campaign]],kompaniyalar[#All],4,FALSE)</f>
        <v>14</v>
      </c>
    </row>
    <row r="13821" spans="1:5" x14ac:dyDescent="0.3">
      <c r="A13821" s="2" t="s">
        <v>1912</v>
      </c>
      <c r="B13821" s="2" t="s">
        <v>2005</v>
      </c>
      <c r="C13821" s="7">
        <v>44848</v>
      </c>
      <c r="D13821" s="7">
        <v>44949</v>
      </c>
      <c r="E13821">
        <f>VLOOKUP(satış[[#This Row],[id_campaign]],kompaniyalar[#All],4,FALSE)</f>
        <v>14</v>
      </c>
    </row>
    <row r="13822" spans="1:5" x14ac:dyDescent="0.3">
      <c r="A13822" s="2" t="s">
        <v>1912</v>
      </c>
      <c r="B13822" s="2" t="s">
        <v>2005</v>
      </c>
      <c r="C13822" s="7">
        <v>44848</v>
      </c>
      <c r="D13822" s="7">
        <v>44972</v>
      </c>
      <c r="E13822">
        <f>VLOOKUP(satış[[#This Row],[id_campaign]],kompaniyalar[#All],4,FALSE)</f>
        <v>14</v>
      </c>
    </row>
    <row r="13823" spans="1:5" x14ac:dyDescent="0.3">
      <c r="A13823" s="2" t="s">
        <v>1912</v>
      </c>
      <c r="B13823" s="2" t="s">
        <v>2005</v>
      </c>
      <c r="C13823" s="7">
        <v>44848</v>
      </c>
      <c r="D13823" s="7">
        <v>45009</v>
      </c>
      <c r="E13823">
        <f>VLOOKUP(satış[[#This Row],[id_campaign]],kompaniyalar[#All],4,FALSE)</f>
        <v>14</v>
      </c>
    </row>
    <row r="13824" spans="1:5" x14ac:dyDescent="0.3">
      <c r="A13824" s="2" t="s">
        <v>1912</v>
      </c>
      <c r="B13824" s="2" t="s">
        <v>2005</v>
      </c>
      <c r="C13824" s="7">
        <v>44848</v>
      </c>
      <c r="D13824" s="7">
        <v>45042</v>
      </c>
      <c r="E13824">
        <f>VLOOKUP(satış[[#This Row],[id_campaign]],kompaniyalar[#All],4,FALSE)</f>
        <v>14</v>
      </c>
    </row>
    <row r="13825" spans="1:5" x14ac:dyDescent="0.3">
      <c r="A13825" s="2" t="s">
        <v>1912</v>
      </c>
      <c r="B13825" s="2" t="s">
        <v>2005</v>
      </c>
      <c r="C13825" s="7">
        <v>44848</v>
      </c>
      <c r="D13825" s="7">
        <v>45060</v>
      </c>
      <c r="E13825">
        <f>VLOOKUP(satış[[#This Row],[id_campaign]],kompaniyalar[#All],4,FALSE)</f>
        <v>14</v>
      </c>
    </row>
    <row r="13826" spans="1:5" x14ac:dyDescent="0.3">
      <c r="A13826" s="2" t="s">
        <v>1913</v>
      </c>
      <c r="B13826" s="2" t="s">
        <v>1996</v>
      </c>
      <c r="C13826" s="7">
        <v>44820</v>
      </c>
      <c r="D13826" s="7">
        <v>44820</v>
      </c>
      <c r="E13826">
        <f>VLOOKUP(satış[[#This Row],[id_campaign]],kompaniyalar[#All],4,FALSE)</f>
        <v>13</v>
      </c>
    </row>
    <row r="13827" spans="1:5" x14ac:dyDescent="0.3">
      <c r="A13827" s="2" t="s">
        <v>1913</v>
      </c>
      <c r="B13827" s="2" t="s">
        <v>1996</v>
      </c>
      <c r="C13827" s="7">
        <v>44820</v>
      </c>
      <c r="D13827" s="7">
        <v>44895</v>
      </c>
      <c r="E13827">
        <f>VLOOKUP(satış[[#This Row],[id_campaign]],kompaniyalar[#All],4,FALSE)</f>
        <v>13</v>
      </c>
    </row>
    <row r="13828" spans="1:5" x14ac:dyDescent="0.3">
      <c r="A13828" s="2" t="s">
        <v>1913</v>
      </c>
      <c r="B13828" s="2" t="s">
        <v>1996</v>
      </c>
      <c r="C13828" s="7">
        <v>44820</v>
      </c>
      <c r="D13828" s="7">
        <v>44918</v>
      </c>
      <c r="E13828">
        <f>VLOOKUP(satış[[#This Row],[id_campaign]],kompaniyalar[#All],4,FALSE)</f>
        <v>13</v>
      </c>
    </row>
    <row r="13829" spans="1:5" x14ac:dyDescent="0.3">
      <c r="A13829" s="2" t="s">
        <v>1913</v>
      </c>
      <c r="B13829" s="2" t="s">
        <v>1996</v>
      </c>
      <c r="C13829" s="7">
        <v>44820</v>
      </c>
      <c r="D13829" s="7">
        <v>44954</v>
      </c>
      <c r="E13829">
        <f>VLOOKUP(satış[[#This Row],[id_campaign]],kompaniyalar[#All],4,FALSE)</f>
        <v>13</v>
      </c>
    </row>
    <row r="13830" spans="1:5" x14ac:dyDescent="0.3">
      <c r="A13830" s="2" t="s">
        <v>1913</v>
      </c>
      <c r="B13830" s="2" t="s">
        <v>1996</v>
      </c>
      <c r="C13830" s="7">
        <v>44820</v>
      </c>
      <c r="D13830" s="7">
        <v>44979</v>
      </c>
      <c r="E13830">
        <f>VLOOKUP(satış[[#This Row],[id_campaign]],kompaniyalar[#All],4,FALSE)</f>
        <v>13</v>
      </c>
    </row>
    <row r="13831" spans="1:5" x14ac:dyDescent="0.3">
      <c r="A13831" s="2" t="s">
        <v>1913</v>
      </c>
      <c r="B13831" s="2" t="s">
        <v>1996</v>
      </c>
      <c r="C13831" s="7">
        <v>44820</v>
      </c>
      <c r="D13831" s="7">
        <v>45004</v>
      </c>
      <c r="E13831">
        <f>VLOOKUP(satış[[#This Row],[id_campaign]],kompaniyalar[#All],4,FALSE)</f>
        <v>13</v>
      </c>
    </row>
    <row r="13832" spans="1:5" x14ac:dyDescent="0.3">
      <c r="A13832" s="2" t="s">
        <v>1913</v>
      </c>
      <c r="B13832" s="2" t="s">
        <v>1996</v>
      </c>
      <c r="C13832" s="7">
        <v>44820</v>
      </c>
      <c r="D13832" s="7">
        <v>45032</v>
      </c>
      <c r="E13832">
        <f>VLOOKUP(satış[[#This Row],[id_campaign]],kompaniyalar[#All],4,FALSE)</f>
        <v>13</v>
      </c>
    </row>
    <row r="13833" spans="1:5" x14ac:dyDescent="0.3">
      <c r="A13833" s="2" t="s">
        <v>1913</v>
      </c>
      <c r="B13833" s="2" t="s">
        <v>1996</v>
      </c>
      <c r="C13833" s="7">
        <v>44820</v>
      </c>
      <c r="D13833" s="7">
        <v>45062</v>
      </c>
      <c r="E13833">
        <f>VLOOKUP(satış[[#This Row],[id_campaign]],kompaniyalar[#All],4,FALSE)</f>
        <v>13</v>
      </c>
    </row>
    <row r="13834" spans="1:5" x14ac:dyDescent="0.3">
      <c r="A13834" s="2" t="s">
        <v>1913</v>
      </c>
      <c r="B13834" s="2" t="s">
        <v>1991</v>
      </c>
      <c r="C13834" s="7">
        <v>45009</v>
      </c>
      <c r="D13834" s="7">
        <v>45009</v>
      </c>
      <c r="E13834">
        <f>VLOOKUP(satış[[#This Row],[id_campaign]],kompaniyalar[#All],4,FALSE)</f>
        <v>10</v>
      </c>
    </row>
    <row r="13835" spans="1:5" x14ac:dyDescent="0.3">
      <c r="A13835" s="2" t="s">
        <v>1913</v>
      </c>
      <c r="B13835" s="2" t="s">
        <v>1991</v>
      </c>
      <c r="C13835" s="7">
        <v>45009</v>
      </c>
      <c r="D13835" s="7">
        <v>45045</v>
      </c>
      <c r="E13835">
        <f>VLOOKUP(satış[[#This Row],[id_campaign]],kompaniyalar[#All],4,FALSE)</f>
        <v>10</v>
      </c>
    </row>
    <row r="13836" spans="1:5" x14ac:dyDescent="0.3">
      <c r="A13836" s="2" t="s">
        <v>1913</v>
      </c>
      <c r="B13836" s="2" t="s">
        <v>1991</v>
      </c>
      <c r="C13836" s="7">
        <v>45009</v>
      </c>
      <c r="D13836" s="7">
        <v>45054</v>
      </c>
      <c r="E13836">
        <f>VLOOKUP(satış[[#This Row],[id_campaign]],kompaniyalar[#All],4,FALSE)</f>
        <v>10</v>
      </c>
    </row>
    <row r="13837" spans="1:5" x14ac:dyDescent="0.3">
      <c r="A13837" s="2" t="s">
        <v>1913</v>
      </c>
      <c r="B13837" s="2" t="s">
        <v>1991</v>
      </c>
      <c r="C13837" s="7">
        <v>45009</v>
      </c>
      <c r="D13837" s="7">
        <v>45079</v>
      </c>
      <c r="E13837">
        <f>VLOOKUP(satış[[#This Row],[id_campaign]],kompaniyalar[#All],4,FALSE)</f>
        <v>10</v>
      </c>
    </row>
    <row r="13838" spans="1:5" x14ac:dyDescent="0.3">
      <c r="A13838" s="2" t="s">
        <v>1914</v>
      </c>
      <c r="B13838" s="2" t="s">
        <v>1999</v>
      </c>
      <c r="C13838" s="7">
        <v>44739</v>
      </c>
      <c r="D13838" s="7">
        <v>44739</v>
      </c>
      <c r="E13838">
        <f>VLOOKUP(satış[[#This Row],[id_campaign]],kompaniyalar[#All],4,FALSE)</f>
        <v>75</v>
      </c>
    </row>
    <row r="13839" spans="1:5" x14ac:dyDescent="0.3">
      <c r="A13839" s="2" t="s">
        <v>1914</v>
      </c>
      <c r="B13839" s="2" t="s">
        <v>1999</v>
      </c>
      <c r="C13839" s="7">
        <v>44739</v>
      </c>
      <c r="D13839" s="7">
        <v>44770</v>
      </c>
      <c r="E13839">
        <f>VLOOKUP(satış[[#This Row],[id_campaign]],kompaniyalar[#All],4,FALSE)</f>
        <v>75</v>
      </c>
    </row>
    <row r="13840" spans="1:5" x14ac:dyDescent="0.3">
      <c r="A13840" s="2" t="s">
        <v>1914</v>
      </c>
      <c r="B13840" s="2" t="s">
        <v>1999</v>
      </c>
      <c r="C13840" s="7">
        <v>44739</v>
      </c>
      <c r="D13840" s="7">
        <v>44783</v>
      </c>
      <c r="E13840">
        <f>VLOOKUP(satış[[#This Row],[id_campaign]],kompaniyalar[#All],4,FALSE)</f>
        <v>75</v>
      </c>
    </row>
    <row r="13841" spans="1:5" x14ac:dyDescent="0.3">
      <c r="A13841" s="2" t="s">
        <v>1914</v>
      </c>
      <c r="B13841" s="2" t="s">
        <v>1999</v>
      </c>
      <c r="C13841" s="7">
        <v>44739</v>
      </c>
      <c r="D13841" s="7">
        <v>44815</v>
      </c>
      <c r="E13841">
        <f>VLOOKUP(satış[[#This Row],[id_campaign]],kompaniyalar[#All],4,FALSE)</f>
        <v>75</v>
      </c>
    </row>
    <row r="13842" spans="1:5" x14ac:dyDescent="0.3">
      <c r="A13842" s="2" t="s">
        <v>1914</v>
      </c>
      <c r="B13842" s="2" t="s">
        <v>1999</v>
      </c>
      <c r="C13842" s="7">
        <v>44739</v>
      </c>
      <c r="D13842" s="7">
        <v>44861</v>
      </c>
      <c r="E13842">
        <f>VLOOKUP(satış[[#This Row],[id_campaign]],kompaniyalar[#All],4,FALSE)</f>
        <v>75</v>
      </c>
    </row>
    <row r="13843" spans="1:5" x14ac:dyDescent="0.3">
      <c r="A13843" s="2" t="s">
        <v>1914</v>
      </c>
      <c r="B13843" s="2" t="s">
        <v>1999</v>
      </c>
      <c r="C13843" s="7">
        <v>44739</v>
      </c>
      <c r="D13843" s="7">
        <v>44868</v>
      </c>
      <c r="E13843">
        <f>VLOOKUP(satış[[#This Row],[id_campaign]],kompaniyalar[#All],4,FALSE)</f>
        <v>75</v>
      </c>
    </row>
    <row r="13844" spans="1:5" x14ac:dyDescent="0.3">
      <c r="A13844" s="2" t="s">
        <v>1914</v>
      </c>
      <c r="B13844" s="2" t="s">
        <v>1999</v>
      </c>
      <c r="C13844" s="7">
        <v>44739</v>
      </c>
      <c r="D13844" s="7">
        <v>44958</v>
      </c>
      <c r="E13844">
        <f>VLOOKUP(satış[[#This Row],[id_campaign]],kompaniyalar[#All],4,FALSE)</f>
        <v>75</v>
      </c>
    </row>
    <row r="13845" spans="1:5" x14ac:dyDescent="0.3">
      <c r="A13845" s="2" t="s">
        <v>1914</v>
      </c>
      <c r="B13845" s="2" t="s">
        <v>1999</v>
      </c>
      <c r="C13845" s="7">
        <v>44739</v>
      </c>
      <c r="D13845" s="7">
        <v>45020</v>
      </c>
      <c r="E13845">
        <f>VLOOKUP(satış[[#This Row],[id_campaign]],kompaniyalar[#All],4,FALSE)</f>
        <v>75</v>
      </c>
    </row>
    <row r="13846" spans="1:5" x14ac:dyDescent="0.3">
      <c r="A13846" s="2" t="s">
        <v>1914</v>
      </c>
      <c r="B13846" s="2" t="s">
        <v>1999</v>
      </c>
      <c r="C13846" s="7">
        <v>44739</v>
      </c>
      <c r="D13846" s="7">
        <v>45052</v>
      </c>
      <c r="E13846">
        <f>VLOOKUP(satış[[#This Row],[id_campaign]],kompaniyalar[#All],4,FALSE)</f>
        <v>75</v>
      </c>
    </row>
    <row r="13847" spans="1:5" x14ac:dyDescent="0.3">
      <c r="A13847" s="2" t="s">
        <v>1914</v>
      </c>
      <c r="B13847" s="2" t="s">
        <v>2004</v>
      </c>
      <c r="C13847" s="7">
        <v>44870</v>
      </c>
      <c r="D13847" s="7">
        <v>44870</v>
      </c>
      <c r="E13847">
        <f>VLOOKUP(satış[[#This Row],[id_campaign]],kompaniyalar[#All],4,FALSE)</f>
        <v>28</v>
      </c>
    </row>
    <row r="13848" spans="1:5" x14ac:dyDescent="0.3">
      <c r="A13848" s="2" t="s">
        <v>1914</v>
      </c>
      <c r="B13848" s="2" t="s">
        <v>2004</v>
      </c>
      <c r="C13848" s="7">
        <v>44870</v>
      </c>
      <c r="D13848" s="7">
        <v>44909</v>
      </c>
      <c r="E13848">
        <f>VLOOKUP(satış[[#This Row],[id_campaign]],kompaniyalar[#All],4,FALSE)</f>
        <v>28</v>
      </c>
    </row>
    <row r="13849" spans="1:5" x14ac:dyDescent="0.3">
      <c r="A13849" s="2" t="s">
        <v>1914</v>
      </c>
      <c r="B13849" s="2" t="s">
        <v>2004</v>
      </c>
      <c r="C13849" s="7">
        <v>44870</v>
      </c>
      <c r="D13849" s="7">
        <v>44942</v>
      </c>
      <c r="E13849">
        <f>VLOOKUP(satış[[#This Row],[id_campaign]],kompaniyalar[#All],4,FALSE)</f>
        <v>28</v>
      </c>
    </row>
    <row r="13850" spans="1:5" x14ac:dyDescent="0.3">
      <c r="A13850" s="2" t="s">
        <v>1914</v>
      </c>
      <c r="B13850" s="2" t="s">
        <v>2004</v>
      </c>
      <c r="C13850" s="7">
        <v>44870</v>
      </c>
      <c r="D13850" s="7">
        <v>44974</v>
      </c>
      <c r="E13850">
        <f>VLOOKUP(satış[[#This Row],[id_campaign]],kompaniyalar[#All],4,FALSE)</f>
        <v>28</v>
      </c>
    </row>
    <row r="13851" spans="1:5" x14ac:dyDescent="0.3">
      <c r="A13851" s="2" t="s">
        <v>1914</v>
      </c>
      <c r="B13851" s="2" t="s">
        <v>2004</v>
      </c>
      <c r="C13851" s="7">
        <v>44870</v>
      </c>
      <c r="D13851" s="7">
        <v>45000</v>
      </c>
      <c r="E13851">
        <f>VLOOKUP(satış[[#This Row],[id_campaign]],kompaniyalar[#All],4,FALSE)</f>
        <v>28</v>
      </c>
    </row>
    <row r="13852" spans="1:5" x14ac:dyDescent="0.3">
      <c r="A13852" s="2" t="s">
        <v>1914</v>
      </c>
      <c r="B13852" s="2" t="s">
        <v>2004</v>
      </c>
      <c r="C13852" s="7">
        <v>44870</v>
      </c>
      <c r="D13852" s="7">
        <v>45033</v>
      </c>
      <c r="E13852">
        <f>VLOOKUP(satış[[#This Row],[id_campaign]],kompaniyalar[#All],4,FALSE)</f>
        <v>28</v>
      </c>
    </row>
    <row r="13853" spans="1:5" x14ac:dyDescent="0.3">
      <c r="A13853" s="2" t="s">
        <v>1914</v>
      </c>
      <c r="B13853" s="2" t="s">
        <v>2004</v>
      </c>
      <c r="C13853" s="7">
        <v>44870</v>
      </c>
      <c r="D13853" s="7">
        <v>45063</v>
      </c>
      <c r="E13853">
        <f>VLOOKUP(satış[[#This Row],[id_campaign]],kompaniyalar[#All],4,FALSE)</f>
        <v>28</v>
      </c>
    </row>
    <row r="13854" spans="1:5" x14ac:dyDescent="0.3">
      <c r="A13854" s="2" t="s">
        <v>1915</v>
      </c>
      <c r="B13854" s="2" t="s">
        <v>2003</v>
      </c>
      <c r="C13854" s="7">
        <v>44759</v>
      </c>
      <c r="D13854" s="7">
        <v>44759</v>
      </c>
      <c r="E13854">
        <f>VLOOKUP(satış[[#This Row],[id_campaign]],kompaniyalar[#All],4,FALSE)</f>
        <v>25</v>
      </c>
    </row>
    <row r="13855" spans="1:5" x14ac:dyDescent="0.3">
      <c r="A13855" s="2" t="s">
        <v>1915</v>
      </c>
      <c r="B13855" s="2" t="s">
        <v>2003</v>
      </c>
      <c r="C13855" s="7">
        <v>44759</v>
      </c>
      <c r="D13855" s="7">
        <v>44802</v>
      </c>
      <c r="E13855">
        <f>VLOOKUP(satış[[#This Row],[id_campaign]],kompaniyalar[#All],4,FALSE)</f>
        <v>25</v>
      </c>
    </row>
    <row r="13856" spans="1:5" x14ac:dyDescent="0.3">
      <c r="A13856" s="2" t="s">
        <v>1915</v>
      </c>
      <c r="B13856" s="2" t="s">
        <v>2003</v>
      </c>
      <c r="C13856" s="7">
        <v>44759</v>
      </c>
      <c r="D13856" s="7">
        <v>44830</v>
      </c>
      <c r="E13856">
        <f>VLOOKUP(satış[[#This Row],[id_campaign]],kompaniyalar[#All],4,FALSE)</f>
        <v>25</v>
      </c>
    </row>
    <row r="13857" spans="1:5" x14ac:dyDescent="0.3">
      <c r="A13857" s="2" t="s">
        <v>1915</v>
      </c>
      <c r="B13857" s="2" t="s">
        <v>2003</v>
      </c>
      <c r="C13857" s="7">
        <v>44759</v>
      </c>
      <c r="D13857" s="7">
        <v>44865</v>
      </c>
      <c r="E13857">
        <f>VLOOKUP(satış[[#This Row],[id_campaign]],kompaniyalar[#All],4,FALSE)</f>
        <v>25</v>
      </c>
    </row>
    <row r="13858" spans="1:5" x14ac:dyDescent="0.3">
      <c r="A13858" s="2" t="s">
        <v>1915</v>
      </c>
      <c r="B13858" s="2" t="s">
        <v>2003</v>
      </c>
      <c r="C13858" s="7">
        <v>44759</v>
      </c>
      <c r="D13858" s="7">
        <v>44925</v>
      </c>
      <c r="E13858">
        <f>VLOOKUP(satış[[#This Row],[id_campaign]],kompaniyalar[#All],4,FALSE)</f>
        <v>25</v>
      </c>
    </row>
    <row r="13859" spans="1:5" x14ac:dyDescent="0.3">
      <c r="A13859" s="2" t="s">
        <v>1915</v>
      </c>
      <c r="B13859" s="2" t="s">
        <v>2003</v>
      </c>
      <c r="C13859" s="7">
        <v>44759</v>
      </c>
      <c r="D13859" s="7">
        <v>44948</v>
      </c>
      <c r="E13859">
        <f>VLOOKUP(satış[[#This Row],[id_campaign]],kompaniyalar[#All],4,FALSE)</f>
        <v>25</v>
      </c>
    </row>
    <row r="13860" spans="1:5" x14ac:dyDescent="0.3">
      <c r="A13860" s="2" t="s">
        <v>1915</v>
      </c>
      <c r="B13860" s="2" t="s">
        <v>2003</v>
      </c>
      <c r="C13860" s="7">
        <v>44759</v>
      </c>
      <c r="D13860" s="7">
        <v>44978</v>
      </c>
      <c r="E13860">
        <f>VLOOKUP(satış[[#This Row],[id_campaign]],kompaniyalar[#All],4,FALSE)</f>
        <v>25</v>
      </c>
    </row>
    <row r="13861" spans="1:5" x14ac:dyDescent="0.3">
      <c r="A13861" s="2" t="s">
        <v>1915</v>
      </c>
      <c r="B13861" s="2" t="s">
        <v>2003</v>
      </c>
      <c r="C13861" s="7">
        <v>44759</v>
      </c>
      <c r="D13861" s="7">
        <v>45012</v>
      </c>
      <c r="E13861">
        <f>VLOOKUP(satış[[#This Row],[id_campaign]],kompaniyalar[#All],4,FALSE)</f>
        <v>25</v>
      </c>
    </row>
    <row r="13862" spans="1:5" x14ac:dyDescent="0.3">
      <c r="A13862" s="2" t="s">
        <v>1915</v>
      </c>
      <c r="B13862" s="2" t="s">
        <v>2003</v>
      </c>
      <c r="C13862" s="7">
        <v>44759</v>
      </c>
      <c r="D13862" s="7">
        <v>45035</v>
      </c>
      <c r="E13862">
        <f>VLOOKUP(satış[[#This Row],[id_campaign]],kompaniyalar[#All],4,FALSE)</f>
        <v>25</v>
      </c>
    </row>
    <row r="13863" spans="1:5" x14ac:dyDescent="0.3">
      <c r="A13863" s="2" t="s">
        <v>1915</v>
      </c>
      <c r="B13863" s="2" t="s">
        <v>2003</v>
      </c>
      <c r="C13863" s="7">
        <v>44759</v>
      </c>
      <c r="D13863" s="7">
        <v>45077</v>
      </c>
      <c r="E13863">
        <f>VLOOKUP(satış[[#This Row],[id_campaign]],kompaniyalar[#All],4,FALSE)</f>
        <v>25</v>
      </c>
    </row>
    <row r="13864" spans="1:5" x14ac:dyDescent="0.3">
      <c r="A13864" s="2" t="s">
        <v>1915</v>
      </c>
      <c r="B13864" s="2" t="s">
        <v>1994</v>
      </c>
      <c r="C13864" s="7">
        <v>45041</v>
      </c>
      <c r="D13864" s="7">
        <v>45041</v>
      </c>
      <c r="E13864">
        <f>VLOOKUP(satış[[#This Row],[id_campaign]],kompaniyalar[#All],4,FALSE)</f>
        <v>26</v>
      </c>
    </row>
    <row r="13865" spans="1:5" x14ac:dyDescent="0.3">
      <c r="A13865" s="2" t="s">
        <v>1915</v>
      </c>
      <c r="B13865" s="2" t="s">
        <v>1994</v>
      </c>
      <c r="C13865" s="7">
        <v>45041</v>
      </c>
      <c r="D13865" s="7">
        <v>45076</v>
      </c>
      <c r="E13865">
        <f>VLOOKUP(satış[[#This Row],[id_campaign]],kompaniyalar[#All],4,FALSE)</f>
        <v>26</v>
      </c>
    </row>
    <row r="13866" spans="1:5" x14ac:dyDescent="0.3">
      <c r="A13866" s="2" t="s">
        <v>1915</v>
      </c>
      <c r="B13866" s="2" t="s">
        <v>1994</v>
      </c>
      <c r="C13866" s="7">
        <v>45041</v>
      </c>
      <c r="D13866" s="7">
        <v>45079</v>
      </c>
      <c r="E13866">
        <f>VLOOKUP(satış[[#This Row],[id_campaign]],kompaniyalar[#All],4,FALSE)</f>
        <v>26</v>
      </c>
    </row>
    <row r="13867" spans="1:5" x14ac:dyDescent="0.3">
      <c r="A13867" s="2" t="s">
        <v>1916</v>
      </c>
      <c r="B13867" s="2" t="s">
        <v>2002</v>
      </c>
      <c r="C13867" s="7">
        <v>44870</v>
      </c>
      <c r="D13867" s="7">
        <v>44870</v>
      </c>
      <c r="E13867">
        <f>VLOOKUP(satış[[#This Row],[id_campaign]],kompaniyalar[#All],4,FALSE)</f>
        <v>65</v>
      </c>
    </row>
    <row r="13868" spans="1:5" x14ac:dyDescent="0.3">
      <c r="A13868" s="2" t="s">
        <v>1916</v>
      </c>
      <c r="B13868" s="2" t="s">
        <v>2002</v>
      </c>
      <c r="C13868" s="7">
        <v>44870</v>
      </c>
      <c r="D13868" s="7">
        <v>44900</v>
      </c>
      <c r="E13868">
        <f>VLOOKUP(satış[[#This Row],[id_campaign]],kompaniyalar[#All],4,FALSE)</f>
        <v>65</v>
      </c>
    </row>
    <row r="13869" spans="1:5" x14ac:dyDescent="0.3">
      <c r="A13869" s="2" t="s">
        <v>1916</v>
      </c>
      <c r="B13869" s="2" t="s">
        <v>2002</v>
      </c>
      <c r="C13869" s="7">
        <v>44870</v>
      </c>
      <c r="D13869" s="7">
        <v>44931</v>
      </c>
      <c r="E13869">
        <f>VLOOKUP(satış[[#This Row],[id_campaign]],kompaniyalar[#All],4,FALSE)</f>
        <v>65</v>
      </c>
    </row>
    <row r="13870" spans="1:5" x14ac:dyDescent="0.3">
      <c r="A13870" s="2" t="s">
        <v>1916</v>
      </c>
      <c r="B13870" s="2" t="s">
        <v>2002</v>
      </c>
      <c r="C13870" s="7">
        <v>44870</v>
      </c>
      <c r="D13870" s="7">
        <v>44969</v>
      </c>
      <c r="E13870">
        <f>VLOOKUP(satış[[#This Row],[id_campaign]],kompaniyalar[#All],4,FALSE)</f>
        <v>65</v>
      </c>
    </row>
    <row r="13871" spans="1:5" x14ac:dyDescent="0.3">
      <c r="A13871" s="2" t="s">
        <v>1916</v>
      </c>
      <c r="B13871" s="2" t="s">
        <v>2002</v>
      </c>
      <c r="C13871" s="7">
        <v>44870</v>
      </c>
      <c r="D13871" s="7">
        <v>45003</v>
      </c>
      <c r="E13871">
        <f>VLOOKUP(satış[[#This Row],[id_campaign]],kompaniyalar[#All],4,FALSE)</f>
        <v>65</v>
      </c>
    </row>
    <row r="13872" spans="1:5" x14ac:dyDescent="0.3">
      <c r="A13872" s="2" t="s">
        <v>1916</v>
      </c>
      <c r="B13872" s="2" t="s">
        <v>2002</v>
      </c>
      <c r="C13872" s="7">
        <v>44870</v>
      </c>
      <c r="D13872" s="7">
        <v>45023</v>
      </c>
      <c r="E13872">
        <f>VLOOKUP(satış[[#This Row],[id_campaign]],kompaniyalar[#All],4,FALSE)</f>
        <v>65</v>
      </c>
    </row>
    <row r="13873" spans="1:5" x14ac:dyDescent="0.3">
      <c r="A13873" s="2" t="s">
        <v>1916</v>
      </c>
      <c r="B13873" s="2" t="s">
        <v>2002</v>
      </c>
      <c r="C13873" s="7">
        <v>44870</v>
      </c>
      <c r="D13873" s="7">
        <v>45057</v>
      </c>
      <c r="E13873">
        <f>VLOOKUP(satış[[#This Row],[id_campaign]],kompaniyalar[#All],4,FALSE)</f>
        <v>65</v>
      </c>
    </row>
    <row r="13874" spans="1:5" x14ac:dyDescent="0.3">
      <c r="A13874" s="2" t="s">
        <v>1917</v>
      </c>
      <c r="B13874" s="2" t="s">
        <v>1995</v>
      </c>
      <c r="C13874" s="7">
        <v>44631</v>
      </c>
      <c r="D13874" s="7">
        <v>44631</v>
      </c>
      <c r="E13874">
        <f>VLOOKUP(satış[[#This Row],[id_campaign]],kompaniyalar[#All],4,FALSE)</f>
        <v>22</v>
      </c>
    </row>
    <row r="13875" spans="1:5" x14ac:dyDescent="0.3">
      <c r="A13875" s="2" t="s">
        <v>1917</v>
      </c>
      <c r="B13875" s="2" t="s">
        <v>1995</v>
      </c>
      <c r="C13875" s="7">
        <v>44631</v>
      </c>
      <c r="D13875" s="7">
        <v>44675</v>
      </c>
      <c r="E13875">
        <f>VLOOKUP(satış[[#This Row],[id_campaign]],kompaniyalar[#All],4,FALSE)</f>
        <v>22</v>
      </c>
    </row>
    <row r="13876" spans="1:5" x14ac:dyDescent="0.3">
      <c r="A13876" s="2" t="s">
        <v>1917</v>
      </c>
      <c r="B13876" s="2" t="s">
        <v>1995</v>
      </c>
      <c r="C13876" s="7">
        <v>44631</v>
      </c>
      <c r="D13876" s="7">
        <v>44766</v>
      </c>
      <c r="E13876">
        <f>VLOOKUP(satış[[#This Row],[id_campaign]],kompaniyalar[#All],4,FALSE)</f>
        <v>22</v>
      </c>
    </row>
    <row r="13877" spans="1:5" x14ac:dyDescent="0.3">
      <c r="A13877" s="2" t="s">
        <v>1917</v>
      </c>
      <c r="B13877" s="2" t="s">
        <v>1995</v>
      </c>
      <c r="C13877" s="7">
        <v>44631</v>
      </c>
      <c r="D13877" s="7">
        <v>44791</v>
      </c>
      <c r="E13877">
        <f>VLOOKUP(satış[[#This Row],[id_campaign]],kompaniyalar[#All],4,FALSE)</f>
        <v>22</v>
      </c>
    </row>
    <row r="13878" spans="1:5" x14ac:dyDescent="0.3">
      <c r="A13878" s="2" t="s">
        <v>1917</v>
      </c>
      <c r="B13878" s="2" t="s">
        <v>1995</v>
      </c>
      <c r="C13878" s="7">
        <v>44631</v>
      </c>
      <c r="D13878" s="7">
        <v>44827</v>
      </c>
      <c r="E13878">
        <f>VLOOKUP(satış[[#This Row],[id_campaign]],kompaniyalar[#All],4,FALSE)</f>
        <v>22</v>
      </c>
    </row>
    <row r="13879" spans="1:5" x14ac:dyDescent="0.3">
      <c r="A13879" s="2" t="s">
        <v>1917</v>
      </c>
      <c r="B13879" s="2" t="s">
        <v>1995</v>
      </c>
      <c r="C13879" s="7">
        <v>44631</v>
      </c>
      <c r="D13879" s="7">
        <v>44857</v>
      </c>
      <c r="E13879">
        <f>VLOOKUP(satış[[#This Row],[id_campaign]],kompaniyalar[#All],4,FALSE)</f>
        <v>22</v>
      </c>
    </row>
    <row r="13880" spans="1:5" x14ac:dyDescent="0.3">
      <c r="A13880" s="2" t="s">
        <v>1917</v>
      </c>
      <c r="B13880" s="2" t="s">
        <v>1995</v>
      </c>
      <c r="C13880" s="7">
        <v>44631</v>
      </c>
      <c r="D13880" s="7">
        <v>44882</v>
      </c>
      <c r="E13880">
        <f>VLOOKUP(satış[[#This Row],[id_campaign]],kompaniyalar[#All],4,FALSE)</f>
        <v>22</v>
      </c>
    </row>
    <row r="13881" spans="1:5" x14ac:dyDescent="0.3">
      <c r="A13881" s="2" t="s">
        <v>1917</v>
      </c>
      <c r="B13881" s="2" t="s">
        <v>1995</v>
      </c>
      <c r="C13881" s="7">
        <v>44631</v>
      </c>
      <c r="D13881" s="7">
        <v>44944</v>
      </c>
      <c r="E13881">
        <f>VLOOKUP(satış[[#This Row],[id_campaign]],kompaniyalar[#All],4,FALSE)</f>
        <v>22</v>
      </c>
    </row>
    <row r="13882" spans="1:5" x14ac:dyDescent="0.3">
      <c r="A13882" s="2" t="s">
        <v>1917</v>
      </c>
      <c r="B13882" s="2" t="s">
        <v>1995</v>
      </c>
      <c r="C13882" s="7">
        <v>44631</v>
      </c>
      <c r="D13882" s="7">
        <v>44983</v>
      </c>
      <c r="E13882">
        <f>VLOOKUP(satış[[#This Row],[id_campaign]],kompaniyalar[#All],4,FALSE)</f>
        <v>22</v>
      </c>
    </row>
    <row r="13883" spans="1:5" x14ac:dyDescent="0.3">
      <c r="A13883" s="2" t="s">
        <v>1917</v>
      </c>
      <c r="B13883" s="2" t="s">
        <v>1995</v>
      </c>
      <c r="C13883" s="7">
        <v>44631</v>
      </c>
      <c r="D13883" s="7">
        <v>45005</v>
      </c>
      <c r="E13883">
        <f>VLOOKUP(satış[[#This Row],[id_campaign]],kompaniyalar[#All],4,FALSE)</f>
        <v>22</v>
      </c>
    </row>
    <row r="13884" spans="1:5" x14ac:dyDescent="0.3">
      <c r="A13884" s="2" t="s">
        <v>1917</v>
      </c>
      <c r="B13884" s="2" t="s">
        <v>1995</v>
      </c>
      <c r="C13884" s="7">
        <v>44631</v>
      </c>
      <c r="D13884" s="7">
        <v>45038</v>
      </c>
      <c r="E13884">
        <f>VLOOKUP(satış[[#This Row],[id_campaign]],kompaniyalar[#All],4,FALSE)</f>
        <v>22</v>
      </c>
    </row>
    <row r="13885" spans="1:5" x14ac:dyDescent="0.3">
      <c r="A13885" s="2" t="s">
        <v>1917</v>
      </c>
      <c r="B13885" s="2" t="s">
        <v>1995</v>
      </c>
      <c r="C13885" s="7">
        <v>44631</v>
      </c>
      <c r="D13885" s="7">
        <v>45065</v>
      </c>
      <c r="E13885">
        <f>VLOOKUP(satış[[#This Row],[id_campaign]],kompaniyalar[#All],4,FALSE)</f>
        <v>22</v>
      </c>
    </row>
    <row r="13886" spans="1:5" x14ac:dyDescent="0.3">
      <c r="A13886" s="2" t="s">
        <v>1917</v>
      </c>
      <c r="B13886" s="2" t="s">
        <v>1991</v>
      </c>
      <c r="C13886" s="7">
        <v>44865</v>
      </c>
      <c r="D13886" s="7">
        <v>44865</v>
      </c>
      <c r="E13886">
        <f>VLOOKUP(satış[[#This Row],[id_campaign]],kompaniyalar[#All],4,FALSE)</f>
        <v>10</v>
      </c>
    </row>
    <row r="13887" spans="1:5" x14ac:dyDescent="0.3">
      <c r="A13887" s="2" t="s">
        <v>1917</v>
      </c>
      <c r="B13887" s="2" t="s">
        <v>1991</v>
      </c>
      <c r="C13887" s="7">
        <v>44865</v>
      </c>
      <c r="D13887" s="7">
        <v>44898</v>
      </c>
      <c r="E13887">
        <f>VLOOKUP(satış[[#This Row],[id_campaign]],kompaniyalar[#All],4,FALSE)</f>
        <v>10</v>
      </c>
    </row>
    <row r="13888" spans="1:5" x14ac:dyDescent="0.3">
      <c r="A13888" s="2" t="s">
        <v>1917</v>
      </c>
      <c r="B13888" s="2" t="s">
        <v>1991</v>
      </c>
      <c r="C13888" s="7">
        <v>44865</v>
      </c>
      <c r="D13888" s="7">
        <v>44932</v>
      </c>
      <c r="E13888">
        <f>VLOOKUP(satış[[#This Row],[id_campaign]],kompaniyalar[#All],4,FALSE)</f>
        <v>10</v>
      </c>
    </row>
    <row r="13889" spans="1:5" x14ac:dyDescent="0.3">
      <c r="A13889" s="2" t="s">
        <v>1917</v>
      </c>
      <c r="B13889" s="2" t="s">
        <v>1991</v>
      </c>
      <c r="C13889" s="7">
        <v>44865</v>
      </c>
      <c r="D13889" s="7">
        <v>44966</v>
      </c>
      <c r="E13889">
        <f>VLOOKUP(satış[[#This Row],[id_campaign]],kompaniyalar[#All],4,FALSE)</f>
        <v>10</v>
      </c>
    </row>
    <row r="13890" spans="1:5" x14ac:dyDescent="0.3">
      <c r="A13890" s="2" t="s">
        <v>1917</v>
      </c>
      <c r="B13890" s="2" t="s">
        <v>1991</v>
      </c>
      <c r="C13890" s="7">
        <v>44865</v>
      </c>
      <c r="D13890" s="7">
        <v>44996</v>
      </c>
      <c r="E13890">
        <f>VLOOKUP(satış[[#This Row],[id_campaign]],kompaniyalar[#All],4,FALSE)</f>
        <v>10</v>
      </c>
    </row>
    <row r="13891" spans="1:5" x14ac:dyDescent="0.3">
      <c r="A13891" s="2" t="s">
        <v>1917</v>
      </c>
      <c r="B13891" s="2" t="s">
        <v>1991</v>
      </c>
      <c r="C13891" s="7">
        <v>44865</v>
      </c>
      <c r="D13891" s="7">
        <v>45025</v>
      </c>
      <c r="E13891">
        <f>VLOOKUP(satış[[#This Row],[id_campaign]],kompaniyalar[#All],4,FALSE)</f>
        <v>10</v>
      </c>
    </row>
    <row r="13892" spans="1:5" x14ac:dyDescent="0.3">
      <c r="A13892" s="2" t="s">
        <v>1917</v>
      </c>
      <c r="B13892" s="2" t="s">
        <v>1991</v>
      </c>
      <c r="C13892" s="7">
        <v>44865</v>
      </c>
      <c r="D13892" s="7">
        <v>45059</v>
      </c>
      <c r="E13892">
        <f>VLOOKUP(satış[[#This Row],[id_campaign]],kompaniyalar[#All],4,FALSE)</f>
        <v>10</v>
      </c>
    </row>
    <row r="13893" spans="1:5" x14ac:dyDescent="0.3">
      <c r="A13893" s="2" t="s">
        <v>1918</v>
      </c>
      <c r="B13893" s="2" t="s">
        <v>2001</v>
      </c>
      <c r="C13893" s="7">
        <v>44677</v>
      </c>
      <c r="D13893" s="7">
        <v>44677</v>
      </c>
      <c r="E13893">
        <f>VLOOKUP(satış[[#This Row],[id_campaign]],kompaniyalar[#All],4,FALSE)</f>
        <v>62</v>
      </c>
    </row>
    <row r="13894" spans="1:5" x14ac:dyDescent="0.3">
      <c r="A13894" s="2" t="s">
        <v>1918</v>
      </c>
      <c r="B13894" s="2" t="s">
        <v>2001</v>
      </c>
      <c r="C13894" s="7">
        <v>44677</v>
      </c>
      <c r="D13894" s="7">
        <v>44720</v>
      </c>
      <c r="E13894">
        <f>VLOOKUP(satış[[#This Row],[id_campaign]],kompaniyalar[#All],4,FALSE)</f>
        <v>62</v>
      </c>
    </row>
    <row r="13895" spans="1:5" x14ac:dyDescent="0.3">
      <c r="A13895" s="2" t="s">
        <v>1918</v>
      </c>
      <c r="B13895" s="2" t="s">
        <v>2001</v>
      </c>
      <c r="C13895" s="7">
        <v>44677</v>
      </c>
      <c r="D13895" s="7">
        <v>44748</v>
      </c>
      <c r="E13895">
        <f>VLOOKUP(satış[[#This Row],[id_campaign]],kompaniyalar[#All],4,FALSE)</f>
        <v>62</v>
      </c>
    </row>
    <row r="13896" spans="1:5" x14ac:dyDescent="0.3">
      <c r="A13896" s="2" t="s">
        <v>1918</v>
      </c>
      <c r="B13896" s="2" t="s">
        <v>2001</v>
      </c>
      <c r="C13896" s="7">
        <v>44677</v>
      </c>
      <c r="D13896" s="7">
        <v>44774</v>
      </c>
      <c r="E13896">
        <f>VLOOKUP(satış[[#This Row],[id_campaign]],kompaniyalar[#All],4,FALSE)</f>
        <v>62</v>
      </c>
    </row>
    <row r="13897" spans="1:5" x14ac:dyDescent="0.3">
      <c r="A13897" s="2" t="s">
        <v>1918</v>
      </c>
      <c r="B13897" s="2" t="s">
        <v>2001</v>
      </c>
      <c r="C13897" s="7">
        <v>44677</v>
      </c>
      <c r="D13897" s="7">
        <v>44869</v>
      </c>
      <c r="E13897">
        <f>VLOOKUP(satış[[#This Row],[id_campaign]],kompaniyalar[#All],4,FALSE)</f>
        <v>62</v>
      </c>
    </row>
    <row r="13898" spans="1:5" x14ac:dyDescent="0.3">
      <c r="A13898" s="2" t="s">
        <v>1918</v>
      </c>
      <c r="B13898" s="2" t="s">
        <v>2001</v>
      </c>
      <c r="C13898" s="7">
        <v>44677</v>
      </c>
      <c r="D13898" s="7">
        <v>44985</v>
      </c>
      <c r="E13898">
        <f>VLOOKUP(satış[[#This Row],[id_campaign]],kompaniyalar[#All],4,FALSE)</f>
        <v>62</v>
      </c>
    </row>
    <row r="13899" spans="1:5" x14ac:dyDescent="0.3">
      <c r="A13899" s="2" t="s">
        <v>1918</v>
      </c>
      <c r="B13899" s="2" t="s">
        <v>2001</v>
      </c>
      <c r="C13899" s="7">
        <v>44677</v>
      </c>
      <c r="D13899" s="7">
        <v>44991</v>
      </c>
      <c r="E13899">
        <f>VLOOKUP(satış[[#This Row],[id_campaign]],kompaniyalar[#All],4,FALSE)</f>
        <v>62</v>
      </c>
    </row>
    <row r="13900" spans="1:5" x14ac:dyDescent="0.3">
      <c r="A13900" s="2" t="s">
        <v>1918</v>
      </c>
      <c r="B13900" s="2" t="s">
        <v>2001</v>
      </c>
      <c r="C13900" s="7">
        <v>44677</v>
      </c>
      <c r="D13900" s="7">
        <v>45087</v>
      </c>
      <c r="E13900">
        <f>VLOOKUP(satış[[#This Row],[id_campaign]],kompaniyalar[#All],4,FALSE)</f>
        <v>62</v>
      </c>
    </row>
    <row r="13901" spans="1:5" x14ac:dyDescent="0.3">
      <c r="A13901" s="2" t="s">
        <v>1919</v>
      </c>
      <c r="B13901" s="2" t="s">
        <v>1999</v>
      </c>
      <c r="C13901" s="7">
        <v>44722</v>
      </c>
      <c r="D13901" s="7">
        <v>44722</v>
      </c>
      <c r="E13901">
        <f>VLOOKUP(satış[[#This Row],[id_campaign]],kompaniyalar[#All],4,FALSE)</f>
        <v>75</v>
      </c>
    </row>
    <row r="13902" spans="1:5" x14ac:dyDescent="0.3">
      <c r="A13902" s="2" t="s">
        <v>1919</v>
      </c>
      <c r="B13902" s="2" t="s">
        <v>1999</v>
      </c>
      <c r="C13902" s="7">
        <v>44722</v>
      </c>
      <c r="D13902" s="7">
        <v>44783</v>
      </c>
      <c r="E13902">
        <f>VLOOKUP(satış[[#This Row],[id_campaign]],kompaniyalar[#All],4,FALSE)</f>
        <v>75</v>
      </c>
    </row>
    <row r="13903" spans="1:5" x14ac:dyDescent="0.3">
      <c r="A13903" s="2" t="s">
        <v>1919</v>
      </c>
      <c r="B13903" s="2" t="s">
        <v>1999</v>
      </c>
      <c r="C13903" s="7">
        <v>44722</v>
      </c>
      <c r="D13903" s="7">
        <v>44857</v>
      </c>
      <c r="E13903">
        <f>VLOOKUP(satış[[#This Row],[id_campaign]],kompaniyalar[#All],4,FALSE)</f>
        <v>75</v>
      </c>
    </row>
    <row r="13904" spans="1:5" x14ac:dyDescent="0.3">
      <c r="A13904" s="2" t="s">
        <v>1919</v>
      </c>
      <c r="B13904" s="2" t="s">
        <v>1999</v>
      </c>
      <c r="C13904" s="7">
        <v>44722</v>
      </c>
      <c r="D13904" s="7">
        <v>44876</v>
      </c>
      <c r="E13904">
        <f>VLOOKUP(satış[[#This Row],[id_campaign]],kompaniyalar[#All],4,FALSE)</f>
        <v>75</v>
      </c>
    </row>
    <row r="13905" spans="1:5" x14ac:dyDescent="0.3">
      <c r="A13905" s="2" t="s">
        <v>1919</v>
      </c>
      <c r="B13905" s="2" t="s">
        <v>1999</v>
      </c>
      <c r="C13905" s="7">
        <v>44722</v>
      </c>
      <c r="D13905" s="7">
        <v>44974</v>
      </c>
      <c r="E13905">
        <f>VLOOKUP(satış[[#This Row],[id_campaign]],kompaniyalar[#All],4,FALSE)</f>
        <v>75</v>
      </c>
    </row>
    <row r="13906" spans="1:5" x14ac:dyDescent="0.3">
      <c r="A13906" s="2" t="s">
        <v>1919</v>
      </c>
      <c r="B13906" s="2" t="s">
        <v>1999</v>
      </c>
      <c r="C13906" s="7">
        <v>44722</v>
      </c>
      <c r="D13906" s="7">
        <v>44996</v>
      </c>
      <c r="E13906">
        <f>VLOOKUP(satış[[#This Row],[id_campaign]],kompaniyalar[#All],4,FALSE)</f>
        <v>75</v>
      </c>
    </row>
    <row r="13907" spans="1:5" x14ac:dyDescent="0.3">
      <c r="A13907" s="2" t="s">
        <v>1919</v>
      </c>
      <c r="B13907" s="2" t="s">
        <v>1998</v>
      </c>
      <c r="C13907" s="7">
        <v>44978</v>
      </c>
      <c r="D13907" s="7">
        <v>44978</v>
      </c>
      <c r="E13907">
        <f>VLOOKUP(satış[[#This Row],[id_campaign]],kompaniyalar[#All],4,FALSE)</f>
        <v>27</v>
      </c>
    </row>
    <row r="13908" spans="1:5" x14ac:dyDescent="0.3">
      <c r="A13908" s="2" t="s">
        <v>1919</v>
      </c>
      <c r="B13908" s="2" t="s">
        <v>1998</v>
      </c>
      <c r="C13908" s="7">
        <v>44978</v>
      </c>
      <c r="D13908" s="7">
        <v>45010</v>
      </c>
      <c r="E13908">
        <f>VLOOKUP(satış[[#This Row],[id_campaign]],kompaniyalar[#All],4,FALSE)</f>
        <v>27</v>
      </c>
    </row>
    <row r="13909" spans="1:5" x14ac:dyDescent="0.3">
      <c r="A13909" s="2" t="s">
        <v>1919</v>
      </c>
      <c r="B13909" s="2" t="s">
        <v>1998</v>
      </c>
      <c r="C13909" s="7">
        <v>44978</v>
      </c>
      <c r="D13909" s="7">
        <v>45050</v>
      </c>
      <c r="E13909">
        <f>VLOOKUP(satış[[#This Row],[id_campaign]],kompaniyalar[#All],4,FALSE)</f>
        <v>27</v>
      </c>
    </row>
    <row r="13910" spans="1:5" x14ac:dyDescent="0.3">
      <c r="A13910" s="2" t="s">
        <v>1919</v>
      </c>
      <c r="B13910" s="2" t="s">
        <v>1998</v>
      </c>
      <c r="C13910" s="7">
        <v>44978</v>
      </c>
      <c r="D13910" s="7">
        <v>45081</v>
      </c>
      <c r="E13910">
        <f>VLOOKUP(satış[[#This Row],[id_campaign]],kompaniyalar[#All],4,FALSE)</f>
        <v>27</v>
      </c>
    </row>
    <row r="13911" spans="1:5" x14ac:dyDescent="0.3">
      <c r="A13911" s="2" t="s">
        <v>1920</v>
      </c>
      <c r="B13911" s="2" t="s">
        <v>2007</v>
      </c>
      <c r="C13911" s="7">
        <v>44777</v>
      </c>
      <c r="D13911" s="7">
        <v>44777</v>
      </c>
      <c r="E13911">
        <f>VLOOKUP(satış[[#This Row],[id_campaign]],kompaniyalar[#All],4,FALSE)</f>
        <v>29</v>
      </c>
    </row>
    <row r="13912" spans="1:5" x14ac:dyDescent="0.3">
      <c r="A13912" s="2" t="s">
        <v>1920</v>
      </c>
      <c r="B13912" s="2" t="s">
        <v>2007</v>
      </c>
      <c r="C13912" s="7">
        <v>44777</v>
      </c>
      <c r="D13912" s="7">
        <v>44822</v>
      </c>
      <c r="E13912">
        <f>VLOOKUP(satış[[#This Row],[id_campaign]],kompaniyalar[#All],4,FALSE)</f>
        <v>29</v>
      </c>
    </row>
    <row r="13913" spans="1:5" x14ac:dyDescent="0.3">
      <c r="A13913" s="2" t="s">
        <v>1920</v>
      </c>
      <c r="B13913" s="2" t="s">
        <v>2007</v>
      </c>
      <c r="C13913" s="7">
        <v>44777</v>
      </c>
      <c r="D13913" s="7">
        <v>44844</v>
      </c>
      <c r="E13913">
        <f>VLOOKUP(satış[[#This Row],[id_campaign]],kompaniyalar[#All],4,FALSE)</f>
        <v>29</v>
      </c>
    </row>
    <row r="13914" spans="1:5" x14ac:dyDescent="0.3">
      <c r="A13914" s="2" t="s">
        <v>1920</v>
      </c>
      <c r="B13914" s="2" t="s">
        <v>2007</v>
      </c>
      <c r="C13914" s="7">
        <v>44777</v>
      </c>
      <c r="D13914" s="7">
        <v>44884</v>
      </c>
      <c r="E13914">
        <f>VLOOKUP(satış[[#This Row],[id_campaign]],kompaniyalar[#All],4,FALSE)</f>
        <v>29</v>
      </c>
    </row>
    <row r="13915" spans="1:5" x14ac:dyDescent="0.3">
      <c r="A13915" s="2" t="s">
        <v>1920</v>
      </c>
      <c r="B13915" s="2" t="s">
        <v>2007</v>
      </c>
      <c r="C13915" s="7">
        <v>44777</v>
      </c>
      <c r="D13915" s="7">
        <v>44913</v>
      </c>
      <c r="E13915">
        <f>VLOOKUP(satış[[#This Row],[id_campaign]],kompaniyalar[#All],4,FALSE)</f>
        <v>29</v>
      </c>
    </row>
    <row r="13916" spans="1:5" x14ac:dyDescent="0.3">
      <c r="A13916" s="2" t="s">
        <v>1920</v>
      </c>
      <c r="B13916" s="2" t="s">
        <v>2007</v>
      </c>
      <c r="C13916" s="7">
        <v>44777</v>
      </c>
      <c r="D13916" s="7">
        <v>44939</v>
      </c>
      <c r="E13916">
        <f>VLOOKUP(satış[[#This Row],[id_campaign]],kompaniyalar[#All],4,FALSE)</f>
        <v>29</v>
      </c>
    </row>
    <row r="13917" spans="1:5" x14ac:dyDescent="0.3">
      <c r="A13917" s="2" t="s">
        <v>1920</v>
      </c>
      <c r="B13917" s="2" t="s">
        <v>2007</v>
      </c>
      <c r="C13917" s="7">
        <v>44777</v>
      </c>
      <c r="D13917" s="7">
        <v>44963</v>
      </c>
      <c r="E13917">
        <f>VLOOKUP(satış[[#This Row],[id_campaign]],kompaniyalar[#All],4,FALSE)</f>
        <v>29</v>
      </c>
    </row>
    <row r="13918" spans="1:5" x14ac:dyDescent="0.3">
      <c r="A13918" s="2" t="s">
        <v>1920</v>
      </c>
      <c r="B13918" s="2" t="s">
        <v>2007</v>
      </c>
      <c r="C13918" s="7">
        <v>44777</v>
      </c>
      <c r="D13918" s="7">
        <v>44996</v>
      </c>
      <c r="E13918">
        <f>VLOOKUP(satış[[#This Row],[id_campaign]],kompaniyalar[#All],4,FALSE)</f>
        <v>29</v>
      </c>
    </row>
    <row r="13919" spans="1:5" x14ac:dyDescent="0.3">
      <c r="A13919" s="2" t="s">
        <v>1920</v>
      </c>
      <c r="B13919" s="2" t="s">
        <v>2007</v>
      </c>
      <c r="C13919" s="7">
        <v>44777</v>
      </c>
      <c r="D13919" s="7">
        <v>45026</v>
      </c>
      <c r="E13919">
        <f>VLOOKUP(satış[[#This Row],[id_campaign]],kompaniyalar[#All],4,FALSE)</f>
        <v>29</v>
      </c>
    </row>
    <row r="13920" spans="1:5" x14ac:dyDescent="0.3">
      <c r="A13920" s="2" t="s">
        <v>1920</v>
      </c>
      <c r="B13920" s="2" t="s">
        <v>2007</v>
      </c>
      <c r="C13920" s="7">
        <v>44777</v>
      </c>
      <c r="D13920" s="7">
        <v>45060</v>
      </c>
      <c r="E13920">
        <f>VLOOKUP(satış[[#This Row],[id_campaign]],kompaniyalar[#All],4,FALSE)</f>
        <v>29</v>
      </c>
    </row>
    <row r="13921" spans="1:5" x14ac:dyDescent="0.3">
      <c r="A13921" s="2" t="s">
        <v>1920</v>
      </c>
      <c r="B13921" s="2" t="s">
        <v>2001</v>
      </c>
      <c r="C13921" s="7">
        <v>44938</v>
      </c>
      <c r="D13921" s="7">
        <v>44938</v>
      </c>
      <c r="E13921">
        <f>VLOOKUP(satış[[#This Row],[id_campaign]],kompaniyalar[#All],4,FALSE)</f>
        <v>62</v>
      </c>
    </row>
    <row r="13922" spans="1:5" x14ac:dyDescent="0.3">
      <c r="A13922" s="2" t="s">
        <v>1920</v>
      </c>
      <c r="B13922" s="2" t="s">
        <v>2001</v>
      </c>
      <c r="C13922" s="7">
        <v>44938</v>
      </c>
      <c r="D13922" s="7">
        <v>44977</v>
      </c>
      <c r="E13922">
        <f>VLOOKUP(satış[[#This Row],[id_campaign]],kompaniyalar[#All],4,FALSE)</f>
        <v>62</v>
      </c>
    </row>
    <row r="13923" spans="1:5" x14ac:dyDescent="0.3">
      <c r="A13923" s="2" t="s">
        <v>1920</v>
      </c>
      <c r="B13923" s="2" t="s">
        <v>2001</v>
      </c>
      <c r="C13923" s="7">
        <v>44938</v>
      </c>
      <c r="D13923" s="7">
        <v>45012</v>
      </c>
      <c r="E13923">
        <f>VLOOKUP(satış[[#This Row],[id_campaign]],kompaniyalar[#All],4,FALSE)</f>
        <v>62</v>
      </c>
    </row>
    <row r="13924" spans="1:5" x14ac:dyDescent="0.3">
      <c r="A13924" s="2" t="s">
        <v>1920</v>
      </c>
      <c r="B13924" s="2" t="s">
        <v>2001</v>
      </c>
      <c r="C13924" s="7">
        <v>44938</v>
      </c>
      <c r="D13924" s="7">
        <v>45043</v>
      </c>
      <c r="E13924">
        <f>VLOOKUP(satış[[#This Row],[id_campaign]],kompaniyalar[#All],4,FALSE)</f>
        <v>62</v>
      </c>
    </row>
    <row r="13925" spans="1:5" x14ac:dyDescent="0.3">
      <c r="A13925" s="2" t="s">
        <v>1920</v>
      </c>
      <c r="B13925" s="2" t="s">
        <v>2001</v>
      </c>
      <c r="C13925" s="7">
        <v>44938</v>
      </c>
      <c r="D13925" s="7">
        <v>45062</v>
      </c>
      <c r="E13925">
        <f>VLOOKUP(satış[[#This Row],[id_campaign]],kompaniyalar[#All],4,FALSE)</f>
        <v>62</v>
      </c>
    </row>
    <row r="13926" spans="1:5" x14ac:dyDescent="0.3">
      <c r="A13926" s="2" t="s">
        <v>1921</v>
      </c>
      <c r="B13926" s="2" t="s">
        <v>2001</v>
      </c>
      <c r="C13926" s="7">
        <v>44665</v>
      </c>
      <c r="D13926" s="7">
        <v>44665</v>
      </c>
      <c r="E13926">
        <f>VLOOKUP(satış[[#This Row],[id_campaign]],kompaniyalar[#All],4,FALSE)</f>
        <v>62</v>
      </c>
    </row>
    <row r="13927" spans="1:5" x14ac:dyDescent="0.3">
      <c r="A13927" s="2" t="s">
        <v>1921</v>
      </c>
      <c r="B13927" s="2" t="s">
        <v>2001</v>
      </c>
      <c r="C13927" s="7">
        <v>44665</v>
      </c>
      <c r="D13927" s="7">
        <v>44706</v>
      </c>
      <c r="E13927">
        <f>VLOOKUP(satış[[#This Row],[id_campaign]],kompaniyalar[#All],4,FALSE)</f>
        <v>62</v>
      </c>
    </row>
    <row r="13928" spans="1:5" x14ac:dyDescent="0.3">
      <c r="A13928" s="2" t="s">
        <v>1921</v>
      </c>
      <c r="B13928" s="2" t="s">
        <v>2001</v>
      </c>
      <c r="C13928" s="7">
        <v>44665</v>
      </c>
      <c r="D13928" s="7">
        <v>44764</v>
      </c>
      <c r="E13928">
        <f>VLOOKUP(satış[[#This Row],[id_campaign]],kompaniyalar[#All],4,FALSE)</f>
        <v>62</v>
      </c>
    </row>
    <row r="13929" spans="1:5" x14ac:dyDescent="0.3">
      <c r="A13929" s="2" t="s">
        <v>1921</v>
      </c>
      <c r="B13929" s="2" t="s">
        <v>2001</v>
      </c>
      <c r="C13929" s="7">
        <v>44665</v>
      </c>
      <c r="D13929" s="7">
        <v>44799</v>
      </c>
      <c r="E13929">
        <f>VLOOKUP(satış[[#This Row],[id_campaign]],kompaniyalar[#All],4,FALSE)</f>
        <v>62</v>
      </c>
    </row>
    <row r="13930" spans="1:5" x14ac:dyDescent="0.3">
      <c r="A13930" s="2" t="s">
        <v>1921</v>
      </c>
      <c r="B13930" s="2" t="s">
        <v>2001</v>
      </c>
      <c r="C13930" s="7">
        <v>44665</v>
      </c>
      <c r="D13930" s="7">
        <v>44863</v>
      </c>
      <c r="E13930">
        <f>VLOOKUP(satış[[#This Row],[id_campaign]],kompaniyalar[#All],4,FALSE)</f>
        <v>62</v>
      </c>
    </row>
    <row r="13931" spans="1:5" x14ac:dyDescent="0.3">
      <c r="A13931" s="2" t="s">
        <v>1921</v>
      </c>
      <c r="B13931" s="2" t="s">
        <v>2001</v>
      </c>
      <c r="C13931" s="7">
        <v>44665</v>
      </c>
      <c r="D13931" s="7">
        <v>44885</v>
      </c>
      <c r="E13931">
        <f>VLOOKUP(satış[[#This Row],[id_campaign]],kompaniyalar[#All],4,FALSE)</f>
        <v>62</v>
      </c>
    </row>
    <row r="13932" spans="1:5" x14ac:dyDescent="0.3">
      <c r="A13932" s="2" t="s">
        <v>1921</v>
      </c>
      <c r="B13932" s="2" t="s">
        <v>2001</v>
      </c>
      <c r="C13932" s="7">
        <v>44665</v>
      </c>
      <c r="D13932" s="7">
        <v>44919</v>
      </c>
      <c r="E13932">
        <f>VLOOKUP(satış[[#This Row],[id_campaign]],kompaniyalar[#All],4,FALSE)</f>
        <v>62</v>
      </c>
    </row>
    <row r="13933" spans="1:5" x14ac:dyDescent="0.3">
      <c r="A13933" s="2" t="s">
        <v>1921</v>
      </c>
      <c r="B13933" s="2" t="s">
        <v>2001</v>
      </c>
      <c r="C13933" s="7">
        <v>44665</v>
      </c>
      <c r="D13933" s="7">
        <v>44947</v>
      </c>
      <c r="E13933">
        <f>VLOOKUP(satış[[#This Row],[id_campaign]],kompaniyalar[#All],4,FALSE)</f>
        <v>62</v>
      </c>
    </row>
    <row r="13934" spans="1:5" x14ac:dyDescent="0.3">
      <c r="A13934" s="2" t="s">
        <v>1921</v>
      </c>
      <c r="B13934" s="2" t="s">
        <v>2001</v>
      </c>
      <c r="C13934" s="7">
        <v>44665</v>
      </c>
      <c r="D13934" s="7">
        <v>44983</v>
      </c>
      <c r="E13934">
        <f>VLOOKUP(satış[[#This Row],[id_campaign]],kompaniyalar[#All],4,FALSE)</f>
        <v>62</v>
      </c>
    </row>
    <row r="13935" spans="1:5" x14ac:dyDescent="0.3">
      <c r="A13935" s="2" t="s">
        <v>1921</v>
      </c>
      <c r="B13935" s="2" t="s">
        <v>2001</v>
      </c>
      <c r="C13935" s="7">
        <v>44665</v>
      </c>
      <c r="D13935" s="7">
        <v>45012</v>
      </c>
      <c r="E13935">
        <f>VLOOKUP(satış[[#This Row],[id_campaign]],kompaniyalar[#All],4,FALSE)</f>
        <v>62</v>
      </c>
    </row>
    <row r="13936" spans="1:5" x14ac:dyDescent="0.3">
      <c r="A13936" s="2" t="s">
        <v>1921</v>
      </c>
      <c r="B13936" s="2" t="s">
        <v>2001</v>
      </c>
      <c r="C13936" s="7">
        <v>44665</v>
      </c>
      <c r="D13936" s="7">
        <v>45035</v>
      </c>
      <c r="E13936">
        <f>VLOOKUP(satış[[#This Row],[id_campaign]],kompaniyalar[#All],4,FALSE)</f>
        <v>62</v>
      </c>
    </row>
    <row r="13937" spans="1:5" x14ac:dyDescent="0.3">
      <c r="A13937" s="2" t="s">
        <v>1921</v>
      </c>
      <c r="B13937" s="2" t="s">
        <v>2001</v>
      </c>
      <c r="C13937" s="7">
        <v>44665</v>
      </c>
      <c r="D13937" s="7">
        <v>45060</v>
      </c>
      <c r="E13937">
        <f>VLOOKUP(satış[[#This Row],[id_campaign]],kompaniyalar[#All],4,FALSE)</f>
        <v>62</v>
      </c>
    </row>
    <row r="13938" spans="1:5" x14ac:dyDescent="0.3">
      <c r="A13938" s="2" t="s">
        <v>1921</v>
      </c>
      <c r="B13938" s="2" t="s">
        <v>1995</v>
      </c>
      <c r="C13938" s="7">
        <v>44685</v>
      </c>
      <c r="D13938" s="7">
        <v>44685</v>
      </c>
      <c r="E13938">
        <f>VLOOKUP(satış[[#This Row],[id_campaign]],kompaniyalar[#All],4,FALSE)</f>
        <v>22</v>
      </c>
    </row>
    <row r="13939" spans="1:5" x14ac:dyDescent="0.3">
      <c r="A13939" s="2" t="s">
        <v>1921</v>
      </c>
      <c r="B13939" s="2" t="s">
        <v>1995</v>
      </c>
      <c r="C13939" s="7">
        <v>44685</v>
      </c>
      <c r="D13939" s="7">
        <v>44749</v>
      </c>
      <c r="E13939">
        <f>VLOOKUP(satış[[#This Row],[id_campaign]],kompaniyalar[#All],4,FALSE)</f>
        <v>22</v>
      </c>
    </row>
    <row r="13940" spans="1:5" x14ac:dyDescent="0.3">
      <c r="A13940" s="2" t="s">
        <v>1921</v>
      </c>
      <c r="B13940" s="2" t="s">
        <v>1995</v>
      </c>
      <c r="C13940" s="7">
        <v>44685</v>
      </c>
      <c r="D13940" s="7">
        <v>44814</v>
      </c>
      <c r="E13940">
        <f>VLOOKUP(satış[[#This Row],[id_campaign]],kompaniyalar[#All],4,FALSE)</f>
        <v>22</v>
      </c>
    </row>
    <row r="13941" spans="1:5" x14ac:dyDescent="0.3">
      <c r="A13941" s="2" t="s">
        <v>1921</v>
      </c>
      <c r="B13941" s="2" t="s">
        <v>1995</v>
      </c>
      <c r="C13941" s="7">
        <v>44685</v>
      </c>
      <c r="D13941" s="7">
        <v>44852</v>
      </c>
      <c r="E13941">
        <f>VLOOKUP(satış[[#This Row],[id_campaign]],kompaniyalar[#All],4,FALSE)</f>
        <v>22</v>
      </c>
    </row>
    <row r="13942" spans="1:5" x14ac:dyDescent="0.3">
      <c r="A13942" s="2" t="s">
        <v>1921</v>
      </c>
      <c r="B13942" s="2" t="s">
        <v>1995</v>
      </c>
      <c r="C13942" s="7">
        <v>44685</v>
      </c>
      <c r="D13942" s="7">
        <v>44945</v>
      </c>
      <c r="E13942">
        <f>VLOOKUP(satış[[#This Row],[id_campaign]],kompaniyalar[#All],4,FALSE)</f>
        <v>22</v>
      </c>
    </row>
    <row r="13943" spans="1:5" x14ac:dyDescent="0.3">
      <c r="A13943" s="2" t="s">
        <v>1921</v>
      </c>
      <c r="B13943" s="2" t="s">
        <v>1995</v>
      </c>
      <c r="C13943" s="7">
        <v>44685</v>
      </c>
      <c r="D13943" s="7">
        <v>44964</v>
      </c>
      <c r="E13943">
        <f>VLOOKUP(satış[[#This Row],[id_campaign]],kompaniyalar[#All],4,FALSE)</f>
        <v>22</v>
      </c>
    </row>
    <row r="13944" spans="1:5" x14ac:dyDescent="0.3">
      <c r="A13944" s="2" t="s">
        <v>1921</v>
      </c>
      <c r="B13944" s="2" t="s">
        <v>1995</v>
      </c>
      <c r="C13944" s="7">
        <v>44685</v>
      </c>
      <c r="D13944" s="7">
        <v>44994</v>
      </c>
      <c r="E13944">
        <f>VLOOKUP(satış[[#This Row],[id_campaign]],kompaniyalar[#All],4,FALSE)</f>
        <v>22</v>
      </c>
    </row>
    <row r="13945" spans="1:5" x14ac:dyDescent="0.3">
      <c r="A13945" s="2" t="s">
        <v>1921</v>
      </c>
      <c r="B13945" s="2" t="s">
        <v>1995</v>
      </c>
      <c r="C13945" s="7">
        <v>44685</v>
      </c>
      <c r="D13945" s="7">
        <v>45022</v>
      </c>
      <c r="E13945">
        <f>VLOOKUP(satış[[#This Row],[id_campaign]],kompaniyalar[#All],4,FALSE)</f>
        <v>22</v>
      </c>
    </row>
    <row r="13946" spans="1:5" x14ac:dyDescent="0.3">
      <c r="A13946" s="2" t="s">
        <v>1921</v>
      </c>
      <c r="B13946" s="2" t="s">
        <v>1995</v>
      </c>
      <c r="C13946" s="7">
        <v>44685</v>
      </c>
      <c r="D13946" s="7">
        <v>45055</v>
      </c>
      <c r="E13946">
        <f>VLOOKUP(satış[[#This Row],[id_campaign]],kompaniyalar[#All],4,FALSE)</f>
        <v>22</v>
      </c>
    </row>
    <row r="13947" spans="1:5" x14ac:dyDescent="0.3">
      <c r="A13947" s="2" t="s">
        <v>1922</v>
      </c>
      <c r="B13947" s="2" t="s">
        <v>1998</v>
      </c>
      <c r="C13947" s="7">
        <v>44872</v>
      </c>
      <c r="D13947" s="7">
        <v>44872</v>
      </c>
      <c r="E13947">
        <f>VLOOKUP(satış[[#This Row],[id_campaign]],kompaniyalar[#All],4,FALSE)</f>
        <v>27</v>
      </c>
    </row>
    <row r="13948" spans="1:5" x14ac:dyDescent="0.3">
      <c r="A13948" s="2" t="s">
        <v>1922</v>
      </c>
      <c r="B13948" s="2" t="s">
        <v>1998</v>
      </c>
      <c r="C13948" s="7">
        <v>44872</v>
      </c>
      <c r="D13948" s="7">
        <v>44937</v>
      </c>
      <c r="E13948">
        <f>VLOOKUP(satış[[#This Row],[id_campaign]],kompaniyalar[#All],4,FALSE)</f>
        <v>27</v>
      </c>
    </row>
    <row r="13949" spans="1:5" x14ac:dyDescent="0.3">
      <c r="A13949" s="2" t="s">
        <v>1922</v>
      </c>
      <c r="B13949" s="2" t="s">
        <v>1998</v>
      </c>
      <c r="C13949" s="7">
        <v>44872</v>
      </c>
      <c r="D13949" s="7">
        <v>44975</v>
      </c>
      <c r="E13949">
        <f>VLOOKUP(satış[[#This Row],[id_campaign]],kompaniyalar[#All],4,FALSE)</f>
        <v>27</v>
      </c>
    </row>
    <row r="13950" spans="1:5" x14ac:dyDescent="0.3">
      <c r="A13950" s="2" t="s">
        <v>1922</v>
      </c>
      <c r="B13950" s="2" t="s">
        <v>1998</v>
      </c>
      <c r="C13950" s="7">
        <v>44872</v>
      </c>
      <c r="D13950" s="7">
        <v>45006</v>
      </c>
      <c r="E13950">
        <f>VLOOKUP(satış[[#This Row],[id_campaign]],kompaniyalar[#All],4,FALSE)</f>
        <v>27</v>
      </c>
    </row>
    <row r="13951" spans="1:5" x14ac:dyDescent="0.3">
      <c r="A13951" s="2" t="s">
        <v>1922</v>
      </c>
      <c r="B13951" s="2" t="s">
        <v>1998</v>
      </c>
      <c r="C13951" s="7">
        <v>44872</v>
      </c>
      <c r="D13951" s="7">
        <v>45031</v>
      </c>
      <c r="E13951">
        <f>VLOOKUP(satış[[#This Row],[id_campaign]],kompaniyalar[#All],4,FALSE)</f>
        <v>27</v>
      </c>
    </row>
    <row r="13952" spans="1:5" x14ac:dyDescent="0.3">
      <c r="A13952" s="2" t="s">
        <v>1922</v>
      </c>
      <c r="B13952" s="2" t="s">
        <v>1998</v>
      </c>
      <c r="C13952" s="7">
        <v>44872</v>
      </c>
      <c r="D13952" s="7">
        <v>45055</v>
      </c>
      <c r="E13952">
        <f>VLOOKUP(satış[[#This Row],[id_campaign]],kompaniyalar[#All],4,FALSE)</f>
        <v>27</v>
      </c>
    </row>
    <row r="13953" spans="1:5" x14ac:dyDescent="0.3">
      <c r="A13953" s="2" t="s">
        <v>1922</v>
      </c>
      <c r="B13953" s="2" t="s">
        <v>2004</v>
      </c>
      <c r="C13953" s="7">
        <v>44955</v>
      </c>
      <c r="D13953" s="7">
        <v>44955</v>
      </c>
      <c r="E13953">
        <f>VLOOKUP(satış[[#This Row],[id_campaign]],kompaniyalar[#All],4,FALSE)</f>
        <v>28</v>
      </c>
    </row>
    <row r="13954" spans="1:5" x14ac:dyDescent="0.3">
      <c r="A13954" s="2" t="s">
        <v>1922</v>
      </c>
      <c r="B13954" s="2" t="s">
        <v>2004</v>
      </c>
      <c r="C13954" s="7">
        <v>44955</v>
      </c>
      <c r="D13954" s="7">
        <v>45000</v>
      </c>
      <c r="E13954">
        <f>VLOOKUP(satış[[#This Row],[id_campaign]],kompaniyalar[#All],4,FALSE)</f>
        <v>28</v>
      </c>
    </row>
    <row r="13955" spans="1:5" x14ac:dyDescent="0.3">
      <c r="A13955" s="2" t="s">
        <v>1922</v>
      </c>
      <c r="B13955" s="2" t="s">
        <v>2004</v>
      </c>
      <c r="C13955" s="7">
        <v>44955</v>
      </c>
      <c r="D13955" s="7">
        <v>45018</v>
      </c>
      <c r="E13955">
        <f>VLOOKUP(satış[[#This Row],[id_campaign]],kompaniyalar[#All],4,FALSE)</f>
        <v>28</v>
      </c>
    </row>
    <row r="13956" spans="1:5" x14ac:dyDescent="0.3">
      <c r="A13956" s="2" t="s">
        <v>1922</v>
      </c>
      <c r="B13956" s="2" t="s">
        <v>2004</v>
      </c>
      <c r="C13956" s="7">
        <v>44955</v>
      </c>
      <c r="D13956" s="7">
        <v>45077</v>
      </c>
      <c r="E13956">
        <f>VLOOKUP(satış[[#This Row],[id_campaign]],kompaniyalar[#All],4,FALSE)</f>
        <v>28</v>
      </c>
    </row>
    <row r="13957" spans="1:5" x14ac:dyDescent="0.3">
      <c r="A13957" s="2" t="s">
        <v>1922</v>
      </c>
      <c r="B13957" s="2" t="s">
        <v>2004</v>
      </c>
      <c r="C13957" s="7">
        <v>44955</v>
      </c>
      <c r="D13957" s="7">
        <v>45081</v>
      </c>
      <c r="E13957">
        <f>VLOOKUP(satış[[#This Row],[id_campaign]],kompaniyalar[#All],4,FALSE)</f>
        <v>28</v>
      </c>
    </row>
    <row r="13958" spans="1:5" x14ac:dyDescent="0.3">
      <c r="A13958" s="2" t="s">
        <v>1923</v>
      </c>
      <c r="B13958" s="2" t="s">
        <v>1993</v>
      </c>
      <c r="C13958" s="7">
        <v>44939</v>
      </c>
      <c r="D13958" s="7">
        <v>44939</v>
      </c>
      <c r="E13958">
        <f>VLOOKUP(satış[[#This Row],[id_campaign]],kompaniyalar[#All],4,FALSE)</f>
        <v>62</v>
      </c>
    </row>
    <row r="13959" spans="1:5" x14ac:dyDescent="0.3">
      <c r="A13959" s="2" t="s">
        <v>1923</v>
      </c>
      <c r="B13959" s="2" t="s">
        <v>1993</v>
      </c>
      <c r="C13959" s="7">
        <v>44939</v>
      </c>
      <c r="D13959" s="7">
        <v>44973</v>
      </c>
      <c r="E13959">
        <f>VLOOKUP(satış[[#This Row],[id_campaign]],kompaniyalar[#All],4,FALSE)</f>
        <v>62</v>
      </c>
    </row>
    <row r="13960" spans="1:5" x14ac:dyDescent="0.3">
      <c r="A13960" s="2" t="s">
        <v>1923</v>
      </c>
      <c r="B13960" s="2" t="s">
        <v>1993</v>
      </c>
      <c r="C13960" s="7">
        <v>44939</v>
      </c>
      <c r="D13960" s="7">
        <v>45007</v>
      </c>
      <c r="E13960">
        <f>VLOOKUP(satış[[#This Row],[id_campaign]],kompaniyalar[#All],4,FALSE)</f>
        <v>62</v>
      </c>
    </row>
    <row r="13961" spans="1:5" x14ac:dyDescent="0.3">
      <c r="A13961" s="2" t="s">
        <v>1923</v>
      </c>
      <c r="B13961" s="2" t="s">
        <v>1993</v>
      </c>
      <c r="C13961" s="7">
        <v>44939</v>
      </c>
      <c r="D13961" s="7">
        <v>45042</v>
      </c>
      <c r="E13961">
        <f>VLOOKUP(satış[[#This Row],[id_campaign]],kompaniyalar[#All],4,FALSE)</f>
        <v>62</v>
      </c>
    </row>
    <row r="13962" spans="1:5" x14ac:dyDescent="0.3">
      <c r="A13962" s="2" t="s">
        <v>1923</v>
      </c>
      <c r="B13962" s="2" t="s">
        <v>1993</v>
      </c>
      <c r="C13962" s="7">
        <v>44939</v>
      </c>
      <c r="D13962" s="7">
        <v>45068</v>
      </c>
      <c r="E13962">
        <f>VLOOKUP(satış[[#This Row],[id_campaign]],kompaniyalar[#All],4,FALSE)</f>
        <v>62</v>
      </c>
    </row>
    <row r="13963" spans="1:5" x14ac:dyDescent="0.3">
      <c r="A13963" s="2" t="s">
        <v>1923</v>
      </c>
      <c r="B13963" s="2" t="s">
        <v>2007</v>
      </c>
      <c r="C13963" s="7">
        <v>45014</v>
      </c>
      <c r="D13963" s="7">
        <v>45014</v>
      </c>
      <c r="E13963">
        <f>VLOOKUP(satış[[#This Row],[id_campaign]],kompaniyalar[#All],4,FALSE)</f>
        <v>29</v>
      </c>
    </row>
    <row r="13964" spans="1:5" x14ac:dyDescent="0.3">
      <c r="A13964" s="2" t="s">
        <v>1923</v>
      </c>
      <c r="B13964" s="2" t="s">
        <v>2007</v>
      </c>
      <c r="C13964" s="7">
        <v>45014</v>
      </c>
      <c r="D13964" s="7">
        <v>45045</v>
      </c>
      <c r="E13964">
        <f>VLOOKUP(satış[[#This Row],[id_campaign]],kompaniyalar[#All],4,FALSE)</f>
        <v>29</v>
      </c>
    </row>
    <row r="13965" spans="1:5" x14ac:dyDescent="0.3">
      <c r="A13965" s="2" t="s">
        <v>1923</v>
      </c>
      <c r="B13965" s="2" t="s">
        <v>2007</v>
      </c>
      <c r="C13965" s="7">
        <v>45014</v>
      </c>
      <c r="D13965" s="7">
        <v>45059</v>
      </c>
      <c r="E13965">
        <f>VLOOKUP(satış[[#This Row],[id_campaign]],kompaniyalar[#All],4,FALSE)</f>
        <v>29</v>
      </c>
    </row>
    <row r="13966" spans="1:5" x14ac:dyDescent="0.3">
      <c r="A13966" s="2" t="s">
        <v>1923</v>
      </c>
      <c r="B13966" s="2" t="s">
        <v>2007</v>
      </c>
      <c r="C13966" s="7">
        <v>45014</v>
      </c>
      <c r="D13966" s="7">
        <v>45078</v>
      </c>
      <c r="E13966">
        <f>VLOOKUP(satış[[#This Row],[id_campaign]],kompaniyalar[#All],4,FALSE)</f>
        <v>29</v>
      </c>
    </row>
    <row r="13967" spans="1:5" x14ac:dyDescent="0.3">
      <c r="A13967" s="2" t="s">
        <v>1924</v>
      </c>
      <c r="B13967" s="2" t="s">
        <v>2002</v>
      </c>
      <c r="C13967" s="7">
        <v>44965</v>
      </c>
      <c r="D13967" s="7">
        <v>44965</v>
      </c>
      <c r="E13967">
        <f>VLOOKUP(satış[[#This Row],[id_campaign]],kompaniyalar[#All],4,FALSE)</f>
        <v>65</v>
      </c>
    </row>
    <row r="13968" spans="1:5" x14ac:dyDescent="0.3">
      <c r="A13968" s="2" t="s">
        <v>1924</v>
      </c>
      <c r="B13968" s="2" t="s">
        <v>2002</v>
      </c>
      <c r="C13968" s="7">
        <v>44965</v>
      </c>
      <c r="D13968" s="7">
        <v>45007</v>
      </c>
      <c r="E13968">
        <f>VLOOKUP(satış[[#This Row],[id_campaign]],kompaniyalar[#All],4,FALSE)</f>
        <v>65</v>
      </c>
    </row>
    <row r="13969" spans="1:5" x14ac:dyDescent="0.3">
      <c r="A13969" s="2" t="s">
        <v>1924</v>
      </c>
      <c r="B13969" s="2" t="s">
        <v>2002</v>
      </c>
      <c r="C13969" s="7">
        <v>44965</v>
      </c>
      <c r="D13969" s="7">
        <v>45037</v>
      </c>
      <c r="E13969">
        <f>VLOOKUP(satış[[#This Row],[id_campaign]],kompaniyalar[#All],4,FALSE)</f>
        <v>65</v>
      </c>
    </row>
    <row r="13970" spans="1:5" x14ac:dyDescent="0.3">
      <c r="A13970" s="2" t="s">
        <v>1924</v>
      </c>
      <c r="B13970" s="2" t="s">
        <v>2002</v>
      </c>
      <c r="C13970" s="7">
        <v>44965</v>
      </c>
      <c r="D13970" s="7">
        <v>45066</v>
      </c>
      <c r="E13970">
        <f>VLOOKUP(satış[[#This Row],[id_campaign]],kompaniyalar[#All],4,FALSE)</f>
        <v>65</v>
      </c>
    </row>
    <row r="13971" spans="1:5" x14ac:dyDescent="0.3">
      <c r="A13971" s="2" t="s">
        <v>1924</v>
      </c>
      <c r="B13971" s="2" t="s">
        <v>1995</v>
      </c>
      <c r="C13971" s="7">
        <v>44981</v>
      </c>
      <c r="D13971" s="7">
        <v>44981</v>
      </c>
      <c r="E13971">
        <f>VLOOKUP(satış[[#This Row],[id_campaign]],kompaniyalar[#All],4,FALSE)</f>
        <v>22</v>
      </c>
    </row>
    <row r="13972" spans="1:5" x14ac:dyDescent="0.3">
      <c r="A13972" s="2" t="s">
        <v>1924</v>
      </c>
      <c r="B13972" s="2" t="s">
        <v>1995</v>
      </c>
      <c r="C13972" s="7">
        <v>44981</v>
      </c>
      <c r="D13972" s="7">
        <v>45012</v>
      </c>
      <c r="E13972">
        <f>VLOOKUP(satış[[#This Row],[id_campaign]],kompaniyalar[#All],4,FALSE)</f>
        <v>22</v>
      </c>
    </row>
    <row r="13973" spans="1:5" x14ac:dyDescent="0.3">
      <c r="A13973" s="2" t="s">
        <v>1924</v>
      </c>
      <c r="B13973" s="2" t="s">
        <v>1995</v>
      </c>
      <c r="C13973" s="7">
        <v>44981</v>
      </c>
      <c r="D13973" s="7">
        <v>45024</v>
      </c>
      <c r="E13973">
        <f>VLOOKUP(satış[[#This Row],[id_campaign]],kompaniyalar[#All],4,FALSE)</f>
        <v>22</v>
      </c>
    </row>
    <row r="13974" spans="1:5" x14ac:dyDescent="0.3">
      <c r="A13974" s="2" t="s">
        <v>1924</v>
      </c>
      <c r="B13974" s="2" t="s">
        <v>1995</v>
      </c>
      <c r="C13974" s="7">
        <v>44981</v>
      </c>
      <c r="D13974" s="7">
        <v>45072</v>
      </c>
      <c r="E13974">
        <f>VLOOKUP(satış[[#This Row],[id_campaign]],kompaniyalar[#All],4,FALSE)</f>
        <v>22</v>
      </c>
    </row>
    <row r="13975" spans="1:5" x14ac:dyDescent="0.3">
      <c r="A13975" s="2" t="s">
        <v>1924</v>
      </c>
      <c r="B13975" s="2" t="s">
        <v>1995</v>
      </c>
      <c r="C13975" s="7">
        <v>44981</v>
      </c>
      <c r="D13975" s="7">
        <v>45082</v>
      </c>
      <c r="E13975">
        <f>VLOOKUP(satış[[#This Row],[id_campaign]],kompaniyalar[#All],4,FALSE)</f>
        <v>22</v>
      </c>
    </row>
    <row r="13976" spans="1:5" x14ac:dyDescent="0.3">
      <c r="A13976" s="2" t="s">
        <v>1925</v>
      </c>
      <c r="B13976" s="2" t="s">
        <v>2005</v>
      </c>
      <c r="C13976" s="7">
        <v>44878</v>
      </c>
      <c r="D13976" s="7">
        <v>44878</v>
      </c>
      <c r="E13976">
        <f>VLOOKUP(satış[[#This Row],[id_campaign]],kompaniyalar[#All],4,FALSE)</f>
        <v>14</v>
      </c>
    </row>
    <row r="13977" spans="1:5" x14ac:dyDescent="0.3">
      <c r="A13977" s="2" t="s">
        <v>1925</v>
      </c>
      <c r="B13977" s="2" t="s">
        <v>2005</v>
      </c>
      <c r="C13977" s="7">
        <v>44878</v>
      </c>
      <c r="D13977" s="7">
        <v>44910</v>
      </c>
      <c r="E13977">
        <f>VLOOKUP(satış[[#This Row],[id_campaign]],kompaniyalar[#All],4,FALSE)</f>
        <v>14</v>
      </c>
    </row>
    <row r="13978" spans="1:5" x14ac:dyDescent="0.3">
      <c r="A13978" s="2" t="s">
        <v>1925</v>
      </c>
      <c r="B13978" s="2" t="s">
        <v>2005</v>
      </c>
      <c r="C13978" s="7">
        <v>44878</v>
      </c>
      <c r="D13978" s="7">
        <v>44944</v>
      </c>
      <c r="E13978">
        <f>VLOOKUP(satış[[#This Row],[id_campaign]],kompaniyalar[#All],4,FALSE)</f>
        <v>14</v>
      </c>
    </row>
    <row r="13979" spans="1:5" x14ac:dyDescent="0.3">
      <c r="A13979" s="2" t="s">
        <v>1925</v>
      </c>
      <c r="B13979" s="2" t="s">
        <v>2005</v>
      </c>
      <c r="C13979" s="7">
        <v>44878</v>
      </c>
      <c r="D13979" s="7">
        <v>44976</v>
      </c>
      <c r="E13979">
        <f>VLOOKUP(satış[[#This Row],[id_campaign]],kompaniyalar[#All],4,FALSE)</f>
        <v>14</v>
      </c>
    </row>
    <row r="13980" spans="1:5" x14ac:dyDescent="0.3">
      <c r="A13980" s="2" t="s">
        <v>1925</v>
      </c>
      <c r="B13980" s="2" t="s">
        <v>2005</v>
      </c>
      <c r="C13980" s="7">
        <v>44878</v>
      </c>
      <c r="D13980" s="7">
        <v>45010</v>
      </c>
      <c r="E13980">
        <f>VLOOKUP(satış[[#This Row],[id_campaign]],kompaniyalar[#All],4,FALSE)</f>
        <v>14</v>
      </c>
    </row>
    <row r="13981" spans="1:5" x14ac:dyDescent="0.3">
      <c r="A13981" s="2" t="s">
        <v>1925</v>
      </c>
      <c r="B13981" s="2" t="s">
        <v>2005</v>
      </c>
      <c r="C13981" s="7">
        <v>44878</v>
      </c>
      <c r="D13981" s="7">
        <v>45037</v>
      </c>
      <c r="E13981">
        <f>VLOOKUP(satış[[#This Row],[id_campaign]],kompaniyalar[#All],4,FALSE)</f>
        <v>14</v>
      </c>
    </row>
    <row r="13982" spans="1:5" x14ac:dyDescent="0.3">
      <c r="A13982" s="2" t="s">
        <v>1925</v>
      </c>
      <c r="B13982" s="2" t="s">
        <v>2005</v>
      </c>
      <c r="C13982" s="7">
        <v>44878</v>
      </c>
      <c r="D13982" s="7">
        <v>45071</v>
      </c>
      <c r="E13982">
        <f>VLOOKUP(satış[[#This Row],[id_campaign]],kompaniyalar[#All],4,FALSE)</f>
        <v>14</v>
      </c>
    </row>
    <row r="13983" spans="1:5" x14ac:dyDescent="0.3">
      <c r="A13983" s="2" t="s">
        <v>1925</v>
      </c>
      <c r="B13983" s="2" t="s">
        <v>1997</v>
      </c>
      <c r="C13983" s="7">
        <v>45018</v>
      </c>
      <c r="D13983" s="7">
        <v>45018</v>
      </c>
      <c r="E13983">
        <f>VLOOKUP(satış[[#This Row],[id_campaign]],kompaniyalar[#All],4,FALSE)</f>
        <v>25</v>
      </c>
    </row>
    <row r="13984" spans="1:5" x14ac:dyDescent="0.3">
      <c r="A13984" s="2" t="s">
        <v>1925</v>
      </c>
      <c r="B13984" s="2" t="s">
        <v>1997</v>
      </c>
      <c r="C13984" s="7">
        <v>45018</v>
      </c>
      <c r="D13984" s="7">
        <v>45049</v>
      </c>
      <c r="E13984">
        <f>VLOOKUP(satış[[#This Row],[id_campaign]],kompaniyalar[#All],4,FALSE)</f>
        <v>25</v>
      </c>
    </row>
    <row r="13985" spans="1:5" x14ac:dyDescent="0.3">
      <c r="A13985" s="2" t="s">
        <v>1926</v>
      </c>
      <c r="B13985" s="2" t="s">
        <v>1993</v>
      </c>
      <c r="C13985" s="7">
        <v>44568</v>
      </c>
      <c r="D13985" s="7">
        <v>44568</v>
      </c>
      <c r="E13985">
        <f>VLOOKUP(satış[[#This Row],[id_campaign]],kompaniyalar[#All],4,FALSE)</f>
        <v>62</v>
      </c>
    </row>
    <row r="13986" spans="1:5" x14ac:dyDescent="0.3">
      <c r="A13986" s="2" t="s">
        <v>1926</v>
      </c>
      <c r="B13986" s="2" t="s">
        <v>1993</v>
      </c>
      <c r="C13986" s="7">
        <v>44568</v>
      </c>
      <c r="D13986" s="7">
        <v>44602</v>
      </c>
      <c r="E13986">
        <f>VLOOKUP(satış[[#This Row],[id_campaign]],kompaniyalar[#All],4,FALSE)</f>
        <v>62</v>
      </c>
    </row>
    <row r="13987" spans="1:5" x14ac:dyDescent="0.3">
      <c r="A13987" s="2" t="s">
        <v>1926</v>
      </c>
      <c r="B13987" s="2" t="s">
        <v>1993</v>
      </c>
      <c r="C13987" s="7">
        <v>44568</v>
      </c>
      <c r="D13987" s="7">
        <v>44634</v>
      </c>
      <c r="E13987">
        <f>VLOOKUP(satış[[#This Row],[id_campaign]],kompaniyalar[#All],4,FALSE)</f>
        <v>62</v>
      </c>
    </row>
    <row r="13988" spans="1:5" x14ac:dyDescent="0.3">
      <c r="A13988" s="2" t="s">
        <v>1926</v>
      </c>
      <c r="B13988" s="2" t="s">
        <v>1993</v>
      </c>
      <c r="C13988" s="7">
        <v>44568</v>
      </c>
      <c r="D13988" s="7">
        <v>44660</v>
      </c>
      <c r="E13988">
        <f>VLOOKUP(satış[[#This Row],[id_campaign]],kompaniyalar[#All],4,FALSE)</f>
        <v>62</v>
      </c>
    </row>
    <row r="13989" spans="1:5" x14ac:dyDescent="0.3">
      <c r="A13989" s="2" t="s">
        <v>1926</v>
      </c>
      <c r="B13989" s="2" t="s">
        <v>1993</v>
      </c>
      <c r="C13989" s="7">
        <v>44568</v>
      </c>
      <c r="D13989" s="7">
        <v>44732</v>
      </c>
      <c r="E13989">
        <f>VLOOKUP(satış[[#This Row],[id_campaign]],kompaniyalar[#All],4,FALSE)</f>
        <v>62</v>
      </c>
    </row>
    <row r="13990" spans="1:5" x14ac:dyDescent="0.3">
      <c r="A13990" s="2" t="s">
        <v>1926</v>
      </c>
      <c r="B13990" s="2" t="s">
        <v>1993</v>
      </c>
      <c r="C13990" s="7">
        <v>44568</v>
      </c>
      <c r="D13990" s="7">
        <v>44752</v>
      </c>
      <c r="E13990">
        <f>VLOOKUP(satış[[#This Row],[id_campaign]],kompaniyalar[#All],4,FALSE)</f>
        <v>62</v>
      </c>
    </row>
    <row r="13991" spans="1:5" x14ac:dyDescent="0.3">
      <c r="A13991" s="2" t="s">
        <v>1926</v>
      </c>
      <c r="B13991" s="2" t="s">
        <v>1993</v>
      </c>
      <c r="C13991" s="7">
        <v>44568</v>
      </c>
      <c r="D13991" s="7">
        <v>44788</v>
      </c>
      <c r="E13991">
        <f>VLOOKUP(satış[[#This Row],[id_campaign]],kompaniyalar[#All],4,FALSE)</f>
        <v>62</v>
      </c>
    </row>
    <row r="13992" spans="1:5" x14ac:dyDescent="0.3">
      <c r="A13992" s="2" t="s">
        <v>1926</v>
      </c>
      <c r="B13992" s="2" t="s">
        <v>1993</v>
      </c>
      <c r="C13992" s="7">
        <v>44568</v>
      </c>
      <c r="D13992" s="7">
        <v>44821</v>
      </c>
      <c r="E13992">
        <f>VLOOKUP(satış[[#This Row],[id_campaign]],kompaniyalar[#All],4,FALSE)</f>
        <v>62</v>
      </c>
    </row>
    <row r="13993" spans="1:5" x14ac:dyDescent="0.3">
      <c r="A13993" s="2" t="s">
        <v>1926</v>
      </c>
      <c r="B13993" s="2" t="s">
        <v>1993</v>
      </c>
      <c r="C13993" s="7">
        <v>44568</v>
      </c>
      <c r="D13993" s="7">
        <v>44856</v>
      </c>
      <c r="E13993">
        <f>VLOOKUP(satış[[#This Row],[id_campaign]],kompaniyalar[#All],4,FALSE)</f>
        <v>62</v>
      </c>
    </row>
    <row r="13994" spans="1:5" x14ac:dyDescent="0.3">
      <c r="A13994" s="2" t="s">
        <v>1926</v>
      </c>
      <c r="B13994" s="2" t="s">
        <v>1993</v>
      </c>
      <c r="C13994" s="7">
        <v>44568</v>
      </c>
      <c r="D13994" s="7">
        <v>44904</v>
      </c>
      <c r="E13994">
        <f>VLOOKUP(satış[[#This Row],[id_campaign]],kompaniyalar[#All],4,FALSE)</f>
        <v>62</v>
      </c>
    </row>
    <row r="13995" spans="1:5" x14ac:dyDescent="0.3">
      <c r="A13995" s="2" t="s">
        <v>1926</v>
      </c>
      <c r="B13995" s="2" t="s">
        <v>1993</v>
      </c>
      <c r="C13995" s="7">
        <v>44568</v>
      </c>
      <c r="D13995" s="7">
        <v>45028</v>
      </c>
      <c r="E13995">
        <f>VLOOKUP(satış[[#This Row],[id_campaign]],kompaniyalar[#All],4,FALSE)</f>
        <v>62</v>
      </c>
    </row>
    <row r="13996" spans="1:5" x14ac:dyDescent="0.3">
      <c r="A13996" s="2" t="s">
        <v>1926</v>
      </c>
      <c r="B13996" s="2" t="s">
        <v>1993</v>
      </c>
      <c r="C13996" s="7">
        <v>44568</v>
      </c>
      <c r="D13996" s="7">
        <v>45065</v>
      </c>
      <c r="E13996">
        <f>VLOOKUP(satış[[#This Row],[id_campaign]],kompaniyalar[#All],4,FALSE)</f>
        <v>62</v>
      </c>
    </row>
    <row r="13997" spans="1:5" x14ac:dyDescent="0.3">
      <c r="A13997" s="2" t="s">
        <v>1926</v>
      </c>
      <c r="B13997" s="2" t="s">
        <v>1999</v>
      </c>
      <c r="C13997" s="7">
        <v>44651</v>
      </c>
      <c r="D13997" s="7">
        <v>44651</v>
      </c>
      <c r="E13997">
        <f>VLOOKUP(satış[[#This Row],[id_campaign]],kompaniyalar[#All],4,FALSE)</f>
        <v>75</v>
      </c>
    </row>
    <row r="13998" spans="1:5" x14ac:dyDescent="0.3">
      <c r="A13998" s="2" t="s">
        <v>1926</v>
      </c>
      <c r="B13998" s="2" t="s">
        <v>1999</v>
      </c>
      <c r="C13998" s="7">
        <v>44651</v>
      </c>
      <c r="D13998" s="7">
        <v>44692</v>
      </c>
      <c r="E13998">
        <f>VLOOKUP(satış[[#This Row],[id_campaign]],kompaniyalar[#All],4,FALSE)</f>
        <v>75</v>
      </c>
    </row>
    <row r="13999" spans="1:5" x14ac:dyDescent="0.3">
      <c r="A13999" s="2" t="s">
        <v>1926</v>
      </c>
      <c r="B13999" s="2" t="s">
        <v>1999</v>
      </c>
      <c r="C13999" s="7">
        <v>44651</v>
      </c>
      <c r="D13999" s="7">
        <v>44722</v>
      </c>
      <c r="E13999">
        <f>VLOOKUP(satış[[#This Row],[id_campaign]],kompaniyalar[#All],4,FALSE)</f>
        <v>75</v>
      </c>
    </row>
    <row r="14000" spans="1:5" x14ac:dyDescent="0.3">
      <c r="A14000" s="2" t="s">
        <v>1926</v>
      </c>
      <c r="B14000" s="2" t="s">
        <v>1999</v>
      </c>
      <c r="C14000" s="7">
        <v>44651</v>
      </c>
      <c r="D14000" s="7">
        <v>44752</v>
      </c>
      <c r="E14000">
        <f>VLOOKUP(satış[[#This Row],[id_campaign]],kompaniyalar[#All],4,FALSE)</f>
        <v>75</v>
      </c>
    </row>
    <row r="14001" spans="1:5" x14ac:dyDescent="0.3">
      <c r="A14001" s="2" t="s">
        <v>1926</v>
      </c>
      <c r="B14001" s="2" t="s">
        <v>1999</v>
      </c>
      <c r="C14001" s="7">
        <v>44651</v>
      </c>
      <c r="D14001" s="7">
        <v>44776</v>
      </c>
      <c r="E14001">
        <f>VLOOKUP(satış[[#This Row],[id_campaign]],kompaniyalar[#All],4,FALSE)</f>
        <v>75</v>
      </c>
    </row>
    <row r="14002" spans="1:5" x14ac:dyDescent="0.3">
      <c r="A14002" s="2" t="s">
        <v>1926</v>
      </c>
      <c r="B14002" s="2" t="s">
        <v>1999</v>
      </c>
      <c r="C14002" s="7">
        <v>44651</v>
      </c>
      <c r="D14002" s="7">
        <v>44807</v>
      </c>
      <c r="E14002">
        <f>VLOOKUP(satış[[#This Row],[id_campaign]],kompaniyalar[#All],4,FALSE)</f>
        <v>75</v>
      </c>
    </row>
    <row r="14003" spans="1:5" x14ac:dyDescent="0.3">
      <c r="A14003" s="2" t="s">
        <v>1926</v>
      </c>
      <c r="B14003" s="2" t="s">
        <v>1999</v>
      </c>
      <c r="C14003" s="7">
        <v>44651</v>
      </c>
      <c r="D14003" s="7">
        <v>44838</v>
      </c>
      <c r="E14003">
        <f>VLOOKUP(satış[[#This Row],[id_campaign]],kompaniyalar[#All],4,FALSE)</f>
        <v>75</v>
      </c>
    </row>
    <row r="14004" spans="1:5" x14ac:dyDescent="0.3">
      <c r="A14004" s="2" t="s">
        <v>1926</v>
      </c>
      <c r="B14004" s="2" t="s">
        <v>1999</v>
      </c>
      <c r="C14004" s="7">
        <v>44651</v>
      </c>
      <c r="D14004" s="7">
        <v>44910</v>
      </c>
      <c r="E14004">
        <f>VLOOKUP(satış[[#This Row],[id_campaign]],kompaniyalar[#All],4,FALSE)</f>
        <v>75</v>
      </c>
    </row>
    <row r="14005" spans="1:5" x14ac:dyDescent="0.3">
      <c r="A14005" s="2" t="s">
        <v>1926</v>
      </c>
      <c r="B14005" s="2" t="s">
        <v>1999</v>
      </c>
      <c r="C14005" s="7">
        <v>44651</v>
      </c>
      <c r="D14005" s="7">
        <v>44934</v>
      </c>
      <c r="E14005">
        <f>VLOOKUP(satış[[#This Row],[id_campaign]],kompaniyalar[#All],4,FALSE)</f>
        <v>75</v>
      </c>
    </row>
    <row r="14006" spans="1:5" x14ac:dyDescent="0.3">
      <c r="A14006" s="2" t="s">
        <v>1926</v>
      </c>
      <c r="B14006" s="2" t="s">
        <v>1999</v>
      </c>
      <c r="C14006" s="7">
        <v>44651</v>
      </c>
      <c r="D14006" s="7">
        <v>44992</v>
      </c>
      <c r="E14006">
        <f>VLOOKUP(satış[[#This Row],[id_campaign]],kompaniyalar[#All],4,FALSE)</f>
        <v>75</v>
      </c>
    </row>
    <row r="14007" spans="1:5" x14ac:dyDescent="0.3">
      <c r="A14007" s="2" t="s">
        <v>1926</v>
      </c>
      <c r="B14007" s="2" t="s">
        <v>1999</v>
      </c>
      <c r="C14007" s="7">
        <v>44651</v>
      </c>
      <c r="D14007" s="7">
        <v>45021</v>
      </c>
      <c r="E14007">
        <f>VLOOKUP(satış[[#This Row],[id_campaign]],kompaniyalar[#All],4,FALSE)</f>
        <v>75</v>
      </c>
    </row>
    <row r="14008" spans="1:5" x14ac:dyDescent="0.3">
      <c r="A14008" s="2" t="s">
        <v>1926</v>
      </c>
      <c r="B14008" s="2" t="s">
        <v>1999</v>
      </c>
      <c r="C14008" s="7">
        <v>44651</v>
      </c>
      <c r="D14008" s="7">
        <v>45054</v>
      </c>
      <c r="E14008">
        <f>VLOOKUP(satış[[#This Row],[id_campaign]],kompaniyalar[#All],4,FALSE)</f>
        <v>75</v>
      </c>
    </row>
    <row r="14009" spans="1:5" x14ac:dyDescent="0.3">
      <c r="A14009" s="2" t="s">
        <v>1927</v>
      </c>
      <c r="B14009" s="2" t="s">
        <v>1995</v>
      </c>
      <c r="C14009" s="7">
        <v>44873</v>
      </c>
      <c r="D14009" s="7">
        <v>44873</v>
      </c>
      <c r="E14009">
        <f>VLOOKUP(satış[[#This Row],[id_campaign]],kompaniyalar[#All],4,FALSE)</f>
        <v>22</v>
      </c>
    </row>
    <row r="14010" spans="1:5" x14ac:dyDescent="0.3">
      <c r="A14010" s="2" t="s">
        <v>1927</v>
      </c>
      <c r="B14010" s="2" t="s">
        <v>1995</v>
      </c>
      <c r="C14010" s="7">
        <v>44873</v>
      </c>
      <c r="D14010" s="7">
        <v>44911</v>
      </c>
      <c r="E14010">
        <f>VLOOKUP(satış[[#This Row],[id_campaign]],kompaniyalar[#All],4,FALSE)</f>
        <v>22</v>
      </c>
    </row>
    <row r="14011" spans="1:5" x14ac:dyDescent="0.3">
      <c r="A14011" s="2" t="s">
        <v>1927</v>
      </c>
      <c r="B14011" s="2" t="s">
        <v>1995</v>
      </c>
      <c r="C14011" s="7">
        <v>44873</v>
      </c>
      <c r="D14011" s="7">
        <v>44943</v>
      </c>
      <c r="E14011">
        <f>VLOOKUP(satış[[#This Row],[id_campaign]],kompaniyalar[#All],4,FALSE)</f>
        <v>22</v>
      </c>
    </row>
    <row r="14012" spans="1:5" x14ac:dyDescent="0.3">
      <c r="A14012" s="2" t="s">
        <v>1927</v>
      </c>
      <c r="B14012" s="2" t="s">
        <v>1995</v>
      </c>
      <c r="C14012" s="7">
        <v>44873</v>
      </c>
      <c r="D14012" s="7">
        <v>44972</v>
      </c>
      <c r="E14012">
        <f>VLOOKUP(satış[[#This Row],[id_campaign]],kompaniyalar[#All],4,FALSE)</f>
        <v>22</v>
      </c>
    </row>
    <row r="14013" spans="1:5" x14ac:dyDescent="0.3">
      <c r="A14013" s="2" t="s">
        <v>1927</v>
      </c>
      <c r="B14013" s="2" t="s">
        <v>1995</v>
      </c>
      <c r="C14013" s="7">
        <v>44873</v>
      </c>
      <c r="D14013" s="7">
        <v>45007</v>
      </c>
      <c r="E14013">
        <f>VLOOKUP(satış[[#This Row],[id_campaign]],kompaniyalar[#All],4,FALSE)</f>
        <v>22</v>
      </c>
    </row>
    <row r="14014" spans="1:5" x14ac:dyDescent="0.3">
      <c r="A14014" s="2" t="s">
        <v>1927</v>
      </c>
      <c r="B14014" s="2" t="s">
        <v>1995</v>
      </c>
      <c r="C14014" s="7">
        <v>44873</v>
      </c>
      <c r="D14014" s="7">
        <v>45033</v>
      </c>
      <c r="E14014">
        <f>VLOOKUP(satış[[#This Row],[id_campaign]],kompaniyalar[#All],4,FALSE)</f>
        <v>22</v>
      </c>
    </row>
    <row r="14015" spans="1:5" x14ac:dyDescent="0.3">
      <c r="A14015" s="2" t="s">
        <v>1927</v>
      </c>
      <c r="B14015" s="2" t="s">
        <v>1995</v>
      </c>
      <c r="C14015" s="7">
        <v>44873</v>
      </c>
      <c r="D14015" s="7">
        <v>45062</v>
      </c>
      <c r="E14015">
        <f>VLOOKUP(satış[[#This Row],[id_campaign]],kompaniyalar[#All],4,FALSE)</f>
        <v>22</v>
      </c>
    </row>
    <row r="14016" spans="1:5" x14ac:dyDescent="0.3">
      <c r="A14016" s="2" t="s">
        <v>1927</v>
      </c>
      <c r="B14016" s="2" t="s">
        <v>2007</v>
      </c>
      <c r="C14016" s="7">
        <v>44976</v>
      </c>
      <c r="D14016" s="7">
        <v>44976</v>
      </c>
      <c r="E14016">
        <f>VLOOKUP(satış[[#This Row],[id_campaign]],kompaniyalar[#All],4,FALSE)</f>
        <v>29</v>
      </c>
    </row>
    <row r="14017" spans="1:5" x14ac:dyDescent="0.3">
      <c r="A14017" s="2" t="s">
        <v>1927</v>
      </c>
      <c r="B14017" s="2" t="s">
        <v>2007</v>
      </c>
      <c r="C14017" s="7">
        <v>44976</v>
      </c>
      <c r="D14017" s="7">
        <v>45015</v>
      </c>
      <c r="E14017">
        <f>VLOOKUP(satış[[#This Row],[id_campaign]],kompaniyalar[#All],4,FALSE)</f>
        <v>29</v>
      </c>
    </row>
    <row r="14018" spans="1:5" x14ac:dyDescent="0.3">
      <c r="A14018" s="2" t="s">
        <v>1927</v>
      </c>
      <c r="B14018" s="2" t="s">
        <v>2007</v>
      </c>
      <c r="C14018" s="7">
        <v>44976</v>
      </c>
      <c r="D14018" s="7">
        <v>45036</v>
      </c>
      <c r="E14018">
        <f>VLOOKUP(satış[[#This Row],[id_campaign]],kompaniyalar[#All],4,FALSE)</f>
        <v>29</v>
      </c>
    </row>
    <row r="14019" spans="1:5" x14ac:dyDescent="0.3">
      <c r="A14019" s="2" t="s">
        <v>1927</v>
      </c>
      <c r="B14019" s="2" t="s">
        <v>2007</v>
      </c>
      <c r="C14019" s="7">
        <v>44976</v>
      </c>
      <c r="D14019" s="7">
        <v>45048</v>
      </c>
      <c r="E14019">
        <f>VLOOKUP(satış[[#This Row],[id_campaign]],kompaniyalar[#All],4,FALSE)</f>
        <v>29</v>
      </c>
    </row>
    <row r="14020" spans="1:5" x14ac:dyDescent="0.3">
      <c r="A14020" s="2" t="s">
        <v>1928</v>
      </c>
      <c r="B14020" s="2" t="s">
        <v>1994</v>
      </c>
      <c r="C14020" s="7">
        <v>44741</v>
      </c>
      <c r="D14020" s="7">
        <v>44741</v>
      </c>
      <c r="E14020">
        <f>VLOOKUP(satış[[#This Row],[id_campaign]],kompaniyalar[#All],4,FALSE)</f>
        <v>26</v>
      </c>
    </row>
    <row r="14021" spans="1:5" x14ac:dyDescent="0.3">
      <c r="A14021" s="2" t="s">
        <v>1928</v>
      </c>
      <c r="B14021" s="2" t="s">
        <v>1994</v>
      </c>
      <c r="C14021" s="7">
        <v>44741</v>
      </c>
      <c r="D14021" s="7">
        <v>44773</v>
      </c>
      <c r="E14021">
        <f>VLOOKUP(satış[[#This Row],[id_campaign]],kompaniyalar[#All],4,FALSE)</f>
        <v>26</v>
      </c>
    </row>
    <row r="14022" spans="1:5" x14ac:dyDescent="0.3">
      <c r="A14022" s="2" t="s">
        <v>1928</v>
      </c>
      <c r="B14022" s="2" t="s">
        <v>1994</v>
      </c>
      <c r="C14022" s="7">
        <v>44741</v>
      </c>
      <c r="D14022" s="7">
        <v>44815</v>
      </c>
      <c r="E14022">
        <f>VLOOKUP(satış[[#This Row],[id_campaign]],kompaniyalar[#All],4,FALSE)</f>
        <v>26</v>
      </c>
    </row>
    <row r="14023" spans="1:5" x14ac:dyDescent="0.3">
      <c r="A14023" s="2" t="s">
        <v>1928</v>
      </c>
      <c r="B14023" s="2" t="s">
        <v>1994</v>
      </c>
      <c r="C14023" s="7">
        <v>44741</v>
      </c>
      <c r="D14023" s="7">
        <v>44848</v>
      </c>
      <c r="E14023">
        <f>VLOOKUP(satış[[#This Row],[id_campaign]],kompaniyalar[#All],4,FALSE)</f>
        <v>26</v>
      </c>
    </row>
    <row r="14024" spans="1:5" x14ac:dyDescent="0.3">
      <c r="A14024" s="2" t="s">
        <v>1928</v>
      </c>
      <c r="B14024" s="2" t="s">
        <v>1994</v>
      </c>
      <c r="C14024" s="7">
        <v>44741</v>
      </c>
      <c r="D14024" s="7">
        <v>44873</v>
      </c>
      <c r="E14024">
        <f>VLOOKUP(satış[[#This Row],[id_campaign]],kompaniyalar[#All],4,FALSE)</f>
        <v>26</v>
      </c>
    </row>
    <row r="14025" spans="1:5" x14ac:dyDescent="0.3">
      <c r="A14025" s="2" t="s">
        <v>1928</v>
      </c>
      <c r="B14025" s="2" t="s">
        <v>1994</v>
      </c>
      <c r="C14025" s="7">
        <v>44741</v>
      </c>
      <c r="D14025" s="7">
        <v>44900</v>
      </c>
      <c r="E14025">
        <f>VLOOKUP(satış[[#This Row],[id_campaign]],kompaniyalar[#All],4,FALSE)</f>
        <v>26</v>
      </c>
    </row>
    <row r="14026" spans="1:5" x14ac:dyDescent="0.3">
      <c r="A14026" s="2" t="s">
        <v>1928</v>
      </c>
      <c r="B14026" s="2" t="s">
        <v>1994</v>
      </c>
      <c r="C14026" s="7">
        <v>44741</v>
      </c>
      <c r="D14026" s="7">
        <v>44939</v>
      </c>
      <c r="E14026">
        <f>VLOOKUP(satış[[#This Row],[id_campaign]],kompaniyalar[#All],4,FALSE)</f>
        <v>26</v>
      </c>
    </row>
    <row r="14027" spans="1:5" x14ac:dyDescent="0.3">
      <c r="A14027" s="2" t="s">
        <v>1928</v>
      </c>
      <c r="B14027" s="2" t="s">
        <v>1994</v>
      </c>
      <c r="C14027" s="7">
        <v>44741</v>
      </c>
      <c r="D14027" s="7">
        <v>44985</v>
      </c>
      <c r="E14027">
        <f>VLOOKUP(satış[[#This Row],[id_campaign]],kompaniyalar[#All],4,FALSE)</f>
        <v>26</v>
      </c>
    </row>
    <row r="14028" spans="1:5" x14ac:dyDescent="0.3">
      <c r="A14028" s="2" t="s">
        <v>1928</v>
      </c>
      <c r="B14028" s="2" t="s">
        <v>1994</v>
      </c>
      <c r="C14028" s="7">
        <v>44741</v>
      </c>
      <c r="D14028" s="7">
        <v>45000</v>
      </c>
      <c r="E14028">
        <f>VLOOKUP(satış[[#This Row],[id_campaign]],kompaniyalar[#All],4,FALSE)</f>
        <v>26</v>
      </c>
    </row>
    <row r="14029" spans="1:5" x14ac:dyDescent="0.3">
      <c r="A14029" s="2" t="s">
        <v>1928</v>
      </c>
      <c r="B14029" s="2" t="s">
        <v>1994</v>
      </c>
      <c r="C14029" s="7">
        <v>44741</v>
      </c>
      <c r="D14029" s="7">
        <v>45027</v>
      </c>
      <c r="E14029">
        <f>VLOOKUP(satış[[#This Row],[id_campaign]],kompaniyalar[#All],4,FALSE)</f>
        <v>26</v>
      </c>
    </row>
    <row r="14030" spans="1:5" x14ac:dyDescent="0.3">
      <c r="A14030" s="2" t="s">
        <v>1928</v>
      </c>
      <c r="B14030" s="2" t="s">
        <v>1994</v>
      </c>
      <c r="C14030" s="7">
        <v>44741</v>
      </c>
      <c r="D14030" s="7">
        <v>45075</v>
      </c>
      <c r="E14030">
        <f>VLOOKUP(satış[[#This Row],[id_campaign]],kompaniyalar[#All],4,FALSE)</f>
        <v>26</v>
      </c>
    </row>
    <row r="14031" spans="1:5" x14ac:dyDescent="0.3">
      <c r="A14031" s="2" t="s">
        <v>1928</v>
      </c>
      <c r="B14031" s="2" t="s">
        <v>1994</v>
      </c>
      <c r="C14031" s="7">
        <v>44741</v>
      </c>
      <c r="D14031" s="7">
        <v>45085</v>
      </c>
      <c r="E14031">
        <f>VLOOKUP(satış[[#This Row],[id_campaign]],kompaniyalar[#All],4,FALSE)</f>
        <v>26</v>
      </c>
    </row>
    <row r="14032" spans="1:5" x14ac:dyDescent="0.3">
      <c r="A14032" s="2" t="s">
        <v>1929</v>
      </c>
      <c r="B14032" s="2" t="s">
        <v>1991</v>
      </c>
      <c r="C14032" s="7">
        <v>44730</v>
      </c>
      <c r="D14032" s="7">
        <v>44730</v>
      </c>
      <c r="E14032">
        <f>VLOOKUP(satış[[#This Row],[id_campaign]],kompaniyalar[#All],4,FALSE)</f>
        <v>10</v>
      </c>
    </row>
    <row r="14033" spans="1:5" x14ac:dyDescent="0.3">
      <c r="A14033" s="2" t="s">
        <v>1929</v>
      </c>
      <c r="B14033" s="2" t="s">
        <v>1991</v>
      </c>
      <c r="C14033" s="7">
        <v>44730</v>
      </c>
      <c r="D14033" s="7">
        <v>44764</v>
      </c>
      <c r="E14033">
        <f>VLOOKUP(satış[[#This Row],[id_campaign]],kompaniyalar[#All],4,FALSE)</f>
        <v>10</v>
      </c>
    </row>
    <row r="14034" spans="1:5" x14ac:dyDescent="0.3">
      <c r="A14034" s="2" t="s">
        <v>1929</v>
      </c>
      <c r="B14034" s="2" t="s">
        <v>1991</v>
      </c>
      <c r="C14034" s="7">
        <v>44730</v>
      </c>
      <c r="D14034" s="7">
        <v>44800</v>
      </c>
      <c r="E14034">
        <f>VLOOKUP(satış[[#This Row],[id_campaign]],kompaniyalar[#All],4,FALSE)</f>
        <v>10</v>
      </c>
    </row>
    <row r="14035" spans="1:5" x14ac:dyDescent="0.3">
      <c r="A14035" s="2" t="s">
        <v>1929</v>
      </c>
      <c r="B14035" s="2" t="s">
        <v>1991</v>
      </c>
      <c r="C14035" s="7">
        <v>44730</v>
      </c>
      <c r="D14035" s="7">
        <v>44827</v>
      </c>
      <c r="E14035">
        <f>VLOOKUP(satış[[#This Row],[id_campaign]],kompaniyalar[#All],4,FALSE)</f>
        <v>10</v>
      </c>
    </row>
    <row r="14036" spans="1:5" x14ac:dyDescent="0.3">
      <c r="A14036" s="2" t="s">
        <v>1929</v>
      </c>
      <c r="B14036" s="2" t="s">
        <v>1991</v>
      </c>
      <c r="C14036" s="7">
        <v>44730</v>
      </c>
      <c r="D14036" s="7">
        <v>44856</v>
      </c>
      <c r="E14036">
        <f>VLOOKUP(satış[[#This Row],[id_campaign]],kompaniyalar[#All],4,FALSE)</f>
        <v>10</v>
      </c>
    </row>
    <row r="14037" spans="1:5" x14ac:dyDescent="0.3">
      <c r="A14037" s="2" t="s">
        <v>1929</v>
      </c>
      <c r="B14037" s="2" t="s">
        <v>1991</v>
      </c>
      <c r="C14037" s="7">
        <v>44730</v>
      </c>
      <c r="D14037" s="7">
        <v>44867</v>
      </c>
      <c r="E14037">
        <f>VLOOKUP(satış[[#This Row],[id_campaign]],kompaniyalar[#All],4,FALSE)</f>
        <v>10</v>
      </c>
    </row>
    <row r="14038" spans="1:5" x14ac:dyDescent="0.3">
      <c r="A14038" s="2" t="s">
        <v>1929</v>
      </c>
      <c r="B14038" s="2" t="s">
        <v>1991</v>
      </c>
      <c r="C14038" s="7">
        <v>44730</v>
      </c>
      <c r="D14038" s="7">
        <v>44916</v>
      </c>
      <c r="E14038">
        <f>VLOOKUP(satış[[#This Row],[id_campaign]],kompaniyalar[#All],4,FALSE)</f>
        <v>10</v>
      </c>
    </row>
    <row r="14039" spans="1:5" x14ac:dyDescent="0.3">
      <c r="A14039" s="2" t="s">
        <v>1929</v>
      </c>
      <c r="B14039" s="2" t="s">
        <v>1991</v>
      </c>
      <c r="C14039" s="7">
        <v>44730</v>
      </c>
      <c r="D14039" s="7">
        <v>44954</v>
      </c>
      <c r="E14039">
        <f>VLOOKUP(satış[[#This Row],[id_campaign]],kompaniyalar[#All],4,FALSE)</f>
        <v>10</v>
      </c>
    </row>
    <row r="14040" spans="1:5" x14ac:dyDescent="0.3">
      <c r="A14040" s="2" t="s">
        <v>1929</v>
      </c>
      <c r="B14040" s="2" t="s">
        <v>1991</v>
      </c>
      <c r="C14040" s="7">
        <v>44730</v>
      </c>
      <c r="D14040" s="7">
        <v>44959</v>
      </c>
      <c r="E14040">
        <f>VLOOKUP(satış[[#This Row],[id_campaign]],kompaniyalar[#All],4,FALSE)</f>
        <v>10</v>
      </c>
    </row>
    <row r="14041" spans="1:5" x14ac:dyDescent="0.3">
      <c r="A14041" s="2" t="s">
        <v>1929</v>
      </c>
      <c r="B14041" s="2" t="s">
        <v>1991</v>
      </c>
      <c r="C14041" s="7">
        <v>44730</v>
      </c>
      <c r="D14041" s="7">
        <v>45014</v>
      </c>
      <c r="E14041">
        <f>VLOOKUP(satış[[#This Row],[id_campaign]],kompaniyalar[#All],4,FALSE)</f>
        <v>10</v>
      </c>
    </row>
    <row r="14042" spans="1:5" x14ac:dyDescent="0.3">
      <c r="A14042" s="2" t="s">
        <v>1929</v>
      </c>
      <c r="B14042" s="2" t="s">
        <v>1991</v>
      </c>
      <c r="C14042" s="7">
        <v>44730</v>
      </c>
      <c r="D14042" s="7">
        <v>45043</v>
      </c>
      <c r="E14042">
        <f>VLOOKUP(satış[[#This Row],[id_campaign]],kompaniyalar[#All],4,FALSE)</f>
        <v>10</v>
      </c>
    </row>
    <row r="14043" spans="1:5" x14ac:dyDescent="0.3">
      <c r="A14043" s="2" t="s">
        <v>1929</v>
      </c>
      <c r="B14043" s="2" t="s">
        <v>1991</v>
      </c>
      <c r="C14043" s="7">
        <v>44730</v>
      </c>
      <c r="D14043" s="7">
        <v>45077</v>
      </c>
      <c r="E14043">
        <f>VLOOKUP(satış[[#This Row],[id_campaign]],kompaniyalar[#All],4,FALSE)</f>
        <v>10</v>
      </c>
    </row>
    <row r="14044" spans="1:5" x14ac:dyDescent="0.3">
      <c r="A14044" s="2" t="s">
        <v>1929</v>
      </c>
      <c r="B14044" s="2" t="s">
        <v>2001</v>
      </c>
      <c r="C14044" s="7">
        <v>45000</v>
      </c>
      <c r="D14044" s="7">
        <v>45000</v>
      </c>
      <c r="E14044">
        <f>VLOOKUP(satış[[#This Row],[id_campaign]],kompaniyalar[#All],4,FALSE)</f>
        <v>62</v>
      </c>
    </row>
    <row r="14045" spans="1:5" x14ac:dyDescent="0.3">
      <c r="A14045" s="2" t="s">
        <v>1929</v>
      </c>
      <c r="B14045" s="2" t="s">
        <v>2001</v>
      </c>
      <c r="C14045" s="7">
        <v>45000</v>
      </c>
      <c r="D14045" s="7">
        <v>45043</v>
      </c>
      <c r="E14045">
        <f>VLOOKUP(satış[[#This Row],[id_campaign]],kompaniyalar[#All],4,FALSE)</f>
        <v>62</v>
      </c>
    </row>
    <row r="14046" spans="1:5" x14ac:dyDescent="0.3">
      <c r="A14046" s="2" t="s">
        <v>1929</v>
      </c>
      <c r="B14046" s="2" t="s">
        <v>2001</v>
      </c>
      <c r="C14046" s="7">
        <v>45000</v>
      </c>
      <c r="D14046" s="7">
        <v>45070</v>
      </c>
      <c r="E14046">
        <f>VLOOKUP(satış[[#This Row],[id_campaign]],kompaniyalar[#All],4,FALSE)</f>
        <v>62</v>
      </c>
    </row>
    <row r="14047" spans="1:5" x14ac:dyDescent="0.3">
      <c r="A14047" s="2" t="s">
        <v>1930</v>
      </c>
      <c r="B14047" s="2" t="s">
        <v>1994</v>
      </c>
      <c r="C14047" s="7">
        <v>44660</v>
      </c>
      <c r="D14047" s="7">
        <v>44660</v>
      </c>
      <c r="E14047">
        <f>VLOOKUP(satış[[#This Row],[id_campaign]],kompaniyalar[#All],4,FALSE)</f>
        <v>26</v>
      </c>
    </row>
    <row r="14048" spans="1:5" x14ac:dyDescent="0.3">
      <c r="A14048" s="2" t="s">
        <v>1930</v>
      </c>
      <c r="B14048" s="2" t="s">
        <v>1994</v>
      </c>
      <c r="C14048" s="7">
        <v>44660</v>
      </c>
      <c r="D14048" s="7">
        <v>44693</v>
      </c>
      <c r="E14048">
        <f>VLOOKUP(satış[[#This Row],[id_campaign]],kompaniyalar[#All],4,FALSE)</f>
        <v>26</v>
      </c>
    </row>
    <row r="14049" spans="1:5" x14ac:dyDescent="0.3">
      <c r="A14049" s="2" t="s">
        <v>1930</v>
      </c>
      <c r="B14049" s="2" t="s">
        <v>1994</v>
      </c>
      <c r="C14049" s="7">
        <v>44660</v>
      </c>
      <c r="D14049" s="7">
        <v>44734</v>
      </c>
      <c r="E14049">
        <f>VLOOKUP(satış[[#This Row],[id_campaign]],kompaniyalar[#All],4,FALSE)</f>
        <v>26</v>
      </c>
    </row>
    <row r="14050" spans="1:5" x14ac:dyDescent="0.3">
      <c r="A14050" s="2" t="s">
        <v>1930</v>
      </c>
      <c r="B14050" s="2" t="s">
        <v>1994</v>
      </c>
      <c r="C14050" s="7">
        <v>44660</v>
      </c>
      <c r="D14050" s="7">
        <v>44756</v>
      </c>
      <c r="E14050">
        <f>VLOOKUP(satış[[#This Row],[id_campaign]],kompaniyalar[#All],4,FALSE)</f>
        <v>26</v>
      </c>
    </row>
    <row r="14051" spans="1:5" x14ac:dyDescent="0.3">
      <c r="A14051" s="2" t="s">
        <v>1930</v>
      </c>
      <c r="B14051" s="2" t="s">
        <v>1994</v>
      </c>
      <c r="C14051" s="7">
        <v>44660</v>
      </c>
      <c r="D14051" s="7">
        <v>44788</v>
      </c>
      <c r="E14051">
        <f>VLOOKUP(satış[[#This Row],[id_campaign]],kompaniyalar[#All],4,FALSE)</f>
        <v>26</v>
      </c>
    </row>
    <row r="14052" spans="1:5" x14ac:dyDescent="0.3">
      <c r="A14052" s="2" t="s">
        <v>1930</v>
      </c>
      <c r="B14052" s="2" t="s">
        <v>1994</v>
      </c>
      <c r="C14052" s="7">
        <v>44660</v>
      </c>
      <c r="D14052" s="7">
        <v>44824</v>
      </c>
      <c r="E14052">
        <f>VLOOKUP(satış[[#This Row],[id_campaign]],kompaniyalar[#All],4,FALSE)</f>
        <v>26</v>
      </c>
    </row>
    <row r="14053" spans="1:5" x14ac:dyDescent="0.3">
      <c r="A14053" s="2" t="s">
        <v>1930</v>
      </c>
      <c r="B14053" s="2" t="s">
        <v>1994</v>
      </c>
      <c r="C14053" s="7">
        <v>44660</v>
      </c>
      <c r="D14053" s="7">
        <v>44857</v>
      </c>
      <c r="E14053">
        <f>VLOOKUP(satış[[#This Row],[id_campaign]],kompaniyalar[#All],4,FALSE)</f>
        <v>26</v>
      </c>
    </row>
    <row r="14054" spans="1:5" x14ac:dyDescent="0.3">
      <c r="A14054" s="2" t="s">
        <v>1930</v>
      </c>
      <c r="B14054" s="2" t="s">
        <v>1994</v>
      </c>
      <c r="C14054" s="7">
        <v>44660</v>
      </c>
      <c r="D14054" s="7">
        <v>44906</v>
      </c>
      <c r="E14054">
        <f>VLOOKUP(satış[[#This Row],[id_campaign]],kompaniyalar[#All],4,FALSE)</f>
        <v>26</v>
      </c>
    </row>
    <row r="14055" spans="1:5" x14ac:dyDescent="0.3">
      <c r="A14055" s="2" t="s">
        <v>1930</v>
      </c>
      <c r="B14055" s="2" t="s">
        <v>1994</v>
      </c>
      <c r="C14055" s="7">
        <v>44660</v>
      </c>
      <c r="D14055" s="7">
        <v>44944</v>
      </c>
      <c r="E14055">
        <f>VLOOKUP(satış[[#This Row],[id_campaign]],kompaniyalar[#All],4,FALSE)</f>
        <v>26</v>
      </c>
    </row>
    <row r="14056" spans="1:5" x14ac:dyDescent="0.3">
      <c r="A14056" s="2" t="s">
        <v>1930</v>
      </c>
      <c r="B14056" s="2" t="s">
        <v>1994</v>
      </c>
      <c r="C14056" s="7">
        <v>44660</v>
      </c>
      <c r="D14056" s="7">
        <v>44981</v>
      </c>
      <c r="E14056">
        <f>VLOOKUP(satış[[#This Row],[id_campaign]],kompaniyalar[#All],4,FALSE)</f>
        <v>26</v>
      </c>
    </row>
    <row r="14057" spans="1:5" x14ac:dyDescent="0.3">
      <c r="A14057" s="2" t="s">
        <v>1930</v>
      </c>
      <c r="B14057" s="2" t="s">
        <v>1994</v>
      </c>
      <c r="C14057" s="7">
        <v>44660</v>
      </c>
      <c r="D14057" s="7">
        <v>45005</v>
      </c>
      <c r="E14057">
        <f>VLOOKUP(satış[[#This Row],[id_campaign]],kompaniyalar[#All],4,FALSE)</f>
        <v>26</v>
      </c>
    </row>
    <row r="14058" spans="1:5" x14ac:dyDescent="0.3">
      <c r="A14058" s="2" t="s">
        <v>1930</v>
      </c>
      <c r="B14058" s="2" t="s">
        <v>1994</v>
      </c>
      <c r="C14058" s="7">
        <v>44660</v>
      </c>
      <c r="D14058" s="7">
        <v>45032</v>
      </c>
      <c r="E14058">
        <f>VLOOKUP(satış[[#This Row],[id_campaign]],kompaniyalar[#All],4,FALSE)</f>
        <v>26</v>
      </c>
    </row>
    <row r="14059" spans="1:5" x14ac:dyDescent="0.3">
      <c r="A14059" s="2" t="s">
        <v>1930</v>
      </c>
      <c r="B14059" s="2" t="s">
        <v>2007</v>
      </c>
      <c r="C14059" s="7">
        <v>44920</v>
      </c>
      <c r="D14059" s="7">
        <v>44920</v>
      </c>
      <c r="E14059">
        <f>VLOOKUP(satış[[#This Row],[id_campaign]],kompaniyalar[#All],4,FALSE)</f>
        <v>29</v>
      </c>
    </row>
    <row r="14060" spans="1:5" x14ac:dyDescent="0.3">
      <c r="A14060" s="2" t="s">
        <v>1930</v>
      </c>
      <c r="B14060" s="2" t="s">
        <v>2007</v>
      </c>
      <c r="C14060" s="7">
        <v>44920</v>
      </c>
      <c r="D14060" s="7">
        <v>44956</v>
      </c>
      <c r="E14060">
        <f>VLOOKUP(satış[[#This Row],[id_campaign]],kompaniyalar[#All],4,FALSE)</f>
        <v>29</v>
      </c>
    </row>
    <row r="14061" spans="1:5" x14ac:dyDescent="0.3">
      <c r="A14061" s="2" t="s">
        <v>1930</v>
      </c>
      <c r="B14061" s="2" t="s">
        <v>2007</v>
      </c>
      <c r="C14061" s="7">
        <v>44920</v>
      </c>
      <c r="D14061" s="7">
        <v>44960</v>
      </c>
      <c r="E14061">
        <f>VLOOKUP(satış[[#This Row],[id_campaign]],kompaniyalar[#All],4,FALSE)</f>
        <v>29</v>
      </c>
    </row>
    <row r="14062" spans="1:5" x14ac:dyDescent="0.3">
      <c r="A14062" s="2" t="s">
        <v>1930</v>
      </c>
      <c r="B14062" s="2" t="s">
        <v>2007</v>
      </c>
      <c r="C14062" s="7">
        <v>44920</v>
      </c>
      <c r="D14062" s="7">
        <v>45011</v>
      </c>
      <c r="E14062">
        <f>VLOOKUP(satış[[#This Row],[id_campaign]],kompaniyalar[#All],4,FALSE)</f>
        <v>29</v>
      </c>
    </row>
    <row r="14063" spans="1:5" x14ac:dyDescent="0.3">
      <c r="A14063" s="2" t="s">
        <v>1930</v>
      </c>
      <c r="B14063" s="2" t="s">
        <v>2007</v>
      </c>
      <c r="C14063" s="7">
        <v>44920</v>
      </c>
      <c r="D14063" s="7">
        <v>45044</v>
      </c>
      <c r="E14063">
        <f>VLOOKUP(satış[[#This Row],[id_campaign]],kompaniyalar[#All],4,FALSE)</f>
        <v>29</v>
      </c>
    </row>
    <row r="14064" spans="1:5" x14ac:dyDescent="0.3">
      <c r="A14064" s="2" t="s">
        <v>1930</v>
      </c>
      <c r="B14064" s="2" t="s">
        <v>2007</v>
      </c>
      <c r="C14064" s="7">
        <v>44920</v>
      </c>
      <c r="D14064" s="7">
        <v>45049</v>
      </c>
      <c r="E14064">
        <f>VLOOKUP(satış[[#This Row],[id_campaign]],kompaniyalar[#All],4,FALSE)</f>
        <v>29</v>
      </c>
    </row>
    <row r="14065" spans="1:5" x14ac:dyDescent="0.3">
      <c r="A14065" s="2" t="s">
        <v>1930</v>
      </c>
      <c r="B14065" s="2" t="s">
        <v>2007</v>
      </c>
      <c r="C14065" s="7">
        <v>44920</v>
      </c>
      <c r="D14065" s="7">
        <v>45079</v>
      </c>
      <c r="E14065">
        <f>VLOOKUP(satış[[#This Row],[id_campaign]],kompaniyalar[#All],4,FALSE)</f>
        <v>29</v>
      </c>
    </row>
    <row r="14066" spans="1:5" x14ac:dyDescent="0.3">
      <c r="A14066" s="2" t="s">
        <v>1931</v>
      </c>
      <c r="B14066" s="2" t="s">
        <v>1995</v>
      </c>
      <c r="C14066" s="7">
        <v>44921</v>
      </c>
      <c r="D14066" s="7">
        <v>44921</v>
      </c>
      <c r="E14066">
        <f>VLOOKUP(satış[[#This Row],[id_campaign]],kompaniyalar[#All],4,FALSE)</f>
        <v>22</v>
      </c>
    </row>
    <row r="14067" spans="1:5" x14ac:dyDescent="0.3">
      <c r="A14067" s="2" t="s">
        <v>1931</v>
      </c>
      <c r="B14067" s="2" t="s">
        <v>1995</v>
      </c>
      <c r="C14067" s="7">
        <v>44921</v>
      </c>
      <c r="D14067" s="7">
        <v>44967</v>
      </c>
      <c r="E14067">
        <f>VLOOKUP(satış[[#This Row],[id_campaign]],kompaniyalar[#All],4,FALSE)</f>
        <v>22</v>
      </c>
    </row>
    <row r="14068" spans="1:5" x14ac:dyDescent="0.3">
      <c r="A14068" s="2" t="s">
        <v>1931</v>
      </c>
      <c r="B14068" s="2" t="s">
        <v>1995</v>
      </c>
      <c r="C14068" s="7">
        <v>44921</v>
      </c>
      <c r="D14068" s="7">
        <v>44992</v>
      </c>
      <c r="E14068">
        <f>VLOOKUP(satış[[#This Row],[id_campaign]],kompaniyalar[#All],4,FALSE)</f>
        <v>22</v>
      </c>
    </row>
    <row r="14069" spans="1:5" x14ac:dyDescent="0.3">
      <c r="A14069" s="2" t="s">
        <v>1931</v>
      </c>
      <c r="B14069" s="2" t="s">
        <v>1995</v>
      </c>
      <c r="C14069" s="7">
        <v>44921</v>
      </c>
      <c r="D14069" s="7">
        <v>45020</v>
      </c>
      <c r="E14069">
        <f>VLOOKUP(satış[[#This Row],[id_campaign]],kompaniyalar[#All],4,FALSE)</f>
        <v>22</v>
      </c>
    </row>
    <row r="14070" spans="1:5" x14ac:dyDescent="0.3">
      <c r="A14070" s="2" t="s">
        <v>1931</v>
      </c>
      <c r="B14070" s="2" t="s">
        <v>1995</v>
      </c>
      <c r="C14070" s="7">
        <v>44921</v>
      </c>
      <c r="D14070" s="7">
        <v>45047</v>
      </c>
      <c r="E14070">
        <f>VLOOKUP(satış[[#This Row],[id_campaign]],kompaniyalar[#All],4,FALSE)</f>
        <v>22</v>
      </c>
    </row>
    <row r="14071" spans="1:5" x14ac:dyDescent="0.3">
      <c r="A14071" s="2" t="s">
        <v>1931</v>
      </c>
      <c r="B14071" s="2" t="s">
        <v>1995</v>
      </c>
      <c r="C14071" s="7">
        <v>44921</v>
      </c>
      <c r="D14071" s="7">
        <v>45085</v>
      </c>
      <c r="E14071">
        <f>VLOOKUP(satış[[#This Row],[id_campaign]],kompaniyalar[#All],4,FALSE)</f>
        <v>22</v>
      </c>
    </row>
    <row r="14072" spans="1:5" x14ac:dyDescent="0.3">
      <c r="A14072" s="2" t="s">
        <v>1931</v>
      </c>
      <c r="B14072" s="2" t="s">
        <v>1998</v>
      </c>
      <c r="C14072" s="7">
        <v>44984</v>
      </c>
      <c r="D14072" s="7">
        <v>44984</v>
      </c>
      <c r="E14072">
        <f>VLOOKUP(satış[[#This Row],[id_campaign]],kompaniyalar[#All],4,FALSE)</f>
        <v>27</v>
      </c>
    </row>
    <row r="14073" spans="1:5" x14ac:dyDescent="0.3">
      <c r="A14073" s="2" t="s">
        <v>1931</v>
      </c>
      <c r="B14073" s="2" t="s">
        <v>1998</v>
      </c>
      <c r="C14073" s="7">
        <v>44984</v>
      </c>
      <c r="D14073" s="7">
        <v>45012</v>
      </c>
      <c r="E14073">
        <f>VLOOKUP(satış[[#This Row],[id_campaign]],kompaniyalar[#All],4,FALSE)</f>
        <v>27</v>
      </c>
    </row>
    <row r="14074" spans="1:5" x14ac:dyDescent="0.3">
      <c r="A14074" s="2" t="s">
        <v>1931</v>
      </c>
      <c r="B14074" s="2" t="s">
        <v>1998</v>
      </c>
      <c r="C14074" s="7">
        <v>44984</v>
      </c>
      <c r="D14074" s="7">
        <v>45024</v>
      </c>
      <c r="E14074">
        <f>VLOOKUP(satış[[#This Row],[id_campaign]],kompaniyalar[#All],4,FALSE)</f>
        <v>27</v>
      </c>
    </row>
    <row r="14075" spans="1:5" x14ac:dyDescent="0.3">
      <c r="A14075" s="2" t="s">
        <v>1931</v>
      </c>
      <c r="B14075" s="2" t="s">
        <v>1998</v>
      </c>
      <c r="C14075" s="7">
        <v>44984</v>
      </c>
      <c r="D14075" s="7">
        <v>45073</v>
      </c>
      <c r="E14075">
        <f>VLOOKUP(satış[[#This Row],[id_campaign]],kompaniyalar[#All],4,FALSE)</f>
        <v>27</v>
      </c>
    </row>
    <row r="14076" spans="1:5" x14ac:dyDescent="0.3">
      <c r="A14076" s="2" t="s">
        <v>1931</v>
      </c>
      <c r="B14076" s="2" t="s">
        <v>1998</v>
      </c>
      <c r="C14076" s="7">
        <v>44984</v>
      </c>
      <c r="D14076" s="7">
        <v>45086</v>
      </c>
      <c r="E14076">
        <f>VLOOKUP(satış[[#This Row],[id_campaign]],kompaniyalar[#All],4,FALSE)</f>
        <v>27</v>
      </c>
    </row>
    <row r="14077" spans="1:5" x14ac:dyDescent="0.3">
      <c r="A14077" s="2" t="s">
        <v>1932</v>
      </c>
      <c r="B14077" s="2" t="s">
        <v>2001</v>
      </c>
      <c r="C14077" s="7">
        <v>44978</v>
      </c>
      <c r="D14077" s="7">
        <v>44978</v>
      </c>
      <c r="E14077">
        <f>VLOOKUP(satış[[#This Row],[id_campaign]],kompaniyalar[#All],4,FALSE)</f>
        <v>62</v>
      </c>
    </row>
    <row r="14078" spans="1:5" x14ac:dyDescent="0.3">
      <c r="A14078" s="2" t="s">
        <v>1932</v>
      </c>
      <c r="B14078" s="2" t="s">
        <v>2001</v>
      </c>
      <c r="C14078" s="7">
        <v>44978</v>
      </c>
      <c r="D14078" s="7">
        <v>45011</v>
      </c>
      <c r="E14078">
        <f>VLOOKUP(satış[[#This Row],[id_campaign]],kompaniyalar[#All],4,FALSE)</f>
        <v>62</v>
      </c>
    </row>
    <row r="14079" spans="1:5" x14ac:dyDescent="0.3">
      <c r="A14079" s="2" t="s">
        <v>1932</v>
      </c>
      <c r="B14079" s="2" t="s">
        <v>2001</v>
      </c>
      <c r="C14079" s="7">
        <v>44978</v>
      </c>
      <c r="D14079" s="7">
        <v>45041</v>
      </c>
      <c r="E14079">
        <f>VLOOKUP(satış[[#This Row],[id_campaign]],kompaniyalar[#All],4,FALSE)</f>
        <v>62</v>
      </c>
    </row>
    <row r="14080" spans="1:5" x14ac:dyDescent="0.3">
      <c r="A14080" s="2" t="s">
        <v>1932</v>
      </c>
      <c r="B14080" s="2" t="s">
        <v>2001</v>
      </c>
      <c r="C14080" s="7">
        <v>44978</v>
      </c>
      <c r="D14080" s="7">
        <v>45068</v>
      </c>
      <c r="E14080">
        <f>VLOOKUP(satış[[#This Row],[id_campaign]],kompaniyalar[#All],4,FALSE)</f>
        <v>62</v>
      </c>
    </row>
    <row r="14081" spans="1:5" x14ac:dyDescent="0.3">
      <c r="A14081" s="2" t="s">
        <v>1932</v>
      </c>
      <c r="B14081" s="2" t="s">
        <v>2001</v>
      </c>
      <c r="C14081" s="7">
        <v>44978</v>
      </c>
      <c r="D14081" s="7">
        <v>45078</v>
      </c>
      <c r="E14081">
        <f>VLOOKUP(satış[[#This Row],[id_campaign]],kompaniyalar[#All],4,FALSE)</f>
        <v>62</v>
      </c>
    </row>
    <row r="14082" spans="1:5" x14ac:dyDescent="0.3">
      <c r="A14082" s="2" t="s">
        <v>1932</v>
      </c>
      <c r="B14082" s="2" t="s">
        <v>1997</v>
      </c>
      <c r="C14082" s="7">
        <v>45022</v>
      </c>
      <c r="D14082" s="7">
        <v>45022</v>
      </c>
      <c r="E14082">
        <f>VLOOKUP(satış[[#This Row],[id_campaign]],kompaniyalar[#All],4,FALSE)</f>
        <v>25</v>
      </c>
    </row>
    <row r="14083" spans="1:5" x14ac:dyDescent="0.3">
      <c r="A14083" s="2" t="s">
        <v>1932</v>
      </c>
      <c r="B14083" s="2" t="s">
        <v>1997</v>
      </c>
      <c r="C14083" s="7">
        <v>45022</v>
      </c>
      <c r="D14083" s="7">
        <v>45055</v>
      </c>
      <c r="E14083">
        <f>VLOOKUP(satış[[#This Row],[id_campaign]],kompaniyalar[#All],4,FALSE)</f>
        <v>25</v>
      </c>
    </row>
    <row r="14084" spans="1:5" x14ac:dyDescent="0.3">
      <c r="A14084" s="2" t="s">
        <v>1933</v>
      </c>
      <c r="B14084" s="2" t="s">
        <v>1999</v>
      </c>
      <c r="C14084" s="7">
        <v>44682</v>
      </c>
      <c r="D14084" s="7">
        <v>44682</v>
      </c>
      <c r="E14084">
        <f>VLOOKUP(satış[[#This Row],[id_campaign]],kompaniyalar[#All],4,FALSE)</f>
        <v>75</v>
      </c>
    </row>
    <row r="14085" spans="1:5" x14ac:dyDescent="0.3">
      <c r="A14085" s="2" t="s">
        <v>1933</v>
      </c>
      <c r="B14085" s="2" t="s">
        <v>1999</v>
      </c>
      <c r="C14085" s="7">
        <v>44682</v>
      </c>
      <c r="D14085" s="7">
        <v>44723</v>
      </c>
      <c r="E14085">
        <f>VLOOKUP(satış[[#This Row],[id_campaign]],kompaniyalar[#All],4,FALSE)</f>
        <v>75</v>
      </c>
    </row>
    <row r="14086" spans="1:5" x14ac:dyDescent="0.3">
      <c r="A14086" s="2" t="s">
        <v>1933</v>
      </c>
      <c r="B14086" s="2" t="s">
        <v>1999</v>
      </c>
      <c r="C14086" s="7">
        <v>44682</v>
      </c>
      <c r="D14086" s="7">
        <v>44755</v>
      </c>
      <c r="E14086">
        <f>VLOOKUP(satış[[#This Row],[id_campaign]],kompaniyalar[#All],4,FALSE)</f>
        <v>75</v>
      </c>
    </row>
    <row r="14087" spans="1:5" x14ac:dyDescent="0.3">
      <c r="A14087" s="2" t="s">
        <v>1933</v>
      </c>
      <c r="B14087" s="2" t="s">
        <v>1999</v>
      </c>
      <c r="C14087" s="7">
        <v>44682</v>
      </c>
      <c r="D14087" s="7">
        <v>44780</v>
      </c>
      <c r="E14087">
        <f>VLOOKUP(satış[[#This Row],[id_campaign]],kompaniyalar[#All],4,FALSE)</f>
        <v>75</v>
      </c>
    </row>
    <row r="14088" spans="1:5" x14ac:dyDescent="0.3">
      <c r="A14088" s="2" t="s">
        <v>1933</v>
      </c>
      <c r="B14088" s="2" t="s">
        <v>1999</v>
      </c>
      <c r="C14088" s="7">
        <v>44682</v>
      </c>
      <c r="D14088" s="7">
        <v>44814</v>
      </c>
      <c r="E14088">
        <f>VLOOKUP(satış[[#This Row],[id_campaign]],kompaniyalar[#All],4,FALSE)</f>
        <v>75</v>
      </c>
    </row>
    <row r="14089" spans="1:5" x14ac:dyDescent="0.3">
      <c r="A14089" s="2" t="s">
        <v>1933</v>
      </c>
      <c r="B14089" s="2" t="s">
        <v>1999</v>
      </c>
      <c r="C14089" s="7">
        <v>44682</v>
      </c>
      <c r="D14089" s="7">
        <v>44850</v>
      </c>
      <c r="E14089">
        <f>VLOOKUP(satış[[#This Row],[id_campaign]],kompaniyalar[#All],4,FALSE)</f>
        <v>75</v>
      </c>
    </row>
    <row r="14090" spans="1:5" x14ac:dyDescent="0.3">
      <c r="A14090" s="2" t="s">
        <v>1933</v>
      </c>
      <c r="B14090" s="2" t="s">
        <v>1999</v>
      </c>
      <c r="C14090" s="7">
        <v>44682</v>
      </c>
      <c r="D14090" s="7">
        <v>44867</v>
      </c>
      <c r="E14090">
        <f>VLOOKUP(satış[[#This Row],[id_campaign]],kompaniyalar[#All],4,FALSE)</f>
        <v>75</v>
      </c>
    </row>
    <row r="14091" spans="1:5" x14ac:dyDescent="0.3">
      <c r="A14091" s="2" t="s">
        <v>1933</v>
      </c>
      <c r="B14091" s="2" t="s">
        <v>1999</v>
      </c>
      <c r="C14091" s="7">
        <v>44682</v>
      </c>
      <c r="D14091" s="7">
        <v>44905</v>
      </c>
      <c r="E14091">
        <f>VLOOKUP(satış[[#This Row],[id_campaign]],kompaniyalar[#All],4,FALSE)</f>
        <v>75</v>
      </c>
    </row>
    <row r="14092" spans="1:5" x14ac:dyDescent="0.3">
      <c r="A14092" s="2" t="s">
        <v>1933</v>
      </c>
      <c r="B14092" s="2" t="s">
        <v>1999</v>
      </c>
      <c r="C14092" s="7">
        <v>44682</v>
      </c>
      <c r="D14092" s="7">
        <v>44931</v>
      </c>
      <c r="E14092">
        <f>VLOOKUP(satış[[#This Row],[id_campaign]],kompaniyalar[#All],4,FALSE)</f>
        <v>75</v>
      </c>
    </row>
    <row r="14093" spans="1:5" x14ac:dyDescent="0.3">
      <c r="A14093" s="2" t="s">
        <v>1933</v>
      </c>
      <c r="B14093" s="2" t="s">
        <v>1999</v>
      </c>
      <c r="C14093" s="7">
        <v>44682</v>
      </c>
      <c r="D14093" s="7">
        <v>44962</v>
      </c>
      <c r="E14093">
        <f>VLOOKUP(satış[[#This Row],[id_campaign]],kompaniyalar[#All],4,FALSE)</f>
        <v>75</v>
      </c>
    </row>
    <row r="14094" spans="1:5" x14ac:dyDescent="0.3">
      <c r="A14094" s="2" t="s">
        <v>1933</v>
      </c>
      <c r="B14094" s="2" t="s">
        <v>1999</v>
      </c>
      <c r="C14094" s="7">
        <v>44682</v>
      </c>
      <c r="D14094" s="7">
        <v>44987</v>
      </c>
      <c r="E14094">
        <f>VLOOKUP(satış[[#This Row],[id_campaign]],kompaniyalar[#All],4,FALSE)</f>
        <v>75</v>
      </c>
    </row>
    <row r="14095" spans="1:5" x14ac:dyDescent="0.3">
      <c r="A14095" s="2" t="s">
        <v>1933</v>
      </c>
      <c r="B14095" s="2" t="s">
        <v>1999</v>
      </c>
      <c r="C14095" s="7">
        <v>44682</v>
      </c>
      <c r="D14095" s="7">
        <v>45024</v>
      </c>
      <c r="E14095">
        <f>VLOOKUP(satış[[#This Row],[id_campaign]],kompaniyalar[#All],4,FALSE)</f>
        <v>75</v>
      </c>
    </row>
    <row r="14096" spans="1:5" x14ac:dyDescent="0.3">
      <c r="A14096" s="2" t="s">
        <v>1933</v>
      </c>
      <c r="B14096" s="2" t="s">
        <v>1999</v>
      </c>
      <c r="C14096" s="7">
        <v>44682</v>
      </c>
      <c r="D14096" s="7">
        <v>45052</v>
      </c>
      <c r="E14096">
        <f>VLOOKUP(satış[[#This Row],[id_campaign]],kompaniyalar[#All],4,FALSE)</f>
        <v>75</v>
      </c>
    </row>
    <row r="14097" spans="1:5" x14ac:dyDescent="0.3">
      <c r="A14097" s="2" t="s">
        <v>1933</v>
      </c>
      <c r="B14097" s="2" t="s">
        <v>1992</v>
      </c>
      <c r="C14097" s="7">
        <v>44761</v>
      </c>
      <c r="D14097" s="7">
        <v>44761</v>
      </c>
      <c r="E14097">
        <f>VLOOKUP(satış[[#This Row],[id_campaign]],kompaniyalar[#All],4,FALSE)</f>
        <v>26</v>
      </c>
    </row>
    <row r="14098" spans="1:5" x14ac:dyDescent="0.3">
      <c r="A14098" s="2" t="s">
        <v>1933</v>
      </c>
      <c r="B14098" s="2" t="s">
        <v>1992</v>
      </c>
      <c r="C14098" s="7">
        <v>44761</v>
      </c>
      <c r="D14098" s="7">
        <v>44801</v>
      </c>
      <c r="E14098">
        <f>VLOOKUP(satış[[#This Row],[id_campaign]],kompaniyalar[#All],4,FALSE)</f>
        <v>26</v>
      </c>
    </row>
    <row r="14099" spans="1:5" x14ac:dyDescent="0.3">
      <c r="A14099" s="2" t="s">
        <v>1933</v>
      </c>
      <c r="B14099" s="2" t="s">
        <v>1992</v>
      </c>
      <c r="C14099" s="7">
        <v>44761</v>
      </c>
      <c r="D14099" s="7">
        <v>44856</v>
      </c>
      <c r="E14099">
        <f>VLOOKUP(satış[[#This Row],[id_campaign]],kompaniyalar[#All],4,FALSE)</f>
        <v>26</v>
      </c>
    </row>
    <row r="14100" spans="1:5" x14ac:dyDescent="0.3">
      <c r="A14100" s="2" t="s">
        <v>1933</v>
      </c>
      <c r="B14100" s="2" t="s">
        <v>1992</v>
      </c>
      <c r="C14100" s="7">
        <v>44761</v>
      </c>
      <c r="D14100" s="7">
        <v>44924</v>
      </c>
      <c r="E14100">
        <f>VLOOKUP(satış[[#This Row],[id_campaign]],kompaniyalar[#All],4,FALSE)</f>
        <v>26</v>
      </c>
    </row>
    <row r="14101" spans="1:5" x14ac:dyDescent="0.3">
      <c r="A14101" s="2" t="s">
        <v>1933</v>
      </c>
      <c r="B14101" s="2" t="s">
        <v>1992</v>
      </c>
      <c r="C14101" s="7">
        <v>44761</v>
      </c>
      <c r="D14101" s="7">
        <v>44956</v>
      </c>
      <c r="E14101">
        <f>VLOOKUP(satış[[#This Row],[id_campaign]],kompaniyalar[#All],4,FALSE)</f>
        <v>26</v>
      </c>
    </row>
    <row r="14102" spans="1:5" x14ac:dyDescent="0.3">
      <c r="A14102" s="2" t="s">
        <v>1933</v>
      </c>
      <c r="B14102" s="2" t="s">
        <v>1992</v>
      </c>
      <c r="C14102" s="7">
        <v>44761</v>
      </c>
      <c r="D14102" s="7">
        <v>44986</v>
      </c>
      <c r="E14102">
        <f>VLOOKUP(satış[[#This Row],[id_campaign]],kompaniyalar[#All],4,FALSE)</f>
        <v>26</v>
      </c>
    </row>
    <row r="14103" spans="1:5" x14ac:dyDescent="0.3">
      <c r="A14103" s="2" t="s">
        <v>1933</v>
      </c>
      <c r="B14103" s="2" t="s">
        <v>1992</v>
      </c>
      <c r="C14103" s="7">
        <v>44761</v>
      </c>
      <c r="D14103" s="7">
        <v>45017</v>
      </c>
      <c r="E14103">
        <f>VLOOKUP(satış[[#This Row],[id_campaign]],kompaniyalar[#All],4,FALSE)</f>
        <v>26</v>
      </c>
    </row>
    <row r="14104" spans="1:5" x14ac:dyDescent="0.3">
      <c r="A14104" s="2" t="s">
        <v>1933</v>
      </c>
      <c r="B14104" s="2" t="s">
        <v>1992</v>
      </c>
      <c r="C14104" s="7">
        <v>44761</v>
      </c>
      <c r="D14104" s="7">
        <v>45070</v>
      </c>
      <c r="E14104">
        <f>VLOOKUP(satış[[#This Row],[id_campaign]],kompaniyalar[#All],4,FALSE)</f>
        <v>26</v>
      </c>
    </row>
    <row r="14105" spans="1:5" x14ac:dyDescent="0.3">
      <c r="A14105" s="2" t="s">
        <v>1934</v>
      </c>
      <c r="B14105" s="2" t="s">
        <v>1991</v>
      </c>
      <c r="C14105" s="7">
        <v>44787</v>
      </c>
      <c r="D14105" s="7">
        <v>44787</v>
      </c>
      <c r="E14105">
        <f>VLOOKUP(satış[[#This Row],[id_campaign]],kompaniyalar[#All],4,FALSE)</f>
        <v>10</v>
      </c>
    </row>
    <row r="14106" spans="1:5" x14ac:dyDescent="0.3">
      <c r="A14106" s="2" t="s">
        <v>1934</v>
      </c>
      <c r="B14106" s="2" t="s">
        <v>1991</v>
      </c>
      <c r="C14106" s="7">
        <v>44787</v>
      </c>
      <c r="D14106" s="7">
        <v>44818</v>
      </c>
      <c r="E14106">
        <f>VLOOKUP(satış[[#This Row],[id_campaign]],kompaniyalar[#All],4,FALSE)</f>
        <v>10</v>
      </c>
    </row>
    <row r="14107" spans="1:5" x14ac:dyDescent="0.3">
      <c r="A14107" s="2" t="s">
        <v>1934</v>
      </c>
      <c r="B14107" s="2" t="s">
        <v>1991</v>
      </c>
      <c r="C14107" s="7">
        <v>44787</v>
      </c>
      <c r="D14107" s="7">
        <v>44857</v>
      </c>
      <c r="E14107">
        <f>VLOOKUP(satış[[#This Row],[id_campaign]],kompaniyalar[#All],4,FALSE)</f>
        <v>10</v>
      </c>
    </row>
    <row r="14108" spans="1:5" x14ac:dyDescent="0.3">
      <c r="A14108" s="2" t="s">
        <v>1934</v>
      </c>
      <c r="B14108" s="2" t="s">
        <v>1991</v>
      </c>
      <c r="C14108" s="7">
        <v>44787</v>
      </c>
      <c r="D14108" s="7">
        <v>44880</v>
      </c>
      <c r="E14108">
        <f>VLOOKUP(satış[[#This Row],[id_campaign]],kompaniyalar[#All],4,FALSE)</f>
        <v>10</v>
      </c>
    </row>
    <row r="14109" spans="1:5" x14ac:dyDescent="0.3">
      <c r="A14109" s="2" t="s">
        <v>1934</v>
      </c>
      <c r="B14109" s="2" t="s">
        <v>1991</v>
      </c>
      <c r="C14109" s="7">
        <v>44787</v>
      </c>
      <c r="D14109" s="7">
        <v>44955</v>
      </c>
      <c r="E14109">
        <f>VLOOKUP(satış[[#This Row],[id_campaign]],kompaniyalar[#All],4,FALSE)</f>
        <v>10</v>
      </c>
    </row>
    <row r="14110" spans="1:5" x14ac:dyDescent="0.3">
      <c r="A14110" s="2" t="s">
        <v>1934</v>
      </c>
      <c r="B14110" s="2" t="s">
        <v>1991</v>
      </c>
      <c r="C14110" s="7">
        <v>44787</v>
      </c>
      <c r="D14110" s="7">
        <v>44976</v>
      </c>
      <c r="E14110">
        <f>VLOOKUP(satış[[#This Row],[id_campaign]],kompaniyalar[#All],4,FALSE)</f>
        <v>10</v>
      </c>
    </row>
    <row r="14111" spans="1:5" x14ac:dyDescent="0.3">
      <c r="A14111" s="2" t="s">
        <v>1934</v>
      </c>
      <c r="B14111" s="2" t="s">
        <v>1991</v>
      </c>
      <c r="C14111" s="7">
        <v>44787</v>
      </c>
      <c r="D14111" s="7">
        <v>44986</v>
      </c>
      <c r="E14111">
        <f>VLOOKUP(satış[[#This Row],[id_campaign]],kompaniyalar[#All],4,FALSE)</f>
        <v>10</v>
      </c>
    </row>
    <row r="14112" spans="1:5" x14ac:dyDescent="0.3">
      <c r="A14112" s="2" t="s">
        <v>1934</v>
      </c>
      <c r="B14112" s="2" t="s">
        <v>1991</v>
      </c>
      <c r="C14112" s="7">
        <v>44787</v>
      </c>
      <c r="D14112" s="7">
        <v>45064</v>
      </c>
      <c r="E14112">
        <f>VLOOKUP(satış[[#This Row],[id_campaign]],kompaniyalar[#All],4,FALSE)</f>
        <v>10</v>
      </c>
    </row>
    <row r="14113" spans="1:5" x14ac:dyDescent="0.3">
      <c r="A14113" s="2" t="s">
        <v>1935</v>
      </c>
      <c r="B14113" s="2" t="s">
        <v>2002</v>
      </c>
      <c r="C14113" s="7">
        <v>44741</v>
      </c>
      <c r="D14113" s="7">
        <v>44741</v>
      </c>
      <c r="E14113">
        <f>VLOOKUP(satış[[#This Row],[id_campaign]],kompaniyalar[#All],4,FALSE)</f>
        <v>65</v>
      </c>
    </row>
    <row r="14114" spans="1:5" x14ac:dyDescent="0.3">
      <c r="A14114" s="2" t="s">
        <v>1935</v>
      </c>
      <c r="B14114" s="2" t="s">
        <v>2002</v>
      </c>
      <c r="C14114" s="7">
        <v>44741</v>
      </c>
      <c r="D14114" s="7">
        <v>44771</v>
      </c>
      <c r="E14114">
        <f>VLOOKUP(satış[[#This Row],[id_campaign]],kompaniyalar[#All],4,FALSE)</f>
        <v>65</v>
      </c>
    </row>
    <row r="14115" spans="1:5" x14ac:dyDescent="0.3">
      <c r="A14115" s="2" t="s">
        <v>1935</v>
      </c>
      <c r="B14115" s="2" t="s">
        <v>2002</v>
      </c>
      <c r="C14115" s="7">
        <v>44741</v>
      </c>
      <c r="D14115" s="7">
        <v>44804</v>
      </c>
      <c r="E14115">
        <f>VLOOKUP(satış[[#This Row],[id_campaign]],kompaniyalar[#All],4,FALSE)</f>
        <v>65</v>
      </c>
    </row>
    <row r="14116" spans="1:5" x14ac:dyDescent="0.3">
      <c r="A14116" s="2" t="s">
        <v>1935</v>
      </c>
      <c r="B14116" s="2" t="s">
        <v>2002</v>
      </c>
      <c r="C14116" s="7">
        <v>44741</v>
      </c>
      <c r="D14116" s="7">
        <v>44806</v>
      </c>
      <c r="E14116">
        <f>VLOOKUP(satış[[#This Row],[id_campaign]],kompaniyalar[#All],4,FALSE)</f>
        <v>65</v>
      </c>
    </row>
    <row r="14117" spans="1:5" x14ac:dyDescent="0.3">
      <c r="A14117" s="2" t="s">
        <v>1935</v>
      </c>
      <c r="B14117" s="2" t="s">
        <v>2002</v>
      </c>
      <c r="C14117" s="7">
        <v>44741</v>
      </c>
      <c r="D14117" s="7">
        <v>44838</v>
      </c>
      <c r="E14117">
        <f>VLOOKUP(satış[[#This Row],[id_campaign]],kompaniyalar[#All],4,FALSE)</f>
        <v>65</v>
      </c>
    </row>
    <row r="14118" spans="1:5" x14ac:dyDescent="0.3">
      <c r="A14118" s="2" t="s">
        <v>1935</v>
      </c>
      <c r="B14118" s="2" t="s">
        <v>2002</v>
      </c>
      <c r="C14118" s="7">
        <v>44741</v>
      </c>
      <c r="D14118" s="7">
        <v>44866</v>
      </c>
      <c r="E14118">
        <f>VLOOKUP(satış[[#This Row],[id_campaign]],kompaniyalar[#All],4,FALSE)</f>
        <v>65</v>
      </c>
    </row>
    <row r="14119" spans="1:5" x14ac:dyDescent="0.3">
      <c r="A14119" s="2" t="s">
        <v>1935</v>
      </c>
      <c r="B14119" s="2" t="s">
        <v>2002</v>
      </c>
      <c r="C14119" s="7">
        <v>44741</v>
      </c>
      <c r="D14119" s="7">
        <v>44899</v>
      </c>
      <c r="E14119">
        <f>VLOOKUP(satış[[#This Row],[id_campaign]],kompaniyalar[#All],4,FALSE)</f>
        <v>65</v>
      </c>
    </row>
    <row r="14120" spans="1:5" x14ac:dyDescent="0.3">
      <c r="A14120" s="2" t="s">
        <v>1935</v>
      </c>
      <c r="B14120" s="2" t="s">
        <v>2002</v>
      </c>
      <c r="C14120" s="7">
        <v>44741</v>
      </c>
      <c r="D14120" s="7">
        <v>44929</v>
      </c>
      <c r="E14120">
        <f>VLOOKUP(satış[[#This Row],[id_campaign]],kompaniyalar[#All],4,FALSE)</f>
        <v>65</v>
      </c>
    </row>
    <row r="14121" spans="1:5" x14ac:dyDescent="0.3">
      <c r="A14121" s="2" t="s">
        <v>1935</v>
      </c>
      <c r="B14121" s="2" t="s">
        <v>2002</v>
      </c>
      <c r="C14121" s="7">
        <v>44741</v>
      </c>
      <c r="D14121" s="7">
        <v>44959</v>
      </c>
      <c r="E14121">
        <f>VLOOKUP(satış[[#This Row],[id_campaign]],kompaniyalar[#All],4,FALSE)</f>
        <v>65</v>
      </c>
    </row>
    <row r="14122" spans="1:5" x14ac:dyDescent="0.3">
      <c r="A14122" s="2" t="s">
        <v>1935</v>
      </c>
      <c r="B14122" s="2" t="s">
        <v>2002</v>
      </c>
      <c r="C14122" s="7">
        <v>44741</v>
      </c>
      <c r="D14122" s="7">
        <v>44994</v>
      </c>
      <c r="E14122">
        <f>VLOOKUP(satış[[#This Row],[id_campaign]],kompaniyalar[#All],4,FALSE)</f>
        <v>65</v>
      </c>
    </row>
    <row r="14123" spans="1:5" x14ac:dyDescent="0.3">
      <c r="A14123" s="2" t="s">
        <v>1935</v>
      </c>
      <c r="B14123" s="2" t="s">
        <v>2002</v>
      </c>
      <c r="C14123" s="7">
        <v>44741</v>
      </c>
      <c r="D14123" s="7">
        <v>45046</v>
      </c>
      <c r="E14123">
        <f>VLOOKUP(satış[[#This Row],[id_campaign]],kompaniyalar[#All],4,FALSE)</f>
        <v>65</v>
      </c>
    </row>
    <row r="14124" spans="1:5" x14ac:dyDescent="0.3">
      <c r="A14124" s="2" t="s">
        <v>1935</v>
      </c>
      <c r="B14124" s="2" t="s">
        <v>2002</v>
      </c>
      <c r="C14124" s="7">
        <v>44741</v>
      </c>
      <c r="D14124" s="7">
        <v>45049</v>
      </c>
      <c r="E14124">
        <f>VLOOKUP(satış[[#This Row],[id_campaign]],kompaniyalar[#All],4,FALSE)</f>
        <v>65</v>
      </c>
    </row>
    <row r="14125" spans="1:5" x14ac:dyDescent="0.3">
      <c r="A14125" s="2" t="s">
        <v>1936</v>
      </c>
      <c r="B14125" s="2" t="s">
        <v>1995</v>
      </c>
      <c r="C14125" s="7">
        <v>44615</v>
      </c>
      <c r="D14125" s="7">
        <v>44615</v>
      </c>
      <c r="E14125">
        <f>VLOOKUP(satış[[#This Row],[id_campaign]],kompaniyalar[#All],4,FALSE)</f>
        <v>22</v>
      </c>
    </row>
    <row r="14126" spans="1:5" x14ac:dyDescent="0.3">
      <c r="A14126" s="2" t="s">
        <v>1936</v>
      </c>
      <c r="B14126" s="2" t="s">
        <v>1995</v>
      </c>
      <c r="C14126" s="7">
        <v>44615</v>
      </c>
      <c r="D14126" s="7">
        <v>44643</v>
      </c>
      <c r="E14126">
        <f>VLOOKUP(satış[[#This Row],[id_campaign]],kompaniyalar[#All],4,FALSE)</f>
        <v>22</v>
      </c>
    </row>
    <row r="14127" spans="1:5" x14ac:dyDescent="0.3">
      <c r="A14127" s="2" t="s">
        <v>1936</v>
      </c>
      <c r="B14127" s="2" t="s">
        <v>1995</v>
      </c>
      <c r="C14127" s="7">
        <v>44615</v>
      </c>
      <c r="D14127" s="7">
        <v>44657</v>
      </c>
      <c r="E14127">
        <f>VLOOKUP(satış[[#This Row],[id_campaign]],kompaniyalar[#All],4,FALSE)</f>
        <v>22</v>
      </c>
    </row>
    <row r="14128" spans="1:5" x14ac:dyDescent="0.3">
      <c r="A14128" s="2" t="s">
        <v>1936</v>
      </c>
      <c r="B14128" s="2" t="s">
        <v>1995</v>
      </c>
      <c r="C14128" s="7">
        <v>44615</v>
      </c>
      <c r="D14128" s="7">
        <v>44705</v>
      </c>
      <c r="E14128">
        <f>VLOOKUP(satış[[#This Row],[id_campaign]],kompaniyalar[#All],4,FALSE)</f>
        <v>22</v>
      </c>
    </row>
    <row r="14129" spans="1:5" x14ac:dyDescent="0.3">
      <c r="A14129" s="2" t="s">
        <v>1936</v>
      </c>
      <c r="B14129" s="2" t="s">
        <v>1995</v>
      </c>
      <c r="C14129" s="7">
        <v>44615</v>
      </c>
      <c r="D14129" s="7">
        <v>44735</v>
      </c>
      <c r="E14129">
        <f>VLOOKUP(satış[[#This Row],[id_campaign]],kompaniyalar[#All],4,FALSE)</f>
        <v>22</v>
      </c>
    </row>
    <row r="14130" spans="1:5" x14ac:dyDescent="0.3">
      <c r="A14130" s="2" t="s">
        <v>1936</v>
      </c>
      <c r="B14130" s="2" t="s">
        <v>1995</v>
      </c>
      <c r="C14130" s="7">
        <v>44615</v>
      </c>
      <c r="D14130" s="7">
        <v>44769</v>
      </c>
      <c r="E14130">
        <f>VLOOKUP(satış[[#This Row],[id_campaign]],kompaniyalar[#All],4,FALSE)</f>
        <v>22</v>
      </c>
    </row>
    <row r="14131" spans="1:5" x14ac:dyDescent="0.3">
      <c r="A14131" s="2" t="s">
        <v>1936</v>
      </c>
      <c r="B14131" s="2" t="s">
        <v>1995</v>
      </c>
      <c r="C14131" s="7">
        <v>44615</v>
      </c>
      <c r="D14131" s="7">
        <v>44798</v>
      </c>
      <c r="E14131">
        <f>VLOOKUP(satış[[#This Row],[id_campaign]],kompaniyalar[#All],4,FALSE)</f>
        <v>22</v>
      </c>
    </row>
    <row r="14132" spans="1:5" x14ac:dyDescent="0.3">
      <c r="A14132" s="2" t="s">
        <v>1936</v>
      </c>
      <c r="B14132" s="2" t="s">
        <v>1995</v>
      </c>
      <c r="C14132" s="7">
        <v>44615</v>
      </c>
      <c r="D14132" s="7">
        <v>44926</v>
      </c>
      <c r="E14132">
        <f>VLOOKUP(satış[[#This Row],[id_campaign]],kompaniyalar[#All],4,FALSE)</f>
        <v>22</v>
      </c>
    </row>
    <row r="14133" spans="1:5" x14ac:dyDescent="0.3">
      <c r="A14133" s="2" t="s">
        <v>1936</v>
      </c>
      <c r="B14133" s="2" t="s">
        <v>1995</v>
      </c>
      <c r="C14133" s="7">
        <v>44615</v>
      </c>
      <c r="D14133" s="7">
        <v>44950</v>
      </c>
      <c r="E14133">
        <f>VLOOKUP(satış[[#This Row],[id_campaign]],kompaniyalar[#All],4,FALSE)</f>
        <v>22</v>
      </c>
    </row>
    <row r="14134" spans="1:5" x14ac:dyDescent="0.3">
      <c r="A14134" s="2" t="s">
        <v>1936</v>
      </c>
      <c r="B14134" s="2" t="s">
        <v>1995</v>
      </c>
      <c r="C14134" s="7">
        <v>44615</v>
      </c>
      <c r="D14134" s="7">
        <v>44961</v>
      </c>
      <c r="E14134">
        <f>VLOOKUP(satış[[#This Row],[id_campaign]],kompaniyalar[#All],4,FALSE)</f>
        <v>22</v>
      </c>
    </row>
    <row r="14135" spans="1:5" x14ac:dyDescent="0.3">
      <c r="A14135" s="2" t="s">
        <v>1936</v>
      </c>
      <c r="B14135" s="2" t="s">
        <v>1995</v>
      </c>
      <c r="C14135" s="7">
        <v>44615</v>
      </c>
      <c r="D14135" s="7">
        <v>45015</v>
      </c>
      <c r="E14135">
        <f>VLOOKUP(satış[[#This Row],[id_campaign]],kompaniyalar[#All],4,FALSE)</f>
        <v>22</v>
      </c>
    </row>
    <row r="14136" spans="1:5" x14ac:dyDescent="0.3">
      <c r="A14136" s="2" t="s">
        <v>1936</v>
      </c>
      <c r="B14136" s="2" t="s">
        <v>1995</v>
      </c>
      <c r="C14136" s="7">
        <v>44615</v>
      </c>
      <c r="D14136" s="7">
        <v>45071</v>
      </c>
      <c r="E14136">
        <f>VLOOKUP(satış[[#This Row],[id_campaign]],kompaniyalar[#All],4,FALSE)</f>
        <v>22</v>
      </c>
    </row>
    <row r="14137" spans="1:5" x14ac:dyDescent="0.3">
      <c r="A14137" s="2" t="s">
        <v>1936</v>
      </c>
      <c r="B14137" s="2" t="s">
        <v>2003</v>
      </c>
      <c r="C14137" s="7">
        <v>44673</v>
      </c>
      <c r="D14137" s="7">
        <v>44673</v>
      </c>
      <c r="E14137">
        <f>VLOOKUP(satış[[#This Row],[id_campaign]],kompaniyalar[#All],4,FALSE)</f>
        <v>25</v>
      </c>
    </row>
    <row r="14138" spans="1:5" x14ac:dyDescent="0.3">
      <c r="A14138" s="2" t="s">
        <v>1936</v>
      </c>
      <c r="B14138" s="2" t="s">
        <v>2003</v>
      </c>
      <c r="C14138" s="7">
        <v>44673</v>
      </c>
      <c r="D14138" s="7">
        <v>44706</v>
      </c>
      <c r="E14138">
        <f>VLOOKUP(satış[[#This Row],[id_campaign]],kompaniyalar[#All],4,FALSE)</f>
        <v>25</v>
      </c>
    </row>
    <row r="14139" spans="1:5" x14ac:dyDescent="0.3">
      <c r="A14139" s="2" t="s">
        <v>1936</v>
      </c>
      <c r="B14139" s="2" t="s">
        <v>2003</v>
      </c>
      <c r="C14139" s="7">
        <v>44673</v>
      </c>
      <c r="D14139" s="7">
        <v>44740</v>
      </c>
      <c r="E14139">
        <f>VLOOKUP(satış[[#This Row],[id_campaign]],kompaniyalar[#All],4,FALSE)</f>
        <v>25</v>
      </c>
    </row>
    <row r="14140" spans="1:5" x14ac:dyDescent="0.3">
      <c r="A14140" s="2" t="s">
        <v>1936</v>
      </c>
      <c r="B14140" s="2" t="s">
        <v>2003</v>
      </c>
      <c r="C14140" s="7">
        <v>44673</v>
      </c>
      <c r="D14140" s="7">
        <v>44748</v>
      </c>
      <c r="E14140">
        <f>VLOOKUP(satış[[#This Row],[id_campaign]],kompaniyalar[#All],4,FALSE)</f>
        <v>25</v>
      </c>
    </row>
    <row r="14141" spans="1:5" x14ac:dyDescent="0.3">
      <c r="A14141" s="2" t="s">
        <v>1936</v>
      </c>
      <c r="B14141" s="2" t="s">
        <v>2003</v>
      </c>
      <c r="C14141" s="7">
        <v>44673</v>
      </c>
      <c r="D14141" s="7">
        <v>44834</v>
      </c>
      <c r="E14141">
        <f>VLOOKUP(satış[[#This Row],[id_campaign]],kompaniyalar[#All],4,FALSE)</f>
        <v>25</v>
      </c>
    </row>
    <row r="14142" spans="1:5" x14ac:dyDescent="0.3">
      <c r="A14142" s="2" t="s">
        <v>1936</v>
      </c>
      <c r="B14142" s="2" t="s">
        <v>2003</v>
      </c>
      <c r="C14142" s="7">
        <v>44673</v>
      </c>
      <c r="D14142" s="7">
        <v>44838</v>
      </c>
      <c r="E14142">
        <f>VLOOKUP(satış[[#This Row],[id_campaign]],kompaniyalar[#All],4,FALSE)</f>
        <v>25</v>
      </c>
    </row>
    <row r="14143" spans="1:5" x14ac:dyDescent="0.3">
      <c r="A14143" s="2" t="s">
        <v>1936</v>
      </c>
      <c r="B14143" s="2" t="s">
        <v>2003</v>
      </c>
      <c r="C14143" s="7">
        <v>44673</v>
      </c>
      <c r="D14143" s="7">
        <v>44894</v>
      </c>
      <c r="E14143">
        <f>VLOOKUP(satış[[#This Row],[id_campaign]],kompaniyalar[#All],4,FALSE)</f>
        <v>25</v>
      </c>
    </row>
    <row r="14144" spans="1:5" x14ac:dyDescent="0.3">
      <c r="A14144" s="2" t="s">
        <v>1936</v>
      </c>
      <c r="B14144" s="2" t="s">
        <v>2003</v>
      </c>
      <c r="C14144" s="7">
        <v>44673</v>
      </c>
      <c r="D14144" s="7">
        <v>44932</v>
      </c>
      <c r="E14144">
        <f>VLOOKUP(satış[[#This Row],[id_campaign]],kompaniyalar[#All],4,FALSE)</f>
        <v>25</v>
      </c>
    </row>
    <row r="14145" spans="1:5" x14ac:dyDescent="0.3">
      <c r="A14145" s="2" t="s">
        <v>1936</v>
      </c>
      <c r="B14145" s="2" t="s">
        <v>2003</v>
      </c>
      <c r="C14145" s="7">
        <v>44673</v>
      </c>
      <c r="D14145" s="7">
        <v>44980</v>
      </c>
      <c r="E14145">
        <f>VLOOKUP(satış[[#This Row],[id_campaign]],kompaniyalar[#All],4,FALSE)</f>
        <v>25</v>
      </c>
    </row>
    <row r="14146" spans="1:5" x14ac:dyDescent="0.3">
      <c r="A14146" s="2" t="s">
        <v>1936</v>
      </c>
      <c r="B14146" s="2" t="s">
        <v>2003</v>
      </c>
      <c r="C14146" s="7">
        <v>44673</v>
      </c>
      <c r="D14146" s="7">
        <v>45007</v>
      </c>
      <c r="E14146">
        <f>VLOOKUP(satış[[#This Row],[id_campaign]],kompaniyalar[#All],4,FALSE)</f>
        <v>25</v>
      </c>
    </row>
    <row r="14147" spans="1:5" x14ac:dyDescent="0.3">
      <c r="A14147" s="2" t="s">
        <v>1936</v>
      </c>
      <c r="B14147" s="2" t="s">
        <v>2003</v>
      </c>
      <c r="C14147" s="7">
        <v>44673</v>
      </c>
      <c r="D14147" s="7">
        <v>45021</v>
      </c>
      <c r="E14147">
        <f>VLOOKUP(satış[[#This Row],[id_campaign]],kompaniyalar[#All],4,FALSE)</f>
        <v>25</v>
      </c>
    </row>
    <row r="14148" spans="1:5" x14ac:dyDescent="0.3">
      <c r="A14148" s="2" t="s">
        <v>1936</v>
      </c>
      <c r="B14148" s="2" t="s">
        <v>2003</v>
      </c>
      <c r="C14148" s="7">
        <v>44673</v>
      </c>
      <c r="D14148" s="7">
        <v>45051</v>
      </c>
      <c r="E14148">
        <f>VLOOKUP(satış[[#This Row],[id_campaign]],kompaniyalar[#All],4,FALSE)</f>
        <v>25</v>
      </c>
    </row>
    <row r="14149" spans="1:5" x14ac:dyDescent="0.3">
      <c r="A14149" s="2" t="s">
        <v>1936</v>
      </c>
      <c r="B14149" s="2" t="s">
        <v>2003</v>
      </c>
      <c r="C14149" s="7">
        <v>44673</v>
      </c>
      <c r="D14149" s="7">
        <v>45080</v>
      </c>
      <c r="E14149">
        <f>VLOOKUP(satış[[#This Row],[id_campaign]],kompaniyalar[#All],4,FALSE)</f>
        <v>25</v>
      </c>
    </row>
    <row r="14150" spans="1:5" x14ac:dyDescent="0.3">
      <c r="A14150" s="2" t="s">
        <v>1937</v>
      </c>
      <c r="B14150" s="2" t="s">
        <v>1998</v>
      </c>
      <c r="C14150" s="7">
        <v>44934</v>
      </c>
      <c r="D14150" s="7">
        <v>44934</v>
      </c>
      <c r="E14150">
        <f>VLOOKUP(satış[[#This Row],[id_campaign]],kompaniyalar[#All],4,FALSE)</f>
        <v>27</v>
      </c>
    </row>
    <row r="14151" spans="1:5" x14ac:dyDescent="0.3">
      <c r="A14151" s="2" t="s">
        <v>1937</v>
      </c>
      <c r="B14151" s="2" t="s">
        <v>1998</v>
      </c>
      <c r="C14151" s="7">
        <v>44934</v>
      </c>
      <c r="D14151" s="7">
        <v>44975</v>
      </c>
      <c r="E14151">
        <f>VLOOKUP(satış[[#This Row],[id_campaign]],kompaniyalar[#All],4,FALSE)</f>
        <v>27</v>
      </c>
    </row>
    <row r="14152" spans="1:5" x14ac:dyDescent="0.3">
      <c r="A14152" s="2" t="s">
        <v>1937</v>
      </c>
      <c r="B14152" s="2" t="s">
        <v>1998</v>
      </c>
      <c r="C14152" s="7">
        <v>44934</v>
      </c>
      <c r="D14152" s="7">
        <v>45006</v>
      </c>
      <c r="E14152">
        <f>VLOOKUP(satış[[#This Row],[id_campaign]],kompaniyalar[#All],4,FALSE)</f>
        <v>27</v>
      </c>
    </row>
    <row r="14153" spans="1:5" x14ac:dyDescent="0.3">
      <c r="A14153" s="2" t="s">
        <v>1937</v>
      </c>
      <c r="B14153" s="2" t="s">
        <v>1998</v>
      </c>
      <c r="C14153" s="7">
        <v>44934</v>
      </c>
      <c r="D14153" s="7">
        <v>45036</v>
      </c>
      <c r="E14153">
        <f>VLOOKUP(satış[[#This Row],[id_campaign]],kompaniyalar[#All],4,FALSE)</f>
        <v>27</v>
      </c>
    </row>
    <row r="14154" spans="1:5" x14ac:dyDescent="0.3">
      <c r="A14154" s="2" t="s">
        <v>1937</v>
      </c>
      <c r="B14154" s="2" t="s">
        <v>1998</v>
      </c>
      <c r="C14154" s="7">
        <v>44934</v>
      </c>
      <c r="D14154" s="7">
        <v>45055</v>
      </c>
      <c r="E14154">
        <f>VLOOKUP(satış[[#This Row],[id_campaign]],kompaniyalar[#All],4,FALSE)</f>
        <v>27</v>
      </c>
    </row>
    <row r="14155" spans="1:5" x14ac:dyDescent="0.3">
      <c r="A14155" s="2" t="s">
        <v>1937</v>
      </c>
      <c r="B14155" s="2" t="s">
        <v>1997</v>
      </c>
      <c r="C14155" s="7">
        <v>45009</v>
      </c>
      <c r="D14155" s="7">
        <v>45009</v>
      </c>
      <c r="E14155">
        <f>VLOOKUP(satış[[#This Row],[id_campaign]],kompaniyalar[#All],4,FALSE)</f>
        <v>25</v>
      </c>
    </row>
    <row r="14156" spans="1:5" x14ac:dyDescent="0.3">
      <c r="A14156" s="2" t="s">
        <v>1937</v>
      </c>
      <c r="B14156" s="2" t="s">
        <v>1997</v>
      </c>
      <c r="C14156" s="7">
        <v>45009</v>
      </c>
      <c r="D14156" s="7">
        <v>45041</v>
      </c>
      <c r="E14156">
        <f>VLOOKUP(satış[[#This Row],[id_campaign]],kompaniyalar[#All],4,FALSE)</f>
        <v>25</v>
      </c>
    </row>
    <row r="14157" spans="1:5" x14ac:dyDescent="0.3">
      <c r="A14157" s="2" t="s">
        <v>1937</v>
      </c>
      <c r="B14157" s="2" t="s">
        <v>1997</v>
      </c>
      <c r="C14157" s="7">
        <v>45009</v>
      </c>
      <c r="D14157" s="7">
        <v>45054</v>
      </c>
      <c r="E14157">
        <f>VLOOKUP(satış[[#This Row],[id_campaign]],kompaniyalar[#All],4,FALSE)</f>
        <v>25</v>
      </c>
    </row>
    <row r="14158" spans="1:5" x14ac:dyDescent="0.3">
      <c r="A14158" s="2" t="s">
        <v>1937</v>
      </c>
      <c r="B14158" s="2" t="s">
        <v>1997</v>
      </c>
      <c r="C14158" s="7">
        <v>45009</v>
      </c>
      <c r="D14158" s="7">
        <v>45082</v>
      </c>
      <c r="E14158">
        <f>VLOOKUP(satış[[#This Row],[id_campaign]],kompaniyalar[#All],4,FALSE)</f>
        <v>25</v>
      </c>
    </row>
    <row r="14159" spans="1:5" x14ac:dyDescent="0.3">
      <c r="A14159" s="2" t="s">
        <v>1938</v>
      </c>
      <c r="B14159" s="2" t="s">
        <v>2007</v>
      </c>
      <c r="C14159" s="7">
        <v>44859</v>
      </c>
      <c r="D14159" s="7">
        <v>44859</v>
      </c>
      <c r="E14159">
        <f>VLOOKUP(satış[[#This Row],[id_campaign]],kompaniyalar[#All],4,FALSE)</f>
        <v>29</v>
      </c>
    </row>
    <row r="14160" spans="1:5" x14ac:dyDescent="0.3">
      <c r="A14160" s="2" t="s">
        <v>1938</v>
      </c>
      <c r="B14160" s="2" t="s">
        <v>2007</v>
      </c>
      <c r="C14160" s="7">
        <v>44859</v>
      </c>
      <c r="D14160" s="7">
        <v>44892</v>
      </c>
      <c r="E14160">
        <f>VLOOKUP(satış[[#This Row],[id_campaign]],kompaniyalar[#All],4,FALSE)</f>
        <v>29</v>
      </c>
    </row>
    <row r="14161" spans="1:5" x14ac:dyDescent="0.3">
      <c r="A14161" s="2" t="s">
        <v>1938</v>
      </c>
      <c r="B14161" s="2" t="s">
        <v>2007</v>
      </c>
      <c r="C14161" s="7">
        <v>44859</v>
      </c>
      <c r="D14161" s="7">
        <v>44926</v>
      </c>
      <c r="E14161">
        <f>VLOOKUP(satış[[#This Row],[id_campaign]],kompaniyalar[#All],4,FALSE)</f>
        <v>29</v>
      </c>
    </row>
    <row r="14162" spans="1:5" x14ac:dyDescent="0.3">
      <c r="A14162" s="2" t="s">
        <v>1938</v>
      </c>
      <c r="B14162" s="2" t="s">
        <v>2007</v>
      </c>
      <c r="C14162" s="7">
        <v>44859</v>
      </c>
      <c r="D14162" s="7">
        <v>44957</v>
      </c>
      <c r="E14162">
        <f>VLOOKUP(satış[[#This Row],[id_campaign]],kompaniyalar[#All],4,FALSE)</f>
        <v>29</v>
      </c>
    </row>
    <row r="14163" spans="1:5" x14ac:dyDescent="0.3">
      <c r="A14163" s="2" t="s">
        <v>1938</v>
      </c>
      <c r="B14163" s="2" t="s">
        <v>2007</v>
      </c>
      <c r="C14163" s="7">
        <v>44859</v>
      </c>
      <c r="D14163" s="7">
        <v>44962</v>
      </c>
      <c r="E14163">
        <f>VLOOKUP(satış[[#This Row],[id_campaign]],kompaniyalar[#All],4,FALSE)</f>
        <v>29</v>
      </c>
    </row>
    <row r="14164" spans="1:5" x14ac:dyDescent="0.3">
      <c r="A14164" s="2" t="s">
        <v>1938</v>
      </c>
      <c r="B14164" s="2" t="s">
        <v>2007</v>
      </c>
      <c r="C14164" s="7">
        <v>44859</v>
      </c>
      <c r="D14164" s="7">
        <v>45013</v>
      </c>
      <c r="E14164">
        <f>VLOOKUP(satış[[#This Row],[id_campaign]],kompaniyalar[#All],4,FALSE)</f>
        <v>29</v>
      </c>
    </row>
    <row r="14165" spans="1:5" x14ac:dyDescent="0.3">
      <c r="A14165" s="2" t="s">
        <v>1938</v>
      </c>
      <c r="B14165" s="2" t="s">
        <v>2007</v>
      </c>
      <c r="C14165" s="7">
        <v>44859</v>
      </c>
      <c r="D14165" s="7">
        <v>45043</v>
      </c>
      <c r="E14165">
        <f>VLOOKUP(satış[[#This Row],[id_campaign]],kompaniyalar[#All],4,FALSE)</f>
        <v>29</v>
      </c>
    </row>
    <row r="14166" spans="1:5" x14ac:dyDescent="0.3">
      <c r="A14166" s="2" t="s">
        <v>1938</v>
      </c>
      <c r="B14166" s="2" t="s">
        <v>2007</v>
      </c>
      <c r="C14166" s="7">
        <v>44859</v>
      </c>
      <c r="D14166" s="7">
        <v>45073</v>
      </c>
      <c r="E14166">
        <f>VLOOKUP(satış[[#This Row],[id_campaign]],kompaniyalar[#All],4,FALSE)</f>
        <v>29</v>
      </c>
    </row>
    <row r="14167" spans="1:5" x14ac:dyDescent="0.3">
      <c r="A14167" s="2" t="s">
        <v>1938</v>
      </c>
      <c r="B14167" s="2" t="s">
        <v>1996</v>
      </c>
      <c r="C14167" s="7">
        <v>44882</v>
      </c>
      <c r="D14167" s="7">
        <v>44882</v>
      </c>
      <c r="E14167">
        <f>VLOOKUP(satış[[#This Row],[id_campaign]],kompaniyalar[#All],4,FALSE)</f>
        <v>13</v>
      </c>
    </row>
    <row r="14168" spans="1:5" x14ac:dyDescent="0.3">
      <c r="A14168" s="2" t="s">
        <v>1938</v>
      </c>
      <c r="B14168" s="2" t="s">
        <v>1996</v>
      </c>
      <c r="C14168" s="7">
        <v>44882</v>
      </c>
      <c r="D14168" s="7">
        <v>44915</v>
      </c>
      <c r="E14168">
        <f>VLOOKUP(satış[[#This Row],[id_campaign]],kompaniyalar[#All],4,FALSE)</f>
        <v>13</v>
      </c>
    </row>
    <row r="14169" spans="1:5" x14ac:dyDescent="0.3">
      <c r="A14169" s="2" t="s">
        <v>1938</v>
      </c>
      <c r="B14169" s="2" t="s">
        <v>1996</v>
      </c>
      <c r="C14169" s="7">
        <v>44882</v>
      </c>
      <c r="D14169" s="7">
        <v>44950</v>
      </c>
      <c r="E14169">
        <f>VLOOKUP(satış[[#This Row],[id_campaign]],kompaniyalar[#All],4,FALSE)</f>
        <v>13</v>
      </c>
    </row>
    <row r="14170" spans="1:5" x14ac:dyDescent="0.3">
      <c r="A14170" s="2" t="s">
        <v>1938</v>
      </c>
      <c r="B14170" s="2" t="s">
        <v>1996</v>
      </c>
      <c r="C14170" s="7">
        <v>44882</v>
      </c>
      <c r="D14170" s="7">
        <v>44979</v>
      </c>
      <c r="E14170">
        <f>VLOOKUP(satış[[#This Row],[id_campaign]],kompaniyalar[#All],4,FALSE)</f>
        <v>13</v>
      </c>
    </row>
    <row r="14171" spans="1:5" x14ac:dyDescent="0.3">
      <c r="A14171" s="2" t="s">
        <v>1938</v>
      </c>
      <c r="B14171" s="2" t="s">
        <v>1996</v>
      </c>
      <c r="C14171" s="7">
        <v>44882</v>
      </c>
      <c r="D14171" s="7">
        <v>45006</v>
      </c>
      <c r="E14171">
        <f>VLOOKUP(satış[[#This Row],[id_campaign]],kompaniyalar[#All],4,FALSE)</f>
        <v>13</v>
      </c>
    </row>
    <row r="14172" spans="1:5" x14ac:dyDescent="0.3">
      <c r="A14172" s="2" t="s">
        <v>1938</v>
      </c>
      <c r="B14172" s="2" t="s">
        <v>1996</v>
      </c>
      <c r="C14172" s="7">
        <v>44882</v>
      </c>
      <c r="D14172" s="7">
        <v>45040</v>
      </c>
      <c r="E14172">
        <f>VLOOKUP(satış[[#This Row],[id_campaign]],kompaniyalar[#All],4,FALSE)</f>
        <v>13</v>
      </c>
    </row>
    <row r="14173" spans="1:5" x14ac:dyDescent="0.3">
      <c r="A14173" s="2" t="s">
        <v>1938</v>
      </c>
      <c r="B14173" s="2" t="s">
        <v>1996</v>
      </c>
      <c r="C14173" s="7">
        <v>44882</v>
      </c>
      <c r="D14173" s="7">
        <v>45077</v>
      </c>
      <c r="E14173">
        <f>VLOOKUP(satış[[#This Row],[id_campaign]],kompaniyalar[#All],4,FALSE)</f>
        <v>13</v>
      </c>
    </row>
    <row r="14174" spans="1:5" x14ac:dyDescent="0.3">
      <c r="A14174" s="2" t="s">
        <v>1939</v>
      </c>
      <c r="B14174" s="2" t="s">
        <v>1994</v>
      </c>
      <c r="C14174" s="7">
        <v>44608</v>
      </c>
      <c r="D14174" s="7">
        <v>44608</v>
      </c>
      <c r="E14174">
        <f>VLOOKUP(satış[[#This Row],[id_campaign]],kompaniyalar[#All],4,FALSE)</f>
        <v>26</v>
      </c>
    </row>
    <row r="14175" spans="1:5" x14ac:dyDescent="0.3">
      <c r="A14175" s="2" t="s">
        <v>1939</v>
      </c>
      <c r="B14175" s="2" t="s">
        <v>1994</v>
      </c>
      <c r="C14175" s="7">
        <v>44608</v>
      </c>
      <c r="D14175" s="7">
        <v>44647</v>
      </c>
      <c r="E14175">
        <f>VLOOKUP(satış[[#This Row],[id_campaign]],kompaniyalar[#All],4,FALSE)</f>
        <v>26</v>
      </c>
    </row>
    <row r="14176" spans="1:5" x14ac:dyDescent="0.3">
      <c r="A14176" s="2" t="s">
        <v>1939</v>
      </c>
      <c r="B14176" s="2" t="s">
        <v>1994</v>
      </c>
      <c r="C14176" s="7">
        <v>44608</v>
      </c>
      <c r="D14176" s="7">
        <v>44680</v>
      </c>
      <c r="E14176">
        <f>VLOOKUP(satış[[#This Row],[id_campaign]],kompaniyalar[#All],4,FALSE)</f>
        <v>26</v>
      </c>
    </row>
    <row r="14177" spans="1:5" x14ac:dyDescent="0.3">
      <c r="A14177" s="2" t="s">
        <v>1939</v>
      </c>
      <c r="B14177" s="2" t="s">
        <v>1994</v>
      </c>
      <c r="C14177" s="7">
        <v>44608</v>
      </c>
      <c r="D14177" s="7">
        <v>44741</v>
      </c>
      <c r="E14177">
        <f>VLOOKUP(satış[[#This Row],[id_campaign]],kompaniyalar[#All],4,FALSE)</f>
        <v>26</v>
      </c>
    </row>
    <row r="14178" spans="1:5" x14ac:dyDescent="0.3">
      <c r="A14178" s="2" t="s">
        <v>1939</v>
      </c>
      <c r="B14178" s="2" t="s">
        <v>1994</v>
      </c>
      <c r="C14178" s="7">
        <v>44608</v>
      </c>
      <c r="D14178" s="7">
        <v>44795</v>
      </c>
      <c r="E14178">
        <f>VLOOKUP(satış[[#This Row],[id_campaign]],kompaniyalar[#All],4,FALSE)</f>
        <v>26</v>
      </c>
    </row>
    <row r="14179" spans="1:5" x14ac:dyDescent="0.3">
      <c r="A14179" s="2" t="s">
        <v>1939</v>
      </c>
      <c r="B14179" s="2" t="s">
        <v>1994</v>
      </c>
      <c r="C14179" s="7">
        <v>44608</v>
      </c>
      <c r="D14179" s="7">
        <v>44829</v>
      </c>
      <c r="E14179">
        <f>VLOOKUP(satış[[#This Row],[id_campaign]],kompaniyalar[#All],4,FALSE)</f>
        <v>26</v>
      </c>
    </row>
    <row r="14180" spans="1:5" x14ac:dyDescent="0.3">
      <c r="A14180" s="2" t="s">
        <v>1939</v>
      </c>
      <c r="B14180" s="2" t="s">
        <v>1994</v>
      </c>
      <c r="C14180" s="7">
        <v>44608</v>
      </c>
      <c r="D14180" s="7">
        <v>44855</v>
      </c>
      <c r="E14180">
        <f>VLOOKUP(satış[[#This Row],[id_campaign]],kompaniyalar[#All],4,FALSE)</f>
        <v>26</v>
      </c>
    </row>
    <row r="14181" spans="1:5" x14ac:dyDescent="0.3">
      <c r="A14181" s="2" t="s">
        <v>1939</v>
      </c>
      <c r="B14181" s="2" t="s">
        <v>1994</v>
      </c>
      <c r="C14181" s="7">
        <v>44608</v>
      </c>
      <c r="D14181" s="7">
        <v>44882</v>
      </c>
      <c r="E14181">
        <f>VLOOKUP(satış[[#This Row],[id_campaign]],kompaniyalar[#All],4,FALSE)</f>
        <v>26</v>
      </c>
    </row>
    <row r="14182" spans="1:5" x14ac:dyDescent="0.3">
      <c r="A14182" s="2" t="s">
        <v>1939</v>
      </c>
      <c r="B14182" s="2" t="s">
        <v>1994</v>
      </c>
      <c r="C14182" s="7">
        <v>44608</v>
      </c>
      <c r="D14182" s="7">
        <v>44926</v>
      </c>
      <c r="E14182">
        <f>VLOOKUP(satış[[#This Row],[id_campaign]],kompaniyalar[#All],4,FALSE)</f>
        <v>26</v>
      </c>
    </row>
    <row r="14183" spans="1:5" x14ac:dyDescent="0.3">
      <c r="A14183" s="2" t="s">
        <v>1939</v>
      </c>
      <c r="B14183" s="2" t="s">
        <v>1994</v>
      </c>
      <c r="C14183" s="7">
        <v>44608</v>
      </c>
      <c r="D14183" s="7">
        <v>44987</v>
      </c>
      <c r="E14183">
        <f>VLOOKUP(satış[[#This Row],[id_campaign]],kompaniyalar[#All],4,FALSE)</f>
        <v>26</v>
      </c>
    </row>
    <row r="14184" spans="1:5" x14ac:dyDescent="0.3">
      <c r="A14184" s="2" t="s">
        <v>1939</v>
      </c>
      <c r="B14184" s="2" t="s">
        <v>1994</v>
      </c>
      <c r="C14184" s="7">
        <v>44608</v>
      </c>
      <c r="D14184" s="7">
        <v>45036</v>
      </c>
      <c r="E14184">
        <f>VLOOKUP(satış[[#This Row],[id_campaign]],kompaniyalar[#All],4,FALSE)</f>
        <v>26</v>
      </c>
    </row>
    <row r="14185" spans="1:5" x14ac:dyDescent="0.3">
      <c r="A14185" s="2" t="s">
        <v>1939</v>
      </c>
      <c r="B14185" s="2" t="s">
        <v>1994</v>
      </c>
      <c r="C14185" s="7">
        <v>44608</v>
      </c>
      <c r="D14185" s="7">
        <v>45070</v>
      </c>
      <c r="E14185">
        <f>VLOOKUP(satış[[#This Row],[id_campaign]],kompaniyalar[#All],4,FALSE)</f>
        <v>26</v>
      </c>
    </row>
    <row r="14186" spans="1:5" x14ac:dyDescent="0.3">
      <c r="A14186" s="2" t="s">
        <v>1939</v>
      </c>
      <c r="B14186" s="2" t="s">
        <v>1998</v>
      </c>
      <c r="C14186" s="7">
        <v>44889</v>
      </c>
      <c r="D14186" s="7">
        <v>44889</v>
      </c>
      <c r="E14186">
        <f>VLOOKUP(satış[[#This Row],[id_campaign]],kompaniyalar[#All],4,FALSE)</f>
        <v>27</v>
      </c>
    </row>
    <row r="14187" spans="1:5" x14ac:dyDescent="0.3">
      <c r="A14187" s="2" t="s">
        <v>1939</v>
      </c>
      <c r="B14187" s="2" t="s">
        <v>1998</v>
      </c>
      <c r="C14187" s="7">
        <v>44889</v>
      </c>
      <c r="D14187" s="7">
        <v>44926</v>
      </c>
      <c r="E14187">
        <f>VLOOKUP(satış[[#This Row],[id_campaign]],kompaniyalar[#All],4,FALSE)</f>
        <v>27</v>
      </c>
    </row>
    <row r="14188" spans="1:5" x14ac:dyDescent="0.3">
      <c r="A14188" s="2" t="s">
        <v>1939</v>
      </c>
      <c r="B14188" s="2" t="s">
        <v>1998</v>
      </c>
      <c r="C14188" s="7">
        <v>44889</v>
      </c>
      <c r="D14188" s="7">
        <v>44933</v>
      </c>
      <c r="E14188">
        <f>VLOOKUP(satış[[#This Row],[id_campaign]],kompaniyalar[#All],4,FALSE)</f>
        <v>27</v>
      </c>
    </row>
    <row r="14189" spans="1:5" x14ac:dyDescent="0.3">
      <c r="A14189" s="2" t="s">
        <v>1939</v>
      </c>
      <c r="B14189" s="2" t="s">
        <v>1998</v>
      </c>
      <c r="C14189" s="7">
        <v>44889</v>
      </c>
      <c r="D14189" s="7">
        <v>44958</v>
      </c>
      <c r="E14189">
        <f>VLOOKUP(satış[[#This Row],[id_campaign]],kompaniyalar[#All],4,FALSE)</f>
        <v>27</v>
      </c>
    </row>
    <row r="14190" spans="1:5" x14ac:dyDescent="0.3">
      <c r="A14190" s="2" t="s">
        <v>1939</v>
      </c>
      <c r="B14190" s="2" t="s">
        <v>1998</v>
      </c>
      <c r="C14190" s="7">
        <v>44889</v>
      </c>
      <c r="D14190" s="7">
        <v>44994</v>
      </c>
      <c r="E14190">
        <f>VLOOKUP(satış[[#This Row],[id_campaign]],kompaniyalar[#All],4,FALSE)</f>
        <v>27</v>
      </c>
    </row>
    <row r="14191" spans="1:5" x14ac:dyDescent="0.3">
      <c r="A14191" s="2" t="s">
        <v>1939</v>
      </c>
      <c r="B14191" s="2" t="s">
        <v>1998</v>
      </c>
      <c r="C14191" s="7">
        <v>44889</v>
      </c>
      <c r="D14191" s="7">
        <v>45044</v>
      </c>
      <c r="E14191">
        <f>VLOOKUP(satış[[#This Row],[id_campaign]],kompaniyalar[#All],4,FALSE)</f>
        <v>27</v>
      </c>
    </row>
    <row r="14192" spans="1:5" x14ac:dyDescent="0.3">
      <c r="A14192" s="2" t="s">
        <v>1939</v>
      </c>
      <c r="B14192" s="2" t="s">
        <v>1998</v>
      </c>
      <c r="C14192" s="7">
        <v>44889</v>
      </c>
      <c r="D14192" s="7">
        <v>45048</v>
      </c>
      <c r="E14192">
        <f>VLOOKUP(satış[[#This Row],[id_campaign]],kompaniyalar[#All],4,FALSE)</f>
        <v>27</v>
      </c>
    </row>
    <row r="14193" spans="1:5" x14ac:dyDescent="0.3">
      <c r="A14193" s="2" t="s">
        <v>1939</v>
      </c>
      <c r="B14193" s="2" t="s">
        <v>1998</v>
      </c>
      <c r="C14193" s="7">
        <v>44889</v>
      </c>
      <c r="D14193" s="7">
        <v>45078</v>
      </c>
      <c r="E14193">
        <f>VLOOKUP(satış[[#This Row],[id_campaign]],kompaniyalar[#All],4,FALSE)</f>
        <v>27</v>
      </c>
    </row>
    <row r="14194" spans="1:5" x14ac:dyDescent="0.3">
      <c r="A14194" s="2" t="s">
        <v>1940</v>
      </c>
      <c r="B14194" s="2" t="s">
        <v>2003</v>
      </c>
      <c r="C14194" s="7">
        <v>44763</v>
      </c>
      <c r="D14194" s="7">
        <v>44763</v>
      </c>
      <c r="E14194">
        <f>VLOOKUP(satış[[#This Row],[id_campaign]],kompaniyalar[#All],4,FALSE)</f>
        <v>25</v>
      </c>
    </row>
    <row r="14195" spans="1:5" x14ac:dyDescent="0.3">
      <c r="A14195" s="2" t="s">
        <v>1940</v>
      </c>
      <c r="B14195" s="2" t="s">
        <v>2003</v>
      </c>
      <c r="C14195" s="7">
        <v>44763</v>
      </c>
      <c r="D14195" s="7">
        <v>44794</v>
      </c>
      <c r="E14195">
        <f>VLOOKUP(satış[[#This Row],[id_campaign]],kompaniyalar[#All],4,FALSE)</f>
        <v>25</v>
      </c>
    </row>
    <row r="14196" spans="1:5" x14ac:dyDescent="0.3">
      <c r="A14196" s="2" t="s">
        <v>1940</v>
      </c>
      <c r="B14196" s="2" t="s">
        <v>2003</v>
      </c>
      <c r="C14196" s="7">
        <v>44763</v>
      </c>
      <c r="D14196" s="7">
        <v>44866</v>
      </c>
      <c r="E14196">
        <f>VLOOKUP(satış[[#This Row],[id_campaign]],kompaniyalar[#All],4,FALSE)</f>
        <v>25</v>
      </c>
    </row>
    <row r="14197" spans="1:5" x14ac:dyDescent="0.3">
      <c r="A14197" s="2" t="s">
        <v>1940</v>
      </c>
      <c r="B14197" s="2" t="s">
        <v>2003</v>
      </c>
      <c r="C14197" s="7">
        <v>44763</v>
      </c>
      <c r="D14197" s="7">
        <v>44896</v>
      </c>
      <c r="E14197">
        <f>VLOOKUP(satış[[#This Row],[id_campaign]],kompaniyalar[#All],4,FALSE)</f>
        <v>25</v>
      </c>
    </row>
    <row r="14198" spans="1:5" x14ac:dyDescent="0.3">
      <c r="A14198" s="2" t="s">
        <v>1940</v>
      </c>
      <c r="B14198" s="2" t="s">
        <v>2003</v>
      </c>
      <c r="C14198" s="7">
        <v>44763</v>
      </c>
      <c r="D14198" s="7">
        <v>44956</v>
      </c>
      <c r="E14198">
        <f>VLOOKUP(satış[[#This Row],[id_campaign]],kompaniyalar[#All],4,FALSE)</f>
        <v>25</v>
      </c>
    </row>
    <row r="14199" spans="1:5" x14ac:dyDescent="0.3">
      <c r="A14199" s="2" t="s">
        <v>1940</v>
      </c>
      <c r="B14199" s="2" t="s">
        <v>2003</v>
      </c>
      <c r="C14199" s="7">
        <v>44763</v>
      </c>
      <c r="D14199" s="7">
        <v>44958</v>
      </c>
      <c r="E14199">
        <f>VLOOKUP(satış[[#This Row],[id_campaign]],kompaniyalar[#All],4,FALSE)</f>
        <v>25</v>
      </c>
    </row>
    <row r="14200" spans="1:5" x14ac:dyDescent="0.3">
      <c r="A14200" s="2" t="s">
        <v>1940</v>
      </c>
      <c r="B14200" s="2" t="s">
        <v>2003</v>
      </c>
      <c r="C14200" s="7">
        <v>44763</v>
      </c>
      <c r="D14200" s="7">
        <v>45008</v>
      </c>
      <c r="E14200">
        <f>VLOOKUP(satış[[#This Row],[id_campaign]],kompaniyalar[#All],4,FALSE)</f>
        <v>25</v>
      </c>
    </row>
    <row r="14201" spans="1:5" x14ac:dyDescent="0.3">
      <c r="A14201" s="2" t="s">
        <v>1940</v>
      </c>
      <c r="B14201" s="2" t="s">
        <v>2003</v>
      </c>
      <c r="C14201" s="7">
        <v>44763</v>
      </c>
      <c r="D14201" s="7">
        <v>45020</v>
      </c>
      <c r="E14201">
        <f>VLOOKUP(satış[[#This Row],[id_campaign]],kompaniyalar[#All],4,FALSE)</f>
        <v>25</v>
      </c>
    </row>
    <row r="14202" spans="1:5" x14ac:dyDescent="0.3">
      <c r="A14202" s="2" t="s">
        <v>1940</v>
      </c>
      <c r="B14202" s="2" t="s">
        <v>2003</v>
      </c>
      <c r="C14202" s="7">
        <v>44763</v>
      </c>
      <c r="D14202" s="7">
        <v>45073</v>
      </c>
      <c r="E14202">
        <f>VLOOKUP(satış[[#This Row],[id_campaign]],kompaniyalar[#All],4,FALSE)</f>
        <v>25</v>
      </c>
    </row>
    <row r="14203" spans="1:5" x14ac:dyDescent="0.3">
      <c r="A14203" s="2" t="s">
        <v>1940</v>
      </c>
      <c r="B14203" s="2" t="s">
        <v>2003</v>
      </c>
      <c r="C14203" s="7">
        <v>44763</v>
      </c>
      <c r="D14203" s="7">
        <v>45079</v>
      </c>
      <c r="E14203">
        <f>VLOOKUP(satış[[#This Row],[id_campaign]],kompaniyalar[#All],4,FALSE)</f>
        <v>25</v>
      </c>
    </row>
    <row r="14204" spans="1:5" x14ac:dyDescent="0.3">
      <c r="A14204" s="2" t="s">
        <v>1940</v>
      </c>
      <c r="B14204" s="2" t="s">
        <v>1995</v>
      </c>
      <c r="C14204" s="7">
        <v>44984</v>
      </c>
      <c r="D14204" s="7">
        <v>44984</v>
      </c>
      <c r="E14204">
        <f>VLOOKUP(satış[[#This Row],[id_campaign]],kompaniyalar[#All],4,FALSE)</f>
        <v>22</v>
      </c>
    </row>
    <row r="14205" spans="1:5" x14ac:dyDescent="0.3">
      <c r="A14205" s="2" t="s">
        <v>1940</v>
      </c>
      <c r="B14205" s="2" t="s">
        <v>1995</v>
      </c>
      <c r="C14205" s="7">
        <v>44984</v>
      </c>
      <c r="D14205" s="7">
        <v>45014</v>
      </c>
      <c r="E14205">
        <f>VLOOKUP(satış[[#This Row],[id_campaign]],kompaniyalar[#All],4,FALSE)</f>
        <v>22</v>
      </c>
    </row>
    <row r="14206" spans="1:5" x14ac:dyDescent="0.3">
      <c r="A14206" s="2" t="s">
        <v>1940</v>
      </c>
      <c r="B14206" s="2" t="s">
        <v>1995</v>
      </c>
      <c r="C14206" s="7">
        <v>44984</v>
      </c>
      <c r="D14206" s="7">
        <v>45019</v>
      </c>
      <c r="E14206">
        <f>VLOOKUP(satış[[#This Row],[id_campaign]],kompaniyalar[#All],4,FALSE)</f>
        <v>22</v>
      </c>
    </row>
    <row r="14207" spans="1:5" x14ac:dyDescent="0.3">
      <c r="A14207" s="2" t="s">
        <v>1940</v>
      </c>
      <c r="B14207" s="2" t="s">
        <v>1995</v>
      </c>
      <c r="C14207" s="7">
        <v>44984</v>
      </c>
      <c r="D14207" s="7">
        <v>45048</v>
      </c>
      <c r="E14207">
        <f>VLOOKUP(satış[[#This Row],[id_campaign]],kompaniyalar[#All],4,FALSE)</f>
        <v>22</v>
      </c>
    </row>
    <row r="14208" spans="1:5" x14ac:dyDescent="0.3">
      <c r="A14208" s="2" t="s">
        <v>1940</v>
      </c>
      <c r="B14208" s="2" t="s">
        <v>1995</v>
      </c>
      <c r="C14208" s="7">
        <v>44984</v>
      </c>
      <c r="D14208" s="7">
        <v>45084</v>
      </c>
      <c r="E14208">
        <f>VLOOKUP(satış[[#This Row],[id_campaign]],kompaniyalar[#All],4,FALSE)</f>
        <v>22</v>
      </c>
    </row>
    <row r="14209" spans="1:5" x14ac:dyDescent="0.3">
      <c r="A14209" s="2" t="s">
        <v>1941</v>
      </c>
      <c r="B14209" s="2" t="s">
        <v>2005</v>
      </c>
      <c r="C14209" s="7">
        <v>44736</v>
      </c>
      <c r="D14209" s="7">
        <v>44736</v>
      </c>
      <c r="E14209">
        <f>VLOOKUP(satış[[#This Row],[id_campaign]],kompaniyalar[#All],4,FALSE)</f>
        <v>14</v>
      </c>
    </row>
    <row r="14210" spans="1:5" x14ac:dyDescent="0.3">
      <c r="A14210" s="2" t="s">
        <v>1941</v>
      </c>
      <c r="B14210" s="2" t="s">
        <v>2005</v>
      </c>
      <c r="C14210" s="7">
        <v>44736</v>
      </c>
      <c r="D14210" s="7">
        <v>44780</v>
      </c>
      <c r="E14210">
        <f>VLOOKUP(satış[[#This Row],[id_campaign]],kompaniyalar[#All],4,FALSE)</f>
        <v>14</v>
      </c>
    </row>
    <row r="14211" spans="1:5" x14ac:dyDescent="0.3">
      <c r="A14211" s="2" t="s">
        <v>1941</v>
      </c>
      <c r="B14211" s="2" t="s">
        <v>2005</v>
      </c>
      <c r="C14211" s="7">
        <v>44736</v>
      </c>
      <c r="D14211" s="7">
        <v>44830</v>
      </c>
      <c r="E14211">
        <f>VLOOKUP(satış[[#This Row],[id_campaign]],kompaniyalar[#All],4,FALSE)</f>
        <v>14</v>
      </c>
    </row>
    <row r="14212" spans="1:5" x14ac:dyDescent="0.3">
      <c r="A14212" s="2" t="s">
        <v>1941</v>
      </c>
      <c r="B14212" s="2" t="s">
        <v>2005</v>
      </c>
      <c r="C14212" s="7">
        <v>44736</v>
      </c>
      <c r="D14212" s="7">
        <v>44859</v>
      </c>
      <c r="E14212">
        <f>VLOOKUP(satış[[#This Row],[id_campaign]],kompaniyalar[#All],4,FALSE)</f>
        <v>14</v>
      </c>
    </row>
    <row r="14213" spans="1:5" x14ac:dyDescent="0.3">
      <c r="A14213" s="2" t="s">
        <v>1941</v>
      </c>
      <c r="B14213" s="2" t="s">
        <v>2005</v>
      </c>
      <c r="C14213" s="7">
        <v>44736</v>
      </c>
      <c r="D14213" s="7">
        <v>44891</v>
      </c>
      <c r="E14213">
        <f>VLOOKUP(satış[[#This Row],[id_campaign]],kompaniyalar[#All],4,FALSE)</f>
        <v>14</v>
      </c>
    </row>
    <row r="14214" spans="1:5" x14ac:dyDescent="0.3">
      <c r="A14214" s="2" t="s">
        <v>1941</v>
      </c>
      <c r="B14214" s="2" t="s">
        <v>2005</v>
      </c>
      <c r="C14214" s="7">
        <v>44736</v>
      </c>
      <c r="D14214" s="7">
        <v>44922</v>
      </c>
      <c r="E14214">
        <f>VLOOKUP(satış[[#This Row],[id_campaign]],kompaniyalar[#All],4,FALSE)</f>
        <v>14</v>
      </c>
    </row>
    <row r="14215" spans="1:5" x14ac:dyDescent="0.3">
      <c r="A14215" s="2" t="s">
        <v>1941</v>
      </c>
      <c r="B14215" s="2" t="s">
        <v>2005</v>
      </c>
      <c r="C14215" s="7">
        <v>44736</v>
      </c>
      <c r="D14215" s="7">
        <v>44954</v>
      </c>
      <c r="E14215">
        <f>VLOOKUP(satış[[#This Row],[id_campaign]],kompaniyalar[#All],4,FALSE)</f>
        <v>14</v>
      </c>
    </row>
    <row r="14216" spans="1:5" x14ac:dyDescent="0.3">
      <c r="A14216" s="2" t="s">
        <v>1941</v>
      </c>
      <c r="B14216" s="2" t="s">
        <v>2005</v>
      </c>
      <c r="C14216" s="7">
        <v>44736</v>
      </c>
      <c r="D14216" s="7">
        <v>44985</v>
      </c>
      <c r="E14216">
        <f>VLOOKUP(satış[[#This Row],[id_campaign]],kompaniyalar[#All],4,FALSE)</f>
        <v>14</v>
      </c>
    </row>
    <row r="14217" spans="1:5" x14ac:dyDescent="0.3">
      <c r="A14217" s="2" t="s">
        <v>1941</v>
      </c>
      <c r="B14217" s="2" t="s">
        <v>2005</v>
      </c>
      <c r="C14217" s="7">
        <v>44736</v>
      </c>
      <c r="D14217" s="7">
        <v>45010</v>
      </c>
      <c r="E14217">
        <f>VLOOKUP(satış[[#This Row],[id_campaign]],kompaniyalar[#All],4,FALSE)</f>
        <v>14</v>
      </c>
    </row>
    <row r="14218" spans="1:5" x14ac:dyDescent="0.3">
      <c r="A14218" s="2" t="s">
        <v>1941</v>
      </c>
      <c r="B14218" s="2" t="s">
        <v>2005</v>
      </c>
      <c r="C14218" s="7">
        <v>44736</v>
      </c>
      <c r="D14218" s="7">
        <v>45019</v>
      </c>
      <c r="E14218">
        <f>VLOOKUP(satış[[#This Row],[id_campaign]],kompaniyalar[#All],4,FALSE)</f>
        <v>14</v>
      </c>
    </row>
    <row r="14219" spans="1:5" x14ac:dyDescent="0.3">
      <c r="A14219" s="2" t="s">
        <v>1941</v>
      </c>
      <c r="B14219" s="2" t="s">
        <v>2005</v>
      </c>
      <c r="C14219" s="7">
        <v>44736</v>
      </c>
      <c r="D14219" s="7">
        <v>45073</v>
      </c>
      <c r="E14219">
        <f>VLOOKUP(satış[[#This Row],[id_campaign]],kompaniyalar[#All],4,FALSE)</f>
        <v>14</v>
      </c>
    </row>
    <row r="14220" spans="1:5" x14ac:dyDescent="0.3">
      <c r="A14220" s="2" t="s">
        <v>1941</v>
      </c>
      <c r="B14220" s="2" t="s">
        <v>2005</v>
      </c>
      <c r="C14220" s="7">
        <v>44736</v>
      </c>
      <c r="D14220" s="7">
        <v>45080</v>
      </c>
      <c r="E14220">
        <f>VLOOKUP(satış[[#This Row],[id_campaign]],kompaniyalar[#All],4,FALSE)</f>
        <v>14</v>
      </c>
    </row>
    <row r="14221" spans="1:5" x14ac:dyDescent="0.3">
      <c r="A14221" s="2" t="s">
        <v>1941</v>
      </c>
      <c r="B14221" s="2" t="s">
        <v>1997</v>
      </c>
      <c r="C14221" s="7">
        <v>44943</v>
      </c>
      <c r="D14221" s="7">
        <v>44943</v>
      </c>
      <c r="E14221">
        <f>VLOOKUP(satış[[#This Row],[id_campaign]],kompaniyalar[#All],4,FALSE)</f>
        <v>25</v>
      </c>
    </row>
    <row r="14222" spans="1:5" x14ac:dyDescent="0.3">
      <c r="A14222" s="2" t="s">
        <v>1941</v>
      </c>
      <c r="B14222" s="2" t="s">
        <v>1997</v>
      </c>
      <c r="C14222" s="7">
        <v>44943</v>
      </c>
      <c r="D14222" s="7">
        <v>44985</v>
      </c>
      <c r="E14222">
        <f>VLOOKUP(satış[[#This Row],[id_campaign]],kompaniyalar[#All],4,FALSE)</f>
        <v>25</v>
      </c>
    </row>
    <row r="14223" spans="1:5" x14ac:dyDescent="0.3">
      <c r="A14223" s="2" t="s">
        <v>1941</v>
      </c>
      <c r="B14223" s="2" t="s">
        <v>1997</v>
      </c>
      <c r="C14223" s="7">
        <v>44943</v>
      </c>
      <c r="D14223" s="7">
        <v>45015</v>
      </c>
      <c r="E14223">
        <f>VLOOKUP(satış[[#This Row],[id_campaign]],kompaniyalar[#All],4,FALSE)</f>
        <v>25</v>
      </c>
    </row>
    <row r="14224" spans="1:5" x14ac:dyDescent="0.3">
      <c r="A14224" s="2" t="s">
        <v>1941</v>
      </c>
      <c r="B14224" s="2" t="s">
        <v>1997</v>
      </c>
      <c r="C14224" s="7">
        <v>44943</v>
      </c>
      <c r="D14224" s="7">
        <v>45075</v>
      </c>
      <c r="E14224">
        <f>VLOOKUP(satış[[#This Row],[id_campaign]],kompaniyalar[#All],4,FALSE)</f>
        <v>25</v>
      </c>
    </row>
    <row r="14225" spans="1:5" x14ac:dyDescent="0.3">
      <c r="A14225" s="2" t="s">
        <v>1942</v>
      </c>
      <c r="B14225" s="2" t="s">
        <v>1996</v>
      </c>
      <c r="C14225" s="7">
        <v>44607</v>
      </c>
      <c r="D14225" s="7">
        <v>44607</v>
      </c>
      <c r="E14225">
        <f>VLOOKUP(satış[[#This Row],[id_campaign]],kompaniyalar[#All],4,FALSE)</f>
        <v>13</v>
      </c>
    </row>
    <row r="14226" spans="1:5" x14ac:dyDescent="0.3">
      <c r="A14226" s="2" t="s">
        <v>1942</v>
      </c>
      <c r="B14226" s="2" t="s">
        <v>1996</v>
      </c>
      <c r="C14226" s="7">
        <v>44607</v>
      </c>
      <c r="D14226" s="7">
        <v>44646</v>
      </c>
      <c r="E14226">
        <f>VLOOKUP(satış[[#This Row],[id_campaign]],kompaniyalar[#All],4,FALSE)</f>
        <v>13</v>
      </c>
    </row>
    <row r="14227" spans="1:5" x14ac:dyDescent="0.3">
      <c r="A14227" s="2" t="s">
        <v>1942</v>
      </c>
      <c r="B14227" s="2" t="s">
        <v>1996</v>
      </c>
      <c r="C14227" s="7">
        <v>44607</v>
      </c>
      <c r="D14227" s="7">
        <v>44668</v>
      </c>
      <c r="E14227">
        <f>VLOOKUP(satış[[#This Row],[id_campaign]],kompaniyalar[#All],4,FALSE)</f>
        <v>13</v>
      </c>
    </row>
    <row r="14228" spans="1:5" x14ac:dyDescent="0.3">
      <c r="A14228" s="2" t="s">
        <v>1942</v>
      </c>
      <c r="B14228" s="2" t="s">
        <v>1996</v>
      </c>
      <c r="C14228" s="7">
        <v>44607</v>
      </c>
      <c r="D14228" s="7">
        <v>44741</v>
      </c>
      <c r="E14228">
        <f>VLOOKUP(satış[[#This Row],[id_campaign]],kompaniyalar[#All],4,FALSE)</f>
        <v>13</v>
      </c>
    </row>
    <row r="14229" spans="1:5" x14ac:dyDescent="0.3">
      <c r="A14229" s="2" t="s">
        <v>1942</v>
      </c>
      <c r="B14229" s="2" t="s">
        <v>1996</v>
      </c>
      <c r="C14229" s="7">
        <v>44607</v>
      </c>
      <c r="D14229" s="7">
        <v>44765</v>
      </c>
      <c r="E14229">
        <f>VLOOKUP(satış[[#This Row],[id_campaign]],kompaniyalar[#All],4,FALSE)</f>
        <v>13</v>
      </c>
    </row>
    <row r="14230" spans="1:5" x14ac:dyDescent="0.3">
      <c r="A14230" s="2" t="s">
        <v>1942</v>
      </c>
      <c r="B14230" s="2" t="s">
        <v>1996</v>
      </c>
      <c r="C14230" s="7">
        <v>44607</v>
      </c>
      <c r="D14230" s="7">
        <v>44798</v>
      </c>
      <c r="E14230">
        <f>VLOOKUP(satış[[#This Row],[id_campaign]],kompaniyalar[#All],4,FALSE)</f>
        <v>13</v>
      </c>
    </row>
    <row r="14231" spans="1:5" x14ac:dyDescent="0.3">
      <c r="A14231" s="2" t="s">
        <v>1942</v>
      </c>
      <c r="B14231" s="2" t="s">
        <v>1996</v>
      </c>
      <c r="C14231" s="7">
        <v>44607</v>
      </c>
      <c r="D14231" s="7">
        <v>44826</v>
      </c>
      <c r="E14231">
        <f>VLOOKUP(satış[[#This Row],[id_campaign]],kompaniyalar[#All],4,FALSE)</f>
        <v>13</v>
      </c>
    </row>
    <row r="14232" spans="1:5" x14ac:dyDescent="0.3">
      <c r="A14232" s="2" t="s">
        <v>1942</v>
      </c>
      <c r="B14232" s="2" t="s">
        <v>1996</v>
      </c>
      <c r="C14232" s="7">
        <v>44607</v>
      </c>
      <c r="D14232" s="7">
        <v>44951</v>
      </c>
      <c r="E14232">
        <f>VLOOKUP(satış[[#This Row],[id_campaign]],kompaniyalar[#All],4,FALSE)</f>
        <v>13</v>
      </c>
    </row>
    <row r="14233" spans="1:5" x14ac:dyDescent="0.3">
      <c r="A14233" s="2" t="s">
        <v>1942</v>
      </c>
      <c r="B14233" s="2" t="s">
        <v>1996</v>
      </c>
      <c r="C14233" s="7">
        <v>44607</v>
      </c>
      <c r="D14233" s="7">
        <v>44979</v>
      </c>
      <c r="E14233">
        <f>VLOOKUP(satış[[#This Row],[id_campaign]],kompaniyalar[#All],4,FALSE)</f>
        <v>13</v>
      </c>
    </row>
    <row r="14234" spans="1:5" x14ac:dyDescent="0.3">
      <c r="A14234" s="2" t="s">
        <v>1942</v>
      </c>
      <c r="B14234" s="2" t="s">
        <v>1996</v>
      </c>
      <c r="C14234" s="7">
        <v>44607</v>
      </c>
      <c r="D14234" s="7">
        <v>45000</v>
      </c>
      <c r="E14234">
        <f>VLOOKUP(satış[[#This Row],[id_campaign]],kompaniyalar[#All],4,FALSE)</f>
        <v>13</v>
      </c>
    </row>
    <row r="14235" spans="1:5" x14ac:dyDescent="0.3">
      <c r="A14235" s="2" t="s">
        <v>1942</v>
      </c>
      <c r="B14235" s="2" t="s">
        <v>1996</v>
      </c>
      <c r="C14235" s="7">
        <v>44607</v>
      </c>
      <c r="D14235" s="7">
        <v>45064</v>
      </c>
      <c r="E14235">
        <f>VLOOKUP(satış[[#This Row],[id_campaign]],kompaniyalar[#All],4,FALSE)</f>
        <v>13</v>
      </c>
    </row>
    <row r="14236" spans="1:5" x14ac:dyDescent="0.3">
      <c r="A14236" s="2" t="s">
        <v>1942</v>
      </c>
      <c r="B14236" s="2" t="s">
        <v>2000</v>
      </c>
      <c r="C14236" s="7">
        <v>44983</v>
      </c>
      <c r="D14236" s="7">
        <v>44983</v>
      </c>
      <c r="E14236">
        <f>VLOOKUP(satış[[#This Row],[id_campaign]],kompaniyalar[#All],4,FALSE)</f>
        <v>66</v>
      </c>
    </row>
    <row r="14237" spans="1:5" x14ac:dyDescent="0.3">
      <c r="A14237" s="2" t="s">
        <v>1942</v>
      </c>
      <c r="B14237" s="2" t="s">
        <v>2000</v>
      </c>
      <c r="C14237" s="7">
        <v>44983</v>
      </c>
      <c r="D14237" s="7">
        <v>45013</v>
      </c>
      <c r="E14237">
        <f>VLOOKUP(satış[[#This Row],[id_campaign]],kompaniyalar[#All],4,FALSE)</f>
        <v>66</v>
      </c>
    </row>
    <row r="14238" spans="1:5" x14ac:dyDescent="0.3">
      <c r="A14238" s="2" t="s">
        <v>1942</v>
      </c>
      <c r="B14238" s="2" t="s">
        <v>2000</v>
      </c>
      <c r="C14238" s="7">
        <v>44983</v>
      </c>
      <c r="D14238" s="7">
        <v>45026</v>
      </c>
      <c r="E14238">
        <f>VLOOKUP(satış[[#This Row],[id_campaign]],kompaniyalar[#All],4,FALSE)</f>
        <v>66</v>
      </c>
    </row>
    <row r="14239" spans="1:5" x14ac:dyDescent="0.3">
      <c r="A14239" s="2" t="s">
        <v>1942</v>
      </c>
      <c r="B14239" s="2" t="s">
        <v>2000</v>
      </c>
      <c r="C14239" s="7">
        <v>44983</v>
      </c>
      <c r="D14239" s="7">
        <v>45076</v>
      </c>
      <c r="E14239">
        <f>VLOOKUP(satış[[#This Row],[id_campaign]],kompaniyalar[#All],4,FALSE)</f>
        <v>66</v>
      </c>
    </row>
    <row r="14240" spans="1:5" x14ac:dyDescent="0.3">
      <c r="A14240" s="2" t="s">
        <v>1942</v>
      </c>
      <c r="B14240" s="2" t="s">
        <v>2000</v>
      </c>
      <c r="C14240" s="7">
        <v>44983</v>
      </c>
      <c r="D14240" s="7">
        <v>45083</v>
      </c>
      <c r="E14240">
        <f>VLOOKUP(satış[[#This Row],[id_campaign]],kompaniyalar[#All],4,FALSE)</f>
        <v>66</v>
      </c>
    </row>
    <row r="14241" spans="1:5" x14ac:dyDescent="0.3">
      <c r="A14241" s="2" t="s">
        <v>1943</v>
      </c>
      <c r="B14241" s="2" t="s">
        <v>1991</v>
      </c>
      <c r="C14241" s="7">
        <v>44812</v>
      </c>
      <c r="D14241" s="7">
        <v>44812</v>
      </c>
      <c r="E14241">
        <f>VLOOKUP(satış[[#This Row],[id_campaign]],kompaniyalar[#All],4,FALSE)</f>
        <v>10</v>
      </c>
    </row>
    <row r="14242" spans="1:5" x14ac:dyDescent="0.3">
      <c r="A14242" s="2" t="s">
        <v>1943</v>
      </c>
      <c r="B14242" s="2" t="s">
        <v>1991</v>
      </c>
      <c r="C14242" s="7">
        <v>44812</v>
      </c>
      <c r="D14242" s="7">
        <v>44855</v>
      </c>
      <c r="E14242">
        <f>VLOOKUP(satış[[#This Row],[id_campaign]],kompaniyalar[#All],4,FALSE)</f>
        <v>10</v>
      </c>
    </row>
    <row r="14243" spans="1:5" x14ac:dyDescent="0.3">
      <c r="A14243" s="2" t="s">
        <v>1943</v>
      </c>
      <c r="B14243" s="2" t="s">
        <v>1991</v>
      </c>
      <c r="C14243" s="7">
        <v>44812</v>
      </c>
      <c r="D14243" s="7">
        <v>44888</v>
      </c>
      <c r="E14243">
        <f>VLOOKUP(satış[[#This Row],[id_campaign]],kompaniyalar[#All],4,FALSE)</f>
        <v>10</v>
      </c>
    </row>
    <row r="14244" spans="1:5" x14ac:dyDescent="0.3">
      <c r="A14244" s="2" t="s">
        <v>1943</v>
      </c>
      <c r="B14244" s="2" t="s">
        <v>1991</v>
      </c>
      <c r="C14244" s="7">
        <v>44812</v>
      </c>
      <c r="D14244" s="7">
        <v>44913</v>
      </c>
      <c r="E14244">
        <f>VLOOKUP(satış[[#This Row],[id_campaign]],kompaniyalar[#All],4,FALSE)</f>
        <v>10</v>
      </c>
    </row>
    <row r="14245" spans="1:5" x14ac:dyDescent="0.3">
      <c r="A14245" s="2" t="s">
        <v>1943</v>
      </c>
      <c r="B14245" s="2" t="s">
        <v>1991</v>
      </c>
      <c r="C14245" s="7">
        <v>44812</v>
      </c>
      <c r="D14245" s="7">
        <v>44934</v>
      </c>
      <c r="E14245">
        <f>VLOOKUP(satış[[#This Row],[id_campaign]],kompaniyalar[#All],4,FALSE)</f>
        <v>10</v>
      </c>
    </row>
    <row r="14246" spans="1:5" x14ac:dyDescent="0.3">
      <c r="A14246" s="2" t="s">
        <v>1943</v>
      </c>
      <c r="B14246" s="2" t="s">
        <v>1991</v>
      </c>
      <c r="C14246" s="7">
        <v>44812</v>
      </c>
      <c r="D14246" s="7">
        <v>44975</v>
      </c>
      <c r="E14246">
        <f>VLOOKUP(satış[[#This Row],[id_campaign]],kompaniyalar[#All],4,FALSE)</f>
        <v>10</v>
      </c>
    </row>
    <row r="14247" spans="1:5" x14ac:dyDescent="0.3">
      <c r="A14247" s="2" t="s">
        <v>1943</v>
      </c>
      <c r="B14247" s="2" t="s">
        <v>1991</v>
      </c>
      <c r="C14247" s="7">
        <v>44812</v>
      </c>
      <c r="D14247" s="7">
        <v>44997</v>
      </c>
      <c r="E14247">
        <f>VLOOKUP(satış[[#This Row],[id_campaign]],kompaniyalar[#All],4,FALSE)</f>
        <v>10</v>
      </c>
    </row>
    <row r="14248" spans="1:5" x14ac:dyDescent="0.3">
      <c r="A14248" s="2" t="s">
        <v>1943</v>
      </c>
      <c r="B14248" s="2" t="s">
        <v>1991</v>
      </c>
      <c r="C14248" s="7">
        <v>44812</v>
      </c>
      <c r="D14248" s="7">
        <v>45032</v>
      </c>
      <c r="E14248">
        <f>VLOOKUP(satış[[#This Row],[id_campaign]],kompaniyalar[#All],4,FALSE)</f>
        <v>10</v>
      </c>
    </row>
    <row r="14249" spans="1:5" x14ac:dyDescent="0.3">
      <c r="A14249" s="2" t="s">
        <v>1943</v>
      </c>
      <c r="B14249" s="2" t="s">
        <v>1991</v>
      </c>
      <c r="C14249" s="7">
        <v>44812</v>
      </c>
      <c r="D14249" s="7">
        <v>45056</v>
      </c>
      <c r="E14249">
        <f>VLOOKUP(satış[[#This Row],[id_campaign]],kompaniyalar[#All],4,FALSE)</f>
        <v>10</v>
      </c>
    </row>
    <row r="14250" spans="1:5" x14ac:dyDescent="0.3">
      <c r="A14250" s="2" t="s">
        <v>1943</v>
      </c>
      <c r="B14250" s="2" t="s">
        <v>2006</v>
      </c>
      <c r="C14250" s="7">
        <v>44995</v>
      </c>
      <c r="D14250" s="7">
        <v>44995</v>
      </c>
      <c r="E14250">
        <f>VLOOKUP(satış[[#This Row],[id_campaign]],kompaniyalar[#All],4,FALSE)</f>
        <v>16</v>
      </c>
    </row>
    <row r="14251" spans="1:5" x14ac:dyDescent="0.3">
      <c r="A14251" s="2" t="s">
        <v>1943</v>
      </c>
      <c r="B14251" s="2" t="s">
        <v>2006</v>
      </c>
      <c r="C14251" s="7">
        <v>44995</v>
      </c>
      <c r="D14251" s="7">
        <v>45026</v>
      </c>
      <c r="E14251">
        <f>VLOOKUP(satış[[#This Row],[id_campaign]],kompaniyalar[#All],4,FALSE)</f>
        <v>16</v>
      </c>
    </row>
    <row r="14252" spans="1:5" x14ac:dyDescent="0.3">
      <c r="A14252" s="2" t="s">
        <v>1943</v>
      </c>
      <c r="B14252" s="2" t="s">
        <v>2006</v>
      </c>
      <c r="C14252" s="7">
        <v>44995</v>
      </c>
      <c r="D14252" s="7">
        <v>45071</v>
      </c>
      <c r="E14252">
        <f>VLOOKUP(satış[[#This Row],[id_campaign]],kompaniyalar[#All],4,FALSE)</f>
        <v>16</v>
      </c>
    </row>
    <row r="14253" spans="1:5" x14ac:dyDescent="0.3">
      <c r="A14253" s="2" t="s">
        <v>1944</v>
      </c>
      <c r="B14253" s="2" t="s">
        <v>1993</v>
      </c>
      <c r="C14253" s="7">
        <v>44834</v>
      </c>
      <c r="D14253" s="7">
        <v>44834</v>
      </c>
      <c r="E14253">
        <f>VLOOKUP(satış[[#This Row],[id_campaign]],kompaniyalar[#All],4,FALSE)</f>
        <v>62</v>
      </c>
    </row>
    <row r="14254" spans="1:5" x14ac:dyDescent="0.3">
      <c r="A14254" s="2" t="s">
        <v>1944</v>
      </c>
      <c r="B14254" s="2" t="s">
        <v>1993</v>
      </c>
      <c r="C14254" s="7">
        <v>44834</v>
      </c>
      <c r="D14254" s="7">
        <v>44868</v>
      </c>
      <c r="E14254">
        <f>VLOOKUP(satış[[#This Row],[id_campaign]],kompaniyalar[#All],4,FALSE)</f>
        <v>62</v>
      </c>
    </row>
    <row r="14255" spans="1:5" x14ac:dyDescent="0.3">
      <c r="A14255" s="2" t="s">
        <v>1944</v>
      </c>
      <c r="B14255" s="2" t="s">
        <v>1993</v>
      </c>
      <c r="C14255" s="7">
        <v>44834</v>
      </c>
      <c r="D14255" s="7">
        <v>44900</v>
      </c>
      <c r="E14255">
        <f>VLOOKUP(satış[[#This Row],[id_campaign]],kompaniyalar[#All],4,FALSE)</f>
        <v>62</v>
      </c>
    </row>
    <row r="14256" spans="1:5" x14ac:dyDescent="0.3">
      <c r="A14256" s="2" t="s">
        <v>1944</v>
      </c>
      <c r="B14256" s="2" t="s">
        <v>1993</v>
      </c>
      <c r="C14256" s="7">
        <v>44834</v>
      </c>
      <c r="D14256" s="7">
        <v>44931</v>
      </c>
      <c r="E14256">
        <f>VLOOKUP(satış[[#This Row],[id_campaign]],kompaniyalar[#All],4,FALSE)</f>
        <v>62</v>
      </c>
    </row>
    <row r="14257" spans="1:5" x14ac:dyDescent="0.3">
      <c r="A14257" s="2" t="s">
        <v>1944</v>
      </c>
      <c r="B14257" s="2" t="s">
        <v>1993</v>
      </c>
      <c r="C14257" s="7">
        <v>44834</v>
      </c>
      <c r="D14257" s="7">
        <v>44970</v>
      </c>
      <c r="E14257">
        <f>VLOOKUP(satış[[#This Row],[id_campaign]],kompaniyalar[#All],4,FALSE)</f>
        <v>62</v>
      </c>
    </row>
    <row r="14258" spans="1:5" x14ac:dyDescent="0.3">
      <c r="A14258" s="2" t="s">
        <v>1944</v>
      </c>
      <c r="B14258" s="2" t="s">
        <v>1993</v>
      </c>
      <c r="C14258" s="7">
        <v>44834</v>
      </c>
      <c r="D14258" s="7">
        <v>45016</v>
      </c>
      <c r="E14258">
        <f>VLOOKUP(satış[[#This Row],[id_campaign]],kompaniyalar[#All],4,FALSE)</f>
        <v>62</v>
      </c>
    </row>
    <row r="14259" spans="1:5" x14ac:dyDescent="0.3">
      <c r="A14259" s="2" t="s">
        <v>1944</v>
      </c>
      <c r="B14259" s="2" t="s">
        <v>1993</v>
      </c>
      <c r="C14259" s="7">
        <v>44834</v>
      </c>
      <c r="D14259" s="7">
        <v>45026</v>
      </c>
      <c r="E14259">
        <f>VLOOKUP(satış[[#This Row],[id_campaign]],kompaniyalar[#All],4,FALSE)</f>
        <v>62</v>
      </c>
    </row>
    <row r="14260" spans="1:5" x14ac:dyDescent="0.3">
      <c r="A14260" s="2" t="s">
        <v>1944</v>
      </c>
      <c r="B14260" s="2" t="s">
        <v>1993</v>
      </c>
      <c r="C14260" s="7">
        <v>44834</v>
      </c>
      <c r="D14260" s="7">
        <v>45053</v>
      </c>
      <c r="E14260">
        <f>VLOOKUP(satış[[#This Row],[id_campaign]],kompaniyalar[#All],4,FALSE)</f>
        <v>62</v>
      </c>
    </row>
    <row r="14261" spans="1:5" x14ac:dyDescent="0.3">
      <c r="A14261" s="2" t="s">
        <v>1944</v>
      </c>
      <c r="B14261" s="2" t="s">
        <v>2007</v>
      </c>
      <c r="C14261" s="7">
        <v>44907</v>
      </c>
      <c r="D14261" s="7">
        <v>44907</v>
      </c>
      <c r="E14261">
        <f>VLOOKUP(satış[[#This Row],[id_campaign]],kompaniyalar[#All],4,FALSE)</f>
        <v>29</v>
      </c>
    </row>
    <row r="14262" spans="1:5" x14ac:dyDescent="0.3">
      <c r="A14262" s="2" t="s">
        <v>1944</v>
      </c>
      <c r="B14262" s="2" t="s">
        <v>2007</v>
      </c>
      <c r="C14262" s="7">
        <v>44907</v>
      </c>
      <c r="D14262" s="7">
        <v>44944</v>
      </c>
      <c r="E14262">
        <f>VLOOKUP(satış[[#This Row],[id_campaign]],kompaniyalar[#All],4,FALSE)</f>
        <v>29</v>
      </c>
    </row>
    <row r="14263" spans="1:5" x14ac:dyDescent="0.3">
      <c r="A14263" s="2" t="s">
        <v>1944</v>
      </c>
      <c r="B14263" s="2" t="s">
        <v>2007</v>
      </c>
      <c r="C14263" s="7">
        <v>44907</v>
      </c>
      <c r="D14263" s="7">
        <v>44970</v>
      </c>
      <c r="E14263">
        <f>VLOOKUP(satış[[#This Row],[id_campaign]],kompaniyalar[#All],4,FALSE)</f>
        <v>29</v>
      </c>
    </row>
    <row r="14264" spans="1:5" x14ac:dyDescent="0.3">
      <c r="A14264" s="2" t="s">
        <v>1944</v>
      </c>
      <c r="B14264" s="2" t="s">
        <v>2007</v>
      </c>
      <c r="C14264" s="7">
        <v>44907</v>
      </c>
      <c r="D14264" s="7">
        <v>45002</v>
      </c>
      <c r="E14264">
        <f>VLOOKUP(satış[[#This Row],[id_campaign]],kompaniyalar[#All],4,FALSE)</f>
        <v>29</v>
      </c>
    </row>
    <row r="14265" spans="1:5" x14ac:dyDescent="0.3">
      <c r="A14265" s="2" t="s">
        <v>1944</v>
      </c>
      <c r="B14265" s="2" t="s">
        <v>2007</v>
      </c>
      <c r="C14265" s="7">
        <v>44907</v>
      </c>
      <c r="D14265" s="7">
        <v>45041</v>
      </c>
      <c r="E14265">
        <f>VLOOKUP(satış[[#This Row],[id_campaign]],kompaniyalar[#All],4,FALSE)</f>
        <v>29</v>
      </c>
    </row>
    <row r="14266" spans="1:5" x14ac:dyDescent="0.3">
      <c r="A14266" s="2" t="s">
        <v>1944</v>
      </c>
      <c r="B14266" s="2" t="s">
        <v>2007</v>
      </c>
      <c r="C14266" s="7">
        <v>44907</v>
      </c>
      <c r="D14266" s="7">
        <v>45071</v>
      </c>
      <c r="E14266">
        <f>VLOOKUP(satış[[#This Row],[id_campaign]],kompaniyalar[#All],4,FALSE)</f>
        <v>29</v>
      </c>
    </row>
    <row r="14267" spans="1:5" x14ac:dyDescent="0.3">
      <c r="A14267" s="2" t="s">
        <v>1945</v>
      </c>
      <c r="B14267" s="2" t="s">
        <v>1993</v>
      </c>
      <c r="C14267" s="7">
        <v>44608</v>
      </c>
      <c r="D14267" s="7">
        <v>44608</v>
      </c>
      <c r="E14267">
        <f>VLOOKUP(satış[[#This Row],[id_campaign]],kompaniyalar[#All],4,FALSE)</f>
        <v>62</v>
      </c>
    </row>
    <row r="14268" spans="1:5" x14ac:dyDescent="0.3">
      <c r="A14268" s="2" t="s">
        <v>1945</v>
      </c>
      <c r="B14268" s="2" t="s">
        <v>1993</v>
      </c>
      <c r="C14268" s="7">
        <v>44608</v>
      </c>
      <c r="D14268" s="7">
        <v>44637</v>
      </c>
      <c r="E14268">
        <f>VLOOKUP(satış[[#This Row],[id_campaign]],kompaniyalar[#All],4,FALSE)</f>
        <v>62</v>
      </c>
    </row>
    <row r="14269" spans="1:5" x14ac:dyDescent="0.3">
      <c r="A14269" s="2" t="s">
        <v>1945</v>
      </c>
      <c r="B14269" s="2" t="s">
        <v>1993</v>
      </c>
      <c r="C14269" s="7">
        <v>44608</v>
      </c>
      <c r="D14269" s="7">
        <v>44704</v>
      </c>
      <c r="E14269">
        <f>VLOOKUP(satış[[#This Row],[id_campaign]],kompaniyalar[#All],4,FALSE)</f>
        <v>62</v>
      </c>
    </row>
    <row r="14270" spans="1:5" x14ac:dyDescent="0.3">
      <c r="A14270" s="2" t="s">
        <v>1945</v>
      </c>
      <c r="B14270" s="2" t="s">
        <v>1993</v>
      </c>
      <c r="C14270" s="7">
        <v>44608</v>
      </c>
      <c r="D14270" s="7">
        <v>44738</v>
      </c>
      <c r="E14270">
        <f>VLOOKUP(satış[[#This Row],[id_campaign]],kompaniyalar[#All],4,FALSE)</f>
        <v>62</v>
      </c>
    </row>
    <row r="14271" spans="1:5" x14ac:dyDescent="0.3">
      <c r="A14271" s="2" t="s">
        <v>1945</v>
      </c>
      <c r="B14271" s="2" t="s">
        <v>1993</v>
      </c>
      <c r="C14271" s="7">
        <v>44608</v>
      </c>
      <c r="D14271" s="7">
        <v>44855</v>
      </c>
      <c r="E14271">
        <f>VLOOKUP(satış[[#This Row],[id_campaign]],kompaniyalar[#All],4,FALSE)</f>
        <v>62</v>
      </c>
    </row>
    <row r="14272" spans="1:5" x14ac:dyDescent="0.3">
      <c r="A14272" s="2" t="s">
        <v>1945</v>
      </c>
      <c r="B14272" s="2" t="s">
        <v>1993</v>
      </c>
      <c r="C14272" s="7">
        <v>44608</v>
      </c>
      <c r="D14272" s="7">
        <v>44885</v>
      </c>
      <c r="E14272">
        <f>VLOOKUP(satış[[#This Row],[id_campaign]],kompaniyalar[#All],4,FALSE)</f>
        <v>62</v>
      </c>
    </row>
    <row r="14273" spans="1:5" x14ac:dyDescent="0.3">
      <c r="A14273" s="2" t="s">
        <v>1945</v>
      </c>
      <c r="B14273" s="2" t="s">
        <v>1993</v>
      </c>
      <c r="C14273" s="7">
        <v>44608</v>
      </c>
      <c r="D14273" s="7">
        <v>44915</v>
      </c>
      <c r="E14273">
        <f>VLOOKUP(satış[[#This Row],[id_campaign]],kompaniyalar[#All],4,FALSE)</f>
        <v>62</v>
      </c>
    </row>
    <row r="14274" spans="1:5" x14ac:dyDescent="0.3">
      <c r="A14274" s="2" t="s">
        <v>1945</v>
      </c>
      <c r="B14274" s="2" t="s">
        <v>1993</v>
      </c>
      <c r="C14274" s="7">
        <v>44608</v>
      </c>
      <c r="D14274" s="7">
        <v>44948</v>
      </c>
      <c r="E14274">
        <f>VLOOKUP(satış[[#This Row],[id_campaign]],kompaniyalar[#All],4,FALSE)</f>
        <v>62</v>
      </c>
    </row>
    <row r="14275" spans="1:5" x14ac:dyDescent="0.3">
      <c r="A14275" s="2" t="s">
        <v>1945</v>
      </c>
      <c r="B14275" s="2" t="s">
        <v>1993</v>
      </c>
      <c r="C14275" s="7">
        <v>44608</v>
      </c>
      <c r="D14275" s="7">
        <v>44977</v>
      </c>
      <c r="E14275">
        <f>VLOOKUP(satış[[#This Row],[id_campaign]],kompaniyalar[#All],4,FALSE)</f>
        <v>62</v>
      </c>
    </row>
    <row r="14276" spans="1:5" x14ac:dyDescent="0.3">
      <c r="A14276" s="2" t="s">
        <v>1945</v>
      </c>
      <c r="B14276" s="2" t="s">
        <v>1993</v>
      </c>
      <c r="C14276" s="7">
        <v>44608</v>
      </c>
      <c r="D14276" s="7">
        <v>45002</v>
      </c>
      <c r="E14276">
        <f>VLOOKUP(satış[[#This Row],[id_campaign]],kompaniyalar[#All],4,FALSE)</f>
        <v>62</v>
      </c>
    </row>
    <row r="14277" spans="1:5" x14ac:dyDescent="0.3">
      <c r="A14277" s="2" t="s">
        <v>1945</v>
      </c>
      <c r="B14277" s="2" t="s">
        <v>1993</v>
      </c>
      <c r="C14277" s="7">
        <v>44608</v>
      </c>
      <c r="D14277" s="7">
        <v>45075</v>
      </c>
      <c r="E14277">
        <f>VLOOKUP(satış[[#This Row],[id_campaign]],kompaniyalar[#All],4,FALSE)</f>
        <v>62</v>
      </c>
    </row>
    <row r="14278" spans="1:5" x14ac:dyDescent="0.3">
      <c r="A14278" s="2" t="s">
        <v>1945</v>
      </c>
      <c r="B14278" s="2" t="s">
        <v>2005</v>
      </c>
      <c r="C14278" s="7">
        <v>44769</v>
      </c>
      <c r="D14278" s="7">
        <v>44769</v>
      </c>
      <c r="E14278">
        <f>VLOOKUP(satış[[#This Row],[id_campaign]],kompaniyalar[#All],4,FALSE)</f>
        <v>14</v>
      </c>
    </row>
    <row r="14279" spans="1:5" x14ac:dyDescent="0.3">
      <c r="A14279" s="2" t="s">
        <v>1945</v>
      </c>
      <c r="B14279" s="2" t="s">
        <v>2005</v>
      </c>
      <c r="C14279" s="7">
        <v>44769</v>
      </c>
      <c r="D14279" s="7">
        <v>44831</v>
      </c>
      <c r="E14279">
        <f>VLOOKUP(satış[[#This Row],[id_campaign]],kompaniyalar[#All],4,FALSE)</f>
        <v>14</v>
      </c>
    </row>
    <row r="14280" spans="1:5" x14ac:dyDescent="0.3">
      <c r="A14280" s="2" t="s">
        <v>1945</v>
      </c>
      <c r="B14280" s="2" t="s">
        <v>2005</v>
      </c>
      <c r="C14280" s="7">
        <v>44769</v>
      </c>
      <c r="D14280" s="7">
        <v>44863</v>
      </c>
      <c r="E14280">
        <f>VLOOKUP(satış[[#This Row],[id_campaign]],kompaniyalar[#All],4,FALSE)</f>
        <v>14</v>
      </c>
    </row>
    <row r="14281" spans="1:5" x14ac:dyDescent="0.3">
      <c r="A14281" s="2" t="s">
        <v>1945</v>
      </c>
      <c r="B14281" s="2" t="s">
        <v>2005</v>
      </c>
      <c r="C14281" s="7">
        <v>44769</v>
      </c>
      <c r="D14281" s="7">
        <v>44872</v>
      </c>
      <c r="E14281">
        <f>VLOOKUP(satış[[#This Row],[id_campaign]],kompaniyalar[#All],4,FALSE)</f>
        <v>14</v>
      </c>
    </row>
    <row r="14282" spans="1:5" x14ac:dyDescent="0.3">
      <c r="A14282" s="2" t="s">
        <v>1945</v>
      </c>
      <c r="B14282" s="2" t="s">
        <v>2005</v>
      </c>
      <c r="C14282" s="7">
        <v>44769</v>
      </c>
      <c r="D14282" s="7">
        <v>44956</v>
      </c>
      <c r="E14282">
        <f>VLOOKUP(satış[[#This Row],[id_campaign]],kompaniyalar[#All],4,FALSE)</f>
        <v>14</v>
      </c>
    </row>
    <row r="14283" spans="1:5" x14ac:dyDescent="0.3">
      <c r="A14283" s="2" t="s">
        <v>1945</v>
      </c>
      <c r="B14283" s="2" t="s">
        <v>2005</v>
      </c>
      <c r="C14283" s="7">
        <v>44769</v>
      </c>
      <c r="D14283" s="7">
        <v>44961</v>
      </c>
      <c r="E14283">
        <f>VLOOKUP(satış[[#This Row],[id_campaign]],kompaniyalar[#All],4,FALSE)</f>
        <v>14</v>
      </c>
    </row>
    <row r="14284" spans="1:5" x14ac:dyDescent="0.3">
      <c r="A14284" s="2" t="s">
        <v>1945</v>
      </c>
      <c r="B14284" s="2" t="s">
        <v>2005</v>
      </c>
      <c r="C14284" s="7">
        <v>44769</v>
      </c>
      <c r="D14284" s="7">
        <v>44986</v>
      </c>
      <c r="E14284">
        <f>VLOOKUP(satış[[#This Row],[id_campaign]],kompaniyalar[#All],4,FALSE)</f>
        <v>14</v>
      </c>
    </row>
    <row r="14285" spans="1:5" x14ac:dyDescent="0.3">
      <c r="A14285" s="2" t="s">
        <v>1945</v>
      </c>
      <c r="B14285" s="2" t="s">
        <v>2005</v>
      </c>
      <c r="C14285" s="7">
        <v>44769</v>
      </c>
      <c r="D14285" s="7">
        <v>45024</v>
      </c>
      <c r="E14285">
        <f>VLOOKUP(satış[[#This Row],[id_campaign]],kompaniyalar[#All],4,FALSE)</f>
        <v>14</v>
      </c>
    </row>
    <row r="14286" spans="1:5" x14ac:dyDescent="0.3">
      <c r="A14286" s="2" t="s">
        <v>1945</v>
      </c>
      <c r="B14286" s="2" t="s">
        <v>2005</v>
      </c>
      <c r="C14286" s="7">
        <v>44769</v>
      </c>
      <c r="D14286" s="7">
        <v>45051</v>
      </c>
      <c r="E14286">
        <f>VLOOKUP(satış[[#This Row],[id_campaign]],kompaniyalar[#All],4,FALSE)</f>
        <v>14</v>
      </c>
    </row>
    <row r="14287" spans="1:5" x14ac:dyDescent="0.3">
      <c r="A14287" s="2" t="s">
        <v>1946</v>
      </c>
      <c r="B14287" s="2" t="s">
        <v>1999</v>
      </c>
      <c r="C14287" s="7">
        <v>44684</v>
      </c>
      <c r="D14287" s="7">
        <v>44684</v>
      </c>
      <c r="E14287">
        <f>VLOOKUP(satış[[#This Row],[id_campaign]],kompaniyalar[#All],4,FALSE)</f>
        <v>75</v>
      </c>
    </row>
    <row r="14288" spans="1:5" x14ac:dyDescent="0.3">
      <c r="A14288" s="2" t="s">
        <v>1946</v>
      </c>
      <c r="B14288" s="2" t="s">
        <v>1999</v>
      </c>
      <c r="C14288" s="7">
        <v>44684</v>
      </c>
      <c r="D14288" s="7">
        <v>44745</v>
      </c>
      <c r="E14288">
        <f>VLOOKUP(satış[[#This Row],[id_campaign]],kompaniyalar[#All],4,FALSE)</f>
        <v>75</v>
      </c>
    </row>
    <row r="14289" spans="1:5" x14ac:dyDescent="0.3">
      <c r="A14289" s="2" t="s">
        <v>1946</v>
      </c>
      <c r="B14289" s="2" t="s">
        <v>1999</v>
      </c>
      <c r="C14289" s="7">
        <v>44684</v>
      </c>
      <c r="D14289" s="7">
        <v>44788</v>
      </c>
      <c r="E14289">
        <f>VLOOKUP(satış[[#This Row],[id_campaign]],kompaniyalar[#All],4,FALSE)</f>
        <v>75</v>
      </c>
    </row>
    <row r="14290" spans="1:5" x14ac:dyDescent="0.3">
      <c r="A14290" s="2" t="s">
        <v>1946</v>
      </c>
      <c r="B14290" s="2" t="s">
        <v>1999</v>
      </c>
      <c r="C14290" s="7">
        <v>44684</v>
      </c>
      <c r="D14290" s="7">
        <v>44810</v>
      </c>
      <c r="E14290">
        <f>VLOOKUP(satış[[#This Row],[id_campaign]],kompaniyalar[#All],4,FALSE)</f>
        <v>75</v>
      </c>
    </row>
    <row r="14291" spans="1:5" x14ac:dyDescent="0.3">
      <c r="A14291" s="2" t="s">
        <v>1946</v>
      </c>
      <c r="B14291" s="2" t="s">
        <v>1999</v>
      </c>
      <c r="C14291" s="7">
        <v>44684</v>
      </c>
      <c r="D14291" s="7">
        <v>44839</v>
      </c>
      <c r="E14291">
        <f>VLOOKUP(satış[[#This Row],[id_campaign]],kompaniyalar[#All],4,FALSE)</f>
        <v>75</v>
      </c>
    </row>
    <row r="14292" spans="1:5" x14ac:dyDescent="0.3">
      <c r="A14292" s="2" t="s">
        <v>1946</v>
      </c>
      <c r="B14292" s="2" t="s">
        <v>1999</v>
      </c>
      <c r="C14292" s="7">
        <v>44684</v>
      </c>
      <c r="D14292" s="7">
        <v>44879</v>
      </c>
      <c r="E14292">
        <f>VLOOKUP(satış[[#This Row],[id_campaign]],kompaniyalar[#All],4,FALSE)</f>
        <v>75</v>
      </c>
    </row>
    <row r="14293" spans="1:5" x14ac:dyDescent="0.3">
      <c r="A14293" s="2" t="s">
        <v>1946</v>
      </c>
      <c r="B14293" s="2" t="s">
        <v>1999</v>
      </c>
      <c r="C14293" s="7">
        <v>44684</v>
      </c>
      <c r="D14293" s="7">
        <v>44910</v>
      </c>
      <c r="E14293">
        <f>VLOOKUP(satış[[#This Row],[id_campaign]],kompaniyalar[#All],4,FALSE)</f>
        <v>75</v>
      </c>
    </row>
    <row r="14294" spans="1:5" x14ac:dyDescent="0.3">
      <c r="A14294" s="2" t="s">
        <v>1946</v>
      </c>
      <c r="B14294" s="2" t="s">
        <v>1999</v>
      </c>
      <c r="C14294" s="7">
        <v>44684</v>
      </c>
      <c r="D14294" s="7">
        <v>44940</v>
      </c>
      <c r="E14294">
        <f>VLOOKUP(satış[[#This Row],[id_campaign]],kompaniyalar[#All],4,FALSE)</f>
        <v>75</v>
      </c>
    </row>
    <row r="14295" spans="1:5" x14ac:dyDescent="0.3">
      <c r="A14295" s="2" t="s">
        <v>1946</v>
      </c>
      <c r="B14295" s="2" t="s">
        <v>1999</v>
      </c>
      <c r="C14295" s="7">
        <v>44684</v>
      </c>
      <c r="D14295" s="7">
        <v>44962</v>
      </c>
      <c r="E14295">
        <f>VLOOKUP(satış[[#This Row],[id_campaign]],kompaniyalar[#All],4,FALSE)</f>
        <v>75</v>
      </c>
    </row>
    <row r="14296" spans="1:5" x14ac:dyDescent="0.3">
      <c r="A14296" s="2" t="s">
        <v>1946</v>
      </c>
      <c r="B14296" s="2" t="s">
        <v>1999</v>
      </c>
      <c r="C14296" s="7">
        <v>44684</v>
      </c>
      <c r="D14296" s="7">
        <v>44990</v>
      </c>
      <c r="E14296">
        <f>VLOOKUP(satış[[#This Row],[id_campaign]],kompaniyalar[#All],4,FALSE)</f>
        <v>75</v>
      </c>
    </row>
    <row r="14297" spans="1:5" x14ac:dyDescent="0.3">
      <c r="A14297" s="2" t="s">
        <v>1946</v>
      </c>
      <c r="B14297" s="2" t="s">
        <v>1999</v>
      </c>
      <c r="C14297" s="7">
        <v>44684</v>
      </c>
      <c r="D14297" s="7">
        <v>45034</v>
      </c>
      <c r="E14297">
        <f>VLOOKUP(satış[[#This Row],[id_campaign]],kompaniyalar[#All],4,FALSE)</f>
        <v>75</v>
      </c>
    </row>
    <row r="14298" spans="1:5" x14ac:dyDescent="0.3">
      <c r="A14298" s="2" t="s">
        <v>1946</v>
      </c>
      <c r="B14298" s="2" t="s">
        <v>1999</v>
      </c>
      <c r="C14298" s="7">
        <v>44684</v>
      </c>
      <c r="D14298" s="7">
        <v>45061</v>
      </c>
      <c r="E14298">
        <f>VLOOKUP(satış[[#This Row],[id_campaign]],kompaniyalar[#All],4,FALSE)</f>
        <v>75</v>
      </c>
    </row>
    <row r="14299" spans="1:5" x14ac:dyDescent="0.3">
      <c r="A14299" s="2" t="s">
        <v>1946</v>
      </c>
      <c r="B14299" s="2" t="s">
        <v>1997</v>
      </c>
      <c r="C14299" s="7">
        <v>44804</v>
      </c>
      <c r="D14299" s="7">
        <v>44804</v>
      </c>
      <c r="E14299">
        <f>VLOOKUP(satış[[#This Row],[id_campaign]],kompaniyalar[#All],4,FALSE)</f>
        <v>25</v>
      </c>
    </row>
    <row r="14300" spans="1:5" x14ac:dyDescent="0.3">
      <c r="A14300" s="2" t="s">
        <v>1946</v>
      </c>
      <c r="B14300" s="2" t="s">
        <v>1997</v>
      </c>
      <c r="C14300" s="7">
        <v>44804</v>
      </c>
      <c r="D14300" s="7">
        <v>44847</v>
      </c>
      <c r="E14300">
        <f>VLOOKUP(satış[[#This Row],[id_campaign]],kompaniyalar[#All],4,FALSE)</f>
        <v>25</v>
      </c>
    </row>
    <row r="14301" spans="1:5" x14ac:dyDescent="0.3">
      <c r="A14301" s="2" t="s">
        <v>1946</v>
      </c>
      <c r="B14301" s="2" t="s">
        <v>1997</v>
      </c>
      <c r="C14301" s="7">
        <v>44804</v>
      </c>
      <c r="D14301" s="7">
        <v>44866</v>
      </c>
      <c r="E14301">
        <f>VLOOKUP(satış[[#This Row],[id_campaign]],kompaniyalar[#All],4,FALSE)</f>
        <v>25</v>
      </c>
    </row>
    <row r="14302" spans="1:5" x14ac:dyDescent="0.3">
      <c r="A14302" s="2" t="s">
        <v>1946</v>
      </c>
      <c r="B14302" s="2" t="s">
        <v>1997</v>
      </c>
      <c r="C14302" s="7">
        <v>44804</v>
      </c>
      <c r="D14302" s="7">
        <v>44905</v>
      </c>
      <c r="E14302">
        <f>VLOOKUP(satış[[#This Row],[id_campaign]],kompaniyalar[#All],4,FALSE)</f>
        <v>25</v>
      </c>
    </row>
    <row r="14303" spans="1:5" x14ac:dyDescent="0.3">
      <c r="A14303" s="2" t="s">
        <v>1946</v>
      </c>
      <c r="B14303" s="2" t="s">
        <v>1997</v>
      </c>
      <c r="C14303" s="7">
        <v>44804</v>
      </c>
      <c r="D14303" s="7">
        <v>44995</v>
      </c>
      <c r="E14303">
        <f>VLOOKUP(satış[[#This Row],[id_campaign]],kompaniyalar[#All],4,FALSE)</f>
        <v>25</v>
      </c>
    </row>
    <row r="14304" spans="1:5" x14ac:dyDescent="0.3">
      <c r="A14304" s="2" t="s">
        <v>1946</v>
      </c>
      <c r="B14304" s="2" t="s">
        <v>1997</v>
      </c>
      <c r="C14304" s="7">
        <v>44804</v>
      </c>
      <c r="D14304" s="7">
        <v>45061</v>
      </c>
      <c r="E14304">
        <f>VLOOKUP(satış[[#This Row],[id_campaign]],kompaniyalar[#All],4,FALSE)</f>
        <v>25</v>
      </c>
    </row>
    <row r="14305" spans="1:5" x14ac:dyDescent="0.3">
      <c r="A14305" s="2" t="s">
        <v>1947</v>
      </c>
      <c r="B14305" s="2" t="s">
        <v>2004</v>
      </c>
      <c r="C14305" s="7">
        <v>44761</v>
      </c>
      <c r="D14305" s="7">
        <v>44761</v>
      </c>
      <c r="E14305">
        <f>VLOOKUP(satış[[#This Row],[id_campaign]],kompaniyalar[#All],4,FALSE)</f>
        <v>28</v>
      </c>
    </row>
    <row r="14306" spans="1:5" x14ac:dyDescent="0.3">
      <c r="A14306" s="2" t="s">
        <v>1947</v>
      </c>
      <c r="B14306" s="2" t="s">
        <v>2004</v>
      </c>
      <c r="C14306" s="7">
        <v>44761</v>
      </c>
      <c r="D14306" s="7">
        <v>44799</v>
      </c>
      <c r="E14306">
        <f>VLOOKUP(satış[[#This Row],[id_campaign]],kompaniyalar[#All],4,FALSE)</f>
        <v>28</v>
      </c>
    </row>
    <row r="14307" spans="1:5" x14ac:dyDescent="0.3">
      <c r="A14307" s="2" t="s">
        <v>1947</v>
      </c>
      <c r="B14307" s="2" t="s">
        <v>2004</v>
      </c>
      <c r="C14307" s="7">
        <v>44761</v>
      </c>
      <c r="D14307" s="7">
        <v>44824</v>
      </c>
      <c r="E14307">
        <f>VLOOKUP(satış[[#This Row],[id_campaign]],kompaniyalar[#All],4,FALSE)</f>
        <v>28</v>
      </c>
    </row>
    <row r="14308" spans="1:5" x14ac:dyDescent="0.3">
      <c r="A14308" s="2" t="s">
        <v>1947</v>
      </c>
      <c r="B14308" s="2" t="s">
        <v>2004</v>
      </c>
      <c r="C14308" s="7">
        <v>44761</v>
      </c>
      <c r="D14308" s="7">
        <v>44838</v>
      </c>
      <c r="E14308">
        <f>VLOOKUP(satış[[#This Row],[id_campaign]],kompaniyalar[#All],4,FALSE)</f>
        <v>28</v>
      </c>
    </row>
    <row r="14309" spans="1:5" x14ac:dyDescent="0.3">
      <c r="A14309" s="2" t="s">
        <v>1947</v>
      </c>
      <c r="B14309" s="2" t="s">
        <v>2004</v>
      </c>
      <c r="C14309" s="7">
        <v>44761</v>
      </c>
      <c r="D14309" s="7">
        <v>44886</v>
      </c>
      <c r="E14309">
        <f>VLOOKUP(satış[[#This Row],[id_campaign]],kompaniyalar[#All],4,FALSE)</f>
        <v>28</v>
      </c>
    </row>
    <row r="14310" spans="1:5" x14ac:dyDescent="0.3">
      <c r="A14310" s="2" t="s">
        <v>1947</v>
      </c>
      <c r="B14310" s="2" t="s">
        <v>2004</v>
      </c>
      <c r="C14310" s="7">
        <v>44761</v>
      </c>
      <c r="D14310" s="7">
        <v>44929</v>
      </c>
      <c r="E14310">
        <f>VLOOKUP(satış[[#This Row],[id_campaign]],kompaniyalar[#All],4,FALSE)</f>
        <v>28</v>
      </c>
    </row>
    <row r="14311" spans="1:5" x14ac:dyDescent="0.3">
      <c r="A14311" s="2" t="s">
        <v>1947</v>
      </c>
      <c r="B14311" s="2" t="s">
        <v>2004</v>
      </c>
      <c r="C14311" s="7">
        <v>44761</v>
      </c>
      <c r="D14311" s="7">
        <v>44988</v>
      </c>
      <c r="E14311">
        <f>VLOOKUP(satış[[#This Row],[id_campaign]],kompaniyalar[#All],4,FALSE)</f>
        <v>28</v>
      </c>
    </row>
    <row r="14312" spans="1:5" x14ac:dyDescent="0.3">
      <c r="A14312" s="2" t="s">
        <v>1947</v>
      </c>
      <c r="B14312" s="2" t="s">
        <v>2004</v>
      </c>
      <c r="C14312" s="7">
        <v>44761</v>
      </c>
      <c r="D14312" s="7">
        <v>45043</v>
      </c>
      <c r="E14312">
        <f>VLOOKUP(satış[[#This Row],[id_campaign]],kompaniyalar[#All],4,FALSE)</f>
        <v>28</v>
      </c>
    </row>
    <row r="14313" spans="1:5" x14ac:dyDescent="0.3">
      <c r="A14313" s="2" t="s">
        <v>1948</v>
      </c>
      <c r="B14313" s="2" t="s">
        <v>2006</v>
      </c>
      <c r="C14313" s="7">
        <v>44793</v>
      </c>
      <c r="D14313" s="7">
        <v>44793</v>
      </c>
      <c r="E14313">
        <f>VLOOKUP(satış[[#This Row],[id_campaign]],kompaniyalar[#All],4,FALSE)</f>
        <v>16</v>
      </c>
    </row>
    <row r="14314" spans="1:5" x14ac:dyDescent="0.3">
      <c r="A14314" s="2" t="s">
        <v>1948</v>
      </c>
      <c r="B14314" s="2" t="s">
        <v>2006</v>
      </c>
      <c r="C14314" s="7">
        <v>44793</v>
      </c>
      <c r="D14314" s="7">
        <v>44824</v>
      </c>
      <c r="E14314">
        <f>VLOOKUP(satış[[#This Row],[id_campaign]],kompaniyalar[#All],4,FALSE)</f>
        <v>16</v>
      </c>
    </row>
    <row r="14315" spans="1:5" x14ac:dyDescent="0.3">
      <c r="A14315" s="2" t="s">
        <v>1948</v>
      </c>
      <c r="B14315" s="2" t="s">
        <v>2006</v>
      </c>
      <c r="C14315" s="7">
        <v>44793</v>
      </c>
      <c r="D14315" s="7">
        <v>44838</v>
      </c>
      <c r="E14315">
        <f>VLOOKUP(satış[[#This Row],[id_campaign]],kompaniyalar[#All],4,FALSE)</f>
        <v>16</v>
      </c>
    </row>
    <row r="14316" spans="1:5" x14ac:dyDescent="0.3">
      <c r="A14316" s="2" t="s">
        <v>1948</v>
      </c>
      <c r="B14316" s="2" t="s">
        <v>2006</v>
      </c>
      <c r="C14316" s="7">
        <v>44793</v>
      </c>
      <c r="D14316" s="7">
        <v>44869</v>
      </c>
      <c r="E14316">
        <f>VLOOKUP(satış[[#This Row],[id_campaign]],kompaniyalar[#All],4,FALSE)</f>
        <v>16</v>
      </c>
    </row>
    <row r="14317" spans="1:5" x14ac:dyDescent="0.3">
      <c r="A14317" s="2" t="s">
        <v>1948</v>
      </c>
      <c r="B14317" s="2" t="s">
        <v>2006</v>
      </c>
      <c r="C14317" s="7">
        <v>44793</v>
      </c>
      <c r="D14317" s="7">
        <v>44897</v>
      </c>
      <c r="E14317">
        <f>VLOOKUP(satış[[#This Row],[id_campaign]],kompaniyalar[#All],4,FALSE)</f>
        <v>16</v>
      </c>
    </row>
    <row r="14318" spans="1:5" x14ac:dyDescent="0.3">
      <c r="A14318" s="2" t="s">
        <v>1948</v>
      </c>
      <c r="B14318" s="2" t="s">
        <v>2006</v>
      </c>
      <c r="C14318" s="7">
        <v>44793</v>
      </c>
      <c r="D14318" s="7">
        <v>44951</v>
      </c>
      <c r="E14318">
        <f>VLOOKUP(satış[[#This Row],[id_campaign]],kompaniyalar[#All],4,FALSE)</f>
        <v>16</v>
      </c>
    </row>
    <row r="14319" spans="1:5" x14ac:dyDescent="0.3">
      <c r="A14319" s="2" t="s">
        <v>1948</v>
      </c>
      <c r="B14319" s="2" t="s">
        <v>2006</v>
      </c>
      <c r="C14319" s="7">
        <v>44793</v>
      </c>
      <c r="D14319" s="7">
        <v>44960</v>
      </c>
      <c r="E14319">
        <f>VLOOKUP(satış[[#This Row],[id_campaign]],kompaniyalar[#All],4,FALSE)</f>
        <v>16</v>
      </c>
    </row>
    <row r="14320" spans="1:5" x14ac:dyDescent="0.3">
      <c r="A14320" s="2" t="s">
        <v>1948</v>
      </c>
      <c r="B14320" s="2" t="s">
        <v>2006</v>
      </c>
      <c r="C14320" s="7">
        <v>44793</v>
      </c>
      <c r="D14320" s="7">
        <v>44989</v>
      </c>
      <c r="E14320">
        <f>VLOOKUP(satış[[#This Row],[id_campaign]],kompaniyalar[#All],4,FALSE)</f>
        <v>16</v>
      </c>
    </row>
    <row r="14321" spans="1:5" x14ac:dyDescent="0.3">
      <c r="A14321" s="2" t="s">
        <v>1948</v>
      </c>
      <c r="B14321" s="2" t="s">
        <v>2006</v>
      </c>
      <c r="C14321" s="7">
        <v>44793</v>
      </c>
      <c r="D14321" s="7">
        <v>45039</v>
      </c>
      <c r="E14321">
        <f>VLOOKUP(satış[[#This Row],[id_campaign]],kompaniyalar[#All],4,FALSE)</f>
        <v>16</v>
      </c>
    </row>
    <row r="14322" spans="1:5" x14ac:dyDescent="0.3">
      <c r="A14322" s="2" t="s">
        <v>1948</v>
      </c>
      <c r="B14322" s="2" t="s">
        <v>2006</v>
      </c>
      <c r="C14322" s="7">
        <v>44793</v>
      </c>
      <c r="D14322" s="7">
        <v>45051</v>
      </c>
      <c r="E14322">
        <f>VLOOKUP(satış[[#This Row],[id_campaign]],kompaniyalar[#All],4,FALSE)</f>
        <v>16</v>
      </c>
    </row>
    <row r="14323" spans="1:5" x14ac:dyDescent="0.3">
      <c r="A14323" s="2" t="s">
        <v>1948</v>
      </c>
      <c r="B14323" s="2" t="s">
        <v>2006</v>
      </c>
      <c r="C14323" s="7">
        <v>44793</v>
      </c>
      <c r="D14323" s="7">
        <v>45080</v>
      </c>
      <c r="E14323">
        <f>VLOOKUP(satış[[#This Row],[id_campaign]],kompaniyalar[#All],4,FALSE)</f>
        <v>16</v>
      </c>
    </row>
    <row r="14324" spans="1:5" x14ac:dyDescent="0.3">
      <c r="A14324" s="2" t="s">
        <v>1949</v>
      </c>
      <c r="B14324" s="2" t="s">
        <v>1993</v>
      </c>
      <c r="C14324" s="7">
        <v>44589</v>
      </c>
      <c r="D14324" s="7">
        <v>44589</v>
      </c>
      <c r="E14324">
        <f>VLOOKUP(satış[[#This Row],[id_campaign]],kompaniyalar[#All],4,FALSE)</f>
        <v>62</v>
      </c>
    </row>
    <row r="14325" spans="1:5" x14ac:dyDescent="0.3">
      <c r="A14325" s="2" t="s">
        <v>1949</v>
      </c>
      <c r="B14325" s="2" t="s">
        <v>1993</v>
      </c>
      <c r="C14325" s="7">
        <v>44589</v>
      </c>
      <c r="D14325" s="7">
        <v>44661</v>
      </c>
      <c r="E14325">
        <f>VLOOKUP(satış[[#This Row],[id_campaign]],kompaniyalar[#All],4,FALSE)</f>
        <v>62</v>
      </c>
    </row>
    <row r="14326" spans="1:5" x14ac:dyDescent="0.3">
      <c r="A14326" s="2" t="s">
        <v>1949</v>
      </c>
      <c r="B14326" s="2" t="s">
        <v>1993</v>
      </c>
      <c r="C14326" s="7">
        <v>44589</v>
      </c>
      <c r="D14326" s="7">
        <v>44717</v>
      </c>
      <c r="E14326">
        <f>VLOOKUP(satış[[#This Row],[id_campaign]],kompaniyalar[#All],4,FALSE)</f>
        <v>62</v>
      </c>
    </row>
    <row r="14327" spans="1:5" x14ac:dyDescent="0.3">
      <c r="A14327" s="2" t="s">
        <v>1949</v>
      </c>
      <c r="B14327" s="2" t="s">
        <v>1993</v>
      </c>
      <c r="C14327" s="7">
        <v>44589</v>
      </c>
      <c r="D14327" s="7">
        <v>44807</v>
      </c>
      <c r="E14327">
        <f>VLOOKUP(satış[[#This Row],[id_campaign]],kompaniyalar[#All],4,FALSE)</f>
        <v>62</v>
      </c>
    </row>
    <row r="14328" spans="1:5" x14ac:dyDescent="0.3">
      <c r="A14328" s="2" t="s">
        <v>1949</v>
      </c>
      <c r="B14328" s="2" t="s">
        <v>1993</v>
      </c>
      <c r="C14328" s="7">
        <v>44589</v>
      </c>
      <c r="D14328" s="7">
        <v>44840</v>
      </c>
      <c r="E14328">
        <f>VLOOKUP(satış[[#This Row],[id_campaign]],kompaniyalar[#All],4,FALSE)</f>
        <v>62</v>
      </c>
    </row>
    <row r="14329" spans="1:5" x14ac:dyDescent="0.3">
      <c r="A14329" s="2" t="s">
        <v>1949</v>
      </c>
      <c r="B14329" s="2" t="s">
        <v>1993</v>
      </c>
      <c r="C14329" s="7">
        <v>44589</v>
      </c>
      <c r="D14329" s="7">
        <v>44906</v>
      </c>
      <c r="E14329">
        <f>VLOOKUP(satış[[#This Row],[id_campaign]],kompaniyalar[#All],4,FALSE)</f>
        <v>62</v>
      </c>
    </row>
    <row r="14330" spans="1:5" x14ac:dyDescent="0.3">
      <c r="A14330" s="2" t="s">
        <v>1949</v>
      </c>
      <c r="B14330" s="2" t="s">
        <v>1993</v>
      </c>
      <c r="C14330" s="7">
        <v>44589</v>
      </c>
      <c r="D14330" s="7">
        <v>44931</v>
      </c>
      <c r="E14330">
        <f>VLOOKUP(satış[[#This Row],[id_campaign]],kompaniyalar[#All],4,FALSE)</f>
        <v>62</v>
      </c>
    </row>
    <row r="14331" spans="1:5" x14ac:dyDescent="0.3">
      <c r="A14331" s="2" t="s">
        <v>1949</v>
      </c>
      <c r="B14331" s="2" t="s">
        <v>1993</v>
      </c>
      <c r="C14331" s="7">
        <v>44589</v>
      </c>
      <c r="D14331" s="7">
        <v>44961</v>
      </c>
      <c r="E14331">
        <f>VLOOKUP(satış[[#This Row],[id_campaign]],kompaniyalar[#All],4,FALSE)</f>
        <v>62</v>
      </c>
    </row>
    <row r="14332" spans="1:5" x14ac:dyDescent="0.3">
      <c r="A14332" s="2" t="s">
        <v>1949</v>
      </c>
      <c r="B14332" s="2" t="s">
        <v>1993</v>
      </c>
      <c r="C14332" s="7">
        <v>44589</v>
      </c>
      <c r="D14332" s="7">
        <v>45023</v>
      </c>
      <c r="E14332">
        <f>VLOOKUP(satış[[#This Row],[id_campaign]],kompaniyalar[#All],4,FALSE)</f>
        <v>62</v>
      </c>
    </row>
    <row r="14333" spans="1:5" x14ac:dyDescent="0.3">
      <c r="A14333" s="2" t="s">
        <v>1949</v>
      </c>
      <c r="B14333" s="2" t="s">
        <v>1993</v>
      </c>
      <c r="C14333" s="7">
        <v>44589</v>
      </c>
      <c r="D14333" s="7">
        <v>45075</v>
      </c>
      <c r="E14333">
        <f>VLOOKUP(satış[[#This Row],[id_campaign]],kompaniyalar[#All],4,FALSE)</f>
        <v>62</v>
      </c>
    </row>
    <row r="14334" spans="1:5" x14ac:dyDescent="0.3">
      <c r="A14334" s="2" t="s">
        <v>1949</v>
      </c>
      <c r="B14334" s="2" t="s">
        <v>1998</v>
      </c>
      <c r="C14334" s="7">
        <v>44885</v>
      </c>
      <c r="D14334" s="7">
        <v>44885</v>
      </c>
      <c r="E14334">
        <f>VLOOKUP(satış[[#This Row],[id_campaign]],kompaniyalar[#All],4,FALSE)</f>
        <v>27</v>
      </c>
    </row>
    <row r="14335" spans="1:5" x14ac:dyDescent="0.3">
      <c r="A14335" s="2" t="s">
        <v>1949</v>
      </c>
      <c r="B14335" s="2" t="s">
        <v>1998</v>
      </c>
      <c r="C14335" s="7">
        <v>44885</v>
      </c>
      <c r="D14335" s="7">
        <v>44951</v>
      </c>
      <c r="E14335">
        <f>VLOOKUP(satış[[#This Row],[id_campaign]],kompaniyalar[#All],4,FALSE)</f>
        <v>27</v>
      </c>
    </row>
    <row r="14336" spans="1:5" x14ac:dyDescent="0.3">
      <c r="A14336" s="2" t="s">
        <v>1949</v>
      </c>
      <c r="B14336" s="2" t="s">
        <v>1998</v>
      </c>
      <c r="C14336" s="7">
        <v>44885</v>
      </c>
      <c r="D14336" s="7">
        <v>44980</v>
      </c>
      <c r="E14336">
        <f>VLOOKUP(satış[[#This Row],[id_campaign]],kompaniyalar[#All],4,FALSE)</f>
        <v>27</v>
      </c>
    </row>
    <row r="14337" spans="1:5" x14ac:dyDescent="0.3">
      <c r="A14337" s="2" t="s">
        <v>1949</v>
      </c>
      <c r="B14337" s="2" t="s">
        <v>1998</v>
      </c>
      <c r="C14337" s="7">
        <v>44885</v>
      </c>
      <c r="D14337" s="7">
        <v>44986</v>
      </c>
      <c r="E14337">
        <f>VLOOKUP(satış[[#This Row],[id_campaign]],kompaniyalar[#All],4,FALSE)</f>
        <v>27</v>
      </c>
    </row>
    <row r="14338" spans="1:5" x14ac:dyDescent="0.3">
      <c r="A14338" s="2" t="s">
        <v>1949</v>
      </c>
      <c r="B14338" s="2" t="s">
        <v>1998</v>
      </c>
      <c r="C14338" s="7">
        <v>44885</v>
      </c>
      <c r="D14338" s="7">
        <v>45042</v>
      </c>
      <c r="E14338">
        <f>VLOOKUP(satış[[#This Row],[id_campaign]],kompaniyalar[#All],4,FALSE)</f>
        <v>27</v>
      </c>
    </row>
    <row r="14339" spans="1:5" x14ac:dyDescent="0.3">
      <c r="A14339" s="2" t="s">
        <v>1949</v>
      </c>
      <c r="B14339" s="2" t="s">
        <v>1998</v>
      </c>
      <c r="C14339" s="7">
        <v>44885</v>
      </c>
      <c r="D14339" s="7">
        <v>45069</v>
      </c>
      <c r="E14339">
        <f>VLOOKUP(satış[[#This Row],[id_campaign]],kompaniyalar[#All],4,FALSE)</f>
        <v>27</v>
      </c>
    </row>
    <row r="14340" spans="1:5" x14ac:dyDescent="0.3">
      <c r="A14340" s="2" t="s">
        <v>1949</v>
      </c>
      <c r="B14340" s="2" t="s">
        <v>1998</v>
      </c>
      <c r="C14340" s="7">
        <v>44885</v>
      </c>
      <c r="D14340" s="7">
        <v>45080</v>
      </c>
      <c r="E14340">
        <f>VLOOKUP(satış[[#This Row],[id_campaign]],kompaniyalar[#All],4,FALSE)</f>
        <v>27</v>
      </c>
    </row>
    <row r="14341" spans="1:5" x14ac:dyDescent="0.3">
      <c r="A14341" s="2" t="s">
        <v>1950</v>
      </c>
      <c r="B14341" s="2" t="s">
        <v>2000</v>
      </c>
      <c r="C14341" s="7">
        <v>44897</v>
      </c>
      <c r="D14341" s="7">
        <v>44897</v>
      </c>
      <c r="E14341">
        <f>VLOOKUP(satış[[#This Row],[id_campaign]],kompaniyalar[#All],4,FALSE)</f>
        <v>66</v>
      </c>
    </row>
    <row r="14342" spans="1:5" x14ac:dyDescent="0.3">
      <c r="A14342" s="2" t="s">
        <v>1950</v>
      </c>
      <c r="B14342" s="2" t="s">
        <v>2000</v>
      </c>
      <c r="C14342" s="7">
        <v>44897</v>
      </c>
      <c r="D14342" s="7">
        <v>44933</v>
      </c>
      <c r="E14342">
        <f>VLOOKUP(satış[[#This Row],[id_campaign]],kompaniyalar[#All],4,FALSE)</f>
        <v>66</v>
      </c>
    </row>
    <row r="14343" spans="1:5" x14ac:dyDescent="0.3">
      <c r="A14343" s="2" t="s">
        <v>1950</v>
      </c>
      <c r="B14343" s="2" t="s">
        <v>2000</v>
      </c>
      <c r="C14343" s="7">
        <v>44897</v>
      </c>
      <c r="D14343" s="7">
        <v>44974</v>
      </c>
      <c r="E14343">
        <f>VLOOKUP(satış[[#This Row],[id_campaign]],kompaniyalar[#All],4,FALSE)</f>
        <v>66</v>
      </c>
    </row>
    <row r="14344" spans="1:5" x14ac:dyDescent="0.3">
      <c r="A14344" s="2" t="s">
        <v>1950</v>
      </c>
      <c r="B14344" s="2" t="s">
        <v>2000</v>
      </c>
      <c r="C14344" s="7">
        <v>44897</v>
      </c>
      <c r="D14344" s="7">
        <v>45002</v>
      </c>
      <c r="E14344">
        <f>VLOOKUP(satış[[#This Row],[id_campaign]],kompaniyalar[#All],4,FALSE)</f>
        <v>66</v>
      </c>
    </row>
    <row r="14345" spans="1:5" x14ac:dyDescent="0.3">
      <c r="A14345" s="2" t="s">
        <v>1950</v>
      </c>
      <c r="B14345" s="2" t="s">
        <v>2000</v>
      </c>
      <c r="C14345" s="7">
        <v>44897</v>
      </c>
      <c r="D14345" s="7">
        <v>45021</v>
      </c>
      <c r="E14345">
        <f>VLOOKUP(satış[[#This Row],[id_campaign]],kompaniyalar[#All],4,FALSE)</f>
        <v>66</v>
      </c>
    </row>
    <row r="14346" spans="1:5" x14ac:dyDescent="0.3">
      <c r="A14346" s="2" t="s">
        <v>1950</v>
      </c>
      <c r="B14346" s="2" t="s">
        <v>2000</v>
      </c>
      <c r="C14346" s="7">
        <v>44897</v>
      </c>
      <c r="D14346" s="7">
        <v>45056</v>
      </c>
      <c r="E14346">
        <f>VLOOKUP(satış[[#This Row],[id_campaign]],kompaniyalar[#All],4,FALSE)</f>
        <v>66</v>
      </c>
    </row>
    <row r="14347" spans="1:5" x14ac:dyDescent="0.3">
      <c r="A14347" s="2" t="s">
        <v>1950</v>
      </c>
      <c r="B14347" s="2" t="s">
        <v>1999</v>
      </c>
      <c r="C14347" s="7">
        <v>44966</v>
      </c>
      <c r="D14347" s="7">
        <v>44966</v>
      </c>
      <c r="E14347">
        <f>VLOOKUP(satış[[#This Row],[id_campaign]],kompaniyalar[#All],4,FALSE)</f>
        <v>75</v>
      </c>
    </row>
    <row r="14348" spans="1:5" x14ac:dyDescent="0.3">
      <c r="A14348" s="2" t="s">
        <v>1950</v>
      </c>
      <c r="B14348" s="2" t="s">
        <v>1999</v>
      </c>
      <c r="C14348" s="7">
        <v>44966</v>
      </c>
      <c r="D14348" s="7">
        <v>45001</v>
      </c>
      <c r="E14348">
        <f>VLOOKUP(satış[[#This Row],[id_campaign]],kompaniyalar[#All],4,FALSE)</f>
        <v>75</v>
      </c>
    </row>
    <row r="14349" spans="1:5" x14ac:dyDescent="0.3">
      <c r="A14349" s="2" t="s">
        <v>1950</v>
      </c>
      <c r="B14349" s="2" t="s">
        <v>1999</v>
      </c>
      <c r="C14349" s="7">
        <v>44966</v>
      </c>
      <c r="D14349" s="7">
        <v>45030</v>
      </c>
      <c r="E14349">
        <f>VLOOKUP(satış[[#This Row],[id_campaign]],kompaniyalar[#All],4,FALSE)</f>
        <v>75</v>
      </c>
    </row>
    <row r="14350" spans="1:5" x14ac:dyDescent="0.3">
      <c r="A14350" s="2" t="s">
        <v>1950</v>
      </c>
      <c r="B14350" s="2" t="s">
        <v>1999</v>
      </c>
      <c r="C14350" s="7">
        <v>44966</v>
      </c>
      <c r="D14350" s="7">
        <v>45066</v>
      </c>
      <c r="E14350">
        <f>VLOOKUP(satış[[#This Row],[id_campaign]],kompaniyalar[#All],4,FALSE)</f>
        <v>75</v>
      </c>
    </row>
    <row r="14351" spans="1:5" x14ac:dyDescent="0.3">
      <c r="A14351" s="2" t="s">
        <v>1951</v>
      </c>
      <c r="B14351" s="2" t="s">
        <v>1997</v>
      </c>
      <c r="C14351" s="7">
        <v>44624</v>
      </c>
      <c r="D14351" s="7">
        <v>44624</v>
      </c>
      <c r="E14351">
        <f>VLOOKUP(satış[[#This Row],[id_campaign]],kompaniyalar[#All],4,FALSE)</f>
        <v>25</v>
      </c>
    </row>
    <row r="14352" spans="1:5" x14ac:dyDescent="0.3">
      <c r="A14352" s="2" t="s">
        <v>1951</v>
      </c>
      <c r="B14352" s="2" t="s">
        <v>1997</v>
      </c>
      <c r="C14352" s="7">
        <v>44624</v>
      </c>
      <c r="D14352" s="7">
        <v>44655</v>
      </c>
      <c r="E14352">
        <f>VLOOKUP(satış[[#This Row],[id_campaign]],kompaniyalar[#All],4,FALSE)</f>
        <v>25</v>
      </c>
    </row>
    <row r="14353" spans="1:5" x14ac:dyDescent="0.3">
      <c r="A14353" s="2" t="s">
        <v>1951</v>
      </c>
      <c r="B14353" s="2" t="s">
        <v>1997</v>
      </c>
      <c r="C14353" s="7">
        <v>44624</v>
      </c>
      <c r="D14353" s="7">
        <v>44692</v>
      </c>
      <c r="E14353">
        <f>VLOOKUP(satış[[#This Row],[id_campaign]],kompaniyalar[#All],4,FALSE)</f>
        <v>25</v>
      </c>
    </row>
    <row r="14354" spans="1:5" x14ac:dyDescent="0.3">
      <c r="A14354" s="2" t="s">
        <v>1951</v>
      </c>
      <c r="B14354" s="2" t="s">
        <v>1997</v>
      </c>
      <c r="C14354" s="7">
        <v>44624</v>
      </c>
      <c r="D14354" s="7">
        <v>44724</v>
      </c>
      <c r="E14354">
        <f>VLOOKUP(satış[[#This Row],[id_campaign]],kompaniyalar[#All],4,FALSE)</f>
        <v>25</v>
      </c>
    </row>
    <row r="14355" spans="1:5" x14ac:dyDescent="0.3">
      <c r="A14355" s="2" t="s">
        <v>1951</v>
      </c>
      <c r="B14355" s="2" t="s">
        <v>1997</v>
      </c>
      <c r="C14355" s="7">
        <v>44624</v>
      </c>
      <c r="D14355" s="7">
        <v>44751</v>
      </c>
      <c r="E14355">
        <f>VLOOKUP(satış[[#This Row],[id_campaign]],kompaniyalar[#All],4,FALSE)</f>
        <v>25</v>
      </c>
    </row>
    <row r="14356" spans="1:5" x14ac:dyDescent="0.3">
      <c r="A14356" s="2" t="s">
        <v>1951</v>
      </c>
      <c r="B14356" s="2" t="s">
        <v>1997</v>
      </c>
      <c r="C14356" s="7">
        <v>44624</v>
      </c>
      <c r="D14356" s="7">
        <v>44778</v>
      </c>
      <c r="E14356">
        <f>VLOOKUP(satış[[#This Row],[id_campaign]],kompaniyalar[#All],4,FALSE)</f>
        <v>25</v>
      </c>
    </row>
    <row r="14357" spans="1:5" x14ac:dyDescent="0.3">
      <c r="A14357" s="2" t="s">
        <v>1951</v>
      </c>
      <c r="B14357" s="2" t="s">
        <v>1997</v>
      </c>
      <c r="C14357" s="7">
        <v>44624</v>
      </c>
      <c r="D14357" s="7">
        <v>44808</v>
      </c>
      <c r="E14357">
        <f>VLOOKUP(satış[[#This Row],[id_campaign]],kompaniyalar[#All],4,FALSE)</f>
        <v>25</v>
      </c>
    </row>
    <row r="14358" spans="1:5" x14ac:dyDescent="0.3">
      <c r="A14358" s="2" t="s">
        <v>1951</v>
      </c>
      <c r="B14358" s="2" t="s">
        <v>1997</v>
      </c>
      <c r="C14358" s="7">
        <v>44624</v>
      </c>
      <c r="D14358" s="7">
        <v>44846</v>
      </c>
      <c r="E14358">
        <f>VLOOKUP(satış[[#This Row],[id_campaign]],kompaniyalar[#All],4,FALSE)</f>
        <v>25</v>
      </c>
    </row>
    <row r="14359" spans="1:5" x14ac:dyDescent="0.3">
      <c r="A14359" s="2" t="s">
        <v>1951</v>
      </c>
      <c r="B14359" s="2" t="s">
        <v>1997</v>
      </c>
      <c r="C14359" s="7">
        <v>44624</v>
      </c>
      <c r="D14359" s="7">
        <v>44877</v>
      </c>
      <c r="E14359">
        <f>VLOOKUP(satış[[#This Row],[id_campaign]],kompaniyalar[#All],4,FALSE)</f>
        <v>25</v>
      </c>
    </row>
    <row r="14360" spans="1:5" x14ac:dyDescent="0.3">
      <c r="A14360" s="2" t="s">
        <v>1951</v>
      </c>
      <c r="B14360" s="2" t="s">
        <v>1997</v>
      </c>
      <c r="C14360" s="7">
        <v>44624</v>
      </c>
      <c r="D14360" s="7">
        <v>44899</v>
      </c>
      <c r="E14360">
        <f>VLOOKUP(satış[[#This Row],[id_campaign]],kompaniyalar[#All],4,FALSE)</f>
        <v>25</v>
      </c>
    </row>
    <row r="14361" spans="1:5" x14ac:dyDescent="0.3">
      <c r="A14361" s="2" t="s">
        <v>1951</v>
      </c>
      <c r="B14361" s="2" t="s">
        <v>1997</v>
      </c>
      <c r="C14361" s="7">
        <v>44624</v>
      </c>
      <c r="D14361" s="7">
        <v>44933</v>
      </c>
      <c r="E14361">
        <f>VLOOKUP(satış[[#This Row],[id_campaign]],kompaniyalar[#All],4,FALSE)</f>
        <v>25</v>
      </c>
    </row>
    <row r="14362" spans="1:5" x14ac:dyDescent="0.3">
      <c r="A14362" s="2" t="s">
        <v>1951</v>
      </c>
      <c r="B14362" s="2" t="s">
        <v>1997</v>
      </c>
      <c r="C14362" s="7">
        <v>44624</v>
      </c>
      <c r="D14362" s="7">
        <v>44967</v>
      </c>
      <c r="E14362">
        <f>VLOOKUP(satış[[#This Row],[id_campaign]],kompaniyalar[#All],4,FALSE)</f>
        <v>25</v>
      </c>
    </row>
    <row r="14363" spans="1:5" x14ac:dyDescent="0.3">
      <c r="A14363" s="2" t="s">
        <v>1951</v>
      </c>
      <c r="B14363" s="2" t="s">
        <v>1997</v>
      </c>
      <c r="C14363" s="7">
        <v>44624</v>
      </c>
      <c r="D14363" s="7">
        <v>44990</v>
      </c>
      <c r="E14363">
        <f>VLOOKUP(satış[[#This Row],[id_campaign]],kompaniyalar[#All],4,FALSE)</f>
        <v>25</v>
      </c>
    </row>
    <row r="14364" spans="1:5" x14ac:dyDescent="0.3">
      <c r="A14364" s="2" t="s">
        <v>1951</v>
      </c>
      <c r="B14364" s="2" t="s">
        <v>1997</v>
      </c>
      <c r="C14364" s="7">
        <v>44624</v>
      </c>
      <c r="D14364" s="7">
        <v>45035</v>
      </c>
      <c r="E14364">
        <f>VLOOKUP(satış[[#This Row],[id_campaign]],kompaniyalar[#All],4,FALSE)</f>
        <v>25</v>
      </c>
    </row>
    <row r="14365" spans="1:5" x14ac:dyDescent="0.3">
      <c r="A14365" s="2" t="s">
        <v>1951</v>
      </c>
      <c r="B14365" s="2" t="s">
        <v>1997</v>
      </c>
      <c r="C14365" s="7">
        <v>44624</v>
      </c>
      <c r="D14365" s="7">
        <v>45050</v>
      </c>
      <c r="E14365">
        <f>VLOOKUP(satış[[#This Row],[id_campaign]],kompaniyalar[#All],4,FALSE)</f>
        <v>25</v>
      </c>
    </row>
    <row r="14366" spans="1:5" x14ac:dyDescent="0.3">
      <c r="A14366" s="2" t="s">
        <v>1952</v>
      </c>
      <c r="B14366" s="2" t="s">
        <v>1999</v>
      </c>
      <c r="C14366" s="7">
        <v>44603</v>
      </c>
      <c r="D14366" s="7">
        <v>44603</v>
      </c>
      <c r="E14366">
        <f>VLOOKUP(satış[[#This Row],[id_campaign]],kompaniyalar[#All],4,FALSE)</f>
        <v>75</v>
      </c>
    </row>
    <row r="14367" spans="1:5" x14ac:dyDescent="0.3">
      <c r="A14367" s="2" t="s">
        <v>1952</v>
      </c>
      <c r="B14367" s="2" t="s">
        <v>1999</v>
      </c>
      <c r="C14367" s="7">
        <v>44603</v>
      </c>
      <c r="D14367" s="7">
        <v>44662</v>
      </c>
      <c r="E14367">
        <f>VLOOKUP(satış[[#This Row],[id_campaign]],kompaniyalar[#All],4,FALSE)</f>
        <v>75</v>
      </c>
    </row>
    <row r="14368" spans="1:5" x14ac:dyDescent="0.3">
      <c r="A14368" s="2" t="s">
        <v>1952</v>
      </c>
      <c r="B14368" s="2" t="s">
        <v>1999</v>
      </c>
      <c r="C14368" s="7">
        <v>44603</v>
      </c>
      <c r="D14368" s="7">
        <v>44703</v>
      </c>
      <c r="E14368">
        <f>VLOOKUP(satış[[#This Row],[id_campaign]],kompaniyalar[#All],4,FALSE)</f>
        <v>75</v>
      </c>
    </row>
    <row r="14369" spans="1:5" x14ac:dyDescent="0.3">
      <c r="A14369" s="2" t="s">
        <v>1952</v>
      </c>
      <c r="B14369" s="2" t="s">
        <v>1999</v>
      </c>
      <c r="C14369" s="7">
        <v>44603</v>
      </c>
      <c r="D14369" s="7">
        <v>44763</v>
      </c>
      <c r="E14369">
        <f>VLOOKUP(satış[[#This Row],[id_campaign]],kompaniyalar[#All],4,FALSE)</f>
        <v>75</v>
      </c>
    </row>
    <row r="14370" spans="1:5" x14ac:dyDescent="0.3">
      <c r="A14370" s="2" t="s">
        <v>1952</v>
      </c>
      <c r="B14370" s="2" t="s">
        <v>1999</v>
      </c>
      <c r="C14370" s="7">
        <v>44603</v>
      </c>
      <c r="D14370" s="7">
        <v>44795</v>
      </c>
      <c r="E14370">
        <f>VLOOKUP(satış[[#This Row],[id_campaign]],kompaniyalar[#All],4,FALSE)</f>
        <v>75</v>
      </c>
    </row>
    <row r="14371" spans="1:5" x14ac:dyDescent="0.3">
      <c r="A14371" s="2" t="s">
        <v>1952</v>
      </c>
      <c r="B14371" s="2" t="s">
        <v>1999</v>
      </c>
      <c r="C14371" s="7">
        <v>44603</v>
      </c>
      <c r="D14371" s="7">
        <v>44829</v>
      </c>
      <c r="E14371">
        <f>VLOOKUP(satış[[#This Row],[id_campaign]],kompaniyalar[#All],4,FALSE)</f>
        <v>75</v>
      </c>
    </row>
    <row r="14372" spans="1:5" x14ac:dyDescent="0.3">
      <c r="A14372" s="2" t="s">
        <v>1952</v>
      </c>
      <c r="B14372" s="2" t="s">
        <v>1999</v>
      </c>
      <c r="C14372" s="7">
        <v>44603</v>
      </c>
      <c r="D14372" s="7">
        <v>44879</v>
      </c>
      <c r="E14372">
        <f>VLOOKUP(satış[[#This Row],[id_campaign]],kompaniyalar[#All],4,FALSE)</f>
        <v>75</v>
      </c>
    </row>
    <row r="14373" spans="1:5" x14ac:dyDescent="0.3">
      <c r="A14373" s="2" t="s">
        <v>1952</v>
      </c>
      <c r="B14373" s="2" t="s">
        <v>1999</v>
      </c>
      <c r="C14373" s="7">
        <v>44603</v>
      </c>
      <c r="D14373" s="7">
        <v>44949</v>
      </c>
      <c r="E14373">
        <f>VLOOKUP(satış[[#This Row],[id_campaign]],kompaniyalar[#All],4,FALSE)</f>
        <v>75</v>
      </c>
    </row>
    <row r="14374" spans="1:5" x14ac:dyDescent="0.3">
      <c r="A14374" s="2" t="s">
        <v>1952</v>
      </c>
      <c r="B14374" s="2" t="s">
        <v>1999</v>
      </c>
      <c r="C14374" s="7">
        <v>44603</v>
      </c>
      <c r="D14374" s="7">
        <v>44978</v>
      </c>
      <c r="E14374">
        <f>VLOOKUP(satış[[#This Row],[id_campaign]],kompaniyalar[#All],4,FALSE)</f>
        <v>75</v>
      </c>
    </row>
    <row r="14375" spans="1:5" x14ac:dyDescent="0.3">
      <c r="A14375" s="2" t="s">
        <v>1952</v>
      </c>
      <c r="B14375" s="2" t="s">
        <v>1999</v>
      </c>
      <c r="C14375" s="7">
        <v>44603</v>
      </c>
      <c r="D14375" s="7">
        <v>44996</v>
      </c>
      <c r="E14375">
        <f>VLOOKUP(satış[[#This Row],[id_campaign]],kompaniyalar[#All],4,FALSE)</f>
        <v>75</v>
      </c>
    </row>
    <row r="14376" spans="1:5" x14ac:dyDescent="0.3">
      <c r="A14376" s="2" t="s">
        <v>1952</v>
      </c>
      <c r="B14376" s="2" t="s">
        <v>1999</v>
      </c>
      <c r="C14376" s="7">
        <v>44603</v>
      </c>
      <c r="D14376" s="7">
        <v>45033</v>
      </c>
      <c r="E14376">
        <f>VLOOKUP(satış[[#This Row],[id_campaign]],kompaniyalar[#All],4,FALSE)</f>
        <v>75</v>
      </c>
    </row>
    <row r="14377" spans="1:5" x14ac:dyDescent="0.3">
      <c r="A14377" s="2" t="s">
        <v>1952</v>
      </c>
      <c r="B14377" s="2" t="s">
        <v>2003</v>
      </c>
      <c r="C14377" s="7">
        <v>44992</v>
      </c>
      <c r="D14377" s="7">
        <v>44992</v>
      </c>
      <c r="E14377">
        <f>VLOOKUP(satış[[#This Row],[id_campaign]],kompaniyalar[#All],4,FALSE)</f>
        <v>25</v>
      </c>
    </row>
    <row r="14378" spans="1:5" x14ac:dyDescent="0.3">
      <c r="A14378" s="2" t="s">
        <v>1952</v>
      </c>
      <c r="B14378" s="2" t="s">
        <v>2003</v>
      </c>
      <c r="C14378" s="7">
        <v>44992</v>
      </c>
      <c r="D14378" s="7">
        <v>45025</v>
      </c>
      <c r="E14378">
        <f>VLOOKUP(satış[[#This Row],[id_campaign]],kompaniyalar[#All],4,FALSE)</f>
        <v>25</v>
      </c>
    </row>
    <row r="14379" spans="1:5" x14ac:dyDescent="0.3">
      <c r="A14379" s="2" t="s">
        <v>1952</v>
      </c>
      <c r="B14379" s="2" t="s">
        <v>2003</v>
      </c>
      <c r="C14379" s="7">
        <v>44992</v>
      </c>
      <c r="D14379" s="7">
        <v>45065</v>
      </c>
      <c r="E14379">
        <f>VLOOKUP(satış[[#This Row],[id_campaign]],kompaniyalar[#All],4,FALSE)</f>
        <v>25</v>
      </c>
    </row>
    <row r="14380" spans="1:5" x14ac:dyDescent="0.3">
      <c r="A14380" s="2" t="s">
        <v>1953</v>
      </c>
      <c r="B14380" s="2" t="s">
        <v>1993</v>
      </c>
      <c r="C14380" s="7">
        <v>44809</v>
      </c>
      <c r="D14380" s="7">
        <v>44809</v>
      </c>
      <c r="E14380">
        <f>VLOOKUP(satış[[#This Row],[id_campaign]],kompaniyalar[#All],4,FALSE)</f>
        <v>62</v>
      </c>
    </row>
    <row r="14381" spans="1:5" x14ac:dyDescent="0.3">
      <c r="A14381" s="2" t="s">
        <v>1953</v>
      </c>
      <c r="B14381" s="2" t="s">
        <v>1993</v>
      </c>
      <c r="C14381" s="7">
        <v>44809</v>
      </c>
      <c r="D14381" s="7">
        <v>44852</v>
      </c>
      <c r="E14381">
        <f>VLOOKUP(satış[[#This Row],[id_campaign]],kompaniyalar[#All],4,FALSE)</f>
        <v>62</v>
      </c>
    </row>
    <row r="14382" spans="1:5" x14ac:dyDescent="0.3">
      <c r="A14382" s="2" t="s">
        <v>1953</v>
      </c>
      <c r="B14382" s="2" t="s">
        <v>1993</v>
      </c>
      <c r="C14382" s="7">
        <v>44809</v>
      </c>
      <c r="D14382" s="7">
        <v>44882</v>
      </c>
      <c r="E14382">
        <f>VLOOKUP(satış[[#This Row],[id_campaign]],kompaniyalar[#All],4,FALSE)</f>
        <v>62</v>
      </c>
    </row>
    <row r="14383" spans="1:5" x14ac:dyDescent="0.3">
      <c r="A14383" s="2" t="s">
        <v>1953</v>
      </c>
      <c r="B14383" s="2" t="s">
        <v>1993</v>
      </c>
      <c r="C14383" s="7">
        <v>44809</v>
      </c>
      <c r="D14383" s="7">
        <v>44913</v>
      </c>
      <c r="E14383">
        <f>VLOOKUP(satış[[#This Row],[id_campaign]],kompaniyalar[#All],4,FALSE)</f>
        <v>62</v>
      </c>
    </row>
    <row r="14384" spans="1:5" x14ac:dyDescent="0.3">
      <c r="A14384" s="2" t="s">
        <v>1953</v>
      </c>
      <c r="B14384" s="2" t="s">
        <v>1993</v>
      </c>
      <c r="C14384" s="7">
        <v>44809</v>
      </c>
      <c r="D14384" s="7">
        <v>44946</v>
      </c>
      <c r="E14384">
        <f>VLOOKUP(satış[[#This Row],[id_campaign]],kompaniyalar[#All],4,FALSE)</f>
        <v>62</v>
      </c>
    </row>
    <row r="14385" spans="1:5" x14ac:dyDescent="0.3">
      <c r="A14385" s="2" t="s">
        <v>1953</v>
      </c>
      <c r="B14385" s="2" t="s">
        <v>1993</v>
      </c>
      <c r="C14385" s="7">
        <v>44809</v>
      </c>
      <c r="D14385" s="7">
        <v>44965</v>
      </c>
      <c r="E14385">
        <f>VLOOKUP(satış[[#This Row],[id_campaign]],kompaniyalar[#All],4,FALSE)</f>
        <v>62</v>
      </c>
    </row>
    <row r="14386" spans="1:5" x14ac:dyDescent="0.3">
      <c r="A14386" s="2" t="s">
        <v>1953</v>
      </c>
      <c r="B14386" s="2" t="s">
        <v>1993</v>
      </c>
      <c r="C14386" s="7">
        <v>44809</v>
      </c>
      <c r="D14386" s="7">
        <v>45004</v>
      </c>
      <c r="E14386">
        <f>VLOOKUP(satış[[#This Row],[id_campaign]],kompaniyalar[#All],4,FALSE)</f>
        <v>62</v>
      </c>
    </row>
    <row r="14387" spans="1:5" x14ac:dyDescent="0.3">
      <c r="A14387" s="2" t="s">
        <v>1953</v>
      </c>
      <c r="B14387" s="2" t="s">
        <v>1993</v>
      </c>
      <c r="C14387" s="7">
        <v>44809</v>
      </c>
      <c r="D14387" s="7">
        <v>45034</v>
      </c>
      <c r="E14387">
        <f>VLOOKUP(satış[[#This Row],[id_campaign]],kompaniyalar[#All],4,FALSE)</f>
        <v>62</v>
      </c>
    </row>
    <row r="14388" spans="1:5" x14ac:dyDescent="0.3">
      <c r="A14388" s="2" t="s">
        <v>1953</v>
      </c>
      <c r="B14388" s="2" t="s">
        <v>1993</v>
      </c>
      <c r="C14388" s="7">
        <v>44809</v>
      </c>
      <c r="D14388" s="7">
        <v>45061</v>
      </c>
      <c r="E14388">
        <f>VLOOKUP(satış[[#This Row],[id_campaign]],kompaniyalar[#All],4,FALSE)</f>
        <v>62</v>
      </c>
    </row>
    <row r="14389" spans="1:5" x14ac:dyDescent="0.3">
      <c r="A14389" s="2" t="s">
        <v>1953</v>
      </c>
      <c r="B14389" s="2" t="s">
        <v>1998</v>
      </c>
      <c r="C14389" s="7">
        <v>44934</v>
      </c>
      <c r="D14389" s="7">
        <v>44934</v>
      </c>
      <c r="E14389">
        <f>VLOOKUP(satış[[#This Row],[id_campaign]],kompaniyalar[#All],4,FALSE)</f>
        <v>27</v>
      </c>
    </row>
    <row r="14390" spans="1:5" x14ac:dyDescent="0.3">
      <c r="A14390" s="2" t="s">
        <v>1953</v>
      </c>
      <c r="B14390" s="2" t="s">
        <v>1998</v>
      </c>
      <c r="C14390" s="7">
        <v>44934</v>
      </c>
      <c r="D14390" s="7">
        <v>44976</v>
      </c>
      <c r="E14390">
        <f>VLOOKUP(satış[[#This Row],[id_campaign]],kompaniyalar[#All],4,FALSE)</f>
        <v>27</v>
      </c>
    </row>
    <row r="14391" spans="1:5" x14ac:dyDescent="0.3">
      <c r="A14391" s="2" t="s">
        <v>1953</v>
      </c>
      <c r="B14391" s="2" t="s">
        <v>1998</v>
      </c>
      <c r="C14391" s="7">
        <v>44934</v>
      </c>
      <c r="D14391" s="7">
        <v>45007</v>
      </c>
      <c r="E14391">
        <f>VLOOKUP(satış[[#This Row],[id_campaign]],kompaniyalar[#All],4,FALSE)</f>
        <v>27</v>
      </c>
    </row>
    <row r="14392" spans="1:5" x14ac:dyDescent="0.3">
      <c r="A14392" s="2" t="s">
        <v>1953</v>
      </c>
      <c r="B14392" s="2" t="s">
        <v>1998</v>
      </c>
      <c r="C14392" s="7">
        <v>44934</v>
      </c>
      <c r="D14392" s="7">
        <v>45037</v>
      </c>
      <c r="E14392">
        <f>VLOOKUP(satış[[#This Row],[id_campaign]],kompaniyalar[#All],4,FALSE)</f>
        <v>27</v>
      </c>
    </row>
    <row r="14393" spans="1:5" x14ac:dyDescent="0.3">
      <c r="A14393" s="2" t="s">
        <v>1953</v>
      </c>
      <c r="B14393" s="2" t="s">
        <v>1998</v>
      </c>
      <c r="C14393" s="7">
        <v>44934</v>
      </c>
      <c r="D14393" s="7">
        <v>45055</v>
      </c>
      <c r="E14393">
        <f>VLOOKUP(satış[[#This Row],[id_campaign]],kompaniyalar[#All],4,FALSE)</f>
        <v>27</v>
      </c>
    </row>
    <row r="14394" spans="1:5" x14ac:dyDescent="0.3">
      <c r="A14394" s="2" t="s">
        <v>1954</v>
      </c>
      <c r="B14394" s="2" t="s">
        <v>1991</v>
      </c>
      <c r="C14394" s="7">
        <v>44998</v>
      </c>
      <c r="D14394" s="7">
        <v>44998</v>
      </c>
      <c r="E14394">
        <f>VLOOKUP(satış[[#This Row],[id_campaign]],kompaniyalar[#All],4,FALSE)</f>
        <v>10</v>
      </c>
    </row>
    <row r="14395" spans="1:5" x14ac:dyDescent="0.3">
      <c r="A14395" s="2" t="s">
        <v>1954</v>
      </c>
      <c r="B14395" s="2" t="s">
        <v>1991</v>
      </c>
      <c r="C14395" s="7">
        <v>44998</v>
      </c>
      <c r="D14395" s="7">
        <v>45039</v>
      </c>
      <c r="E14395">
        <f>VLOOKUP(satış[[#This Row],[id_campaign]],kompaniyalar[#All],4,FALSE)</f>
        <v>10</v>
      </c>
    </row>
    <row r="14396" spans="1:5" x14ac:dyDescent="0.3">
      <c r="A14396" s="2" t="s">
        <v>1954</v>
      </c>
      <c r="B14396" s="2" t="s">
        <v>1991</v>
      </c>
      <c r="C14396" s="7">
        <v>44998</v>
      </c>
      <c r="D14396" s="7">
        <v>45059</v>
      </c>
      <c r="E14396">
        <f>VLOOKUP(satış[[#This Row],[id_campaign]],kompaniyalar[#All],4,FALSE)</f>
        <v>10</v>
      </c>
    </row>
    <row r="14397" spans="1:5" x14ac:dyDescent="0.3">
      <c r="A14397" s="2" t="s">
        <v>1954</v>
      </c>
      <c r="B14397" s="2" t="s">
        <v>2002</v>
      </c>
      <c r="C14397" s="7">
        <v>45041</v>
      </c>
      <c r="D14397" s="7">
        <v>45041</v>
      </c>
      <c r="E14397">
        <f>VLOOKUP(satış[[#This Row],[id_campaign]],kompaniyalar[#All],4,FALSE)</f>
        <v>65</v>
      </c>
    </row>
    <row r="14398" spans="1:5" x14ac:dyDescent="0.3">
      <c r="A14398" s="2" t="s">
        <v>1954</v>
      </c>
      <c r="B14398" s="2" t="s">
        <v>2002</v>
      </c>
      <c r="C14398" s="7">
        <v>45041</v>
      </c>
      <c r="D14398" s="7">
        <v>45075</v>
      </c>
      <c r="E14398">
        <f>VLOOKUP(satış[[#This Row],[id_campaign]],kompaniyalar[#All],4,FALSE)</f>
        <v>65</v>
      </c>
    </row>
    <row r="14399" spans="1:5" x14ac:dyDescent="0.3">
      <c r="A14399" s="2" t="s">
        <v>1954</v>
      </c>
      <c r="B14399" s="2" t="s">
        <v>2002</v>
      </c>
      <c r="C14399" s="7">
        <v>45041</v>
      </c>
      <c r="D14399" s="7">
        <v>45082</v>
      </c>
      <c r="E14399">
        <f>VLOOKUP(satış[[#This Row],[id_campaign]],kompaniyalar[#All],4,FALSE)</f>
        <v>65</v>
      </c>
    </row>
    <row r="14400" spans="1:5" x14ac:dyDescent="0.3">
      <c r="A14400" s="2" t="s">
        <v>1955</v>
      </c>
      <c r="B14400" s="2" t="s">
        <v>1993</v>
      </c>
      <c r="C14400" s="7">
        <v>44799</v>
      </c>
      <c r="D14400" s="7">
        <v>44799</v>
      </c>
      <c r="E14400">
        <f>VLOOKUP(satış[[#This Row],[id_campaign]],kompaniyalar[#All],4,FALSE)</f>
        <v>62</v>
      </c>
    </row>
    <row r="14401" spans="1:5" x14ac:dyDescent="0.3">
      <c r="A14401" s="2" t="s">
        <v>1955</v>
      </c>
      <c r="B14401" s="2" t="s">
        <v>1993</v>
      </c>
      <c r="C14401" s="7">
        <v>44799</v>
      </c>
      <c r="D14401" s="7">
        <v>44843</v>
      </c>
      <c r="E14401">
        <f>VLOOKUP(satış[[#This Row],[id_campaign]],kompaniyalar[#All],4,FALSE)</f>
        <v>62</v>
      </c>
    </row>
    <row r="14402" spans="1:5" x14ac:dyDescent="0.3">
      <c r="A14402" s="2" t="s">
        <v>1955</v>
      </c>
      <c r="B14402" s="2" t="s">
        <v>1993</v>
      </c>
      <c r="C14402" s="7">
        <v>44799</v>
      </c>
      <c r="D14402" s="7">
        <v>44891</v>
      </c>
      <c r="E14402">
        <f>VLOOKUP(satış[[#This Row],[id_campaign]],kompaniyalar[#All],4,FALSE)</f>
        <v>62</v>
      </c>
    </row>
    <row r="14403" spans="1:5" x14ac:dyDescent="0.3">
      <c r="A14403" s="2" t="s">
        <v>1955</v>
      </c>
      <c r="B14403" s="2" t="s">
        <v>1993</v>
      </c>
      <c r="C14403" s="7">
        <v>44799</v>
      </c>
      <c r="D14403" s="7">
        <v>44901</v>
      </c>
      <c r="E14403">
        <f>VLOOKUP(satış[[#This Row],[id_campaign]],kompaniyalar[#All],4,FALSE)</f>
        <v>62</v>
      </c>
    </row>
    <row r="14404" spans="1:5" x14ac:dyDescent="0.3">
      <c r="A14404" s="2" t="s">
        <v>1955</v>
      </c>
      <c r="B14404" s="2" t="s">
        <v>1993</v>
      </c>
      <c r="C14404" s="7">
        <v>44799</v>
      </c>
      <c r="D14404" s="7">
        <v>44932</v>
      </c>
      <c r="E14404">
        <f>VLOOKUP(satış[[#This Row],[id_campaign]],kompaniyalar[#All],4,FALSE)</f>
        <v>62</v>
      </c>
    </row>
    <row r="14405" spans="1:5" x14ac:dyDescent="0.3">
      <c r="A14405" s="2" t="s">
        <v>1955</v>
      </c>
      <c r="B14405" s="2" t="s">
        <v>1993</v>
      </c>
      <c r="C14405" s="7">
        <v>44799</v>
      </c>
      <c r="D14405" s="7">
        <v>44966</v>
      </c>
      <c r="E14405">
        <f>VLOOKUP(satış[[#This Row],[id_campaign]],kompaniyalar[#All],4,FALSE)</f>
        <v>62</v>
      </c>
    </row>
    <row r="14406" spans="1:5" x14ac:dyDescent="0.3">
      <c r="A14406" s="2" t="s">
        <v>1955</v>
      </c>
      <c r="B14406" s="2" t="s">
        <v>1993</v>
      </c>
      <c r="C14406" s="7">
        <v>44799</v>
      </c>
      <c r="D14406" s="7">
        <v>45052</v>
      </c>
      <c r="E14406">
        <f>VLOOKUP(satış[[#This Row],[id_campaign]],kompaniyalar[#All],4,FALSE)</f>
        <v>62</v>
      </c>
    </row>
    <row r="14407" spans="1:5" x14ac:dyDescent="0.3">
      <c r="A14407" s="2" t="s">
        <v>1955</v>
      </c>
      <c r="B14407" s="2" t="s">
        <v>2002</v>
      </c>
      <c r="C14407" s="7">
        <v>44842</v>
      </c>
      <c r="D14407" s="7">
        <v>44842</v>
      </c>
      <c r="E14407">
        <f>VLOOKUP(satış[[#This Row],[id_campaign]],kompaniyalar[#All],4,FALSE)</f>
        <v>65</v>
      </c>
    </row>
    <row r="14408" spans="1:5" x14ac:dyDescent="0.3">
      <c r="A14408" s="2" t="s">
        <v>1955</v>
      </c>
      <c r="B14408" s="2" t="s">
        <v>2002</v>
      </c>
      <c r="C14408" s="7">
        <v>44842</v>
      </c>
      <c r="D14408" s="7">
        <v>44888</v>
      </c>
      <c r="E14408">
        <f>VLOOKUP(satış[[#This Row],[id_campaign]],kompaniyalar[#All],4,FALSE)</f>
        <v>65</v>
      </c>
    </row>
    <row r="14409" spans="1:5" x14ac:dyDescent="0.3">
      <c r="A14409" s="2" t="s">
        <v>1955</v>
      </c>
      <c r="B14409" s="2" t="s">
        <v>2002</v>
      </c>
      <c r="C14409" s="7">
        <v>44842</v>
      </c>
      <c r="D14409" s="7">
        <v>44905</v>
      </c>
      <c r="E14409">
        <f>VLOOKUP(satış[[#This Row],[id_campaign]],kompaniyalar[#All],4,FALSE)</f>
        <v>65</v>
      </c>
    </row>
    <row r="14410" spans="1:5" x14ac:dyDescent="0.3">
      <c r="A14410" s="2" t="s">
        <v>1955</v>
      </c>
      <c r="B14410" s="2" t="s">
        <v>2002</v>
      </c>
      <c r="C14410" s="7">
        <v>44842</v>
      </c>
      <c r="D14410" s="7">
        <v>44937</v>
      </c>
      <c r="E14410">
        <f>VLOOKUP(satış[[#This Row],[id_campaign]],kompaniyalar[#All],4,FALSE)</f>
        <v>65</v>
      </c>
    </row>
    <row r="14411" spans="1:5" x14ac:dyDescent="0.3">
      <c r="A14411" s="2" t="s">
        <v>1955</v>
      </c>
      <c r="B14411" s="2" t="s">
        <v>2002</v>
      </c>
      <c r="C14411" s="7">
        <v>44842</v>
      </c>
      <c r="D14411" s="7">
        <v>44970</v>
      </c>
      <c r="E14411">
        <f>VLOOKUP(satış[[#This Row],[id_campaign]],kompaniyalar[#All],4,FALSE)</f>
        <v>65</v>
      </c>
    </row>
    <row r="14412" spans="1:5" x14ac:dyDescent="0.3">
      <c r="A14412" s="2" t="s">
        <v>1955</v>
      </c>
      <c r="B14412" s="2" t="s">
        <v>2002</v>
      </c>
      <c r="C14412" s="7">
        <v>44842</v>
      </c>
      <c r="D14412" s="7">
        <v>45004</v>
      </c>
      <c r="E14412">
        <f>VLOOKUP(satış[[#This Row],[id_campaign]],kompaniyalar[#All],4,FALSE)</f>
        <v>65</v>
      </c>
    </row>
    <row r="14413" spans="1:5" x14ac:dyDescent="0.3">
      <c r="A14413" s="2" t="s">
        <v>1955</v>
      </c>
      <c r="B14413" s="2" t="s">
        <v>2002</v>
      </c>
      <c r="C14413" s="7">
        <v>44842</v>
      </c>
      <c r="D14413" s="7">
        <v>45035</v>
      </c>
      <c r="E14413">
        <f>VLOOKUP(satış[[#This Row],[id_campaign]],kompaniyalar[#All],4,FALSE)</f>
        <v>65</v>
      </c>
    </row>
    <row r="14414" spans="1:5" x14ac:dyDescent="0.3">
      <c r="A14414" s="2" t="s">
        <v>1955</v>
      </c>
      <c r="B14414" s="2" t="s">
        <v>2002</v>
      </c>
      <c r="C14414" s="7">
        <v>44842</v>
      </c>
      <c r="D14414" s="7">
        <v>45066</v>
      </c>
      <c r="E14414">
        <f>VLOOKUP(satış[[#This Row],[id_campaign]],kompaniyalar[#All],4,FALSE)</f>
        <v>65</v>
      </c>
    </row>
    <row r="14415" spans="1:5" x14ac:dyDescent="0.3">
      <c r="A14415" s="2" t="s">
        <v>1956</v>
      </c>
      <c r="B14415" s="2" t="s">
        <v>1994</v>
      </c>
      <c r="C14415" s="7">
        <v>44741</v>
      </c>
      <c r="D14415" s="7">
        <v>44741</v>
      </c>
      <c r="E14415">
        <f>VLOOKUP(satış[[#This Row],[id_campaign]],kompaniyalar[#All],4,FALSE)</f>
        <v>26</v>
      </c>
    </row>
    <row r="14416" spans="1:5" x14ac:dyDescent="0.3">
      <c r="A14416" s="2" t="s">
        <v>1956</v>
      </c>
      <c r="B14416" s="2" t="s">
        <v>1994</v>
      </c>
      <c r="C14416" s="7">
        <v>44741</v>
      </c>
      <c r="D14416" s="7">
        <v>44777</v>
      </c>
      <c r="E14416">
        <f>VLOOKUP(satış[[#This Row],[id_campaign]],kompaniyalar[#All],4,FALSE)</f>
        <v>26</v>
      </c>
    </row>
    <row r="14417" spans="1:5" x14ac:dyDescent="0.3">
      <c r="A14417" s="2" t="s">
        <v>1956</v>
      </c>
      <c r="B14417" s="2" t="s">
        <v>1994</v>
      </c>
      <c r="C14417" s="7">
        <v>44741</v>
      </c>
      <c r="D14417" s="7">
        <v>44810</v>
      </c>
      <c r="E14417">
        <f>VLOOKUP(satış[[#This Row],[id_campaign]],kompaniyalar[#All],4,FALSE)</f>
        <v>26</v>
      </c>
    </row>
    <row r="14418" spans="1:5" x14ac:dyDescent="0.3">
      <c r="A14418" s="2" t="s">
        <v>1956</v>
      </c>
      <c r="B14418" s="2" t="s">
        <v>1994</v>
      </c>
      <c r="C14418" s="7">
        <v>44741</v>
      </c>
      <c r="D14418" s="7">
        <v>44863</v>
      </c>
      <c r="E14418">
        <f>VLOOKUP(satış[[#This Row],[id_campaign]],kompaniyalar[#All],4,FALSE)</f>
        <v>26</v>
      </c>
    </row>
    <row r="14419" spans="1:5" x14ac:dyDescent="0.3">
      <c r="A14419" s="2" t="s">
        <v>1956</v>
      </c>
      <c r="B14419" s="2" t="s">
        <v>1994</v>
      </c>
      <c r="C14419" s="7">
        <v>44741</v>
      </c>
      <c r="D14419" s="7">
        <v>44870</v>
      </c>
      <c r="E14419">
        <f>VLOOKUP(satış[[#This Row],[id_campaign]],kompaniyalar[#All],4,FALSE)</f>
        <v>26</v>
      </c>
    </row>
    <row r="14420" spans="1:5" x14ac:dyDescent="0.3">
      <c r="A14420" s="2" t="s">
        <v>1956</v>
      </c>
      <c r="B14420" s="2" t="s">
        <v>1994</v>
      </c>
      <c r="C14420" s="7">
        <v>44741</v>
      </c>
      <c r="D14420" s="7">
        <v>44926</v>
      </c>
      <c r="E14420">
        <f>VLOOKUP(satış[[#This Row],[id_campaign]],kompaniyalar[#All],4,FALSE)</f>
        <v>26</v>
      </c>
    </row>
    <row r="14421" spans="1:5" x14ac:dyDescent="0.3">
      <c r="A14421" s="2" t="s">
        <v>1956</v>
      </c>
      <c r="B14421" s="2" t="s">
        <v>1994</v>
      </c>
      <c r="C14421" s="7">
        <v>44741</v>
      </c>
      <c r="D14421" s="7">
        <v>44956</v>
      </c>
      <c r="E14421">
        <f>VLOOKUP(satış[[#This Row],[id_campaign]],kompaniyalar[#All],4,FALSE)</f>
        <v>26</v>
      </c>
    </row>
    <row r="14422" spans="1:5" x14ac:dyDescent="0.3">
      <c r="A14422" s="2" t="s">
        <v>1956</v>
      </c>
      <c r="B14422" s="2" t="s">
        <v>1994</v>
      </c>
      <c r="C14422" s="7">
        <v>44741</v>
      </c>
      <c r="D14422" s="7">
        <v>44962</v>
      </c>
      <c r="E14422">
        <f>VLOOKUP(satış[[#This Row],[id_campaign]],kompaniyalar[#All],4,FALSE)</f>
        <v>26</v>
      </c>
    </row>
    <row r="14423" spans="1:5" x14ac:dyDescent="0.3">
      <c r="A14423" s="2" t="s">
        <v>1956</v>
      </c>
      <c r="B14423" s="2" t="s">
        <v>1994</v>
      </c>
      <c r="C14423" s="7">
        <v>44741</v>
      </c>
      <c r="D14423" s="7">
        <v>44988</v>
      </c>
      <c r="E14423">
        <f>VLOOKUP(satış[[#This Row],[id_campaign]],kompaniyalar[#All],4,FALSE)</f>
        <v>26</v>
      </c>
    </row>
    <row r="14424" spans="1:5" x14ac:dyDescent="0.3">
      <c r="A14424" s="2" t="s">
        <v>1956</v>
      </c>
      <c r="B14424" s="2" t="s">
        <v>1994</v>
      </c>
      <c r="C14424" s="7">
        <v>44741</v>
      </c>
      <c r="D14424" s="7">
        <v>45022</v>
      </c>
      <c r="E14424">
        <f>VLOOKUP(satış[[#This Row],[id_campaign]],kompaniyalar[#All],4,FALSE)</f>
        <v>26</v>
      </c>
    </row>
    <row r="14425" spans="1:5" x14ac:dyDescent="0.3">
      <c r="A14425" s="2" t="s">
        <v>1956</v>
      </c>
      <c r="B14425" s="2" t="s">
        <v>1994</v>
      </c>
      <c r="C14425" s="7">
        <v>44741</v>
      </c>
      <c r="D14425" s="7">
        <v>45076</v>
      </c>
      <c r="E14425">
        <f>VLOOKUP(satış[[#This Row],[id_campaign]],kompaniyalar[#All],4,FALSE)</f>
        <v>26</v>
      </c>
    </row>
    <row r="14426" spans="1:5" x14ac:dyDescent="0.3">
      <c r="A14426" s="2" t="s">
        <v>1956</v>
      </c>
      <c r="B14426" s="2" t="s">
        <v>1994</v>
      </c>
      <c r="C14426" s="7">
        <v>44741</v>
      </c>
      <c r="D14426" s="7">
        <v>45090</v>
      </c>
      <c r="E14426">
        <f>VLOOKUP(satış[[#This Row],[id_campaign]],kompaniyalar[#All],4,FALSE)</f>
        <v>26</v>
      </c>
    </row>
    <row r="14427" spans="1:5" x14ac:dyDescent="0.3">
      <c r="A14427" s="2" t="s">
        <v>1956</v>
      </c>
      <c r="B14427" s="2" t="s">
        <v>1995</v>
      </c>
      <c r="C14427" s="7">
        <v>44821</v>
      </c>
      <c r="D14427" s="7">
        <v>44821</v>
      </c>
      <c r="E14427">
        <f>VLOOKUP(satış[[#This Row],[id_campaign]],kompaniyalar[#All],4,FALSE)</f>
        <v>22</v>
      </c>
    </row>
    <row r="14428" spans="1:5" x14ac:dyDescent="0.3">
      <c r="A14428" s="2" t="s">
        <v>1956</v>
      </c>
      <c r="B14428" s="2" t="s">
        <v>1995</v>
      </c>
      <c r="C14428" s="7">
        <v>44821</v>
      </c>
      <c r="D14428" s="7">
        <v>44854</v>
      </c>
      <c r="E14428">
        <f>VLOOKUP(satış[[#This Row],[id_campaign]],kompaniyalar[#All],4,FALSE)</f>
        <v>22</v>
      </c>
    </row>
    <row r="14429" spans="1:5" x14ac:dyDescent="0.3">
      <c r="A14429" s="2" t="s">
        <v>1956</v>
      </c>
      <c r="B14429" s="2" t="s">
        <v>1995</v>
      </c>
      <c r="C14429" s="7">
        <v>44821</v>
      </c>
      <c r="D14429" s="7">
        <v>44889</v>
      </c>
      <c r="E14429">
        <f>VLOOKUP(satış[[#This Row],[id_campaign]],kompaniyalar[#All],4,FALSE)</f>
        <v>22</v>
      </c>
    </row>
    <row r="14430" spans="1:5" x14ac:dyDescent="0.3">
      <c r="A14430" s="2" t="s">
        <v>1956</v>
      </c>
      <c r="B14430" s="2" t="s">
        <v>1995</v>
      </c>
      <c r="C14430" s="7">
        <v>44821</v>
      </c>
      <c r="D14430" s="7">
        <v>44951</v>
      </c>
      <c r="E14430">
        <f>VLOOKUP(satış[[#This Row],[id_campaign]],kompaniyalar[#All],4,FALSE)</f>
        <v>22</v>
      </c>
    </row>
    <row r="14431" spans="1:5" x14ac:dyDescent="0.3">
      <c r="A14431" s="2" t="s">
        <v>1956</v>
      </c>
      <c r="B14431" s="2" t="s">
        <v>1995</v>
      </c>
      <c r="C14431" s="7">
        <v>44821</v>
      </c>
      <c r="D14431" s="7">
        <v>44978</v>
      </c>
      <c r="E14431">
        <f>VLOOKUP(satış[[#This Row],[id_campaign]],kompaniyalar[#All],4,FALSE)</f>
        <v>22</v>
      </c>
    </row>
    <row r="14432" spans="1:5" x14ac:dyDescent="0.3">
      <c r="A14432" s="2" t="s">
        <v>1956</v>
      </c>
      <c r="B14432" s="2" t="s">
        <v>1995</v>
      </c>
      <c r="C14432" s="7">
        <v>44821</v>
      </c>
      <c r="D14432" s="7">
        <v>45005</v>
      </c>
      <c r="E14432">
        <f>VLOOKUP(satış[[#This Row],[id_campaign]],kompaniyalar[#All],4,FALSE)</f>
        <v>22</v>
      </c>
    </row>
    <row r="14433" spans="1:5" x14ac:dyDescent="0.3">
      <c r="A14433" s="2" t="s">
        <v>1956</v>
      </c>
      <c r="B14433" s="2" t="s">
        <v>1995</v>
      </c>
      <c r="C14433" s="7">
        <v>44821</v>
      </c>
      <c r="D14433" s="7">
        <v>45045</v>
      </c>
      <c r="E14433">
        <f>VLOOKUP(satış[[#This Row],[id_campaign]],kompaniyalar[#All],4,FALSE)</f>
        <v>22</v>
      </c>
    </row>
    <row r="14434" spans="1:5" x14ac:dyDescent="0.3">
      <c r="A14434" s="2" t="s">
        <v>1956</v>
      </c>
      <c r="B14434" s="2" t="s">
        <v>1995</v>
      </c>
      <c r="C14434" s="7">
        <v>44821</v>
      </c>
      <c r="D14434" s="7">
        <v>45066</v>
      </c>
      <c r="E14434">
        <f>VLOOKUP(satış[[#This Row],[id_campaign]],kompaniyalar[#All],4,FALSE)</f>
        <v>22</v>
      </c>
    </row>
    <row r="14435" spans="1:5" x14ac:dyDescent="0.3">
      <c r="A14435" s="2" t="s">
        <v>1957</v>
      </c>
      <c r="B14435" s="2" t="s">
        <v>1997</v>
      </c>
      <c r="C14435" s="7">
        <v>44767</v>
      </c>
      <c r="D14435" s="7">
        <v>44767</v>
      </c>
      <c r="E14435">
        <f>VLOOKUP(satış[[#This Row],[id_campaign]],kompaniyalar[#All],4,FALSE)</f>
        <v>25</v>
      </c>
    </row>
    <row r="14436" spans="1:5" x14ac:dyDescent="0.3">
      <c r="A14436" s="2" t="s">
        <v>1957</v>
      </c>
      <c r="B14436" s="2" t="s">
        <v>1997</v>
      </c>
      <c r="C14436" s="7">
        <v>44767</v>
      </c>
      <c r="D14436" s="7">
        <v>44799</v>
      </c>
      <c r="E14436">
        <f>VLOOKUP(satış[[#This Row],[id_campaign]],kompaniyalar[#All],4,FALSE)</f>
        <v>25</v>
      </c>
    </row>
    <row r="14437" spans="1:5" x14ac:dyDescent="0.3">
      <c r="A14437" s="2" t="s">
        <v>1957</v>
      </c>
      <c r="B14437" s="2" t="s">
        <v>1997</v>
      </c>
      <c r="C14437" s="7">
        <v>44767</v>
      </c>
      <c r="D14437" s="7">
        <v>44809</v>
      </c>
      <c r="E14437">
        <f>VLOOKUP(satış[[#This Row],[id_campaign]],kompaniyalar[#All],4,FALSE)</f>
        <v>25</v>
      </c>
    </row>
    <row r="14438" spans="1:5" x14ac:dyDescent="0.3">
      <c r="A14438" s="2" t="s">
        <v>1957</v>
      </c>
      <c r="B14438" s="2" t="s">
        <v>1997</v>
      </c>
      <c r="C14438" s="7">
        <v>44767</v>
      </c>
      <c r="D14438" s="7">
        <v>44860</v>
      </c>
      <c r="E14438">
        <f>VLOOKUP(satış[[#This Row],[id_campaign]],kompaniyalar[#All],4,FALSE)</f>
        <v>25</v>
      </c>
    </row>
    <row r="14439" spans="1:5" x14ac:dyDescent="0.3">
      <c r="A14439" s="2" t="s">
        <v>1957</v>
      </c>
      <c r="B14439" s="2" t="s">
        <v>1997</v>
      </c>
      <c r="C14439" s="7">
        <v>44767</v>
      </c>
      <c r="D14439" s="7">
        <v>44890</v>
      </c>
      <c r="E14439">
        <f>VLOOKUP(satış[[#This Row],[id_campaign]],kompaniyalar[#All],4,FALSE)</f>
        <v>25</v>
      </c>
    </row>
    <row r="14440" spans="1:5" x14ac:dyDescent="0.3">
      <c r="A14440" s="2" t="s">
        <v>1957</v>
      </c>
      <c r="B14440" s="2" t="s">
        <v>1997</v>
      </c>
      <c r="C14440" s="7">
        <v>44767</v>
      </c>
      <c r="D14440" s="7">
        <v>44922</v>
      </c>
      <c r="E14440">
        <f>VLOOKUP(satış[[#This Row],[id_campaign]],kompaniyalar[#All],4,FALSE)</f>
        <v>25</v>
      </c>
    </row>
    <row r="14441" spans="1:5" x14ac:dyDescent="0.3">
      <c r="A14441" s="2" t="s">
        <v>1957</v>
      </c>
      <c r="B14441" s="2" t="s">
        <v>1997</v>
      </c>
      <c r="C14441" s="7">
        <v>44767</v>
      </c>
      <c r="D14441" s="7">
        <v>44956</v>
      </c>
      <c r="E14441">
        <f>VLOOKUP(satış[[#This Row],[id_campaign]],kompaniyalar[#All],4,FALSE)</f>
        <v>25</v>
      </c>
    </row>
    <row r="14442" spans="1:5" x14ac:dyDescent="0.3">
      <c r="A14442" s="2" t="s">
        <v>1957</v>
      </c>
      <c r="B14442" s="2" t="s">
        <v>1997</v>
      </c>
      <c r="C14442" s="7">
        <v>44767</v>
      </c>
      <c r="D14442" s="7">
        <v>45011</v>
      </c>
      <c r="E14442">
        <f>VLOOKUP(satış[[#This Row],[id_campaign]],kompaniyalar[#All],4,FALSE)</f>
        <v>25</v>
      </c>
    </row>
    <row r="14443" spans="1:5" x14ac:dyDescent="0.3">
      <c r="A14443" s="2" t="s">
        <v>1957</v>
      </c>
      <c r="B14443" s="2" t="s">
        <v>1997</v>
      </c>
      <c r="C14443" s="7">
        <v>44767</v>
      </c>
      <c r="D14443" s="7">
        <v>45024</v>
      </c>
      <c r="E14443">
        <f>VLOOKUP(satış[[#This Row],[id_campaign]],kompaniyalar[#All],4,FALSE)</f>
        <v>25</v>
      </c>
    </row>
    <row r="14444" spans="1:5" x14ac:dyDescent="0.3">
      <c r="A14444" s="2" t="s">
        <v>1957</v>
      </c>
      <c r="B14444" s="2" t="s">
        <v>1997</v>
      </c>
      <c r="C14444" s="7">
        <v>44767</v>
      </c>
      <c r="D14444" s="7">
        <v>45051</v>
      </c>
      <c r="E14444">
        <f>VLOOKUP(satış[[#This Row],[id_campaign]],kompaniyalar[#All],4,FALSE)</f>
        <v>25</v>
      </c>
    </row>
    <row r="14445" spans="1:5" x14ac:dyDescent="0.3">
      <c r="A14445" s="2" t="s">
        <v>1957</v>
      </c>
      <c r="B14445" s="2" t="s">
        <v>1997</v>
      </c>
      <c r="C14445" s="7">
        <v>44767</v>
      </c>
      <c r="D14445" s="7">
        <v>45086</v>
      </c>
      <c r="E14445">
        <f>VLOOKUP(satış[[#This Row],[id_campaign]],kompaniyalar[#All],4,FALSE)</f>
        <v>25</v>
      </c>
    </row>
    <row r="14446" spans="1:5" x14ac:dyDescent="0.3">
      <c r="A14446" s="2" t="s">
        <v>1957</v>
      </c>
      <c r="B14446" s="2" t="s">
        <v>2004</v>
      </c>
      <c r="C14446" s="7">
        <v>44867</v>
      </c>
      <c r="D14446" s="7">
        <v>44867</v>
      </c>
      <c r="E14446">
        <f>VLOOKUP(satış[[#This Row],[id_campaign]],kompaniyalar[#All],4,FALSE)</f>
        <v>28</v>
      </c>
    </row>
    <row r="14447" spans="1:5" x14ac:dyDescent="0.3">
      <c r="A14447" s="2" t="s">
        <v>1957</v>
      </c>
      <c r="B14447" s="2" t="s">
        <v>2004</v>
      </c>
      <c r="C14447" s="7">
        <v>44867</v>
      </c>
      <c r="D14447" s="7">
        <v>44909</v>
      </c>
      <c r="E14447">
        <f>VLOOKUP(satış[[#This Row],[id_campaign]],kompaniyalar[#All],4,FALSE)</f>
        <v>28</v>
      </c>
    </row>
    <row r="14448" spans="1:5" x14ac:dyDescent="0.3">
      <c r="A14448" s="2" t="s">
        <v>1957</v>
      </c>
      <c r="B14448" s="2" t="s">
        <v>2004</v>
      </c>
      <c r="C14448" s="7">
        <v>44867</v>
      </c>
      <c r="D14448" s="7">
        <v>44938</v>
      </c>
      <c r="E14448">
        <f>VLOOKUP(satış[[#This Row],[id_campaign]],kompaniyalar[#All],4,FALSE)</f>
        <v>28</v>
      </c>
    </row>
    <row r="14449" spans="1:5" x14ac:dyDescent="0.3">
      <c r="A14449" s="2" t="s">
        <v>1957</v>
      </c>
      <c r="B14449" s="2" t="s">
        <v>2004</v>
      </c>
      <c r="C14449" s="7">
        <v>44867</v>
      </c>
      <c r="D14449" s="7">
        <v>44962</v>
      </c>
      <c r="E14449">
        <f>VLOOKUP(satış[[#This Row],[id_campaign]],kompaniyalar[#All],4,FALSE)</f>
        <v>28</v>
      </c>
    </row>
    <row r="14450" spans="1:5" x14ac:dyDescent="0.3">
      <c r="A14450" s="2" t="s">
        <v>1957</v>
      </c>
      <c r="B14450" s="2" t="s">
        <v>2004</v>
      </c>
      <c r="C14450" s="7">
        <v>44867</v>
      </c>
      <c r="D14450" s="7">
        <v>44998</v>
      </c>
      <c r="E14450">
        <f>VLOOKUP(satış[[#This Row],[id_campaign]],kompaniyalar[#All],4,FALSE)</f>
        <v>28</v>
      </c>
    </row>
    <row r="14451" spans="1:5" x14ac:dyDescent="0.3">
      <c r="A14451" s="2" t="s">
        <v>1957</v>
      </c>
      <c r="B14451" s="2" t="s">
        <v>2004</v>
      </c>
      <c r="C14451" s="7">
        <v>44867</v>
      </c>
      <c r="D14451" s="7">
        <v>45021</v>
      </c>
      <c r="E14451">
        <f>VLOOKUP(satış[[#This Row],[id_campaign]],kompaniyalar[#All],4,FALSE)</f>
        <v>28</v>
      </c>
    </row>
    <row r="14452" spans="1:5" x14ac:dyDescent="0.3">
      <c r="A14452" s="2" t="s">
        <v>1957</v>
      </c>
      <c r="B14452" s="2" t="s">
        <v>2004</v>
      </c>
      <c r="C14452" s="7">
        <v>44867</v>
      </c>
      <c r="D14452" s="7">
        <v>45051</v>
      </c>
      <c r="E14452">
        <f>VLOOKUP(satış[[#This Row],[id_campaign]],kompaniyalar[#All],4,FALSE)</f>
        <v>28</v>
      </c>
    </row>
    <row r="14453" spans="1:5" x14ac:dyDescent="0.3">
      <c r="A14453" s="2" t="s">
        <v>1958</v>
      </c>
      <c r="B14453" s="2" t="s">
        <v>2005</v>
      </c>
      <c r="C14453" s="7">
        <v>44597</v>
      </c>
      <c r="D14453" s="7">
        <v>44597</v>
      </c>
      <c r="E14453">
        <f>VLOOKUP(satış[[#This Row],[id_campaign]],kompaniyalar[#All],4,FALSE)</f>
        <v>14</v>
      </c>
    </row>
    <row r="14454" spans="1:5" x14ac:dyDescent="0.3">
      <c r="A14454" s="2" t="s">
        <v>1958</v>
      </c>
      <c r="B14454" s="2" t="s">
        <v>2005</v>
      </c>
      <c r="C14454" s="7">
        <v>44597</v>
      </c>
      <c r="D14454" s="7">
        <v>44638</v>
      </c>
      <c r="E14454">
        <f>VLOOKUP(satış[[#This Row],[id_campaign]],kompaniyalar[#All],4,FALSE)</f>
        <v>14</v>
      </c>
    </row>
    <row r="14455" spans="1:5" x14ac:dyDescent="0.3">
      <c r="A14455" s="2" t="s">
        <v>1958</v>
      </c>
      <c r="B14455" s="2" t="s">
        <v>2005</v>
      </c>
      <c r="C14455" s="7">
        <v>44597</v>
      </c>
      <c r="D14455" s="7">
        <v>44658</v>
      </c>
      <c r="E14455">
        <f>VLOOKUP(satış[[#This Row],[id_campaign]],kompaniyalar[#All],4,FALSE)</f>
        <v>14</v>
      </c>
    </row>
    <row r="14456" spans="1:5" x14ac:dyDescent="0.3">
      <c r="A14456" s="2" t="s">
        <v>1958</v>
      </c>
      <c r="B14456" s="2" t="s">
        <v>2005</v>
      </c>
      <c r="C14456" s="7">
        <v>44597</v>
      </c>
      <c r="D14456" s="7">
        <v>44694</v>
      </c>
      <c r="E14456">
        <f>VLOOKUP(satış[[#This Row],[id_campaign]],kompaniyalar[#All],4,FALSE)</f>
        <v>14</v>
      </c>
    </row>
    <row r="14457" spans="1:5" x14ac:dyDescent="0.3">
      <c r="A14457" s="2" t="s">
        <v>1958</v>
      </c>
      <c r="B14457" s="2" t="s">
        <v>2005</v>
      </c>
      <c r="C14457" s="7">
        <v>44597</v>
      </c>
      <c r="D14457" s="7">
        <v>44725</v>
      </c>
      <c r="E14457">
        <f>VLOOKUP(satış[[#This Row],[id_campaign]],kompaniyalar[#All],4,FALSE)</f>
        <v>14</v>
      </c>
    </row>
    <row r="14458" spans="1:5" x14ac:dyDescent="0.3">
      <c r="A14458" s="2" t="s">
        <v>1958</v>
      </c>
      <c r="B14458" s="2" t="s">
        <v>2005</v>
      </c>
      <c r="C14458" s="7">
        <v>44597</v>
      </c>
      <c r="D14458" s="7">
        <v>44787</v>
      </c>
      <c r="E14458">
        <f>VLOOKUP(satış[[#This Row],[id_campaign]],kompaniyalar[#All],4,FALSE)</f>
        <v>14</v>
      </c>
    </row>
    <row r="14459" spans="1:5" x14ac:dyDescent="0.3">
      <c r="A14459" s="2" t="s">
        <v>1958</v>
      </c>
      <c r="B14459" s="2" t="s">
        <v>2005</v>
      </c>
      <c r="C14459" s="7">
        <v>44597</v>
      </c>
      <c r="D14459" s="7">
        <v>44845</v>
      </c>
      <c r="E14459">
        <f>VLOOKUP(satış[[#This Row],[id_campaign]],kompaniyalar[#All],4,FALSE)</f>
        <v>14</v>
      </c>
    </row>
    <row r="14460" spans="1:5" x14ac:dyDescent="0.3">
      <c r="A14460" s="2" t="s">
        <v>1958</v>
      </c>
      <c r="B14460" s="2" t="s">
        <v>2005</v>
      </c>
      <c r="C14460" s="7">
        <v>44597</v>
      </c>
      <c r="D14460" s="7">
        <v>44874</v>
      </c>
      <c r="E14460">
        <f>VLOOKUP(satış[[#This Row],[id_campaign]],kompaniyalar[#All],4,FALSE)</f>
        <v>14</v>
      </c>
    </row>
    <row r="14461" spans="1:5" x14ac:dyDescent="0.3">
      <c r="A14461" s="2" t="s">
        <v>1958</v>
      </c>
      <c r="B14461" s="2" t="s">
        <v>2005</v>
      </c>
      <c r="C14461" s="7">
        <v>44597</v>
      </c>
      <c r="D14461" s="7">
        <v>44910</v>
      </c>
      <c r="E14461">
        <f>VLOOKUP(satış[[#This Row],[id_campaign]],kompaniyalar[#All],4,FALSE)</f>
        <v>14</v>
      </c>
    </row>
    <row r="14462" spans="1:5" x14ac:dyDescent="0.3">
      <c r="A14462" s="2" t="s">
        <v>1958</v>
      </c>
      <c r="B14462" s="2" t="s">
        <v>2005</v>
      </c>
      <c r="C14462" s="7">
        <v>44597</v>
      </c>
      <c r="D14462" s="7">
        <v>44975</v>
      </c>
      <c r="E14462">
        <f>VLOOKUP(satış[[#This Row],[id_campaign]],kompaniyalar[#All],4,FALSE)</f>
        <v>14</v>
      </c>
    </row>
    <row r="14463" spans="1:5" x14ac:dyDescent="0.3">
      <c r="A14463" s="2" t="s">
        <v>1958</v>
      </c>
      <c r="B14463" s="2" t="s">
        <v>2005</v>
      </c>
      <c r="C14463" s="7">
        <v>44597</v>
      </c>
      <c r="D14463" s="7">
        <v>45003</v>
      </c>
      <c r="E14463">
        <f>VLOOKUP(satış[[#This Row],[id_campaign]],kompaniyalar[#All],4,FALSE)</f>
        <v>14</v>
      </c>
    </row>
    <row r="14464" spans="1:5" x14ac:dyDescent="0.3">
      <c r="A14464" s="2" t="s">
        <v>1958</v>
      </c>
      <c r="B14464" s="2" t="s">
        <v>2005</v>
      </c>
      <c r="C14464" s="7">
        <v>44597</v>
      </c>
      <c r="D14464" s="7">
        <v>45026</v>
      </c>
      <c r="E14464">
        <f>VLOOKUP(satış[[#This Row],[id_campaign]],kompaniyalar[#All],4,FALSE)</f>
        <v>14</v>
      </c>
    </row>
    <row r="14465" spans="1:5" x14ac:dyDescent="0.3">
      <c r="A14465" s="2" t="s">
        <v>1958</v>
      </c>
      <c r="B14465" s="2" t="s">
        <v>2005</v>
      </c>
      <c r="C14465" s="7">
        <v>44597</v>
      </c>
      <c r="D14465" s="7">
        <v>45060</v>
      </c>
      <c r="E14465">
        <f>VLOOKUP(satış[[#This Row],[id_campaign]],kompaniyalar[#All],4,FALSE)</f>
        <v>14</v>
      </c>
    </row>
    <row r="14466" spans="1:5" x14ac:dyDescent="0.3">
      <c r="A14466" s="2" t="s">
        <v>1958</v>
      </c>
      <c r="B14466" s="2" t="s">
        <v>1998</v>
      </c>
      <c r="C14466" s="7">
        <v>44941</v>
      </c>
      <c r="D14466" s="7">
        <v>44941</v>
      </c>
      <c r="E14466">
        <f>VLOOKUP(satış[[#This Row],[id_campaign]],kompaniyalar[#All],4,FALSE)</f>
        <v>27</v>
      </c>
    </row>
    <row r="14467" spans="1:5" x14ac:dyDescent="0.3">
      <c r="A14467" s="2" t="s">
        <v>1958</v>
      </c>
      <c r="B14467" s="2" t="s">
        <v>1998</v>
      </c>
      <c r="C14467" s="7">
        <v>44941</v>
      </c>
      <c r="D14467" s="7">
        <v>44979</v>
      </c>
      <c r="E14467">
        <f>VLOOKUP(satış[[#This Row],[id_campaign]],kompaniyalar[#All],4,FALSE)</f>
        <v>27</v>
      </c>
    </row>
    <row r="14468" spans="1:5" x14ac:dyDescent="0.3">
      <c r="A14468" s="2" t="s">
        <v>1958</v>
      </c>
      <c r="B14468" s="2" t="s">
        <v>1998</v>
      </c>
      <c r="C14468" s="7">
        <v>44941</v>
      </c>
      <c r="D14468" s="7">
        <v>45007</v>
      </c>
      <c r="E14468">
        <f>VLOOKUP(satış[[#This Row],[id_campaign]],kompaniyalar[#All],4,FALSE)</f>
        <v>27</v>
      </c>
    </row>
    <row r="14469" spans="1:5" x14ac:dyDescent="0.3">
      <c r="A14469" s="2" t="s">
        <v>1958</v>
      </c>
      <c r="B14469" s="2" t="s">
        <v>1998</v>
      </c>
      <c r="C14469" s="7">
        <v>44941</v>
      </c>
      <c r="D14469" s="7">
        <v>45044</v>
      </c>
      <c r="E14469">
        <f>VLOOKUP(satış[[#This Row],[id_campaign]],kompaniyalar[#All],4,FALSE)</f>
        <v>27</v>
      </c>
    </row>
    <row r="14470" spans="1:5" x14ac:dyDescent="0.3">
      <c r="A14470" s="2" t="s">
        <v>1958</v>
      </c>
      <c r="B14470" s="2" t="s">
        <v>1998</v>
      </c>
      <c r="C14470" s="7">
        <v>44941</v>
      </c>
      <c r="D14470" s="7">
        <v>45064</v>
      </c>
      <c r="E14470">
        <f>VLOOKUP(satış[[#This Row],[id_campaign]],kompaniyalar[#All],4,FALSE)</f>
        <v>27</v>
      </c>
    </row>
    <row r="14471" spans="1:5" x14ac:dyDescent="0.3">
      <c r="A14471" s="2" t="s">
        <v>1959</v>
      </c>
      <c r="B14471" s="2" t="s">
        <v>2005</v>
      </c>
      <c r="C14471" s="7">
        <v>44770</v>
      </c>
      <c r="D14471" s="7">
        <v>44770</v>
      </c>
      <c r="E14471">
        <f>VLOOKUP(satış[[#This Row],[id_campaign]],kompaniyalar[#All],4,FALSE)</f>
        <v>14</v>
      </c>
    </row>
    <row r="14472" spans="1:5" x14ac:dyDescent="0.3">
      <c r="A14472" s="2" t="s">
        <v>1959</v>
      </c>
      <c r="B14472" s="2" t="s">
        <v>2005</v>
      </c>
      <c r="C14472" s="7">
        <v>44770</v>
      </c>
      <c r="D14472" s="7">
        <v>44813</v>
      </c>
      <c r="E14472">
        <f>VLOOKUP(satış[[#This Row],[id_campaign]],kompaniyalar[#All],4,FALSE)</f>
        <v>14</v>
      </c>
    </row>
    <row r="14473" spans="1:5" x14ac:dyDescent="0.3">
      <c r="A14473" s="2" t="s">
        <v>1959</v>
      </c>
      <c r="B14473" s="2" t="s">
        <v>2005</v>
      </c>
      <c r="C14473" s="7">
        <v>44770</v>
      </c>
      <c r="D14473" s="7">
        <v>44863</v>
      </c>
      <c r="E14473">
        <f>VLOOKUP(satış[[#This Row],[id_campaign]],kompaniyalar[#All],4,FALSE)</f>
        <v>14</v>
      </c>
    </row>
    <row r="14474" spans="1:5" x14ac:dyDescent="0.3">
      <c r="A14474" s="2" t="s">
        <v>1959</v>
      </c>
      <c r="B14474" s="2" t="s">
        <v>2005</v>
      </c>
      <c r="C14474" s="7">
        <v>44770</v>
      </c>
      <c r="D14474" s="7">
        <v>44894</v>
      </c>
      <c r="E14474">
        <f>VLOOKUP(satış[[#This Row],[id_campaign]],kompaniyalar[#All],4,FALSE)</f>
        <v>14</v>
      </c>
    </row>
    <row r="14475" spans="1:5" x14ac:dyDescent="0.3">
      <c r="A14475" s="2" t="s">
        <v>1959</v>
      </c>
      <c r="B14475" s="2" t="s">
        <v>2005</v>
      </c>
      <c r="C14475" s="7">
        <v>44770</v>
      </c>
      <c r="D14475" s="7">
        <v>44933</v>
      </c>
      <c r="E14475">
        <f>VLOOKUP(satış[[#This Row],[id_campaign]],kompaniyalar[#All],4,FALSE)</f>
        <v>14</v>
      </c>
    </row>
    <row r="14476" spans="1:5" x14ac:dyDescent="0.3">
      <c r="A14476" s="2" t="s">
        <v>1959</v>
      </c>
      <c r="B14476" s="2" t="s">
        <v>2005</v>
      </c>
      <c r="C14476" s="7">
        <v>44770</v>
      </c>
      <c r="D14476" s="7">
        <v>44959</v>
      </c>
      <c r="E14476">
        <f>VLOOKUP(satış[[#This Row],[id_campaign]],kompaniyalar[#All],4,FALSE)</f>
        <v>14</v>
      </c>
    </row>
    <row r="14477" spans="1:5" x14ac:dyDescent="0.3">
      <c r="A14477" s="2" t="s">
        <v>1959</v>
      </c>
      <c r="B14477" s="2" t="s">
        <v>2005</v>
      </c>
      <c r="C14477" s="7">
        <v>44770</v>
      </c>
      <c r="D14477" s="7">
        <v>44991</v>
      </c>
      <c r="E14477">
        <f>VLOOKUP(satış[[#This Row],[id_campaign]],kompaniyalar[#All],4,FALSE)</f>
        <v>14</v>
      </c>
    </row>
    <row r="14478" spans="1:5" x14ac:dyDescent="0.3">
      <c r="A14478" s="2" t="s">
        <v>1959</v>
      </c>
      <c r="B14478" s="2" t="s">
        <v>2005</v>
      </c>
      <c r="C14478" s="7">
        <v>44770</v>
      </c>
      <c r="D14478" s="7">
        <v>45046</v>
      </c>
      <c r="E14478">
        <f>VLOOKUP(satış[[#This Row],[id_campaign]],kompaniyalar[#All],4,FALSE)</f>
        <v>14</v>
      </c>
    </row>
    <row r="14479" spans="1:5" x14ac:dyDescent="0.3">
      <c r="A14479" s="2" t="s">
        <v>1959</v>
      </c>
      <c r="B14479" s="2" t="s">
        <v>2005</v>
      </c>
      <c r="C14479" s="7">
        <v>44770</v>
      </c>
      <c r="D14479" s="7">
        <v>45059</v>
      </c>
      <c r="E14479">
        <f>VLOOKUP(satış[[#This Row],[id_campaign]],kompaniyalar[#All],4,FALSE)</f>
        <v>14</v>
      </c>
    </row>
    <row r="14480" spans="1:5" x14ac:dyDescent="0.3">
      <c r="A14480" s="2" t="s">
        <v>1959</v>
      </c>
      <c r="B14480" s="2" t="s">
        <v>2005</v>
      </c>
      <c r="C14480" s="7">
        <v>44770</v>
      </c>
      <c r="D14480" s="7">
        <v>45085</v>
      </c>
      <c r="E14480">
        <f>VLOOKUP(satış[[#This Row],[id_campaign]],kompaniyalar[#All],4,FALSE)</f>
        <v>14</v>
      </c>
    </row>
    <row r="14481" spans="1:5" x14ac:dyDescent="0.3">
      <c r="A14481" s="2" t="s">
        <v>1959</v>
      </c>
      <c r="B14481" s="2" t="s">
        <v>2007</v>
      </c>
      <c r="C14481" s="7">
        <v>44801</v>
      </c>
      <c r="D14481" s="7">
        <v>44801</v>
      </c>
      <c r="E14481">
        <f>VLOOKUP(satış[[#This Row],[id_campaign]],kompaniyalar[#All],4,FALSE)</f>
        <v>29</v>
      </c>
    </row>
    <row r="14482" spans="1:5" x14ac:dyDescent="0.3">
      <c r="A14482" s="2" t="s">
        <v>1959</v>
      </c>
      <c r="B14482" s="2" t="s">
        <v>2007</v>
      </c>
      <c r="C14482" s="7">
        <v>44801</v>
      </c>
      <c r="D14482" s="7">
        <v>44834</v>
      </c>
      <c r="E14482">
        <f>VLOOKUP(satış[[#This Row],[id_campaign]],kompaniyalar[#All],4,FALSE)</f>
        <v>29</v>
      </c>
    </row>
    <row r="14483" spans="1:5" x14ac:dyDescent="0.3">
      <c r="A14483" s="2" t="s">
        <v>1959</v>
      </c>
      <c r="B14483" s="2" t="s">
        <v>2007</v>
      </c>
      <c r="C14483" s="7">
        <v>44801</v>
      </c>
      <c r="D14483" s="7">
        <v>44872</v>
      </c>
      <c r="E14483">
        <f>VLOOKUP(satış[[#This Row],[id_campaign]],kompaniyalar[#All],4,FALSE)</f>
        <v>29</v>
      </c>
    </row>
    <row r="14484" spans="1:5" x14ac:dyDescent="0.3">
      <c r="A14484" s="2" t="s">
        <v>1959</v>
      </c>
      <c r="B14484" s="2" t="s">
        <v>2007</v>
      </c>
      <c r="C14484" s="7">
        <v>44801</v>
      </c>
      <c r="D14484" s="7">
        <v>44903</v>
      </c>
      <c r="E14484">
        <f>VLOOKUP(satış[[#This Row],[id_campaign]],kompaniyalar[#All],4,FALSE)</f>
        <v>29</v>
      </c>
    </row>
    <row r="14485" spans="1:5" x14ac:dyDescent="0.3">
      <c r="A14485" s="2" t="s">
        <v>1959</v>
      </c>
      <c r="B14485" s="2" t="s">
        <v>2007</v>
      </c>
      <c r="C14485" s="7">
        <v>44801</v>
      </c>
      <c r="D14485" s="7">
        <v>44927</v>
      </c>
      <c r="E14485">
        <f>VLOOKUP(satış[[#This Row],[id_campaign]],kompaniyalar[#All],4,FALSE)</f>
        <v>29</v>
      </c>
    </row>
    <row r="14486" spans="1:5" x14ac:dyDescent="0.3">
      <c r="A14486" s="2" t="s">
        <v>1959</v>
      </c>
      <c r="B14486" s="2" t="s">
        <v>2007</v>
      </c>
      <c r="C14486" s="7">
        <v>44801</v>
      </c>
      <c r="D14486" s="7">
        <v>44962</v>
      </c>
      <c r="E14486">
        <f>VLOOKUP(satış[[#This Row],[id_campaign]],kompaniyalar[#All],4,FALSE)</f>
        <v>29</v>
      </c>
    </row>
    <row r="14487" spans="1:5" x14ac:dyDescent="0.3">
      <c r="A14487" s="2" t="s">
        <v>1959</v>
      </c>
      <c r="B14487" s="2" t="s">
        <v>2007</v>
      </c>
      <c r="C14487" s="7">
        <v>44801</v>
      </c>
      <c r="D14487" s="7">
        <v>44996</v>
      </c>
      <c r="E14487">
        <f>VLOOKUP(satış[[#This Row],[id_campaign]],kompaniyalar[#All],4,FALSE)</f>
        <v>29</v>
      </c>
    </row>
    <row r="14488" spans="1:5" x14ac:dyDescent="0.3">
      <c r="A14488" s="2" t="s">
        <v>1959</v>
      </c>
      <c r="B14488" s="2" t="s">
        <v>2007</v>
      </c>
      <c r="C14488" s="7">
        <v>44801</v>
      </c>
      <c r="D14488" s="7">
        <v>45026</v>
      </c>
      <c r="E14488">
        <f>VLOOKUP(satış[[#This Row],[id_campaign]],kompaniyalar[#All],4,FALSE)</f>
        <v>29</v>
      </c>
    </row>
    <row r="14489" spans="1:5" x14ac:dyDescent="0.3">
      <c r="A14489" s="2" t="s">
        <v>1959</v>
      </c>
      <c r="B14489" s="2" t="s">
        <v>2007</v>
      </c>
      <c r="C14489" s="7">
        <v>44801</v>
      </c>
      <c r="D14489" s="7">
        <v>45055</v>
      </c>
      <c r="E14489">
        <f>VLOOKUP(satış[[#This Row],[id_campaign]],kompaniyalar[#All],4,FALSE)</f>
        <v>29</v>
      </c>
    </row>
    <row r="14490" spans="1:5" x14ac:dyDescent="0.3">
      <c r="A14490" s="2" t="s">
        <v>1959</v>
      </c>
      <c r="B14490" s="2" t="s">
        <v>2007</v>
      </c>
      <c r="C14490" s="7">
        <v>44801</v>
      </c>
      <c r="D14490" s="7">
        <v>45082</v>
      </c>
      <c r="E14490">
        <f>VLOOKUP(satış[[#This Row],[id_campaign]],kompaniyalar[#All],4,FALSE)</f>
        <v>29</v>
      </c>
    </row>
    <row r="14491" spans="1:5" x14ac:dyDescent="0.3">
      <c r="A14491" s="2" t="s">
        <v>1960</v>
      </c>
      <c r="B14491" s="2" t="s">
        <v>2001</v>
      </c>
      <c r="C14491" s="7">
        <v>44614</v>
      </c>
      <c r="D14491" s="7">
        <v>44614</v>
      </c>
      <c r="E14491">
        <f>VLOOKUP(satış[[#This Row],[id_campaign]],kompaniyalar[#All],4,FALSE)</f>
        <v>62</v>
      </c>
    </row>
    <row r="14492" spans="1:5" x14ac:dyDescent="0.3">
      <c r="A14492" s="2" t="s">
        <v>1960</v>
      </c>
      <c r="B14492" s="2" t="s">
        <v>2001</v>
      </c>
      <c r="C14492" s="7">
        <v>44614</v>
      </c>
      <c r="D14492" s="7">
        <v>44674</v>
      </c>
      <c r="E14492">
        <f>VLOOKUP(satış[[#This Row],[id_campaign]],kompaniyalar[#All],4,FALSE)</f>
        <v>62</v>
      </c>
    </row>
    <row r="14493" spans="1:5" x14ac:dyDescent="0.3">
      <c r="A14493" s="2" t="s">
        <v>1960</v>
      </c>
      <c r="B14493" s="2" t="s">
        <v>2001</v>
      </c>
      <c r="C14493" s="7">
        <v>44614</v>
      </c>
      <c r="D14493" s="7">
        <v>44687</v>
      </c>
      <c r="E14493">
        <f>VLOOKUP(satış[[#This Row],[id_campaign]],kompaniyalar[#All],4,FALSE)</f>
        <v>62</v>
      </c>
    </row>
    <row r="14494" spans="1:5" x14ac:dyDescent="0.3">
      <c r="A14494" s="2" t="s">
        <v>1960</v>
      </c>
      <c r="B14494" s="2" t="s">
        <v>2001</v>
      </c>
      <c r="C14494" s="7">
        <v>44614</v>
      </c>
      <c r="D14494" s="7">
        <v>44738</v>
      </c>
      <c r="E14494">
        <f>VLOOKUP(satış[[#This Row],[id_campaign]],kompaniyalar[#All],4,FALSE)</f>
        <v>62</v>
      </c>
    </row>
    <row r="14495" spans="1:5" x14ac:dyDescent="0.3">
      <c r="A14495" s="2" t="s">
        <v>1960</v>
      </c>
      <c r="B14495" s="2" t="s">
        <v>2001</v>
      </c>
      <c r="C14495" s="7">
        <v>44614</v>
      </c>
      <c r="D14495" s="7">
        <v>44837</v>
      </c>
      <c r="E14495">
        <f>VLOOKUP(satış[[#This Row],[id_campaign]],kompaniyalar[#All],4,FALSE)</f>
        <v>62</v>
      </c>
    </row>
    <row r="14496" spans="1:5" x14ac:dyDescent="0.3">
      <c r="A14496" s="2" t="s">
        <v>1960</v>
      </c>
      <c r="B14496" s="2" t="s">
        <v>2001</v>
      </c>
      <c r="C14496" s="7">
        <v>44614</v>
      </c>
      <c r="D14496" s="7">
        <v>44891</v>
      </c>
      <c r="E14496">
        <f>VLOOKUP(satış[[#This Row],[id_campaign]],kompaniyalar[#All],4,FALSE)</f>
        <v>62</v>
      </c>
    </row>
    <row r="14497" spans="1:5" x14ac:dyDescent="0.3">
      <c r="A14497" s="2" t="s">
        <v>1960</v>
      </c>
      <c r="B14497" s="2" t="s">
        <v>2001</v>
      </c>
      <c r="C14497" s="7">
        <v>44614</v>
      </c>
      <c r="D14497" s="7">
        <v>44919</v>
      </c>
      <c r="E14497">
        <f>VLOOKUP(satış[[#This Row],[id_campaign]],kompaniyalar[#All],4,FALSE)</f>
        <v>62</v>
      </c>
    </row>
    <row r="14498" spans="1:5" x14ac:dyDescent="0.3">
      <c r="A14498" s="2" t="s">
        <v>1960</v>
      </c>
      <c r="B14498" s="2" t="s">
        <v>2001</v>
      </c>
      <c r="C14498" s="7">
        <v>44614</v>
      </c>
      <c r="D14498" s="7">
        <v>45014</v>
      </c>
      <c r="E14498">
        <f>VLOOKUP(satış[[#This Row],[id_campaign]],kompaniyalar[#All],4,FALSE)</f>
        <v>62</v>
      </c>
    </row>
    <row r="14499" spans="1:5" x14ac:dyDescent="0.3">
      <c r="A14499" s="2" t="s">
        <v>1960</v>
      </c>
      <c r="B14499" s="2" t="s">
        <v>2001</v>
      </c>
      <c r="C14499" s="7">
        <v>44614</v>
      </c>
      <c r="D14499" s="7">
        <v>45044</v>
      </c>
      <c r="E14499">
        <f>VLOOKUP(satış[[#This Row],[id_campaign]],kompaniyalar[#All],4,FALSE)</f>
        <v>62</v>
      </c>
    </row>
    <row r="14500" spans="1:5" x14ac:dyDescent="0.3">
      <c r="A14500" s="2" t="s">
        <v>1960</v>
      </c>
      <c r="B14500" s="2" t="s">
        <v>2001</v>
      </c>
      <c r="C14500" s="7">
        <v>44614</v>
      </c>
      <c r="D14500" s="7">
        <v>45051</v>
      </c>
      <c r="E14500">
        <f>VLOOKUP(satış[[#This Row],[id_campaign]],kompaniyalar[#All],4,FALSE)</f>
        <v>62</v>
      </c>
    </row>
    <row r="14501" spans="1:5" x14ac:dyDescent="0.3">
      <c r="A14501" s="2" t="s">
        <v>1960</v>
      </c>
      <c r="B14501" s="2" t="s">
        <v>2001</v>
      </c>
      <c r="C14501" s="7">
        <v>44614</v>
      </c>
      <c r="D14501" s="7">
        <v>45081</v>
      </c>
      <c r="E14501">
        <f>VLOOKUP(satış[[#This Row],[id_campaign]],kompaniyalar[#All],4,FALSE)</f>
        <v>62</v>
      </c>
    </row>
    <row r="14502" spans="1:5" x14ac:dyDescent="0.3">
      <c r="A14502" s="2" t="s">
        <v>1960</v>
      </c>
      <c r="B14502" s="2" t="s">
        <v>1991</v>
      </c>
      <c r="C14502" s="7">
        <v>44787</v>
      </c>
      <c r="D14502" s="7">
        <v>44787</v>
      </c>
      <c r="E14502">
        <f>VLOOKUP(satış[[#This Row],[id_campaign]],kompaniyalar[#All],4,FALSE)</f>
        <v>10</v>
      </c>
    </row>
    <row r="14503" spans="1:5" x14ac:dyDescent="0.3">
      <c r="A14503" s="2" t="s">
        <v>1960</v>
      </c>
      <c r="B14503" s="2" t="s">
        <v>1991</v>
      </c>
      <c r="C14503" s="7">
        <v>44787</v>
      </c>
      <c r="D14503" s="7">
        <v>44851</v>
      </c>
      <c r="E14503">
        <f>VLOOKUP(satış[[#This Row],[id_campaign]],kompaniyalar[#All],4,FALSE)</f>
        <v>10</v>
      </c>
    </row>
    <row r="14504" spans="1:5" x14ac:dyDescent="0.3">
      <c r="A14504" s="2" t="s">
        <v>1960</v>
      </c>
      <c r="B14504" s="2" t="s">
        <v>1991</v>
      </c>
      <c r="C14504" s="7">
        <v>44787</v>
      </c>
      <c r="D14504" s="7">
        <v>44889</v>
      </c>
      <c r="E14504">
        <f>VLOOKUP(satış[[#This Row],[id_campaign]],kompaniyalar[#All],4,FALSE)</f>
        <v>10</v>
      </c>
    </row>
    <row r="14505" spans="1:5" x14ac:dyDescent="0.3">
      <c r="A14505" s="2" t="s">
        <v>1960</v>
      </c>
      <c r="B14505" s="2" t="s">
        <v>1991</v>
      </c>
      <c r="C14505" s="7">
        <v>44787</v>
      </c>
      <c r="D14505" s="7">
        <v>44921</v>
      </c>
      <c r="E14505">
        <f>VLOOKUP(satış[[#This Row],[id_campaign]],kompaniyalar[#All],4,FALSE)</f>
        <v>10</v>
      </c>
    </row>
    <row r="14506" spans="1:5" x14ac:dyDescent="0.3">
      <c r="A14506" s="2" t="s">
        <v>1960</v>
      </c>
      <c r="B14506" s="2" t="s">
        <v>1991</v>
      </c>
      <c r="C14506" s="7">
        <v>44787</v>
      </c>
      <c r="D14506" s="7">
        <v>44976</v>
      </c>
      <c r="E14506">
        <f>VLOOKUP(satış[[#This Row],[id_campaign]],kompaniyalar[#All],4,FALSE)</f>
        <v>10</v>
      </c>
    </row>
    <row r="14507" spans="1:5" x14ac:dyDescent="0.3">
      <c r="A14507" s="2" t="s">
        <v>1960</v>
      </c>
      <c r="B14507" s="2" t="s">
        <v>1991</v>
      </c>
      <c r="C14507" s="7">
        <v>44787</v>
      </c>
      <c r="D14507" s="7">
        <v>45007</v>
      </c>
      <c r="E14507">
        <f>VLOOKUP(satış[[#This Row],[id_campaign]],kompaniyalar[#All],4,FALSE)</f>
        <v>10</v>
      </c>
    </row>
    <row r="14508" spans="1:5" x14ac:dyDescent="0.3">
      <c r="A14508" s="2" t="s">
        <v>1960</v>
      </c>
      <c r="B14508" s="2" t="s">
        <v>1991</v>
      </c>
      <c r="C14508" s="7">
        <v>44787</v>
      </c>
      <c r="D14508" s="7">
        <v>45035</v>
      </c>
      <c r="E14508">
        <f>VLOOKUP(satış[[#This Row],[id_campaign]],kompaniyalar[#All],4,FALSE)</f>
        <v>10</v>
      </c>
    </row>
    <row r="14509" spans="1:5" x14ac:dyDescent="0.3">
      <c r="A14509" s="2" t="s">
        <v>1960</v>
      </c>
      <c r="B14509" s="2" t="s">
        <v>1991</v>
      </c>
      <c r="C14509" s="7">
        <v>44787</v>
      </c>
      <c r="D14509" s="7">
        <v>45061</v>
      </c>
      <c r="E14509">
        <f>VLOOKUP(satış[[#This Row],[id_campaign]],kompaniyalar[#All],4,FALSE)</f>
        <v>10</v>
      </c>
    </row>
    <row r="14510" spans="1:5" x14ac:dyDescent="0.3">
      <c r="A14510" s="2" t="s">
        <v>1961</v>
      </c>
      <c r="B14510" s="2" t="s">
        <v>1993</v>
      </c>
      <c r="C14510" s="7">
        <v>44846</v>
      </c>
      <c r="D14510" s="7">
        <v>44846</v>
      </c>
      <c r="E14510">
        <f>VLOOKUP(satış[[#This Row],[id_campaign]],kompaniyalar[#All],4,FALSE)</f>
        <v>62</v>
      </c>
    </row>
    <row r="14511" spans="1:5" x14ac:dyDescent="0.3">
      <c r="A14511" s="2" t="s">
        <v>1961</v>
      </c>
      <c r="B14511" s="2" t="s">
        <v>1993</v>
      </c>
      <c r="C14511" s="7">
        <v>44846</v>
      </c>
      <c r="D14511" s="7">
        <v>44879</v>
      </c>
      <c r="E14511">
        <f>VLOOKUP(satış[[#This Row],[id_campaign]],kompaniyalar[#All],4,FALSE)</f>
        <v>62</v>
      </c>
    </row>
    <row r="14512" spans="1:5" x14ac:dyDescent="0.3">
      <c r="A14512" s="2" t="s">
        <v>1961</v>
      </c>
      <c r="B14512" s="2" t="s">
        <v>1993</v>
      </c>
      <c r="C14512" s="7">
        <v>44846</v>
      </c>
      <c r="D14512" s="7">
        <v>44920</v>
      </c>
      <c r="E14512">
        <f>VLOOKUP(satış[[#This Row],[id_campaign]],kompaniyalar[#All],4,FALSE)</f>
        <v>62</v>
      </c>
    </row>
    <row r="14513" spans="1:5" x14ac:dyDescent="0.3">
      <c r="A14513" s="2" t="s">
        <v>1961</v>
      </c>
      <c r="B14513" s="2" t="s">
        <v>1993</v>
      </c>
      <c r="C14513" s="7">
        <v>44846</v>
      </c>
      <c r="D14513" s="7">
        <v>44939</v>
      </c>
      <c r="E14513">
        <f>VLOOKUP(satış[[#This Row],[id_campaign]],kompaniyalar[#All],4,FALSE)</f>
        <v>62</v>
      </c>
    </row>
    <row r="14514" spans="1:5" x14ac:dyDescent="0.3">
      <c r="A14514" s="2" t="s">
        <v>1961</v>
      </c>
      <c r="B14514" s="2" t="s">
        <v>1993</v>
      </c>
      <c r="C14514" s="7">
        <v>44846</v>
      </c>
      <c r="D14514" s="7">
        <v>44971</v>
      </c>
      <c r="E14514">
        <f>VLOOKUP(satış[[#This Row],[id_campaign]],kompaniyalar[#All],4,FALSE)</f>
        <v>62</v>
      </c>
    </row>
    <row r="14515" spans="1:5" x14ac:dyDescent="0.3">
      <c r="A14515" s="2" t="s">
        <v>1961</v>
      </c>
      <c r="B14515" s="2" t="s">
        <v>1993</v>
      </c>
      <c r="C14515" s="7">
        <v>44846</v>
      </c>
      <c r="D14515" s="7">
        <v>45004</v>
      </c>
      <c r="E14515">
        <f>VLOOKUP(satış[[#This Row],[id_campaign]],kompaniyalar[#All],4,FALSE)</f>
        <v>62</v>
      </c>
    </row>
    <row r="14516" spans="1:5" x14ac:dyDescent="0.3">
      <c r="A14516" s="2" t="s">
        <v>1961</v>
      </c>
      <c r="B14516" s="2" t="s">
        <v>1993</v>
      </c>
      <c r="C14516" s="7">
        <v>44846</v>
      </c>
      <c r="D14516" s="7">
        <v>45032</v>
      </c>
      <c r="E14516">
        <f>VLOOKUP(satış[[#This Row],[id_campaign]],kompaniyalar[#All],4,FALSE)</f>
        <v>62</v>
      </c>
    </row>
    <row r="14517" spans="1:5" x14ac:dyDescent="0.3">
      <c r="A14517" s="2" t="s">
        <v>1961</v>
      </c>
      <c r="B14517" s="2" t="s">
        <v>1993</v>
      </c>
      <c r="C14517" s="7">
        <v>44846</v>
      </c>
      <c r="D14517" s="7">
        <v>45060</v>
      </c>
      <c r="E14517">
        <f>VLOOKUP(satış[[#This Row],[id_campaign]],kompaniyalar[#All],4,FALSE)</f>
        <v>62</v>
      </c>
    </row>
    <row r="14518" spans="1:5" x14ac:dyDescent="0.3">
      <c r="A14518" s="2" t="s">
        <v>1961</v>
      </c>
      <c r="B14518" s="2" t="s">
        <v>1998</v>
      </c>
      <c r="C14518" s="7">
        <v>44967</v>
      </c>
      <c r="D14518" s="7">
        <v>44967</v>
      </c>
      <c r="E14518">
        <f>VLOOKUP(satış[[#This Row],[id_campaign]],kompaniyalar[#All],4,FALSE)</f>
        <v>27</v>
      </c>
    </row>
    <row r="14519" spans="1:5" x14ac:dyDescent="0.3">
      <c r="A14519" s="2" t="s">
        <v>1961</v>
      </c>
      <c r="B14519" s="2" t="s">
        <v>1998</v>
      </c>
      <c r="C14519" s="7">
        <v>44967</v>
      </c>
      <c r="D14519" s="7">
        <v>44995</v>
      </c>
      <c r="E14519">
        <f>VLOOKUP(satış[[#This Row],[id_campaign]],kompaniyalar[#All],4,FALSE)</f>
        <v>27</v>
      </c>
    </row>
    <row r="14520" spans="1:5" x14ac:dyDescent="0.3">
      <c r="A14520" s="2" t="s">
        <v>1961</v>
      </c>
      <c r="B14520" s="2" t="s">
        <v>1998</v>
      </c>
      <c r="C14520" s="7">
        <v>44967</v>
      </c>
      <c r="D14520" s="7">
        <v>45027</v>
      </c>
      <c r="E14520">
        <f>VLOOKUP(satış[[#This Row],[id_campaign]],kompaniyalar[#All],4,FALSE)</f>
        <v>27</v>
      </c>
    </row>
    <row r="14521" spans="1:5" x14ac:dyDescent="0.3">
      <c r="A14521" s="2" t="s">
        <v>1961</v>
      </c>
      <c r="B14521" s="2" t="s">
        <v>1998</v>
      </c>
      <c r="C14521" s="7">
        <v>44967</v>
      </c>
      <c r="D14521" s="7">
        <v>45060</v>
      </c>
      <c r="E14521">
        <f>VLOOKUP(satış[[#This Row],[id_campaign]],kompaniyalar[#All],4,FALSE)</f>
        <v>27</v>
      </c>
    </row>
    <row r="14522" spans="1:5" x14ac:dyDescent="0.3">
      <c r="A14522" s="2" t="s">
        <v>1962</v>
      </c>
      <c r="B14522" s="2" t="s">
        <v>1993</v>
      </c>
      <c r="C14522" s="7">
        <v>45006</v>
      </c>
      <c r="D14522" s="7">
        <v>45006</v>
      </c>
      <c r="E14522">
        <f>VLOOKUP(satış[[#This Row],[id_campaign]],kompaniyalar[#All],4,FALSE)</f>
        <v>62</v>
      </c>
    </row>
    <row r="14523" spans="1:5" x14ac:dyDescent="0.3">
      <c r="A14523" s="2" t="s">
        <v>1962</v>
      </c>
      <c r="B14523" s="2" t="s">
        <v>1993</v>
      </c>
      <c r="C14523" s="7">
        <v>45006</v>
      </c>
      <c r="D14523" s="7">
        <v>45043</v>
      </c>
      <c r="E14523">
        <f>VLOOKUP(satış[[#This Row],[id_campaign]],kompaniyalar[#All],4,FALSE)</f>
        <v>62</v>
      </c>
    </row>
    <row r="14524" spans="1:5" x14ac:dyDescent="0.3">
      <c r="A14524" s="2" t="s">
        <v>1962</v>
      </c>
      <c r="B14524" s="2" t="s">
        <v>1993</v>
      </c>
      <c r="C14524" s="7">
        <v>45006</v>
      </c>
      <c r="D14524" s="7">
        <v>45050</v>
      </c>
      <c r="E14524">
        <f>VLOOKUP(satış[[#This Row],[id_campaign]],kompaniyalar[#All],4,FALSE)</f>
        <v>62</v>
      </c>
    </row>
    <row r="14525" spans="1:5" x14ac:dyDescent="0.3">
      <c r="A14525" s="2" t="s">
        <v>1962</v>
      </c>
      <c r="B14525" s="2" t="s">
        <v>1993</v>
      </c>
      <c r="C14525" s="7">
        <v>45006</v>
      </c>
      <c r="D14525" s="7">
        <v>45080</v>
      </c>
      <c r="E14525">
        <f>VLOOKUP(satış[[#This Row],[id_campaign]],kompaniyalar[#All],4,FALSE)</f>
        <v>62</v>
      </c>
    </row>
    <row r="14526" spans="1:5" x14ac:dyDescent="0.3">
      <c r="A14526" s="2" t="s">
        <v>1963</v>
      </c>
      <c r="B14526" s="2" t="s">
        <v>2006</v>
      </c>
      <c r="C14526" s="7">
        <v>44762</v>
      </c>
      <c r="D14526" s="7">
        <v>44762</v>
      </c>
      <c r="E14526">
        <f>VLOOKUP(satış[[#This Row],[id_campaign]],kompaniyalar[#All],4,FALSE)</f>
        <v>16</v>
      </c>
    </row>
    <row r="14527" spans="1:5" x14ac:dyDescent="0.3">
      <c r="A14527" s="2" t="s">
        <v>1963</v>
      </c>
      <c r="B14527" s="2" t="s">
        <v>2006</v>
      </c>
      <c r="C14527" s="7">
        <v>44762</v>
      </c>
      <c r="D14527" s="7">
        <v>44805</v>
      </c>
      <c r="E14527">
        <f>VLOOKUP(satış[[#This Row],[id_campaign]],kompaniyalar[#All],4,FALSE)</f>
        <v>16</v>
      </c>
    </row>
    <row r="14528" spans="1:5" x14ac:dyDescent="0.3">
      <c r="A14528" s="2" t="s">
        <v>1963</v>
      </c>
      <c r="B14528" s="2" t="s">
        <v>2006</v>
      </c>
      <c r="C14528" s="7">
        <v>44762</v>
      </c>
      <c r="D14528" s="7">
        <v>44863</v>
      </c>
      <c r="E14528">
        <f>VLOOKUP(satış[[#This Row],[id_campaign]],kompaniyalar[#All],4,FALSE)</f>
        <v>16</v>
      </c>
    </row>
    <row r="14529" spans="1:5" x14ac:dyDescent="0.3">
      <c r="A14529" s="2" t="s">
        <v>1963</v>
      </c>
      <c r="B14529" s="2" t="s">
        <v>2006</v>
      </c>
      <c r="C14529" s="7">
        <v>44762</v>
      </c>
      <c r="D14529" s="7">
        <v>44895</v>
      </c>
      <c r="E14529">
        <f>VLOOKUP(satış[[#This Row],[id_campaign]],kompaniyalar[#All],4,FALSE)</f>
        <v>16</v>
      </c>
    </row>
    <row r="14530" spans="1:5" x14ac:dyDescent="0.3">
      <c r="A14530" s="2" t="s">
        <v>1963</v>
      </c>
      <c r="B14530" s="2" t="s">
        <v>2006</v>
      </c>
      <c r="C14530" s="7">
        <v>44762</v>
      </c>
      <c r="D14530" s="7">
        <v>44919</v>
      </c>
      <c r="E14530">
        <f>VLOOKUP(satış[[#This Row],[id_campaign]],kompaniyalar[#All],4,FALSE)</f>
        <v>16</v>
      </c>
    </row>
    <row r="14531" spans="1:5" x14ac:dyDescent="0.3">
      <c r="A14531" s="2" t="s">
        <v>1963</v>
      </c>
      <c r="B14531" s="2" t="s">
        <v>2006</v>
      </c>
      <c r="C14531" s="7">
        <v>44762</v>
      </c>
      <c r="D14531" s="7">
        <v>44947</v>
      </c>
      <c r="E14531">
        <f>VLOOKUP(satış[[#This Row],[id_campaign]],kompaniyalar[#All],4,FALSE)</f>
        <v>16</v>
      </c>
    </row>
    <row r="14532" spans="1:5" x14ac:dyDescent="0.3">
      <c r="A14532" s="2" t="s">
        <v>1963</v>
      </c>
      <c r="B14532" s="2" t="s">
        <v>2006</v>
      </c>
      <c r="C14532" s="7">
        <v>44762</v>
      </c>
      <c r="D14532" s="7">
        <v>44979</v>
      </c>
      <c r="E14532">
        <f>VLOOKUP(satış[[#This Row],[id_campaign]],kompaniyalar[#All],4,FALSE)</f>
        <v>16</v>
      </c>
    </row>
    <row r="14533" spans="1:5" x14ac:dyDescent="0.3">
      <c r="A14533" s="2" t="s">
        <v>1963</v>
      </c>
      <c r="B14533" s="2" t="s">
        <v>2006</v>
      </c>
      <c r="C14533" s="7">
        <v>44762</v>
      </c>
      <c r="D14533" s="7">
        <v>45015</v>
      </c>
      <c r="E14533">
        <f>VLOOKUP(satış[[#This Row],[id_campaign]],kompaniyalar[#All],4,FALSE)</f>
        <v>16</v>
      </c>
    </row>
    <row r="14534" spans="1:5" x14ac:dyDescent="0.3">
      <c r="A14534" s="2" t="s">
        <v>1963</v>
      </c>
      <c r="B14534" s="2" t="s">
        <v>2006</v>
      </c>
      <c r="C14534" s="7">
        <v>44762</v>
      </c>
      <c r="D14534" s="7">
        <v>45038</v>
      </c>
      <c r="E14534">
        <f>VLOOKUP(satış[[#This Row],[id_campaign]],kompaniyalar[#All],4,FALSE)</f>
        <v>16</v>
      </c>
    </row>
    <row r="14535" spans="1:5" x14ac:dyDescent="0.3">
      <c r="A14535" s="2" t="s">
        <v>1963</v>
      </c>
      <c r="B14535" s="2" t="s">
        <v>2006</v>
      </c>
      <c r="C14535" s="7">
        <v>44762</v>
      </c>
      <c r="D14535" s="7">
        <v>45067</v>
      </c>
      <c r="E14535">
        <f>VLOOKUP(satış[[#This Row],[id_campaign]],kompaniyalar[#All],4,FALSE)</f>
        <v>16</v>
      </c>
    </row>
    <row r="14536" spans="1:5" x14ac:dyDescent="0.3">
      <c r="A14536" s="2" t="s">
        <v>1963</v>
      </c>
      <c r="B14536" s="2" t="s">
        <v>2000</v>
      </c>
      <c r="C14536" s="7">
        <v>44844</v>
      </c>
      <c r="D14536" s="7">
        <v>44844</v>
      </c>
      <c r="E14536">
        <f>VLOOKUP(satış[[#This Row],[id_campaign]],kompaniyalar[#All],4,FALSE)</f>
        <v>66</v>
      </c>
    </row>
    <row r="14537" spans="1:5" x14ac:dyDescent="0.3">
      <c r="A14537" s="2" t="s">
        <v>1963</v>
      </c>
      <c r="B14537" s="2" t="s">
        <v>2000</v>
      </c>
      <c r="C14537" s="7">
        <v>44844</v>
      </c>
      <c r="D14537" s="7">
        <v>44889</v>
      </c>
      <c r="E14537">
        <f>VLOOKUP(satış[[#This Row],[id_campaign]],kompaniyalar[#All],4,FALSE)</f>
        <v>66</v>
      </c>
    </row>
    <row r="14538" spans="1:5" x14ac:dyDescent="0.3">
      <c r="A14538" s="2" t="s">
        <v>1963</v>
      </c>
      <c r="B14538" s="2" t="s">
        <v>2000</v>
      </c>
      <c r="C14538" s="7">
        <v>44844</v>
      </c>
      <c r="D14538" s="7">
        <v>44913</v>
      </c>
      <c r="E14538">
        <f>VLOOKUP(satış[[#This Row],[id_campaign]],kompaniyalar[#All],4,FALSE)</f>
        <v>66</v>
      </c>
    </row>
    <row r="14539" spans="1:5" x14ac:dyDescent="0.3">
      <c r="A14539" s="2" t="s">
        <v>1963</v>
      </c>
      <c r="B14539" s="2" t="s">
        <v>2000</v>
      </c>
      <c r="C14539" s="7">
        <v>44844</v>
      </c>
      <c r="D14539" s="7">
        <v>44974</v>
      </c>
      <c r="E14539">
        <f>VLOOKUP(satış[[#This Row],[id_campaign]],kompaniyalar[#All],4,FALSE)</f>
        <v>66</v>
      </c>
    </row>
    <row r="14540" spans="1:5" x14ac:dyDescent="0.3">
      <c r="A14540" s="2" t="s">
        <v>1963</v>
      </c>
      <c r="B14540" s="2" t="s">
        <v>2000</v>
      </c>
      <c r="C14540" s="7">
        <v>44844</v>
      </c>
      <c r="D14540" s="7">
        <v>45001</v>
      </c>
      <c r="E14540">
        <f>VLOOKUP(satış[[#This Row],[id_campaign]],kompaniyalar[#All],4,FALSE)</f>
        <v>66</v>
      </c>
    </row>
    <row r="14541" spans="1:5" x14ac:dyDescent="0.3">
      <c r="A14541" s="2" t="s">
        <v>1963</v>
      </c>
      <c r="B14541" s="2" t="s">
        <v>2000</v>
      </c>
      <c r="C14541" s="7">
        <v>44844</v>
      </c>
      <c r="D14541" s="7">
        <v>45034</v>
      </c>
      <c r="E14541">
        <f>VLOOKUP(satış[[#This Row],[id_campaign]],kompaniyalar[#All],4,FALSE)</f>
        <v>66</v>
      </c>
    </row>
    <row r="14542" spans="1:5" x14ac:dyDescent="0.3">
      <c r="A14542" s="2" t="s">
        <v>1964</v>
      </c>
      <c r="B14542" s="2" t="s">
        <v>2005</v>
      </c>
      <c r="C14542" s="7">
        <v>44613</v>
      </c>
      <c r="D14542" s="7">
        <v>44613</v>
      </c>
      <c r="E14542">
        <f>VLOOKUP(satış[[#This Row],[id_campaign]],kompaniyalar[#All],4,FALSE)</f>
        <v>14</v>
      </c>
    </row>
    <row r="14543" spans="1:5" x14ac:dyDescent="0.3">
      <c r="A14543" s="2" t="s">
        <v>1964</v>
      </c>
      <c r="B14543" s="2" t="s">
        <v>2005</v>
      </c>
      <c r="C14543" s="7">
        <v>44613</v>
      </c>
      <c r="D14543" s="7">
        <v>44652</v>
      </c>
      <c r="E14543">
        <f>VLOOKUP(satış[[#This Row],[id_campaign]],kompaniyalar[#All],4,FALSE)</f>
        <v>14</v>
      </c>
    </row>
    <row r="14544" spans="1:5" x14ac:dyDescent="0.3">
      <c r="A14544" s="2" t="s">
        <v>1964</v>
      </c>
      <c r="B14544" s="2" t="s">
        <v>2005</v>
      </c>
      <c r="C14544" s="7">
        <v>44613</v>
      </c>
      <c r="D14544" s="7">
        <v>44703</v>
      </c>
      <c r="E14544">
        <f>VLOOKUP(satış[[#This Row],[id_campaign]],kompaniyalar[#All],4,FALSE)</f>
        <v>14</v>
      </c>
    </row>
    <row r="14545" spans="1:5" x14ac:dyDescent="0.3">
      <c r="A14545" s="2" t="s">
        <v>1964</v>
      </c>
      <c r="B14545" s="2" t="s">
        <v>2005</v>
      </c>
      <c r="C14545" s="7">
        <v>44613</v>
      </c>
      <c r="D14545" s="7">
        <v>44764</v>
      </c>
      <c r="E14545">
        <f>VLOOKUP(satış[[#This Row],[id_campaign]],kompaniyalar[#All],4,FALSE)</f>
        <v>14</v>
      </c>
    </row>
    <row r="14546" spans="1:5" x14ac:dyDescent="0.3">
      <c r="A14546" s="2" t="s">
        <v>1964</v>
      </c>
      <c r="B14546" s="2" t="s">
        <v>2005</v>
      </c>
      <c r="C14546" s="7">
        <v>44613</v>
      </c>
      <c r="D14546" s="7">
        <v>44775</v>
      </c>
      <c r="E14546">
        <f>VLOOKUP(satış[[#This Row],[id_campaign]],kompaniyalar[#All],4,FALSE)</f>
        <v>14</v>
      </c>
    </row>
    <row r="14547" spans="1:5" x14ac:dyDescent="0.3">
      <c r="A14547" s="2" t="s">
        <v>1964</v>
      </c>
      <c r="B14547" s="2" t="s">
        <v>2005</v>
      </c>
      <c r="C14547" s="7">
        <v>44613</v>
      </c>
      <c r="D14547" s="7">
        <v>44833</v>
      </c>
      <c r="E14547">
        <f>VLOOKUP(satış[[#This Row],[id_campaign]],kompaniyalar[#All],4,FALSE)</f>
        <v>14</v>
      </c>
    </row>
    <row r="14548" spans="1:5" x14ac:dyDescent="0.3">
      <c r="A14548" s="2" t="s">
        <v>1964</v>
      </c>
      <c r="B14548" s="2" t="s">
        <v>2005</v>
      </c>
      <c r="C14548" s="7">
        <v>44613</v>
      </c>
      <c r="D14548" s="7">
        <v>44837</v>
      </c>
      <c r="E14548">
        <f>VLOOKUP(satış[[#This Row],[id_campaign]],kompaniyalar[#All],4,FALSE)</f>
        <v>14</v>
      </c>
    </row>
    <row r="14549" spans="1:5" x14ac:dyDescent="0.3">
      <c r="A14549" s="2" t="s">
        <v>1964</v>
      </c>
      <c r="B14549" s="2" t="s">
        <v>2005</v>
      </c>
      <c r="C14549" s="7">
        <v>44613</v>
      </c>
      <c r="D14549" s="7">
        <v>44894</v>
      </c>
      <c r="E14549">
        <f>VLOOKUP(satış[[#This Row],[id_campaign]],kompaniyalar[#All],4,FALSE)</f>
        <v>14</v>
      </c>
    </row>
    <row r="14550" spans="1:5" x14ac:dyDescent="0.3">
      <c r="A14550" s="2" t="s">
        <v>1964</v>
      </c>
      <c r="B14550" s="2" t="s">
        <v>2005</v>
      </c>
      <c r="C14550" s="7">
        <v>44613</v>
      </c>
      <c r="D14550" s="7">
        <v>44926</v>
      </c>
      <c r="E14550">
        <f>VLOOKUP(satış[[#This Row],[id_campaign]],kompaniyalar[#All],4,FALSE)</f>
        <v>14</v>
      </c>
    </row>
    <row r="14551" spans="1:5" x14ac:dyDescent="0.3">
      <c r="A14551" s="2" t="s">
        <v>1964</v>
      </c>
      <c r="B14551" s="2" t="s">
        <v>2005</v>
      </c>
      <c r="C14551" s="7">
        <v>44613</v>
      </c>
      <c r="D14551" s="7">
        <v>44929</v>
      </c>
      <c r="E14551">
        <f>VLOOKUP(satış[[#This Row],[id_campaign]],kompaniyalar[#All],4,FALSE)</f>
        <v>14</v>
      </c>
    </row>
    <row r="14552" spans="1:5" x14ac:dyDescent="0.3">
      <c r="A14552" s="2" t="s">
        <v>1964</v>
      </c>
      <c r="B14552" s="2" t="s">
        <v>2005</v>
      </c>
      <c r="C14552" s="7">
        <v>44613</v>
      </c>
      <c r="D14552" s="7">
        <v>44981</v>
      </c>
      <c r="E14552">
        <f>VLOOKUP(satış[[#This Row],[id_campaign]],kompaniyalar[#All],4,FALSE)</f>
        <v>14</v>
      </c>
    </row>
    <row r="14553" spans="1:5" x14ac:dyDescent="0.3">
      <c r="A14553" s="2" t="s">
        <v>1964</v>
      </c>
      <c r="B14553" s="2" t="s">
        <v>2005</v>
      </c>
      <c r="C14553" s="7">
        <v>44613</v>
      </c>
      <c r="D14553" s="7">
        <v>45006</v>
      </c>
      <c r="E14553">
        <f>VLOOKUP(satış[[#This Row],[id_campaign]],kompaniyalar[#All],4,FALSE)</f>
        <v>14</v>
      </c>
    </row>
    <row r="14554" spans="1:5" x14ac:dyDescent="0.3">
      <c r="A14554" s="2" t="s">
        <v>1964</v>
      </c>
      <c r="B14554" s="2" t="s">
        <v>2005</v>
      </c>
      <c r="C14554" s="7">
        <v>44613</v>
      </c>
      <c r="D14554" s="7">
        <v>45046</v>
      </c>
      <c r="E14554">
        <f>VLOOKUP(satış[[#This Row],[id_campaign]],kompaniyalar[#All],4,FALSE)</f>
        <v>14</v>
      </c>
    </row>
    <row r="14555" spans="1:5" x14ac:dyDescent="0.3">
      <c r="A14555" s="2" t="s">
        <v>1964</v>
      </c>
      <c r="B14555" s="2" t="s">
        <v>2005</v>
      </c>
      <c r="C14555" s="7">
        <v>44613</v>
      </c>
      <c r="D14555" s="7">
        <v>45048</v>
      </c>
      <c r="E14555">
        <f>VLOOKUP(satış[[#This Row],[id_campaign]],kompaniyalar[#All],4,FALSE)</f>
        <v>14</v>
      </c>
    </row>
    <row r="14556" spans="1:5" x14ac:dyDescent="0.3">
      <c r="A14556" s="2" t="s">
        <v>1964</v>
      </c>
      <c r="B14556" s="2" t="s">
        <v>1997</v>
      </c>
      <c r="C14556" s="7">
        <v>44778</v>
      </c>
      <c r="D14556" s="7">
        <v>44778</v>
      </c>
      <c r="E14556">
        <f>VLOOKUP(satış[[#This Row],[id_campaign]],kompaniyalar[#All],4,FALSE)</f>
        <v>25</v>
      </c>
    </row>
    <row r="14557" spans="1:5" x14ac:dyDescent="0.3">
      <c r="A14557" s="2" t="s">
        <v>1964</v>
      </c>
      <c r="B14557" s="2" t="s">
        <v>1997</v>
      </c>
      <c r="C14557" s="7">
        <v>44778</v>
      </c>
      <c r="D14557" s="7">
        <v>44818</v>
      </c>
      <c r="E14557">
        <f>VLOOKUP(satış[[#This Row],[id_campaign]],kompaniyalar[#All],4,FALSE)</f>
        <v>25</v>
      </c>
    </row>
    <row r="14558" spans="1:5" x14ac:dyDescent="0.3">
      <c r="A14558" s="2" t="s">
        <v>1964</v>
      </c>
      <c r="B14558" s="2" t="s">
        <v>1997</v>
      </c>
      <c r="C14558" s="7">
        <v>44778</v>
      </c>
      <c r="D14558" s="7">
        <v>44842</v>
      </c>
      <c r="E14558">
        <f>VLOOKUP(satış[[#This Row],[id_campaign]],kompaniyalar[#All],4,FALSE)</f>
        <v>25</v>
      </c>
    </row>
    <row r="14559" spans="1:5" x14ac:dyDescent="0.3">
      <c r="A14559" s="2" t="s">
        <v>1964</v>
      </c>
      <c r="B14559" s="2" t="s">
        <v>1997</v>
      </c>
      <c r="C14559" s="7">
        <v>44778</v>
      </c>
      <c r="D14559" s="7">
        <v>44875</v>
      </c>
      <c r="E14559">
        <f>VLOOKUP(satış[[#This Row],[id_campaign]],kompaniyalar[#All],4,FALSE)</f>
        <v>25</v>
      </c>
    </row>
    <row r="14560" spans="1:5" x14ac:dyDescent="0.3">
      <c r="A14560" s="2" t="s">
        <v>1964</v>
      </c>
      <c r="B14560" s="2" t="s">
        <v>1997</v>
      </c>
      <c r="C14560" s="7">
        <v>44778</v>
      </c>
      <c r="D14560" s="7">
        <v>44913</v>
      </c>
      <c r="E14560">
        <f>VLOOKUP(satış[[#This Row],[id_campaign]],kompaniyalar[#All],4,FALSE)</f>
        <v>25</v>
      </c>
    </row>
    <row r="14561" spans="1:5" x14ac:dyDescent="0.3">
      <c r="A14561" s="2" t="s">
        <v>1964</v>
      </c>
      <c r="B14561" s="2" t="s">
        <v>1997</v>
      </c>
      <c r="C14561" s="7">
        <v>44778</v>
      </c>
      <c r="D14561" s="7">
        <v>44944</v>
      </c>
      <c r="E14561">
        <f>VLOOKUP(satış[[#This Row],[id_campaign]],kompaniyalar[#All],4,FALSE)</f>
        <v>25</v>
      </c>
    </row>
    <row r="14562" spans="1:5" x14ac:dyDescent="0.3">
      <c r="A14562" s="2" t="s">
        <v>1964</v>
      </c>
      <c r="B14562" s="2" t="s">
        <v>1997</v>
      </c>
      <c r="C14562" s="7">
        <v>44778</v>
      </c>
      <c r="D14562" s="7">
        <v>44962</v>
      </c>
      <c r="E14562">
        <f>VLOOKUP(satış[[#This Row],[id_campaign]],kompaniyalar[#All],4,FALSE)</f>
        <v>25</v>
      </c>
    </row>
    <row r="14563" spans="1:5" x14ac:dyDescent="0.3">
      <c r="A14563" s="2" t="s">
        <v>1964</v>
      </c>
      <c r="B14563" s="2" t="s">
        <v>1997</v>
      </c>
      <c r="C14563" s="7">
        <v>44778</v>
      </c>
      <c r="D14563" s="7">
        <v>44997</v>
      </c>
      <c r="E14563">
        <f>VLOOKUP(satış[[#This Row],[id_campaign]],kompaniyalar[#All],4,FALSE)</f>
        <v>25</v>
      </c>
    </row>
    <row r="14564" spans="1:5" x14ac:dyDescent="0.3">
      <c r="A14564" s="2" t="s">
        <v>1964</v>
      </c>
      <c r="B14564" s="2" t="s">
        <v>1997</v>
      </c>
      <c r="C14564" s="7">
        <v>44778</v>
      </c>
      <c r="D14564" s="7">
        <v>45029</v>
      </c>
      <c r="E14564">
        <f>VLOOKUP(satış[[#This Row],[id_campaign]],kompaniyalar[#All],4,FALSE)</f>
        <v>25</v>
      </c>
    </row>
    <row r="14565" spans="1:5" x14ac:dyDescent="0.3">
      <c r="A14565" s="2" t="s">
        <v>1964</v>
      </c>
      <c r="B14565" s="2" t="s">
        <v>1997</v>
      </c>
      <c r="C14565" s="7">
        <v>44778</v>
      </c>
      <c r="D14565" s="7">
        <v>45065</v>
      </c>
      <c r="E14565">
        <f>VLOOKUP(satış[[#This Row],[id_campaign]],kompaniyalar[#All],4,FALSE)</f>
        <v>25</v>
      </c>
    </row>
    <row r="14566" spans="1:5" x14ac:dyDescent="0.3">
      <c r="A14566" s="2" t="s">
        <v>1965</v>
      </c>
      <c r="B14566" s="2" t="s">
        <v>2004</v>
      </c>
      <c r="C14566" s="7">
        <v>44830</v>
      </c>
      <c r="D14566" s="7">
        <v>44830</v>
      </c>
      <c r="E14566">
        <f>VLOOKUP(satış[[#This Row],[id_campaign]],kompaniyalar[#All],4,FALSE)</f>
        <v>28</v>
      </c>
    </row>
    <row r="14567" spans="1:5" x14ac:dyDescent="0.3">
      <c r="A14567" s="2" t="s">
        <v>1965</v>
      </c>
      <c r="B14567" s="2" t="s">
        <v>2004</v>
      </c>
      <c r="C14567" s="7">
        <v>44830</v>
      </c>
      <c r="D14567" s="7">
        <v>44860</v>
      </c>
      <c r="E14567">
        <f>VLOOKUP(satış[[#This Row],[id_campaign]],kompaniyalar[#All],4,FALSE)</f>
        <v>28</v>
      </c>
    </row>
    <row r="14568" spans="1:5" x14ac:dyDescent="0.3">
      <c r="A14568" s="2" t="s">
        <v>1965</v>
      </c>
      <c r="B14568" s="2" t="s">
        <v>2004</v>
      </c>
      <c r="C14568" s="7">
        <v>44830</v>
      </c>
      <c r="D14568" s="7">
        <v>44904</v>
      </c>
      <c r="E14568">
        <f>VLOOKUP(satış[[#This Row],[id_campaign]],kompaniyalar[#All],4,FALSE)</f>
        <v>28</v>
      </c>
    </row>
    <row r="14569" spans="1:5" x14ac:dyDescent="0.3">
      <c r="A14569" s="2" t="s">
        <v>1965</v>
      </c>
      <c r="B14569" s="2" t="s">
        <v>2004</v>
      </c>
      <c r="C14569" s="7">
        <v>44830</v>
      </c>
      <c r="D14569" s="7">
        <v>44931</v>
      </c>
      <c r="E14569">
        <f>VLOOKUP(satış[[#This Row],[id_campaign]],kompaniyalar[#All],4,FALSE)</f>
        <v>28</v>
      </c>
    </row>
    <row r="14570" spans="1:5" x14ac:dyDescent="0.3">
      <c r="A14570" s="2" t="s">
        <v>1965</v>
      </c>
      <c r="B14570" s="2" t="s">
        <v>2004</v>
      </c>
      <c r="C14570" s="7">
        <v>44830</v>
      </c>
      <c r="D14570" s="7">
        <v>44961</v>
      </c>
      <c r="E14570">
        <f>VLOOKUP(satış[[#This Row],[id_campaign]],kompaniyalar[#All],4,FALSE)</f>
        <v>28</v>
      </c>
    </row>
    <row r="14571" spans="1:5" x14ac:dyDescent="0.3">
      <c r="A14571" s="2" t="s">
        <v>1965</v>
      </c>
      <c r="B14571" s="2" t="s">
        <v>2004</v>
      </c>
      <c r="C14571" s="7">
        <v>44830</v>
      </c>
      <c r="D14571" s="7">
        <v>45057</v>
      </c>
      <c r="E14571">
        <f>VLOOKUP(satış[[#This Row],[id_campaign]],kompaniyalar[#All],4,FALSE)</f>
        <v>28</v>
      </c>
    </row>
    <row r="14572" spans="1:5" x14ac:dyDescent="0.3">
      <c r="A14572" s="2" t="s">
        <v>1965</v>
      </c>
      <c r="B14572" s="2" t="s">
        <v>2006</v>
      </c>
      <c r="C14572" s="7">
        <v>44882</v>
      </c>
      <c r="D14572" s="7">
        <v>44882</v>
      </c>
      <c r="E14572">
        <f>VLOOKUP(satış[[#This Row],[id_campaign]],kompaniyalar[#All],4,FALSE)</f>
        <v>16</v>
      </c>
    </row>
    <row r="14573" spans="1:5" x14ac:dyDescent="0.3">
      <c r="A14573" s="2" t="s">
        <v>1965</v>
      </c>
      <c r="B14573" s="2" t="s">
        <v>2006</v>
      </c>
      <c r="C14573" s="7">
        <v>44882</v>
      </c>
      <c r="D14573" s="7">
        <v>44914</v>
      </c>
      <c r="E14573">
        <f>VLOOKUP(satış[[#This Row],[id_campaign]],kompaniyalar[#All],4,FALSE)</f>
        <v>16</v>
      </c>
    </row>
    <row r="14574" spans="1:5" x14ac:dyDescent="0.3">
      <c r="A14574" s="2" t="s">
        <v>1965</v>
      </c>
      <c r="B14574" s="2" t="s">
        <v>2006</v>
      </c>
      <c r="C14574" s="7">
        <v>44882</v>
      </c>
      <c r="D14574" s="7">
        <v>44944</v>
      </c>
      <c r="E14574">
        <f>VLOOKUP(satış[[#This Row],[id_campaign]],kompaniyalar[#All],4,FALSE)</f>
        <v>16</v>
      </c>
    </row>
    <row r="14575" spans="1:5" x14ac:dyDescent="0.3">
      <c r="A14575" s="2" t="s">
        <v>1965</v>
      </c>
      <c r="B14575" s="2" t="s">
        <v>2006</v>
      </c>
      <c r="C14575" s="7">
        <v>44882</v>
      </c>
      <c r="D14575" s="7">
        <v>44958</v>
      </c>
      <c r="E14575">
        <f>VLOOKUP(satış[[#This Row],[id_campaign]],kompaniyalar[#All],4,FALSE)</f>
        <v>16</v>
      </c>
    </row>
    <row r="14576" spans="1:5" x14ac:dyDescent="0.3">
      <c r="A14576" s="2" t="s">
        <v>1965</v>
      </c>
      <c r="B14576" s="2" t="s">
        <v>2006</v>
      </c>
      <c r="C14576" s="7">
        <v>44882</v>
      </c>
      <c r="D14576" s="7">
        <v>45002</v>
      </c>
      <c r="E14576">
        <f>VLOOKUP(satış[[#This Row],[id_campaign]],kompaniyalar[#All],4,FALSE)</f>
        <v>16</v>
      </c>
    </row>
    <row r="14577" spans="1:5" x14ac:dyDescent="0.3">
      <c r="A14577" s="2" t="s">
        <v>1965</v>
      </c>
      <c r="B14577" s="2" t="s">
        <v>2006</v>
      </c>
      <c r="C14577" s="7">
        <v>44882</v>
      </c>
      <c r="D14577" s="7">
        <v>45041</v>
      </c>
      <c r="E14577">
        <f>VLOOKUP(satış[[#This Row],[id_campaign]],kompaniyalar[#All],4,FALSE)</f>
        <v>16</v>
      </c>
    </row>
    <row r="14578" spans="1:5" x14ac:dyDescent="0.3">
      <c r="A14578" s="2" t="s">
        <v>1965</v>
      </c>
      <c r="B14578" s="2" t="s">
        <v>2006</v>
      </c>
      <c r="C14578" s="7">
        <v>44882</v>
      </c>
      <c r="D14578" s="7">
        <v>45066</v>
      </c>
      <c r="E14578">
        <f>VLOOKUP(satış[[#This Row],[id_campaign]],kompaniyalar[#All],4,FALSE)</f>
        <v>16</v>
      </c>
    </row>
    <row r="14579" spans="1:5" x14ac:dyDescent="0.3">
      <c r="A14579" s="2" t="s">
        <v>1965</v>
      </c>
      <c r="B14579" s="2" t="s">
        <v>2007</v>
      </c>
      <c r="C14579" s="7">
        <v>44934</v>
      </c>
      <c r="D14579" s="7">
        <v>44934</v>
      </c>
      <c r="E14579">
        <f>VLOOKUP(satış[[#This Row],[id_campaign]],kompaniyalar[#All],4,FALSE)</f>
        <v>29</v>
      </c>
    </row>
    <row r="14580" spans="1:5" x14ac:dyDescent="0.3">
      <c r="A14580" s="2" t="s">
        <v>1965</v>
      </c>
      <c r="B14580" s="2" t="s">
        <v>2007</v>
      </c>
      <c r="C14580" s="7">
        <v>44934</v>
      </c>
      <c r="D14580" s="7">
        <v>44970</v>
      </c>
      <c r="E14580">
        <f>VLOOKUP(satış[[#This Row],[id_campaign]],kompaniyalar[#All],4,FALSE)</f>
        <v>29</v>
      </c>
    </row>
    <row r="14581" spans="1:5" x14ac:dyDescent="0.3">
      <c r="A14581" s="2" t="s">
        <v>1965</v>
      </c>
      <c r="B14581" s="2" t="s">
        <v>2007</v>
      </c>
      <c r="C14581" s="7">
        <v>44934</v>
      </c>
      <c r="D14581" s="7">
        <v>44997</v>
      </c>
      <c r="E14581">
        <f>VLOOKUP(satış[[#This Row],[id_campaign]],kompaniyalar[#All],4,FALSE)</f>
        <v>29</v>
      </c>
    </row>
    <row r="14582" spans="1:5" x14ac:dyDescent="0.3">
      <c r="A14582" s="2" t="s">
        <v>1965</v>
      </c>
      <c r="B14582" s="2" t="s">
        <v>2007</v>
      </c>
      <c r="C14582" s="7">
        <v>44934</v>
      </c>
      <c r="D14582" s="7">
        <v>45039</v>
      </c>
      <c r="E14582">
        <f>VLOOKUP(satış[[#This Row],[id_campaign]],kompaniyalar[#All],4,FALSE)</f>
        <v>29</v>
      </c>
    </row>
    <row r="14583" spans="1:5" x14ac:dyDescent="0.3">
      <c r="A14583" s="2" t="s">
        <v>1965</v>
      </c>
      <c r="B14583" s="2" t="s">
        <v>2007</v>
      </c>
      <c r="C14583" s="7">
        <v>44934</v>
      </c>
      <c r="D14583" s="7">
        <v>45064</v>
      </c>
      <c r="E14583">
        <f>VLOOKUP(satış[[#This Row],[id_campaign]],kompaniyalar[#All],4,FALSE)</f>
        <v>29</v>
      </c>
    </row>
    <row r="14584" spans="1:5" x14ac:dyDescent="0.3">
      <c r="A14584" s="2" t="s">
        <v>1966</v>
      </c>
      <c r="B14584" s="2" t="s">
        <v>1996</v>
      </c>
      <c r="C14584" s="7">
        <v>44850</v>
      </c>
      <c r="D14584" s="7">
        <v>44850</v>
      </c>
      <c r="E14584">
        <f>VLOOKUP(satış[[#This Row],[id_campaign]],kompaniyalar[#All],4,FALSE)</f>
        <v>13</v>
      </c>
    </row>
    <row r="14585" spans="1:5" x14ac:dyDescent="0.3">
      <c r="A14585" s="2" t="s">
        <v>1966</v>
      </c>
      <c r="B14585" s="2" t="s">
        <v>1996</v>
      </c>
      <c r="C14585" s="7">
        <v>44850</v>
      </c>
      <c r="D14585" s="7">
        <v>44881</v>
      </c>
      <c r="E14585">
        <f>VLOOKUP(satış[[#This Row],[id_campaign]],kompaniyalar[#All],4,FALSE)</f>
        <v>13</v>
      </c>
    </row>
    <row r="14586" spans="1:5" x14ac:dyDescent="0.3">
      <c r="A14586" s="2" t="s">
        <v>1966</v>
      </c>
      <c r="B14586" s="2" t="s">
        <v>1996</v>
      </c>
      <c r="C14586" s="7">
        <v>44850</v>
      </c>
      <c r="D14586" s="7">
        <v>44912</v>
      </c>
      <c r="E14586">
        <f>VLOOKUP(satış[[#This Row],[id_campaign]],kompaniyalar[#All],4,FALSE)</f>
        <v>13</v>
      </c>
    </row>
    <row r="14587" spans="1:5" x14ac:dyDescent="0.3">
      <c r="A14587" s="2" t="s">
        <v>1966</v>
      </c>
      <c r="B14587" s="2" t="s">
        <v>1996</v>
      </c>
      <c r="C14587" s="7">
        <v>44850</v>
      </c>
      <c r="D14587" s="7">
        <v>44951</v>
      </c>
      <c r="E14587">
        <f>VLOOKUP(satış[[#This Row],[id_campaign]],kompaniyalar[#All],4,FALSE)</f>
        <v>13</v>
      </c>
    </row>
    <row r="14588" spans="1:5" x14ac:dyDescent="0.3">
      <c r="A14588" s="2" t="s">
        <v>1966</v>
      </c>
      <c r="B14588" s="2" t="s">
        <v>1996</v>
      </c>
      <c r="C14588" s="7">
        <v>44850</v>
      </c>
      <c r="D14588" s="7">
        <v>44973</v>
      </c>
      <c r="E14588">
        <f>VLOOKUP(satış[[#This Row],[id_campaign]],kompaniyalar[#All],4,FALSE)</f>
        <v>13</v>
      </c>
    </row>
    <row r="14589" spans="1:5" x14ac:dyDescent="0.3">
      <c r="A14589" s="2" t="s">
        <v>1966</v>
      </c>
      <c r="B14589" s="2" t="s">
        <v>1996</v>
      </c>
      <c r="C14589" s="7">
        <v>44850</v>
      </c>
      <c r="D14589" s="7">
        <v>45015</v>
      </c>
      <c r="E14589">
        <f>VLOOKUP(satış[[#This Row],[id_campaign]],kompaniyalar[#All],4,FALSE)</f>
        <v>13</v>
      </c>
    </row>
    <row r="14590" spans="1:5" x14ac:dyDescent="0.3">
      <c r="A14590" s="2" t="s">
        <v>1966</v>
      </c>
      <c r="B14590" s="2" t="s">
        <v>1996</v>
      </c>
      <c r="C14590" s="7">
        <v>44850</v>
      </c>
      <c r="D14590" s="7">
        <v>45043</v>
      </c>
      <c r="E14590">
        <f>VLOOKUP(satış[[#This Row],[id_campaign]],kompaniyalar[#All],4,FALSE)</f>
        <v>13</v>
      </c>
    </row>
    <row r="14591" spans="1:5" x14ac:dyDescent="0.3">
      <c r="A14591" s="2" t="s">
        <v>1966</v>
      </c>
      <c r="B14591" s="2" t="s">
        <v>1996</v>
      </c>
      <c r="C14591" s="7">
        <v>44850</v>
      </c>
      <c r="D14591" s="7">
        <v>45047</v>
      </c>
      <c r="E14591">
        <f>VLOOKUP(satış[[#This Row],[id_campaign]],kompaniyalar[#All],4,FALSE)</f>
        <v>13</v>
      </c>
    </row>
    <row r="14592" spans="1:5" x14ac:dyDescent="0.3">
      <c r="A14592" s="2" t="s">
        <v>1966</v>
      </c>
      <c r="B14592" s="2" t="s">
        <v>1999</v>
      </c>
      <c r="C14592" s="7">
        <v>44902</v>
      </c>
      <c r="D14592" s="7">
        <v>44902</v>
      </c>
      <c r="E14592">
        <f>VLOOKUP(satış[[#This Row],[id_campaign]],kompaniyalar[#All],4,FALSE)</f>
        <v>75</v>
      </c>
    </row>
    <row r="14593" spans="1:5" x14ac:dyDescent="0.3">
      <c r="A14593" s="2" t="s">
        <v>1966</v>
      </c>
      <c r="B14593" s="2" t="s">
        <v>1999</v>
      </c>
      <c r="C14593" s="7">
        <v>44902</v>
      </c>
      <c r="D14593" s="7">
        <v>44934</v>
      </c>
      <c r="E14593">
        <f>VLOOKUP(satış[[#This Row],[id_campaign]],kompaniyalar[#All],4,FALSE)</f>
        <v>75</v>
      </c>
    </row>
    <row r="14594" spans="1:5" x14ac:dyDescent="0.3">
      <c r="A14594" s="2" t="s">
        <v>1966</v>
      </c>
      <c r="B14594" s="2" t="s">
        <v>1999</v>
      </c>
      <c r="C14594" s="7">
        <v>44902</v>
      </c>
      <c r="D14594" s="7">
        <v>44973</v>
      </c>
      <c r="E14594">
        <f>VLOOKUP(satış[[#This Row],[id_campaign]],kompaniyalar[#All],4,FALSE)</f>
        <v>75</v>
      </c>
    </row>
    <row r="14595" spans="1:5" x14ac:dyDescent="0.3">
      <c r="A14595" s="2" t="s">
        <v>1966</v>
      </c>
      <c r="B14595" s="2" t="s">
        <v>1999</v>
      </c>
      <c r="C14595" s="7">
        <v>44902</v>
      </c>
      <c r="D14595" s="7">
        <v>45003</v>
      </c>
      <c r="E14595">
        <f>VLOOKUP(satış[[#This Row],[id_campaign]],kompaniyalar[#All],4,FALSE)</f>
        <v>75</v>
      </c>
    </row>
    <row r="14596" spans="1:5" x14ac:dyDescent="0.3">
      <c r="A14596" s="2" t="s">
        <v>1966</v>
      </c>
      <c r="B14596" s="2" t="s">
        <v>1999</v>
      </c>
      <c r="C14596" s="7">
        <v>44902</v>
      </c>
      <c r="D14596" s="7">
        <v>45032</v>
      </c>
      <c r="E14596">
        <f>VLOOKUP(satış[[#This Row],[id_campaign]],kompaniyalar[#All],4,FALSE)</f>
        <v>75</v>
      </c>
    </row>
    <row r="14597" spans="1:5" x14ac:dyDescent="0.3">
      <c r="A14597" s="2" t="s">
        <v>1966</v>
      </c>
      <c r="B14597" s="2" t="s">
        <v>1991</v>
      </c>
      <c r="C14597" s="7">
        <v>44983</v>
      </c>
      <c r="D14597" s="7">
        <v>44983</v>
      </c>
      <c r="E14597">
        <f>VLOOKUP(satış[[#This Row],[id_campaign]],kompaniyalar[#All],4,FALSE)</f>
        <v>10</v>
      </c>
    </row>
    <row r="14598" spans="1:5" x14ac:dyDescent="0.3">
      <c r="A14598" s="2" t="s">
        <v>1966</v>
      </c>
      <c r="B14598" s="2" t="s">
        <v>1991</v>
      </c>
      <c r="C14598" s="7">
        <v>44983</v>
      </c>
      <c r="D14598" s="7">
        <v>45012</v>
      </c>
      <c r="E14598">
        <f>VLOOKUP(satış[[#This Row],[id_campaign]],kompaniyalar[#All],4,FALSE)</f>
        <v>10</v>
      </c>
    </row>
    <row r="14599" spans="1:5" x14ac:dyDescent="0.3">
      <c r="A14599" s="2" t="s">
        <v>1966</v>
      </c>
      <c r="B14599" s="2" t="s">
        <v>1991</v>
      </c>
      <c r="C14599" s="7">
        <v>44983</v>
      </c>
      <c r="D14599" s="7">
        <v>45026</v>
      </c>
      <c r="E14599">
        <f>VLOOKUP(satış[[#This Row],[id_campaign]],kompaniyalar[#All],4,FALSE)</f>
        <v>10</v>
      </c>
    </row>
    <row r="14600" spans="1:5" x14ac:dyDescent="0.3">
      <c r="A14600" s="2" t="s">
        <v>1966</v>
      </c>
      <c r="B14600" s="2" t="s">
        <v>1991</v>
      </c>
      <c r="C14600" s="7">
        <v>44983</v>
      </c>
      <c r="D14600" s="7">
        <v>45056</v>
      </c>
      <c r="E14600">
        <f>VLOOKUP(satış[[#This Row],[id_campaign]],kompaniyalar[#All],4,FALSE)</f>
        <v>10</v>
      </c>
    </row>
    <row r="14601" spans="1:5" x14ac:dyDescent="0.3">
      <c r="A14601" s="2" t="s">
        <v>1966</v>
      </c>
      <c r="B14601" s="2" t="s">
        <v>1991</v>
      </c>
      <c r="C14601" s="7">
        <v>44983</v>
      </c>
      <c r="D14601" s="7">
        <v>45082</v>
      </c>
      <c r="E14601">
        <f>VLOOKUP(satış[[#This Row],[id_campaign]],kompaniyalar[#All],4,FALSE)</f>
        <v>10</v>
      </c>
    </row>
    <row r="14602" spans="1:5" x14ac:dyDescent="0.3">
      <c r="A14602" s="2" t="s">
        <v>1967</v>
      </c>
      <c r="B14602" s="2" t="s">
        <v>1992</v>
      </c>
      <c r="C14602" s="7">
        <v>44659</v>
      </c>
      <c r="D14602" s="7">
        <v>44659</v>
      </c>
      <c r="E14602">
        <f>VLOOKUP(satış[[#This Row],[id_campaign]],kompaniyalar[#All],4,FALSE)</f>
        <v>26</v>
      </c>
    </row>
    <row r="14603" spans="1:5" x14ac:dyDescent="0.3">
      <c r="A14603" s="2" t="s">
        <v>1967</v>
      </c>
      <c r="B14603" s="2" t="s">
        <v>1992</v>
      </c>
      <c r="C14603" s="7">
        <v>44659</v>
      </c>
      <c r="D14603" s="7">
        <v>44696</v>
      </c>
      <c r="E14603">
        <f>VLOOKUP(satış[[#This Row],[id_campaign]],kompaniyalar[#All],4,FALSE)</f>
        <v>26</v>
      </c>
    </row>
    <row r="14604" spans="1:5" x14ac:dyDescent="0.3">
      <c r="A14604" s="2" t="s">
        <v>1967</v>
      </c>
      <c r="B14604" s="2" t="s">
        <v>1992</v>
      </c>
      <c r="C14604" s="7">
        <v>44659</v>
      </c>
      <c r="D14604" s="7">
        <v>44732</v>
      </c>
      <c r="E14604">
        <f>VLOOKUP(satış[[#This Row],[id_campaign]],kompaniyalar[#All],4,FALSE)</f>
        <v>26</v>
      </c>
    </row>
    <row r="14605" spans="1:5" x14ac:dyDescent="0.3">
      <c r="A14605" s="2" t="s">
        <v>1967</v>
      </c>
      <c r="B14605" s="2" t="s">
        <v>1992</v>
      </c>
      <c r="C14605" s="7">
        <v>44659</v>
      </c>
      <c r="D14605" s="7">
        <v>44758</v>
      </c>
      <c r="E14605">
        <f>VLOOKUP(satış[[#This Row],[id_campaign]],kompaniyalar[#All],4,FALSE)</f>
        <v>26</v>
      </c>
    </row>
    <row r="14606" spans="1:5" x14ac:dyDescent="0.3">
      <c r="A14606" s="2" t="s">
        <v>1967</v>
      </c>
      <c r="B14606" s="2" t="s">
        <v>1992</v>
      </c>
      <c r="C14606" s="7">
        <v>44659</v>
      </c>
      <c r="D14606" s="7">
        <v>44789</v>
      </c>
      <c r="E14606">
        <f>VLOOKUP(satış[[#This Row],[id_campaign]],kompaniyalar[#All],4,FALSE)</f>
        <v>26</v>
      </c>
    </row>
    <row r="14607" spans="1:5" x14ac:dyDescent="0.3">
      <c r="A14607" s="2" t="s">
        <v>1967</v>
      </c>
      <c r="B14607" s="2" t="s">
        <v>1992</v>
      </c>
      <c r="C14607" s="7">
        <v>44659</v>
      </c>
      <c r="D14607" s="7">
        <v>44815</v>
      </c>
      <c r="E14607">
        <f>VLOOKUP(satış[[#This Row],[id_campaign]],kompaniyalar[#All],4,FALSE)</f>
        <v>26</v>
      </c>
    </row>
    <row r="14608" spans="1:5" x14ac:dyDescent="0.3">
      <c r="A14608" s="2" t="s">
        <v>1967</v>
      </c>
      <c r="B14608" s="2" t="s">
        <v>1992</v>
      </c>
      <c r="C14608" s="7">
        <v>44659</v>
      </c>
      <c r="D14608" s="7">
        <v>44853</v>
      </c>
      <c r="E14608">
        <f>VLOOKUP(satış[[#This Row],[id_campaign]],kompaniyalar[#All],4,FALSE)</f>
        <v>26</v>
      </c>
    </row>
    <row r="14609" spans="1:5" x14ac:dyDescent="0.3">
      <c r="A14609" s="2" t="s">
        <v>1967</v>
      </c>
      <c r="B14609" s="2" t="s">
        <v>1992</v>
      </c>
      <c r="C14609" s="7">
        <v>44659</v>
      </c>
      <c r="D14609" s="7">
        <v>44883</v>
      </c>
      <c r="E14609">
        <f>VLOOKUP(satış[[#This Row],[id_campaign]],kompaniyalar[#All],4,FALSE)</f>
        <v>26</v>
      </c>
    </row>
    <row r="14610" spans="1:5" x14ac:dyDescent="0.3">
      <c r="A14610" s="2" t="s">
        <v>1967</v>
      </c>
      <c r="B14610" s="2" t="s">
        <v>1992</v>
      </c>
      <c r="C14610" s="7">
        <v>44659</v>
      </c>
      <c r="D14610" s="7">
        <v>44908</v>
      </c>
      <c r="E14610">
        <f>VLOOKUP(satış[[#This Row],[id_campaign]],kompaniyalar[#All],4,FALSE)</f>
        <v>26</v>
      </c>
    </row>
    <row r="14611" spans="1:5" x14ac:dyDescent="0.3">
      <c r="A14611" s="2" t="s">
        <v>1967</v>
      </c>
      <c r="B14611" s="2" t="s">
        <v>1992</v>
      </c>
      <c r="C14611" s="7">
        <v>44659</v>
      </c>
      <c r="D14611" s="7">
        <v>44935</v>
      </c>
      <c r="E14611">
        <f>VLOOKUP(satış[[#This Row],[id_campaign]],kompaniyalar[#All],4,FALSE)</f>
        <v>26</v>
      </c>
    </row>
    <row r="14612" spans="1:5" x14ac:dyDescent="0.3">
      <c r="A14612" s="2" t="s">
        <v>1967</v>
      </c>
      <c r="B14612" s="2" t="s">
        <v>1992</v>
      </c>
      <c r="C14612" s="7">
        <v>44659</v>
      </c>
      <c r="D14612" s="7">
        <v>44997</v>
      </c>
      <c r="E14612">
        <f>VLOOKUP(satış[[#This Row],[id_campaign]],kompaniyalar[#All],4,FALSE)</f>
        <v>26</v>
      </c>
    </row>
    <row r="14613" spans="1:5" x14ac:dyDescent="0.3">
      <c r="A14613" s="2" t="s">
        <v>1967</v>
      </c>
      <c r="B14613" s="2" t="s">
        <v>1992</v>
      </c>
      <c r="C14613" s="7">
        <v>44659</v>
      </c>
      <c r="D14613" s="7">
        <v>45039</v>
      </c>
      <c r="E14613">
        <f>VLOOKUP(satış[[#This Row],[id_campaign]],kompaniyalar[#All],4,FALSE)</f>
        <v>26</v>
      </c>
    </row>
    <row r="14614" spans="1:5" x14ac:dyDescent="0.3">
      <c r="A14614" s="2" t="s">
        <v>1968</v>
      </c>
      <c r="B14614" s="2" t="s">
        <v>1993</v>
      </c>
      <c r="C14614" s="7">
        <v>44883</v>
      </c>
      <c r="D14614" s="7">
        <v>44883</v>
      </c>
      <c r="E14614">
        <f>VLOOKUP(satış[[#This Row],[id_campaign]],kompaniyalar[#All],4,FALSE)</f>
        <v>62</v>
      </c>
    </row>
    <row r="14615" spans="1:5" x14ac:dyDescent="0.3">
      <c r="A14615" s="2" t="s">
        <v>1968</v>
      </c>
      <c r="B14615" s="2" t="s">
        <v>1993</v>
      </c>
      <c r="C14615" s="7">
        <v>44883</v>
      </c>
      <c r="D14615" s="7">
        <v>44917</v>
      </c>
      <c r="E14615">
        <f>VLOOKUP(satış[[#This Row],[id_campaign]],kompaniyalar[#All],4,FALSE)</f>
        <v>62</v>
      </c>
    </row>
    <row r="14616" spans="1:5" x14ac:dyDescent="0.3">
      <c r="A14616" s="2" t="s">
        <v>1968</v>
      </c>
      <c r="B14616" s="2" t="s">
        <v>1993</v>
      </c>
      <c r="C14616" s="7">
        <v>44883</v>
      </c>
      <c r="D14616" s="7">
        <v>44954</v>
      </c>
      <c r="E14616">
        <f>VLOOKUP(satış[[#This Row],[id_campaign]],kompaniyalar[#All],4,FALSE)</f>
        <v>62</v>
      </c>
    </row>
    <row r="14617" spans="1:5" x14ac:dyDescent="0.3">
      <c r="A14617" s="2" t="s">
        <v>1968</v>
      </c>
      <c r="B14617" s="2" t="s">
        <v>1998</v>
      </c>
      <c r="C14617" s="7">
        <v>45032</v>
      </c>
      <c r="D14617" s="7">
        <v>45032</v>
      </c>
      <c r="E14617">
        <f>VLOOKUP(satış[[#This Row],[id_campaign]],kompaniyalar[#All],4,FALSE)</f>
        <v>27</v>
      </c>
    </row>
    <row r="14618" spans="1:5" x14ac:dyDescent="0.3">
      <c r="A14618" s="2" t="s">
        <v>1968</v>
      </c>
      <c r="B14618" s="2" t="s">
        <v>1998</v>
      </c>
      <c r="C14618" s="7">
        <v>45032</v>
      </c>
      <c r="D14618" s="7">
        <v>45074</v>
      </c>
      <c r="E14618">
        <f>VLOOKUP(satış[[#This Row],[id_campaign]],kompaniyalar[#All],4,FALSE)</f>
        <v>27</v>
      </c>
    </row>
    <row r="14619" spans="1:5" x14ac:dyDescent="0.3">
      <c r="A14619" s="2" t="s">
        <v>1969</v>
      </c>
      <c r="B14619" s="2" t="s">
        <v>2000</v>
      </c>
      <c r="C14619" s="7">
        <v>44634</v>
      </c>
      <c r="D14619" s="7">
        <v>44634</v>
      </c>
      <c r="E14619">
        <f>VLOOKUP(satış[[#This Row],[id_campaign]],kompaniyalar[#All],4,FALSE)</f>
        <v>66</v>
      </c>
    </row>
    <row r="14620" spans="1:5" x14ac:dyDescent="0.3">
      <c r="A14620" s="2" t="s">
        <v>1969</v>
      </c>
      <c r="B14620" s="2" t="s">
        <v>2000</v>
      </c>
      <c r="C14620" s="7">
        <v>44634</v>
      </c>
      <c r="D14620" s="7">
        <v>44767</v>
      </c>
      <c r="E14620">
        <f>VLOOKUP(satış[[#This Row],[id_campaign]],kompaniyalar[#All],4,FALSE)</f>
        <v>66</v>
      </c>
    </row>
    <row r="14621" spans="1:5" x14ac:dyDescent="0.3">
      <c r="A14621" s="2" t="s">
        <v>1969</v>
      </c>
      <c r="B14621" s="2" t="s">
        <v>2000</v>
      </c>
      <c r="C14621" s="7">
        <v>44634</v>
      </c>
      <c r="D14621" s="7">
        <v>44982</v>
      </c>
      <c r="E14621">
        <f>VLOOKUP(satış[[#This Row],[id_campaign]],kompaniyalar[#All],4,FALSE)</f>
        <v>66</v>
      </c>
    </row>
    <row r="14622" spans="1:5" x14ac:dyDescent="0.3">
      <c r="A14622" s="2" t="s">
        <v>1969</v>
      </c>
      <c r="B14622" s="2" t="s">
        <v>1994</v>
      </c>
      <c r="C14622" s="7">
        <v>44720</v>
      </c>
      <c r="D14622" s="7">
        <v>44720</v>
      </c>
      <c r="E14622">
        <f>VLOOKUP(satış[[#This Row],[id_campaign]],kompaniyalar[#All],4,FALSE)</f>
        <v>26</v>
      </c>
    </row>
    <row r="14623" spans="1:5" x14ac:dyDescent="0.3">
      <c r="A14623" s="2" t="s">
        <v>1969</v>
      </c>
      <c r="B14623" s="2" t="s">
        <v>1994</v>
      </c>
      <c r="C14623" s="7">
        <v>44720</v>
      </c>
      <c r="D14623" s="7">
        <v>44793</v>
      </c>
      <c r="E14623">
        <f>VLOOKUP(satış[[#This Row],[id_campaign]],kompaniyalar[#All],4,FALSE)</f>
        <v>26</v>
      </c>
    </row>
    <row r="14624" spans="1:5" x14ac:dyDescent="0.3">
      <c r="A14624" s="2" t="s">
        <v>1969</v>
      </c>
      <c r="B14624" s="2" t="s">
        <v>1994</v>
      </c>
      <c r="C14624" s="7">
        <v>44720</v>
      </c>
      <c r="D14624" s="7">
        <v>44855</v>
      </c>
      <c r="E14624">
        <f>VLOOKUP(satış[[#This Row],[id_campaign]],kompaniyalar[#All],4,FALSE)</f>
        <v>26</v>
      </c>
    </row>
    <row r="14625" spans="1:5" x14ac:dyDescent="0.3">
      <c r="A14625" s="2" t="s">
        <v>1969</v>
      </c>
      <c r="B14625" s="2" t="s">
        <v>1994</v>
      </c>
      <c r="C14625" s="7">
        <v>44720</v>
      </c>
      <c r="D14625" s="7">
        <v>44880</v>
      </c>
      <c r="E14625">
        <f>VLOOKUP(satış[[#This Row],[id_campaign]],kompaniyalar[#All],4,FALSE)</f>
        <v>26</v>
      </c>
    </row>
    <row r="14626" spans="1:5" x14ac:dyDescent="0.3">
      <c r="A14626" s="2" t="s">
        <v>1969</v>
      </c>
      <c r="B14626" s="2" t="s">
        <v>1994</v>
      </c>
      <c r="C14626" s="7">
        <v>44720</v>
      </c>
      <c r="D14626" s="7">
        <v>44918</v>
      </c>
      <c r="E14626">
        <f>VLOOKUP(satış[[#This Row],[id_campaign]],kompaniyalar[#All],4,FALSE)</f>
        <v>26</v>
      </c>
    </row>
    <row r="14627" spans="1:5" x14ac:dyDescent="0.3">
      <c r="A14627" s="2" t="s">
        <v>1969</v>
      </c>
      <c r="B14627" s="2" t="s">
        <v>1994</v>
      </c>
      <c r="C14627" s="7">
        <v>44720</v>
      </c>
      <c r="D14627" s="7">
        <v>44975</v>
      </c>
      <c r="E14627">
        <f>VLOOKUP(satış[[#This Row],[id_campaign]],kompaniyalar[#All],4,FALSE)</f>
        <v>26</v>
      </c>
    </row>
    <row r="14628" spans="1:5" x14ac:dyDescent="0.3">
      <c r="A14628" s="2" t="s">
        <v>1969</v>
      </c>
      <c r="B14628" s="2" t="s">
        <v>1994</v>
      </c>
      <c r="C14628" s="7">
        <v>44720</v>
      </c>
      <c r="D14628" s="7">
        <v>44998</v>
      </c>
      <c r="E14628">
        <f>VLOOKUP(satış[[#This Row],[id_campaign]],kompaniyalar[#All],4,FALSE)</f>
        <v>26</v>
      </c>
    </row>
    <row r="14629" spans="1:5" x14ac:dyDescent="0.3">
      <c r="A14629" s="2" t="s">
        <v>1969</v>
      </c>
      <c r="B14629" s="2" t="s">
        <v>1994</v>
      </c>
      <c r="C14629" s="7">
        <v>44720</v>
      </c>
      <c r="D14629" s="7">
        <v>45028</v>
      </c>
      <c r="E14629">
        <f>VLOOKUP(satış[[#This Row],[id_campaign]],kompaniyalar[#All],4,FALSE)</f>
        <v>26</v>
      </c>
    </row>
    <row r="14630" spans="1:5" x14ac:dyDescent="0.3">
      <c r="A14630" s="2" t="s">
        <v>1970</v>
      </c>
      <c r="B14630" s="2" t="s">
        <v>2003</v>
      </c>
      <c r="C14630" s="7">
        <v>44943</v>
      </c>
      <c r="D14630" s="7">
        <v>44943</v>
      </c>
      <c r="E14630">
        <f>VLOOKUP(satış[[#This Row],[id_campaign]],kompaniyalar[#All],4,FALSE)</f>
        <v>25</v>
      </c>
    </row>
    <row r="14631" spans="1:5" x14ac:dyDescent="0.3">
      <c r="A14631" s="2" t="s">
        <v>1970</v>
      </c>
      <c r="B14631" s="2" t="s">
        <v>2003</v>
      </c>
      <c r="C14631" s="7">
        <v>44943</v>
      </c>
      <c r="D14631" s="7">
        <v>44983</v>
      </c>
      <c r="E14631">
        <f>VLOOKUP(satış[[#This Row],[id_campaign]],kompaniyalar[#All],4,FALSE)</f>
        <v>25</v>
      </c>
    </row>
    <row r="14632" spans="1:5" x14ac:dyDescent="0.3">
      <c r="A14632" s="2" t="s">
        <v>1970</v>
      </c>
      <c r="B14632" s="2" t="s">
        <v>2003</v>
      </c>
      <c r="C14632" s="7">
        <v>44943</v>
      </c>
      <c r="D14632" s="7">
        <v>45007</v>
      </c>
      <c r="E14632">
        <f>VLOOKUP(satış[[#This Row],[id_campaign]],kompaniyalar[#All],4,FALSE)</f>
        <v>25</v>
      </c>
    </row>
    <row r="14633" spans="1:5" x14ac:dyDescent="0.3">
      <c r="A14633" s="2" t="s">
        <v>1970</v>
      </c>
      <c r="B14633" s="2" t="s">
        <v>2003</v>
      </c>
      <c r="C14633" s="7">
        <v>44943</v>
      </c>
      <c r="D14633" s="7">
        <v>45036</v>
      </c>
      <c r="E14633">
        <f>VLOOKUP(satış[[#This Row],[id_campaign]],kompaniyalar[#All],4,FALSE)</f>
        <v>25</v>
      </c>
    </row>
    <row r="14634" spans="1:5" x14ac:dyDescent="0.3">
      <c r="A14634" s="2" t="s">
        <v>1970</v>
      </c>
      <c r="B14634" s="2" t="s">
        <v>2003</v>
      </c>
      <c r="C14634" s="7">
        <v>44943</v>
      </c>
      <c r="D14634" s="7">
        <v>45063</v>
      </c>
      <c r="E14634">
        <f>VLOOKUP(satış[[#This Row],[id_campaign]],kompaniyalar[#All],4,FALSE)</f>
        <v>25</v>
      </c>
    </row>
    <row r="14635" spans="1:5" x14ac:dyDescent="0.3">
      <c r="A14635" s="2" t="s">
        <v>1971</v>
      </c>
      <c r="B14635" s="2" t="s">
        <v>2004</v>
      </c>
      <c r="C14635" s="7">
        <v>44628</v>
      </c>
      <c r="D14635" s="7">
        <v>44628</v>
      </c>
      <c r="E14635">
        <f>VLOOKUP(satış[[#This Row],[id_campaign]],kompaniyalar[#All],4,FALSE)</f>
        <v>28</v>
      </c>
    </row>
    <row r="14636" spans="1:5" x14ac:dyDescent="0.3">
      <c r="A14636" s="2" t="s">
        <v>1971</v>
      </c>
      <c r="B14636" s="2" t="s">
        <v>2004</v>
      </c>
      <c r="C14636" s="7">
        <v>44628</v>
      </c>
      <c r="D14636" s="7">
        <v>44660</v>
      </c>
      <c r="E14636">
        <f>VLOOKUP(satış[[#This Row],[id_campaign]],kompaniyalar[#All],4,FALSE)</f>
        <v>28</v>
      </c>
    </row>
    <row r="14637" spans="1:5" x14ac:dyDescent="0.3">
      <c r="A14637" s="2" t="s">
        <v>1971</v>
      </c>
      <c r="B14637" s="2" t="s">
        <v>2004</v>
      </c>
      <c r="C14637" s="7">
        <v>44628</v>
      </c>
      <c r="D14637" s="7">
        <v>44704</v>
      </c>
      <c r="E14637">
        <f>VLOOKUP(satış[[#This Row],[id_campaign]],kompaniyalar[#All],4,FALSE)</f>
        <v>28</v>
      </c>
    </row>
    <row r="14638" spans="1:5" x14ac:dyDescent="0.3">
      <c r="A14638" s="2" t="s">
        <v>1971</v>
      </c>
      <c r="B14638" s="2" t="s">
        <v>2004</v>
      </c>
      <c r="C14638" s="7">
        <v>44628</v>
      </c>
      <c r="D14638" s="7">
        <v>44725</v>
      </c>
      <c r="E14638">
        <f>VLOOKUP(satış[[#This Row],[id_campaign]],kompaniyalar[#All],4,FALSE)</f>
        <v>28</v>
      </c>
    </row>
    <row r="14639" spans="1:5" x14ac:dyDescent="0.3">
      <c r="A14639" s="2" t="s">
        <v>1971</v>
      </c>
      <c r="B14639" s="2" t="s">
        <v>2004</v>
      </c>
      <c r="C14639" s="7">
        <v>44628</v>
      </c>
      <c r="D14639" s="7">
        <v>44763</v>
      </c>
      <c r="E14639">
        <f>VLOOKUP(satış[[#This Row],[id_campaign]],kompaniyalar[#All],4,FALSE)</f>
        <v>28</v>
      </c>
    </row>
    <row r="14640" spans="1:5" x14ac:dyDescent="0.3">
      <c r="A14640" s="2" t="s">
        <v>1971</v>
      </c>
      <c r="B14640" s="2" t="s">
        <v>2004</v>
      </c>
      <c r="C14640" s="7">
        <v>44628</v>
      </c>
      <c r="D14640" s="7">
        <v>44791</v>
      </c>
      <c r="E14640">
        <f>VLOOKUP(satış[[#This Row],[id_campaign]],kompaniyalar[#All],4,FALSE)</f>
        <v>28</v>
      </c>
    </row>
    <row r="14641" spans="1:5" x14ac:dyDescent="0.3">
      <c r="A14641" s="2" t="s">
        <v>1971</v>
      </c>
      <c r="B14641" s="2" t="s">
        <v>2004</v>
      </c>
      <c r="C14641" s="7">
        <v>44628</v>
      </c>
      <c r="D14641" s="7">
        <v>44813</v>
      </c>
      <c r="E14641">
        <f>VLOOKUP(satış[[#This Row],[id_campaign]],kompaniyalar[#All],4,FALSE)</f>
        <v>28</v>
      </c>
    </row>
    <row r="14642" spans="1:5" x14ac:dyDescent="0.3">
      <c r="A14642" s="2" t="s">
        <v>1971</v>
      </c>
      <c r="B14642" s="2" t="s">
        <v>2004</v>
      </c>
      <c r="C14642" s="7">
        <v>44628</v>
      </c>
      <c r="D14642" s="7">
        <v>44849</v>
      </c>
      <c r="E14642">
        <f>VLOOKUP(satış[[#This Row],[id_campaign]],kompaniyalar[#All],4,FALSE)</f>
        <v>28</v>
      </c>
    </row>
    <row r="14643" spans="1:5" x14ac:dyDescent="0.3">
      <c r="A14643" s="2" t="s">
        <v>1971</v>
      </c>
      <c r="B14643" s="2" t="s">
        <v>2004</v>
      </c>
      <c r="C14643" s="7">
        <v>44628</v>
      </c>
      <c r="D14643" s="7">
        <v>44876</v>
      </c>
      <c r="E14643">
        <f>VLOOKUP(satış[[#This Row],[id_campaign]],kompaniyalar[#All],4,FALSE)</f>
        <v>28</v>
      </c>
    </row>
    <row r="14644" spans="1:5" x14ac:dyDescent="0.3">
      <c r="A14644" s="2" t="s">
        <v>1971</v>
      </c>
      <c r="B14644" s="2" t="s">
        <v>2004</v>
      </c>
      <c r="C14644" s="7">
        <v>44628</v>
      </c>
      <c r="D14644" s="7">
        <v>44915</v>
      </c>
      <c r="E14644">
        <f>VLOOKUP(satış[[#This Row],[id_campaign]],kompaniyalar[#All],4,FALSE)</f>
        <v>28</v>
      </c>
    </row>
    <row r="14645" spans="1:5" x14ac:dyDescent="0.3">
      <c r="A14645" s="2" t="s">
        <v>1971</v>
      </c>
      <c r="B14645" s="2" t="s">
        <v>2004</v>
      </c>
      <c r="C14645" s="7">
        <v>44628</v>
      </c>
      <c r="D14645" s="7">
        <v>45005</v>
      </c>
      <c r="E14645">
        <f>VLOOKUP(satış[[#This Row],[id_campaign]],kompaniyalar[#All],4,FALSE)</f>
        <v>28</v>
      </c>
    </row>
    <row r="14646" spans="1:5" x14ac:dyDescent="0.3">
      <c r="A14646" s="2" t="s">
        <v>1971</v>
      </c>
      <c r="B14646" s="2" t="s">
        <v>2004</v>
      </c>
      <c r="C14646" s="7">
        <v>44628</v>
      </c>
      <c r="D14646" s="7">
        <v>45024</v>
      </c>
      <c r="E14646">
        <f>VLOOKUP(satış[[#This Row],[id_campaign]],kompaniyalar[#All],4,FALSE)</f>
        <v>28</v>
      </c>
    </row>
    <row r="14647" spans="1:5" x14ac:dyDescent="0.3">
      <c r="A14647" s="2" t="s">
        <v>1971</v>
      </c>
      <c r="B14647" s="2" t="s">
        <v>2004</v>
      </c>
      <c r="C14647" s="7">
        <v>44628</v>
      </c>
      <c r="D14647" s="7">
        <v>45067</v>
      </c>
      <c r="E14647">
        <f>VLOOKUP(satış[[#This Row],[id_campaign]],kompaniyalar[#All],4,FALSE)</f>
        <v>28</v>
      </c>
    </row>
    <row r="14648" spans="1:5" x14ac:dyDescent="0.3">
      <c r="A14648" s="2" t="s">
        <v>1971</v>
      </c>
      <c r="B14648" s="2" t="s">
        <v>2006</v>
      </c>
      <c r="C14648" s="7">
        <v>44732</v>
      </c>
      <c r="D14648" s="7">
        <v>44732</v>
      </c>
      <c r="E14648">
        <f>VLOOKUP(satış[[#This Row],[id_campaign]],kompaniyalar[#All],4,FALSE)</f>
        <v>16</v>
      </c>
    </row>
    <row r="14649" spans="1:5" x14ac:dyDescent="0.3">
      <c r="A14649" s="2" t="s">
        <v>1971</v>
      </c>
      <c r="B14649" s="2" t="s">
        <v>2006</v>
      </c>
      <c r="C14649" s="7">
        <v>44732</v>
      </c>
      <c r="D14649" s="7">
        <v>44766</v>
      </c>
      <c r="E14649">
        <f>VLOOKUP(satış[[#This Row],[id_campaign]],kompaniyalar[#All],4,FALSE)</f>
        <v>16</v>
      </c>
    </row>
    <row r="14650" spans="1:5" x14ac:dyDescent="0.3">
      <c r="A14650" s="2" t="s">
        <v>1971</v>
      </c>
      <c r="B14650" s="2" t="s">
        <v>2006</v>
      </c>
      <c r="C14650" s="7">
        <v>44732</v>
      </c>
      <c r="D14650" s="7">
        <v>44774</v>
      </c>
      <c r="E14650">
        <f>VLOOKUP(satış[[#This Row],[id_campaign]],kompaniyalar[#All],4,FALSE)</f>
        <v>16</v>
      </c>
    </row>
    <row r="14651" spans="1:5" x14ac:dyDescent="0.3">
      <c r="A14651" s="2" t="s">
        <v>1971</v>
      </c>
      <c r="B14651" s="2" t="s">
        <v>2006</v>
      </c>
      <c r="C14651" s="7">
        <v>44732</v>
      </c>
      <c r="D14651" s="7">
        <v>44825</v>
      </c>
      <c r="E14651">
        <f>VLOOKUP(satış[[#This Row],[id_campaign]],kompaniyalar[#All],4,FALSE)</f>
        <v>16</v>
      </c>
    </row>
    <row r="14652" spans="1:5" x14ac:dyDescent="0.3">
      <c r="A14652" s="2" t="s">
        <v>1971</v>
      </c>
      <c r="B14652" s="2" t="s">
        <v>2006</v>
      </c>
      <c r="C14652" s="7">
        <v>44732</v>
      </c>
      <c r="D14652" s="7">
        <v>44837</v>
      </c>
      <c r="E14652">
        <f>VLOOKUP(satış[[#This Row],[id_campaign]],kompaniyalar[#All],4,FALSE)</f>
        <v>16</v>
      </c>
    </row>
    <row r="14653" spans="1:5" x14ac:dyDescent="0.3">
      <c r="A14653" s="2" t="s">
        <v>1971</v>
      </c>
      <c r="B14653" s="2" t="s">
        <v>2006</v>
      </c>
      <c r="C14653" s="7">
        <v>44732</v>
      </c>
      <c r="D14653" s="7">
        <v>44869</v>
      </c>
      <c r="E14653">
        <f>VLOOKUP(satış[[#This Row],[id_campaign]],kompaniyalar[#All],4,FALSE)</f>
        <v>16</v>
      </c>
    </row>
    <row r="14654" spans="1:5" x14ac:dyDescent="0.3">
      <c r="A14654" s="2" t="s">
        <v>1971</v>
      </c>
      <c r="B14654" s="2" t="s">
        <v>2006</v>
      </c>
      <c r="C14654" s="7">
        <v>44732</v>
      </c>
      <c r="D14654" s="7">
        <v>44921</v>
      </c>
      <c r="E14654">
        <f>VLOOKUP(satış[[#This Row],[id_campaign]],kompaniyalar[#All],4,FALSE)</f>
        <v>16</v>
      </c>
    </row>
    <row r="14655" spans="1:5" x14ac:dyDescent="0.3">
      <c r="A14655" s="2" t="s">
        <v>1971</v>
      </c>
      <c r="B14655" s="2" t="s">
        <v>2006</v>
      </c>
      <c r="C14655" s="7">
        <v>44732</v>
      </c>
      <c r="D14655" s="7">
        <v>44951</v>
      </c>
      <c r="E14655">
        <f>VLOOKUP(satış[[#This Row],[id_campaign]],kompaniyalar[#All],4,FALSE)</f>
        <v>16</v>
      </c>
    </row>
    <row r="14656" spans="1:5" x14ac:dyDescent="0.3">
      <c r="A14656" s="2" t="s">
        <v>1971</v>
      </c>
      <c r="B14656" s="2" t="s">
        <v>2006</v>
      </c>
      <c r="C14656" s="7">
        <v>44732</v>
      </c>
      <c r="D14656" s="7">
        <v>44988</v>
      </c>
      <c r="E14656">
        <f>VLOOKUP(satış[[#This Row],[id_campaign]],kompaniyalar[#All],4,FALSE)</f>
        <v>16</v>
      </c>
    </row>
    <row r="14657" spans="1:5" x14ac:dyDescent="0.3">
      <c r="A14657" s="2" t="s">
        <v>1971</v>
      </c>
      <c r="B14657" s="2" t="s">
        <v>2006</v>
      </c>
      <c r="C14657" s="7">
        <v>44732</v>
      </c>
      <c r="D14657" s="7">
        <v>45017</v>
      </c>
      <c r="E14657">
        <f>VLOOKUP(satış[[#This Row],[id_campaign]],kompaniyalar[#All],4,FALSE)</f>
        <v>16</v>
      </c>
    </row>
    <row r="14658" spans="1:5" x14ac:dyDescent="0.3">
      <c r="A14658" s="2" t="s">
        <v>1971</v>
      </c>
      <c r="B14658" s="2" t="s">
        <v>2006</v>
      </c>
      <c r="C14658" s="7">
        <v>44732</v>
      </c>
      <c r="D14658" s="7">
        <v>45070</v>
      </c>
      <c r="E14658">
        <f>VLOOKUP(satış[[#This Row],[id_campaign]],kompaniyalar[#All],4,FALSE)</f>
        <v>16</v>
      </c>
    </row>
    <row r="14659" spans="1:5" x14ac:dyDescent="0.3">
      <c r="A14659" s="2" t="s">
        <v>1971</v>
      </c>
      <c r="B14659" s="2" t="s">
        <v>2006</v>
      </c>
      <c r="C14659" s="7">
        <v>44732</v>
      </c>
      <c r="D14659" s="7">
        <v>45081</v>
      </c>
      <c r="E14659">
        <f>VLOOKUP(satış[[#This Row],[id_campaign]],kompaniyalar[#All],4,FALSE)</f>
        <v>16</v>
      </c>
    </row>
    <row r="14660" spans="1:5" x14ac:dyDescent="0.3">
      <c r="A14660" s="2" t="s">
        <v>1972</v>
      </c>
      <c r="B14660" s="2" t="s">
        <v>1997</v>
      </c>
      <c r="C14660" s="7">
        <v>44578</v>
      </c>
      <c r="D14660" s="7">
        <v>44578</v>
      </c>
      <c r="E14660">
        <f>VLOOKUP(satış[[#This Row],[id_campaign]],kompaniyalar[#All],4,FALSE)</f>
        <v>25</v>
      </c>
    </row>
    <row r="14661" spans="1:5" x14ac:dyDescent="0.3">
      <c r="A14661" s="2" t="s">
        <v>1972</v>
      </c>
      <c r="B14661" s="2" t="s">
        <v>1997</v>
      </c>
      <c r="C14661" s="7">
        <v>44578</v>
      </c>
      <c r="D14661" s="7">
        <v>44698</v>
      </c>
      <c r="E14661">
        <f>VLOOKUP(satış[[#This Row],[id_campaign]],kompaniyalar[#All],4,FALSE)</f>
        <v>25</v>
      </c>
    </row>
    <row r="14662" spans="1:5" x14ac:dyDescent="0.3">
      <c r="A14662" s="2" t="s">
        <v>1972</v>
      </c>
      <c r="B14662" s="2" t="s">
        <v>1997</v>
      </c>
      <c r="C14662" s="7">
        <v>44578</v>
      </c>
      <c r="D14662" s="7">
        <v>44744</v>
      </c>
      <c r="E14662">
        <f>VLOOKUP(satış[[#This Row],[id_campaign]],kompaniyalar[#All],4,FALSE)</f>
        <v>25</v>
      </c>
    </row>
    <row r="14663" spans="1:5" x14ac:dyDescent="0.3">
      <c r="A14663" s="2" t="s">
        <v>1972</v>
      </c>
      <c r="B14663" s="2" t="s">
        <v>1997</v>
      </c>
      <c r="C14663" s="7">
        <v>44578</v>
      </c>
      <c r="D14663" s="7">
        <v>44793</v>
      </c>
      <c r="E14663">
        <f>VLOOKUP(satış[[#This Row],[id_campaign]],kompaniyalar[#All],4,FALSE)</f>
        <v>25</v>
      </c>
    </row>
    <row r="14664" spans="1:5" x14ac:dyDescent="0.3">
      <c r="A14664" s="2" t="s">
        <v>1972</v>
      </c>
      <c r="B14664" s="2" t="s">
        <v>1997</v>
      </c>
      <c r="C14664" s="7">
        <v>44578</v>
      </c>
      <c r="D14664" s="7">
        <v>44926</v>
      </c>
      <c r="E14664">
        <f>VLOOKUP(satış[[#This Row],[id_campaign]],kompaniyalar[#All],4,FALSE)</f>
        <v>25</v>
      </c>
    </row>
    <row r="14665" spans="1:5" x14ac:dyDescent="0.3">
      <c r="A14665" s="2" t="s">
        <v>1972</v>
      </c>
      <c r="B14665" s="2" t="s">
        <v>1997</v>
      </c>
      <c r="C14665" s="7">
        <v>44578</v>
      </c>
      <c r="D14665" s="7">
        <v>45008</v>
      </c>
      <c r="E14665">
        <f>VLOOKUP(satış[[#This Row],[id_campaign]],kompaniyalar[#All],4,FALSE)</f>
        <v>25</v>
      </c>
    </row>
    <row r="14666" spans="1:5" x14ac:dyDescent="0.3">
      <c r="A14666" s="2" t="s">
        <v>1972</v>
      </c>
      <c r="B14666" s="2" t="s">
        <v>1997</v>
      </c>
      <c r="C14666" s="7">
        <v>44578</v>
      </c>
      <c r="D14666" s="7">
        <v>45017</v>
      </c>
      <c r="E14666">
        <f>VLOOKUP(satış[[#This Row],[id_campaign]],kompaniyalar[#All],4,FALSE)</f>
        <v>25</v>
      </c>
    </row>
    <row r="14667" spans="1:5" x14ac:dyDescent="0.3">
      <c r="A14667" s="2" t="s">
        <v>1972</v>
      </c>
      <c r="B14667" s="2" t="s">
        <v>1997</v>
      </c>
      <c r="C14667" s="7">
        <v>44578</v>
      </c>
      <c r="D14667" s="7">
        <v>45071</v>
      </c>
      <c r="E14667">
        <f>VLOOKUP(satış[[#This Row],[id_campaign]],kompaniyalar[#All],4,FALSE)</f>
        <v>25</v>
      </c>
    </row>
    <row r="14668" spans="1:5" x14ac:dyDescent="0.3">
      <c r="A14668" s="2" t="s">
        <v>1972</v>
      </c>
      <c r="B14668" s="2" t="s">
        <v>2001</v>
      </c>
      <c r="C14668" s="7">
        <v>44778</v>
      </c>
      <c r="D14668" s="7">
        <v>44778</v>
      </c>
      <c r="E14668">
        <f>VLOOKUP(satış[[#This Row],[id_campaign]],kompaniyalar[#All],4,FALSE)</f>
        <v>62</v>
      </c>
    </row>
    <row r="14669" spans="1:5" x14ac:dyDescent="0.3">
      <c r="A14669" s="2" t="s">
        <v>1972</v>
      </c>
      <c r="B14669" s="2" t="s">
        <v>2001</v>
      </c>
      <c r="C14669" s="7">
        <v>44778</v>
      </c>
      <c r="D14669" s="7">
        <v>44934</v>
      </c>
      <c r="E14669">
        <f>VLOOKUP(satış[[#This Row],[id_campaign]],kompaniyalar[#All],4,FALSE)</f>
        <v>62</v>
      </c>
    </row>
    <row r="14670" spans="1:5" x14ac:dyDescent="0.3">
      <c r="A14670" s="2" t="s">
        <v>1972</v>
      </c>
      <c r="B14670" s="2" t="s">
        <v>2001</v>
      </c>
      <c r="C14670" s="7">
        <v>44778</v>
      </c>
      <c r="D14670" s="7">
        <v>44964</v>
      </c>
      <c r="E14670">
        <f>VLOOKUP(satış[[#This Row],[id_campaign]],kompaniyalar[#All],4,FALSE)</f>
        <v>62</v>
      </c>
    </row>
    <row r="14671" spans="1:5" x14ac:dyDescent="0.3">
      <c r="A14671" s="2" t="s">
        <v>1972</v>
      </c>
      <c r="B14671" s="2" t="s">
        <v>2001</v>
      </c>
      <c r="C14671" s="7">
        <v>44778</v>
      </c>
      <c r="D14671" s="7">
        <v>45003</v>
      </c>
      <c r="E14671">
        <f>VLOOKUP(satış[[#This Row],[id_campaign]],kompaniyalar[#All],4,FALSE)</f>
        <v>62</v>
      </c>
    </row>
    <row r="14672" spans="1:5" x14ac:dyDescent="0.3">
      <c r="A14672" s="2" t="s">
        <v>1972</v>
      </c>
      <c r="B14672" s="2" t="s">
        <v>2001</v>
      </c>
      <c r="C14672" s="7">
        <v>44778</v>
      </c>
      <c r="D14672" s="7">
        <v>45062</v>
      </c>
      <c r="E14672">
        <f>VLOOKUP(satış[[#This Row],[id_campaign]],kompaniyalar[#All],4,FALSE)</f>
        <v>62</v>
      </c>
    </row>
    <row r="14673" spans="1:5" x14ac:dyDescent="0.3">
      <c r="A14673" s="2" t="s">
        <v>1972</v>
      </c>
      <c r="B14673" s="2" t="s">
        <v>2005</v>
      </c>
      <c r="C14673" s="7">
        <v>44794</v>
      </c>
      <c r="D14673" s="7">
        <v>44794</v>
      </c>
      <c r="E14673">
        <f>VLOOKUP(satış[[#This Row],[id_campaign]],kompaniyalar[#All],4,FALSE)</f>
        <v>14</v>
      </c>
    </row>
    <row r="14674" spans="1:5" x14ac:dyDescent="0.3">
      <c r="A14674" s="2" t="s">
        <v>1972</v>
      </c>
      <c r="B14674" s="2" t="s">
        <v>2005</v>
      </c>
      <c r="C14674" s="7">
        <v>44794</v>
      </c>
      <c r="D14674" s="7">
        <v>44831</v>
      </c>
      <c r="E14674">
        <f>VLOOKUP(satış[[#This Row],[id_campaign]],kompaniyalar[#All],4,FALSE)</f>
        <v>14</v>
      </c>
    </row>
    <row r="14675" spans="1:5" x14ac:dyDescent="0.3">
      <c r="A14675" s="2" t="s">
        <v>1972</v>
      </c>
      <c r="B14675" s="2" t="s">
        <v>2005</v>
      </c>
      <c r="C14675" s="7">
        <v>44794</v>
      </c>
      <c r="D14675" s="7">
        <v>44839</v>
      </c>
      <c r="E14675">
        <f>VLOOKUP(satış[[#This Row],[id_campaign]],kompaniyalar[#All],4,FALSE)</f>
        <v>14</v>
      </c>
    </row>
    <row r="14676" spans="1:5" x14ac:dyDescent="0.3">
      <c r="A14676" s="2" t="s">
        <v>1972</v>
      </c>
      <c r="B14676" s="2" t="s">
        <v>2005</v>
      </c>
      <c r="C14676" s="7">
        <v>44794</v>
      </c>
      <c r="D14676" s="7">
        <v>44890</v>
      </c>
      <c r="E14676">
        <f>VLOOKUP(satış[[#This Row],[id_campaign]],kompaniyalar[#All],4,FALSE)</f>
        <v>14</v>
      </c>
    </row>
    <row r="14677" spans="1:5" x14ac:dyDescent="0.3">
      <c r="A14677" s="2" t="s">
        <v>1972</v>
      </c>
      <c r="B14677" s="2" t="s">
        <v>2005</v>
      </c>
      <c r="C14677" s="7">
        <v>44794</v>
      </c>
      <c r="D14677" s="7">
        <v>44898</v>
      </c>
      <c r="E14677">
        <f>VLOOKUP(satış[[#This Row],[id_campaign]],kompaniyalar[#All],4,FALSE)</f>
        <v>14</v>
      </c>
    </row>
    <row r="14678" spans="1:5" x14ac:dyDescent="0.3">
      <c r="A14678" s="2" t="s">
        <v>1972</v>
      </c>
      <c r="B14678" s="2" t="s">
        <v>2005</v>
      </c>
      <c r="C14678" s="7">
        <v>44794</v>
      </c>
      <c r="D14678" s="7">
        <v>44930</v>
      </c>
      <c r="E14678">
        <f>VLOOKUP(satış[[#This Row],[id_campaign]],kompaniyalar[#All],4,FALSE)</f>
        <v>14</v>
      </c>
    </row>
    <row r="14679" spans="1:5" x14ac:dyDescent="0.3">
      <c r="A14679" s="2" t="s">
        <v>1972</v>
      </c>
      <c r="B14679" s="2" t="s">
        <v>2005</v>
      </c>
      <c r="C14679" s="7">
        <v>44794</v>
      </c>
      <c r="D14679" s="7">
        <v>44980</v>
      </c>
      <c r="E14679">
        <f>VLOOKUP(satış[[#This Row],[id_campaign]],kompaniyalar[#All],4,FALSE)</f>
        <v>14</v>
      </c>
    </row>
    <row r="14680" spans="1:5" x14ac:dyDescent="0.3">
      <c r="A14680" s="2" t="s">
        <v>1972</v>
      </c>
      <c r="B14680" s="2" t="s">
        <v>2005</v>
      </c>
      <c r="C14680" s="7">
        <v>44794</v>
      </c>
      <c r="D14680" s="7">
        <v>45012</v>
      </c>
      <c r="E14680">
        <f>VLOOKUP(satış[[#This Row],[id_campaign]],kompaniyalar[#All],4,FALSE)</f>
        <v>14</v>
      </c>
    </row>
    <row r="14681" spans="1:5" x14ac:dyDescent="0.3">
      <c r="A14681" s="2" t="s">
        <v>1972</v>
      </c>
      <c r="B14681" s="2" t="s">
        <v>2005</v>
      </c>
      <c r="C14681" s="7">
        <v>44794</v>
      </c>
      <c r="D14681" s="7">
        <v>45044</v>
      </c>
      <c r="E14681">
        <f>VLOOKUP(satış[[#This Row],[id_campaign]],kompaniyalar[#All],4,FALSE)</f>
        <v>14</v>
      </c>
    </row>
    <row r="14682" spans="1:5" x14ac:dyDescent="0.3">
      <c r="A14682" s="2" t="s">
        <v>1972</v>
      </c>
      <c r="B14682" s="2" t="s">
        <v>2005</v>
      </c>
      <c r="C14682" s="7">
        <v>44794</v>
      </c>
      <c r="D14682" s="7">
        <v>45076</v>
      </c>
      <c r="E14682">
        <f>VLOOKUP(satış[[#This Row],[id_campaign]],kompaniyalar[#All],4,FALSE)</f>
        <v>14</v>
      </c>
    </row>
    <row r="14683" spans="1:5" x14ac:dyDescent="0.3">
      <c r="A14683" s="2" t="s">
        <v>1973</v>
      </c>
      <c r="B14683" s="2" t="s">
        <v>1999</v>
      </c>
      <c r="C14683" s="7">
        <v>44665</v>
      </c>
      <c r="D14683" s="7">
        <v>44665</v>
      </c>
      <c r="E14683">
        <f>VLOOKUP(satış[[#This Row],[id_campaign]],kompaniyalar[#All],4,FALSE)</f>
        <v>75</v>
      </c>
    </row>
    <row r="14684" spans="1:5" x14ac:dyDescent="0.3">
      <c r="A14684" s="2" t="s">
        <v>1973</v>
      </c>
      <c r="B14684" s="2" t="s">
        <v>1999</v>
      </c>
      <c r="C14684" s="7">
        <v>44665</v>
      </c>
      <c r="D14684" s="7">
        <v>44789</v>
      </c>
      <c r="E14684">
        <f>VLOOKUP(satış[[#This Row],[id_campaign]],kompaniyalar[#All],4,FALSE)</f>
        <v>75</v>
      </c>
    </row>
    <row r="14685" spans="1:5" x14ac:dyDescent="0.3">
      <c r="A14685" s="2" t="s">
        <v>1973</v>
      </c>
      <c r="B14685" s="2" t="s">
        <v>1999</v>
      </c>
      <c r="C14685" s="7">
        <v>44665</v>
      </c>
      <c r="D14685" s="7">
        <v>44823</v>
      </c>
      <c r="E14685">
        <f>VLOOKUP(satış[[#This Row],[id_campaign]],kompaniyalar[#All],4,FALSE)</f>
        <v>75</v>
      </c>
    </row>
    <row r="14686" spans="1:5" x14ac:dyDescent="0.3">
      <c r="A14686" s="2" t="s">
        <v>1973</v>
      </c>
      <c r="B14686" s="2" t="s">
        <v>1999</v>
      </c>
      <c r="C14686" s="7">
        <v>44665</v>
      </c>
      <c r="D14686" s="7">
        <v>44850</v>
      </c>
      <c r="E14686">
        <f>VLOOKUP(satış[[#This Row],[id_campaign]],kompaniyalar[#All],4,FALSE)</f>
        <v>75</v>
      </c>
    </row>
    <row r="14687" spans="1:5" x14ac:dyDescent="0.3">
      <c r="A14687" s="2" t="s">
        <v>1973</v>
      </c>
      <c r="B14687" s="2" t="s">
        <v>1999</v>
      </c>
      <c r="C14687" s="7">
        <v>44665</v>
      </c>
      <c r="D14687" s="7">
        <v>44881</v>
      </c>
      <c r="E14687">
        <f>VLOOKUP(satış[[#This Row],[id_campaign]],kompaniyalar[#All],4,FALSE)</f>
        <v>75</v>
      </c>
    </row>
    <row r="14688" spans="1:5" x14ac:dyDescent="0.3">
      <c r="A14688" s="2" t="s">
        <v>1973</v>
      </c>
      <c r="B14688" s="2" t="s">
        <v>1999</v>
      </c>
      <c r="C14688" s="7">
        <v>44665</v>
      </c>
      <c r="D14688" s="7">
        <v>44951</v>
      </c>
      <c r="E14688">
        <f>VLOOKUP(satış[[#This Row],[id_campaign]],kompaniyalar[#All],4,FALSE)</f>
        <v>75</v>
      </c>
    </row>
    <row r="14689" spans="1:5" x14ac:dyDescent="0.3">
      <c r="A14689" s="2" t="s">
        <v>1973</v>
      </c>
      <c r="B14689" s="2" t="s">
        <v>1999</v>
      </c>
      <c r="C14689" s="7">
        <v>44665</v>
      </c>
      <c r="D14689" s="7">
        <v>44982</v>
      </c>
      <c r="E14689">
        <f>VLOOKUP(satış[[#This Row],[id_campaign]],kompaniyalar[#All],4,FALSE)</f>
        <v>75</v>
      </c>
    </row>
    <row r="14690" spans="1:5" x14ac:dyDescent="0.3">
      <c r="A14690" s="2" t="s">
        <v>1973</v>
      </c>
      <c r="B14690" s="2" t="s">
        <v>1999</v>
      </c>
      <c r="C14690" s="7">
        <v>44665</v>
      </c>
      <c r="D14690" s="7">
        <v>45008</v>
      </c>
      <c r="E14690">
        <f>VLOOKUP(satış[[#This Row],[id_campaign]],kompaniyalar[#All],4,FALSE)</f>
        <v>75</v>
      </c>
    </row>
    <row r="14691" spans="1:5" x14ac:dyDescent="0.3">
      <c r="A14691" s="2" t="s">
        <v>1973</v>
      </c>
      <c r="B14691" s="2" t="s">
        <v>1999</v>
      </c>
      <c r="C14691" s="7">
        <v>44665</v>
      </c>
      <c r="D14691" s="7">
        <v>45075</v>
      </c>
      <c r="E14691">
        <f>VLOOKUP(satış[[#This Row],[id_campaign]],kompaniyalar[#All],4,FALSE)</f>
        <v>75</v>
      </c>
    </row>
    <row r="14692" spans="1:5" x14ac:dyDescent="0.3">
      <c r="A14692" s="2" t="s">
        <v>1973</v>
      </c>
      <c r="B14692" s="2" t="s">
        <v>2007</v>
      </c>
      <c r="C14692" s="7">
        <v>44771</v>
      </c>
      <c r="D14692" s="7">
        <v>44771</v>
      </c>
      <c r="E14692">
        <f>VLOOKUP(satış[[#This Row],[id_campaign]],kompaniyalar[#All],4,FALSE)</f>
        <v>29</v>
      </c>
    </row>
    <row r="14693" spans="1:5" x14ac:dyDescent="0.3">
      <c r="A14693" s="2" t="s">
        <v>1973</v>
      </c>
      <c r="B14693" s="2" t="s">
        <v>2007</v>
      </c>
      <c r="C14693" s="7">
        <v>44771</v>
      </c>
      <c r="D14693" s="7">
        <v>44843</v>
      </c>
      <c r="E14693">
        <f>VLOOKUP(satış[[#This Row],[id_campaign]],kompaniyalar[#All],4,FALSE)</f>
        <v>29</v>
      </c>
    </row>
    <row r="14694" spans="1:5" x14ac:dyDescent="0.3">
      <c r="A14694" s="2" t="s">
        <v>1973</v>
      </c>
      <c r="B14694" s="2" t="s">
        <v>2007</v>
      </c>
      <c r="C14694" s="7">
        <v>44771</v>
      </c>
      <c r="D14694" s="7">
        <v>44877</v>
      </c>
      <c r="E14694">
        <f>VLOOKUP(satış[[#This Row],[id_campaign]],kompaniyalar[#All],4,FALSE)</f>
        <v>29</v>
      </c>
    </row>
    <row r="14695" spans="1:5" x14ac:dyDescent="0.3">
      <c r="A14695" s="2" t="s">
        <v>1973</v>
      </c>
      <c r="B14695" s="2" t="s">
        <v>2007</v>
      </c>
      <c r="C14695" s="7">
        <v>44771</v>
      </c>
      <c r="D14695" s="7">
        <v>44902</v>
      </c>
      <c r="E14695">
        <f>VLOOKUP(satış[[#This Row],[id_campaign]],kompaniyalar[#All],4,FALSE)</f>
        <v>29</v>
      </c>
    </row>
    <row r="14696" spans="1:5" x14ac:dyDescent="0.3">
      <c r="A14696" s="2" t="s">
        <v>1973</v>
      </c>
      <c r="B14696" s="2" t="s">
        <v>2007</v>
      </c>
      <c r="C14696" s="7">
        <v>44771</v>
      </c>
      <c r="D14696" s="7">
        <v>44937</v>
      </c>
      <c r="E14696">
        <f>VLOOKUP(satış[[#This Row],[id_campaign]],kompaniyalar[#All],4,FALSE)</f>
        <v>29</v>
      </c>
    </row>
    <row r="14697" spans="1:5" x14ac:dyDescent="0.3">
      <c r="A14697" s="2" t="s">
        <v>1973</v>
      </c>
      <c r="B14697" s="2" t="s">
        <v>2007</v>
      </c>
      <c r="C14697" s="7">
        <v>44771</v>
      </c>
      <c r="D14697" s="7">
        <v>44958</v>
      </c>
      <c r="E14697">
        <f>VLOOKUP(satış[[#This Row],[id_campaign]],kompaniyalar[#All],4,FALSE)</f>
        <v>29</v>
      </c>
    </row>
    <row r="14698" spans="1:5" x14ac:dyDescent="0.3">
      <c r="A14698" s="2" t="s">
        <v>1973</v>
      </c>
      <c r="B14698" s="2" t="s">
        <v>2007</v>
      </c>
      <c r="C14698" s="7">
        <v>44771</v>
      </c>
      <c r="D14698" s="7">
        <v>44997</v>
      </c>
      <c r="E14698">
        <f>VLOOKUP(satış[[#This Row],[id_campaign]],kompaniyalar[#All],4,FALSE)</f>
        <v>29</v>
      </c>
    </row>
    <row r="14699" spans="1:5" x14ac:dyDescent="0.3">
      <c r="A14699" s="2" t="s">
        <v>1973</v>
      </c>
      <c r="B14699" s="2" t="s">
        <v>2007</v>
      </c>
      <c r="C14699" s="7">
        <v>44771</v>
      </c>
      <c r="D14699" s="7">
        <v>45024</v>
      </c>
      <c r="E14699">
        <f>VLOOKUP(satış[[#This Row],[id_campaign]],kompaniyalar[#All],4,FALSE)</f>
        <v>29</v>
      </c>
    </row>
    <row r="14700" spans="1:5" x14ac:dyDescent="0.3">
      <c r="A14700" s="2" t="s">
        <v>1973</v>
      </c>
      <c r="B14700" s="2" t="s">
        <v>2007</v>
      </c>
      <c r="C14700" s="7">
        <v>44771</v>
      </c>
      <c r="D14700" s="7">
        <v>45060</v>
      </c>
      <c r="E14700">
        <f>VLOOKUP(satış[[#This Row],[id_campaign]],kompaniyalar[#All],4,FALSE)</f>
        <v>29</v>
      </c>
    </row>
    <row r="14701" spans="1:5" x14ac:dyDescent="0.3">
      <c r="A14701" s="2" t="s">
        <v>1973</v>
      </c>
      <c r="B14701" s="2" t="s">
        <v>2007</v>
      </c>
      <c r="C14701" s="7">
        <v>44771</v>
      </c>
      <c r="D14701" s="7">
        <v>45088</v>
      </c>
      <c r="E14701">
        <f>VLOOKUP(satış[[#This Row],[id_campaign]],kompaniyalar[#All],4,FALSE)</f>
        <v>29</v>
      </c>
    </row>
    <row r="14702" spans="1:5" x14ac:dyDescent="0.3">
      <c r="A14702" s="2" t="s">
        <v>1973</v>
      </c>
      <c r="B14702" s="2" t="s">
        <v>2002</v>
      </c>
      <c r="C14702" s="7">
        <v>45019</v>
      </c>
      <c r="D14702" s="7">
        <v>45019</v>
      </c>
      <c r="E14702">
        <f>VLOOKUP(satış[[#This Row],[id_campaign]],kompaniyalar[#All],4,FALSE)</f>
        <v>65</v>
      </c>
    </row>
    <row r="14703" spans="1:5" x14ac:dyDescent="0.3">
      <c r="A14703" s="2" t="s">
        <v>1973</v>
      </c>
      <c r="B14703" s="2" t="s">
        <v>2002</v>
      </c>
      <c r="C14703" s="7">
        <v>45019</v>
      </c>
      <c r="D14703" s="7">
        <v>45057</v>
      </c>
      <c r="E14703">
        <f>VLOOKUP(satış[[#This Row],[id_campaign]],kompaniyalar[#All],4,FALSE)</f>
        <v>65</v>
      </c>
    </row>
    <row r="14704" spans="1:5" x14ac:dyDescent="0.3">
      <c r="A14704" s="2" t="s">
        <v>1974</v>
      </c>
      <c r="B14704" s="2" t="s">
        <v>1992</v>
      </c>
      <c r="C14704" s="7">
        <v>44638</v>
      </c>
      <c r="D14704" s="7">
        <v>44638</v>
      </c>
      <c r="E14704">
        <f>VLOOKUP(satış[[#This Row],[id_campaign]],kompaniyalar[#All],4,FALSE)</f>
        <v>26</v>
      </c>
    </row>
    <row r="14705" spans="1:5" x14ac:dyDescent="0.3">
      <c r="A14705" s="2" t="s">
        <v>1974</v>
      </c>
      <c r="B14705" s="2" t="s">
        <v>1992</v>
      </c>
      <c r="C14705" s="7">
        <v>44638</v>
      </c>
      <c r="D14705" s="7">
        <v>44763</v>
      </c>
      <c r="E14705">
        <f>VLOOKUP(satış[[#This Row],[id_campaign]],kompaniyalar[#All],4,FALSE)</f>
        <v>26</v>
      </c>
    </row>
    <row r="14706" spans="1:5" x14ac:dyDescent="0.3">
      <c r="A14706" s="2" t="s">
        <v>1974</v>
      </c>
      <c r="B14706" s="2" t="s">
        <v>1992</v>
      </c>
      <c r="C14706" s="7">
        <v>44638</v>
      </c>
      <c r="D14706" s="7">
        <v>44826</v>
      </c>
      <c r="E14706">
        <f>VLOOKUP(satış[[#This Row],[id_campaign]],kompaniyalar[#All],4,FALSE)</f>
        <v>26</v>
      </c>
    </row>
    <row r="14707" spans="1:5" x14ac:dyDescent="0.3">
      <c r="A14707" s="2" t="s">
        <v>1974</v>
      </c>
      <c r="B14707" s="2" t="s">
        <v>1992</v>
      </c>
      <c r="C14707" s="7">
        <v>44638</v>
      </c>
      <c r="D14707" s="7">
        <v>44836</v>
      </c>
      <c r="E14707">
        <f>VLOOKUP(satış[[#This Row],[id_campaign]],kompaniyalar[#All],4,FALSE)</f>
        <v>26</v>
      </c>
    </row>
    <row r="14708" spans="1:5" x14ac:dyDescent="0.3">
      <c r="A14708" s="2" t="s">
        <v>1974</v>
      </c>
      <c r="B14708" s="2" t="s">
        <v>1992</v>
      </c>
      <c r="C14708" s="7">
        <v>44638</v>
      </c>
      <c r="D14708" s="7">
        <v>44924</v>
      </c>
      <c r="E14708">
        <f>VLOOKUP(satış[[#This Row],[id_campaign]],kompaniyalar[#All],4,FALSE)</f>
        <v>26</v>
      </c>
    </row>
    <row r="14709" spans="1:5" x14ac:dyDescent="0.3">
      <c r="A14709" s="2" t="s">
        <v>1974</v>
      </c>
      <c r="B14709" s="2" t="s">
        <v>1992</v>
      </c>
      <c r="C14709" s="7">
        <v>44638</v>
      </c>
      <c r="D14709" s="7">
        <v>44985</v>
      </c>
      <c r="E14709">
        <f>VLOOKUP(satış[[#This Row],[id_campaign]],kompaniyalar[#All],4,FALSE)</f>
        <v>26</v>
      </c>
    </row>
    <row r="14710" spans="1:5" x14ac:dyDescent="0.3">
      <c r="A14710" s="2" t="s">
        <v>1974</v>
      </c>
      <c r="B14710" s="2" t="s">
        <v>1992</v>
      </c>
      <c r="C14710" s="7">
        <v>44638</v>
      </c>
      <c r="D14710" s="7">
        <v>45014</v>
      </c>
      <c r="E14710">
        <f>VLOOKUP(satış[[#This Row],[id_campaign]],kompaniyalar[#All],4,FALSE)</f>
        <v>26</v>
      </c>
    </row>
    <row r="14711" spans="1:5" x14ac:dyDescent="0.3">
      <c r="A14711" s="2" t="s">
        <v>1974</v>
      </c>
      <c r="B14711" s="2" t="s">
        <v>1992</v>
      </c>
      <c r="C14711" s="7">
        <v>44638</v>
      </c>
      <c r="D14711" s="7">
        <v>45067</v>
      </c>
      <c r="E14711">
        <f>VLOOKUP(satış[[#This Row],[id_campaign]],kompaniyalar[#All],4,FALSE)</f>
        <v>26</v>
      </c>
    </row>
    <row r="14712" spans="1:5" x14ac:dyDescent="0.3">
      <c r="A14712" s="2" t="s">
        <v>1974</v>
      </c>
      <c r="B14712" s="2" t="s">
        <v>2003</v>
      </c>
      <c r="C14712" s="7">
        <v>44815</v>
      </c>
      <c r="D14712" s="7">
        <v>44815</v>
      </c>
      <c r="E14712">
        <f>VLOOKUP(satış[[#This Row],[id_campaign]],kompaniyalar[#All],4,FALSE)</f>
        <v>25</v>
      </c>
    </row>
    <row r="14713" spans="1:5" x14ac:dyDescent="0.3">
      <c r="A14713" s="2" t="s">
        <v>1974</v>
      </c>
      <c r="B14713" s="2" t="s">
        <v>2003</v>
      </c>
      <c r="C14713" s="7">
        <v>44815</v>
      </c>
      <c r="D14713" s="7">
        <v>44849</v>
      </c>
      <c r="E14713">
        <f>VLOOKUP(satış[[#This Row],[id_campaign]],kompaniyalar[#All],4,FALSE)</f>
        <v>25</v>
      </c>
    </row>
    <row r="14714" spans="1:5" x14ac:dyDescent="0.3">
      <c r="A14714" s="2" t="s">
        <v>1974</v>
      </c>
      <c r="B14714" s="2" t="s">
        <v>2003</v>
      </c>
      <c r="C14714" s="7">
        <v>44815</v>
      </c>
      <c r="D14714" s="7">
        <v>44911</v>
      </c>
      <c r="E14714">
        <f>VLOOKUP(satış[[#This Row],[id_campaign]],kompaniyalar[#All],4,FALSE)</f>
        <v>25</v>
      </c>
    </row>
    <row r="14715" spans="1:5" x14ac:dyDescent="0.3">
      <c r="A14715" s="2" t="s">
        <v>1974</v>
      </c>
      <c r="B14715" s="2" t="s">
        <v>2003</v>
      </c>
      <c r="C14715" s="7">
        <v>44815</v>
      </c>
      <c r="D14715" s="7">
        <v>44942</v>
      </c>
      <c r="E14715">
        <f>VLOOKUP(satış[[#This Row],[id_campaign]],kompaniyalar[#All],4,FALSE)</f>
        <v>25</v>
      </c>
    </row>
    <row r="14716" spans="1:5" x14ac:dyDescent="0.3">
      <c r="A14716" s="2" t="s">
        <v>1974</v>
      </c>
      <c r="B14716" s="2" t="s">
        <v>2003</v>
      </c>
      <c r="C14716" s="7">
        <v>44815</v>
      </c>
      <c r="D14716" s="7">
        <v>44980</v>
      </c>
      <c r="E14716">
        <f>VLOOKUP(satış[[#This Row],[id_campaign]],kompaniyalar[#All],4,FALSE)</f>
        <v>25</v>
      </c>
    </row>
    <row r="14717" spans="1:5" x14ac:dyDescent="0.3">
      <c r="A14717" s="2" t="s">
        <v>1974</v>
      </c>
      <c r="B14717" s="2" t="s">
        <v>2003</v>
      </c>
      <c r="C14717" s="7">
        <v>44815</v>
      </c>
      <c r="D14717" s="7">
        <v>44996</v>
      </c>
      <c r="E14717">
        <f>VLOOKUP(satış[[#This Row],[id_campaign]],kompaniyalar[#All],4,FALSE)</f>
        <v>25</v>
      </c>
    </row>
    <row r="14718" spans="1:5" x14ac:dyDescent="0.3">
      <c r="A14718" s="2" t="s">
        <v>1974</v>
      </c>
      <c r="B14718" s="2" t="s">
        <v>2003</v>
      </c>
      <c r="C14718" s="7">
        <v>44815</v>
      </c>
      <c r="D14718" s="7">
        <v>45029</v>
      </c>
      <c r="E14718">
        <f>VLOOKUP(satış[[#This Row],[id_campaign]],kompaniyalar[#All],4,FALSE)</f>
        <v>25</v>
      </c>
    </row>
    <row r="14719" spans="1:5" x14ac:dyDescent="0.3">
      <c r="A14719" s="2" t="s">
        <v>1974</v>
      </c>
      <c r="B14719" s="2" t="s">
        <v>2003</v>
      </c>
      <c r="C14719" s="7">
        <v>44815</v>
      </c>
      <c r="D14719" s="7">
        <v>45066</v>
      </c>
      <c r="E14719">
        <f>VLOOKUP(satış[[#This Row],[id_campaign]],kompaniyalar[#All],4,FALSE)</f>
        <v>25</v>
      </c>
    </row>
    <row r="14720" spans="1:5" x14ac:dyDescent="0.3">
      <c r="A14720" s="2" t="s">
        <v>1974</v>
      </c>
      <c r="B14720" s="2" t="s">
        <v>1991</v>
      </c>
      <c r="C14720" s="7">
        <v>44907</v>
      </c>
      <c r="D14720" s="7">
        <v>44907</v>
      </c>
      <c r="E14720">
        <f>VLOOKUP(satış[[#This Row],[id_campaign]],kompaniyalar[#All],4,FALSE)</f>
        <v>10</v>
      </c>
    </row>
    <row r="14721" spans="1:5" x14ac:dyDescent="0.3">
      <c r="A14721" s="2" t="s">
        <v>1974</v>
      </c>
      <c r="B14721" s="2" t="s">
        <v>1991</v>
      </c>
      <c r="C14721" s="7">
        <v>44907</v>
      </c>
      <c r="D14721" s="7">
        <v>44948</v>
      </c>
      <c r="E14721">
        <f>VLOOKUP(satış[[#This Row],[id_campaign]],kompaniyalar[#All],4,FALSE)</f>
        <v>10</v>
      </c>
    </row>
    <row r="14722" spans="1:5" x14ac:dyDescent="0.3">
      <c r="A14722" s="2" t="s">
        <v>1974</v>
      </c>
      <c r="B14722" s="2" t="s">
        <v>1991</v>
      </c>
      <c r="C14722" s="7">
        <v>44907</v>
      </c>
      <c r="D14722" s="7">
        <v>44976</v>
      </c>
      <c r="E14722">
        <f>VLOOKUP(satış[[#This Row],[id_campaign]],kompaniyalar[#All],4,FALSE)</f>
        <v>10</v>
      </c>
    </row>
    <row r="14723" spans="1:5" x14ac:dyDescent="0.3">
      <c r="A14723" s="2" t="s">
        <v>1974</v>
      </c>
      <c r="B14723" s="2" t="s">
        <v>1991</v>
      </c>
      <c r="C14723" s="7">
        <v>44907</v>
      </c>
      <c r="D14723" s="7">
        <v>45003</v>
      </c>
      <c r="E14723">
        <f>VLOOKUP(satış[[#This Row],[id_campaign]],kompaniyalar[#All],4,FALSE)</f>
        <v>10</v>
      </c>
    </row>
    <row r="14724" spans="1:5" x14ac:dyDescent="0.3">
      <c r="A14724" s="2" t="s">
        <v>1974</v>
      </c>
      <c r="B14724" s="2" t="s">
        <v>1991</v>
      </c>
      <c r="C14724" s="7">
        <v>44907</v>
      </c>
      <c r="D14724" s="7">
        <v>45033</v>
      </c>
      <c r="E14724">
        <f>VLOOKUP(satış[[#This Row],[id_campaign]],kompaniyalar[#All],4,FALSE)</f>
        <v>10</v>
      </c>
    </row>
    <row r="14725" spans="1:5" x14ac:dyDescent="0.3">
      <c r="A14725" s="2" t="s">
        <v>1974</v>
      </c>
      <c r="B14725" s="2" t="s">
        <v>1991</v>
      </c>
      <c r="C14725" s="7">
        <v>44907</v>
      </c>
      <c r="D14725" s="7">
        <v>45068</v>
      </c>
      <c r="E14725">
        <f>VLOOKUP(satış[[#This Row],[id_campaign]],kompaniyalar[#All],4,FALSE)</f>
        <v>10</v>
      </c>
    </row>
    <row r="14726" spans="1:5" x14ac:dyDescent="0.3">
      <c r="A14726" s="2" t="s">
        <v>1975</v>
      </c>
      <c r="B14726" s="2" t="s">
        <v>1995</v>
      </c>
      <c r="C14726" s="7">
        <v>44631</v>
      </c>
      <c r="D14726" s="7">
        <v>44631</v>
      </c>
      <c r="E14726">
        <f>VLOOKUP(satış[[#This Row],[id_campaign]],kompaniyalar[#All],4,FALSE)</f>
        <v>22</v>
      </c>
    </row>
    <row r="14727" spans="1:5" x14ac:dyDescent="0.3">
      <c r="A14727" s="2" t="s">
        <v>1975</v>
      </c>
      <c r="B14727" s="2" t="s">
        <v>1995</v>
      </c>
      <c r="C14727" s="7">
        <v>44631</v>
      </c>
      <c r="D14727" s="7">
        <v>44676</v>
      </c>
      <c r="E14727">
        <f>VLOOKUP(satış[[#This Row],[id_campaign]],kompaniyalar[#All],4,FALSE)</f>
        <v>22</v>
      </c>
    </row>
    <row r="14728" spans="1:5" x14ac:dyDescent="0.3">
      <c r="A14728" s="2" t="s">
        <v>1975</v>
      </c>
      <c r="B14728" s="2" t="s">
        <v>1995</v>
      </c>
      <c r="C14728" s="7">
        <v>44631</v>
      </c>
      <c r="D14728" s="7">
        <v>44757</v>
      </c>
      <c r="E14728">
        <f>VLOOKUP(satış[[#This Row],[id_campaign]],kompaniyalar[#All],4,FALSE)</f>
        <v>22</v>
      </c>
    </row>
    <row r="14729" spans="1:5" x14ac:dyDescent="0.3">
      <c r="A14729" s="2" t="s">
        <v>1975</v>
      </c>
      <c r="B14729" s="2" t="s">
        <v>1995</v>
      </c>
      <c r="C14729" s="7">
        <v>44631</v>
      </c>
      <c r="D14729" s="7">
        <v>44830</v>
      </c>
      <c r="E14729">
        <f>VLOOKUP(satış[[#This Row],[id_campaign]],kompaniyalar[#All],4,FALSE)</f>
        <v>22</v>
      </c>
    </row>
    <row r="14730" spans="1:5" x14ac:dyDescent="0.3">
      <c r="A14730" s="2" t="s">
        <v>1975</v>
      </c>
      <c r="B14730" s="2" t="s">
        <v>1995</v>
      </c>
      <c r="C14730" s="7">
        <v>44631</v>
      </c>
      <c r="D14730" s="7">
        <v>44851</v>
      </c>
      <c r="E14730">
        <f>VLOOKUP(satış[[#This Row],[id_campaign]],kompaniyalar[#All],4,FALSE)</f>
        <v>22</v>
      </c>
    </row>
    <row r="14731" spans="1:5" x14ac:dyDescent="0.3">
      <c r="A14731" s="2" t="s">
        <v>1975</v>
      </c>
      <c r="B14731" s="2" t="s">
        <v>1995</v>
      </c>
      <c r="C14731" s="7">
        <v>44631</v>
      </c>
      <c r="D14731" s="7">
        <v>44879</v>
      </c>
      <c r="E14731">
        <f>VLOOKUP(satış[[#This Row],[id_campaign]],kompaniyalar[#All],4,FALSE)</f>
        <v>22</v>
      </c>
    </row>
    <row r="14732" spans="1:5" x14ac:dyDescent="0.3">
      <c r="A14732" s="2" t="s">
        <v>1975</v>
      </c>
      <c r="B14732" s="2" t="s">
        <v>1995</v>
      </c>
      <c r="C14732" s="7">
        <v>44631</v>
      </c>
      <c r="D14732" s="7">
        <v>44907</v>
      </c>
      <c r="E14732">
        <f>VLOOKUP(satış[[#This Row],[id_campaign]],kompaniyalar[#All],4,FALSE)</f>
        <v>22</v>
      </c>
    </row>
    <row r="14733" spans="1:5" x14ac:dyDescent="0.3">
      <c r="A14733" s="2" t="s">
        <v>1975</v>
      </c>
      <c r="B14733" s="2" t="s">
        <v>1995</v>
      </c>
      <c r="C14733" s="7">
        <v>44631</v>
      </c>
      <c r="D14733" s="7">
        <v>44947</v>
      </c>
      <c r="E14733">
        <f>VLOOKUP(satış[[#This Row],[id_campaign]],kompaniyalar[#All],4,FALSE)</f>
        <v>22</v>
      </c>
    </row>
    <row r="14734" spans="1:5" x14ac:dyDescent="0.3">
      <c r="A14734" s="2" t="s">
        <v>1975</v>
      </c>
      <c r="B14734" s="2" t="s">
        <v>1995</v>
      </c>
      <c r="C14734" s="7">
        <v>44631</v>
      </c>
      <c r="D14734" s="7">
        <v>45068</v>
      </c>
      <c r="E14734">
        <f>VLOOKUP(satış[[#This Row],[id_campaign]],kompaniyalar[#All],4,FALSE)</f>
        <v>22</v>
      </c>
    </row>
    <row r="14735" spans="1:5" x14ac:dyDescent="0.3">
      <c r="A14735" s="2" t="s">
        <v>1975</v>
      </c>
      <c r="B14735" s="2" t="s">
        <v>1998</v>
      </c>
      <c r="C14735" s="7">
        <v>44862</v>
      </c>
      <c r="D14735" s="7">
        <v>44862</v>
      </c>
      <c r="E14735">
        <f>VLOOKUP(satış[[#This Row],[id_campaign]],kompaniyalar[#All],4,FALSE)</f>
        <v>27</v>
      </c>
    </row>
    <row r="14736" spans="1:5" x14ac:dyDescent="0.3">
      <c r="A14736" s="2" t="s">
        <v>1975</v>
      </c>
      <c r="B14736" s="2" t="s">
        <v>1998</v>
      </c>
      <c r="C14736" s="7">
        <v>44862</v>
      </c>
      <c r="D14736" s="7">
        <v>44907</v>
      </c>
      <c r="E14736">
        <f>VLOOKUP(satış[[#This Row],[id_campaign]],kompaniyalar[#All],4,FALSE)</f>
        <v>27</v>
      </c>
    </row>
    <row r="14737" spans="1:5" x14ac:dyDescent="0.3">
      <c r="A14737" s="2" t="s">
        <v>1975</v>
      </c>
      <c r="B14737" s="2" t="s">
        <v>1998</v>
      </c>
      <c r="C14737" s="7">
        <v>44862</v>
      </c>
      <c r="D14737" s="7">
        <v>44935</v>
      </c>
      <c r="E14737">
        <f>VLOOKUP(satış[[#This Row],[id_campaign]],kompaniyalar[#All],4,FALSE)</f>
        <v>27</v>
      </c>
    </row>
    <row r="14738" spans="1:5" x14ac:dyDescent="0.3">
      <c r="A14738" s="2" t="s">
        <v>1975</v>
      </c>
      <c r="B14738" s="2" t="s">
        <v>1998</v>
      </c>
      <c r="C14738" s="7">
        <v>44862</v>
      </c>
      <c r="D14738" s="7">
        <v>44985</v>
      </c>
      <c r="E14738">
        <f>VLOOKUP(satış[[#This Row],[id_campaign]],kompaniyalar[#All],4,FALSE)</f>
        <v>27</v>
      </c>
    </row>
    <row r="14739" spans="1:5" x14ac:dyDescent="0.3">
      <c r="A14739" s="2" t="s">
        <v>1975</v>
      </c>
      <c r="B14739" s="2" t="s">
        <v>1998</v>
      </c>
      <c r="C14739" s="7">
        <v>44862</v>
      </c>
      <c r="D14739" s="7">
        <v>45000</v>
      </c>
      <c r="E14739">
        <f>VLOOKUP(satış[[#This Row],[id_campaign]],kompaniyalar[#All],4,FALSE)</f>
        <v>27</v>
      </c>
    </row>
    <row r="14740" spans="1:5" x14ac:dyDescent="0.3">
      <c r="A14740" s="2" t="s">
        <v>1975</v>
      </c>
      <c r="B14740" s="2" t="s">
        <v>1998</v>
      </c>
      <c r="C14740" s="7">
        <v>44862</v>
      </c>
      <c r="D14740" s="7">
        <v>45022</v>
      </c>
      <c r="E14740">
        <f>VLOOKUP(satış[[#This Row],[id_campaign]],kompaniyalar[#All],4,FALSE)</f>
        <v>27</v>
      </c>
    </row>
    <row r="14741" spans="1:5" x14ac:dyDescent="0.3">
      <c r="A14741" s="2" t="s">
        <v>1975</v>
      </c>
      <c r="B14741" s="2" t="s">
        <v>1998</v>
      </c>
      <c r="C14741" s="7">
        <v>44862</v>
      </c>
      <c r="D14741" s="7">
        <v>45074</v>
      </c>
      <c r="E14741">
        <f>VLOOKUP(satış[[#This Row],[id_campaign]],kompaniyalar[#All],4,FALSE)</f>
        <v>27</v>
      </c>
    </row>
    <row r="14742" spans="1:5" x14ac:dyDescent="0.3">
      <c r="A14742" s="2" t="s">
        <v>1975</v>
      </c>
      <c r="B14742" s="2" t="s">
        <v>1998</v>
      </c>
      <c r="C14742" s="7">
        <v>44862</v>
      </c>
      <c r="D14742" s="7">
        <v>45078</v>
      </c>
      <c r="E14742">
        <f>VLOOKUP(satış[[#This Row],[id_campaign]],kompaniyalar[#All],4,FALSE)</f>
        <v>27</v>
      </c>
    </row>
    <row r="14743" spans="1:5" x14ac:dyDescent="0.3">
      <c r="A14743" s="2" t="s">
        <v>1975</v>
      </c>
      <c r="B14743" s="2" t="s">
        <v>1999</v>
      </c>
      <c r="C14743" s="7">
        <v>44883</v>
      </c>
      <c r="D14743" s="7">
        <v>44883</v>
      </c>
      <c r="E14743">
        <f>VLOOKUP(satış[[#This Row],[id_campaign]],kompaniyalar[#All],4,FALSE)</f>
        <v>75</v>
      </c>
    </row>
    <row r="14744" spans="1:5" x14ac:dyDescent="0.3">
      <c r="A14744" s="2" t="s">
        <v>1975</v>
      </c>
      <c r="B14744" s="2" t="s">
        <v>1999</v>
      </c>
      <c r="C14744" s="7">
        <v>44883</v>
      </c>
      <c r="D14744" s="7">
        <v>44915</v>
      </c>
      <c r="E14744">
        <f>VLOOKUP(satış[[#This Row],[id_campaign]],kompaniyalar[#All],4,FALSE)</f>
        <v>75</v>
      </c>
    </row>
    <row r="14745" spans="1:5" x14ac:dyDescent="0.3">
      <c r="A14745" s="2" t="s">
        <v>1975</v>
      </c>
      <c r="B14745" s="2" t="s">
        <v>1999</v>
      </c>
      <c r="C14745" s="7">
        <v>44883</v>
      </c>
      <c r="D14745" s="7">
        <v>44952</v>
      </c>
      <c r="E14745">
        <f>VLOOKUP(satış[[#This Row],[id_campaign]],kompaniyalar[#All],4,FALSE)</f>
        <v>75</v>
      </c>
    </row>
    <row r="14746" spans="1:5" x14ac:dyDescent="0.3">
      <c r="A14746" s="2" t="s">
        <v>1975</v>
      </c>
      <c r="B14746" s="2" t="s">
        <v>1999</v>
      </c>
      <c r="C14746" s="7">
        <v>44883</v>
      </c>
      <c r="D14746" s="7">
        <v>44984</v>
      </c>
      <c r="E14746">
        <f>VLOOKUP(satış[[#This Row],[id_campaign]],kompaniyalar[#All],4,FALSE)</f>
        <v>75</v>
      </c>
    </row>
    <row r="14747" spans="1:5" x14ac:dyDescent="0.3">
      <c r="A14747" s="2" t="s">
        <v>1975</v>
      </c>
      <c r="B14747" s="2" t="s">
        <v>1999</v>
      </c>
      <c r="C14747" s="7">
        <v>44883</v>
      </c>
      <c r="D14747" s="7">
        <v>45010</v>
      </c>
      <c r="E14747">
        <f>VLOOKUP(satış[[#This Row],[id_campaign]],kompaniyalar[#All],4,FALSE)</f>
        <v>75</v>
      </c>
    </row>
    <row r="14748" spans="1:5" x14ac:dyDescent="0.3">
      <c r="A14748" s="2" t="s">
        <v>1975</v>
      </c>
      <c r="B14748" s="2" t="s">
        <v>1999</v>
      </c>
      <c r="C14748" s="7">
        <v>44883</v>
      </c>
      <c r="D14748" s="7">
        <v>45042</v>
      </c>
      <c r="E14748">
        <f>VLOOKUP(satış[[#This Row],[id_campaign]],kompaniyalar[#All],4,FALSE)</f>
        <v>75</v>
      </c>
    </row>
    <row r="14749" spans="1:5" x14ac:dyDescent="0.3">
      <c r="A14749" s="2" t="s">
        <v>1976</v>
      </c>
      <c r="B14749" s="2" t="s">
        <v>1995</v>
      </c>
      <c r="C14749" s="7">
        <v>44595</v>
      </c>
      <c r="D14749" s="7">
        <v>44595</v>
      </c>
      <c r="E14749">
        <f>VLOOKUP(satış[[#This Row],[id_campaign]],kompaniyalar[#All],4,FALSE)</f>
        <v>22</v>
      </c>
    </row>
    <row r="14750" spans="1:5" x14ac:dyDescent="0.3">
      <c r="A14750" s="2" t="s">
        <v>1976</v>
      </c>
      <c r="B14750" s="2" t="s">
        <v>1995</v>
      </c>
      <c r="C14750" s="7">
        <v>44595</v>
      </c>
      <c r="D14750" s="7">
        <v>44626</v>
      </c>
      <c r="E14750">
        <f>VLOOKUP(satış[[#This Row],[id_campaign]],kompaniyalar[#All],4,FALSE)</f>
        <v>22</v>
      </c>
    </row>
    <row r="14751" spans="1:5" x14ac:dyDescent="0.3">
      <c r="A14751" s="2" t="s">
        <v>1976</v>
      </c>
      <c r="B14751" s="2" t="s">
        <v>1995</v>
      </c>
      <c r="C14751" s="7">
        <v>44595</v>
      </c>
      <c r="D14751" s="7">
        <v>44660</v>
      </c>
      <c r="E14751">
        <f>VLOOKUP(satış[[#This Row],[id_campaign]],kompaniyalar[#All],4,FALSE)</f>
        <v>22</v>
      </c>
    </row>
    <row r="14752" spans="1:5" x14ac:dyDescent="0.3">
      <c r="A14752" s="2" t="s">
        <v>1976</v>
      </c>
      <c r="B14752" s="2" t="s">
        <v>1995</v>
      </c>
      <c r="C14752" s="7">
        <v>44595</v>
      </c>
      <c r="D14752" s="7">
        <v>44719</v>
      </c>
      <c r="E14752">
        <f>VLOOKUP(satış[[#This Row],[id_campaign]],kompaniyalar[#All],4,FALSE)</f>
        <v>22</v>
      </c>
    </row>
    <row r="14753" spans="1:5" x14ac:dyDescent="0.3">
      <c r="A14753" s="2" t="s">
        <v>1976</v>
      </c>
      <c r="B14753" s="2" t="s">
        <v>1995</v>
      </c>
      <c r="C14753" s="7">
        <v>44595</v>
      </c>
      <c r="D14753" s="7">
        <v>44753</v>
      </c>
      <c r="E14753">
        <f>VLOOKUP(satış[[#This Row],[id_campaign]],kompaniyalar[#All],4,FALSE)</f>
        <v>22</v>
      </c>
    </row>
    <row r="14754" spans="1:5" x14ac:dyDescent="0.3">
      <c r="A14754" s="2" t="s">
        <v>1976</v>
      </c>
      <c r="B14754" s="2" t="s">
        <v>1995</v>
      </c>
      <c r="C14754" s="7">
        <v>44595</v>
      </c>
      <c r="D14754" s="7">
        <v>44776</v>
      </c>
      <c r="E14754">
        <f>VLOOKUP(satış[[#This Row],[id_campaign]],kompaniyalar[#All],4,FALSE)</f>
        <v>22</v>
      </c>
    </row>
    <row r="14755" spans="1:5" x14ac:dyDescent="0.3">
      <c r="A14755" s="2" t="s">
        <v>1976</v>
      </c>
      <c r="B14755" s="2" t="s">
        <v>1995</v>
      </c>
      <c r="C14755" s="7">
        <v>44595</v>
      </c>
      <c r="D14755" s="7">
        <v>44813</v>
      </c>
      <c r="E14755">
        <f>VLOOKUP(satış[[#This Row],[id_campaign]],kompaniyalar[#All],4,FALSE)</f>
        <v>22</v>
      </c>
    </row>
    <row r="14756" spans="1:5" x14ac:dyDescent="0.3">
      <c r="A14756" s="2" t="s">
        <v>1976</v>
      </c>
      <c r="B14756" s="2" t="s">
        <v>1995</v>
      </c>
      <c r="C14756" s="7">
        <v>44595</v>
      </c>
      <c r="D14756" s="7">
        <v>44849</v>
      </c>
      <c r="E14756">
        <f>VLOOKUP(satış[[#This Row],[id_campaign]],kompaniyalar[#All],4,FALSE)</f>
        <v>22</v>
      </c>
    </row>
    <row r="14757" spans="1:5" x14ac:dyDescent="0.3">
      <c r="A14757" s="2" t="s">
        <v>1976</v>
      </c>
      <c r="B14757" s="2" t="s">
        <v>1995</v>
      </c>
      <c r="C14757" s="7">
        <v>44595</v>
      </c>
      <c r="D14757" s="7">
        <v>44882</v>
      </c>
      <c r="E14757">
        <f>VLOOKUP(satış[[#This Row],[id_campaign]],kompaniyalar[#All],4,FALSE)</f>
        <v>22</v>
      </c>
    </row>
    <row r="14758" spans="1:5" x14ac:dyDescent="0.3">
      <c r="A14758" s="2" t="s">
        <v>1976</v>
      </c>
      <c r="B14758" s="2" t="s">
        <v>1995</v>
      </c>
      <c r="C14758" s="7">
        <v>44595</v>
      </c>
      <c r="D14758" s="7">
        <v>44910</v>
      </c>
      <c r="E14758">
        <f>VLOOKUP(satış[[#This Row],[id_campaign]],kompaniyalar[#All],4,FALSE)</f>
        <v>22</v>
      </c>
    </row>
    <row r="14759" spans="1:5" x14ac:dyDescent="0.3">
      <c r="A14759" s="2" t="s">
        <v>1976</v>
      </c>
      <c r="B14759" s="2" t="s">
        <v>1995</v>
      </c>
      <c r="C14759" s="7">
        <v>44595</v>
      </c>
      <c r="D14759" s="7">
        <v>44943</v>
      </c>
      <c r="E14759">
        <f>VLOOKUP(satış[[#This Row],[id_campaign]],kompaniyalar[#All],4,FALSE)</f>
        <v>22</v>
      </c>
    </row>
    <row r="14760" spans="1:5" x14ac:dyDescent="0.3">
      <c r="A14760" s="2" t="s">
        <v>1976</v>
      </c>
      <c r="B14760" s="2" t="s">
        <v>1995</v>
      </c>
      <c r="C14760" s="7">
        <v>44595</v>
      </c>
      <c r="D14760" s="7">
        <v>44970</v>
      </c>
      <c r="E14760">
        <f>VLOOKUP(satış[[#This Row],[id_campaign]],kompaniyalar[#All],4,FALSE)</f>
        <v>22</v>
      </c>
    </row>
    <row r="14761" spans="1:5" x14ac:dyDescent="0.3">
      <c r="A14761" s="2" t="s">
        <v>1976</v>
      </c>
      <c r="B14761" s="2" t="s">
        <v>1995</v>
      </c>
      <c r="C14761" s="7">
        <v>44595</v>
      </c>
      <c r="D14761" s="7">
        <v>44993</v>
      </c>
      <c r="E14761">
        <f>VLOOKUP(satış[[#This Row],[id_campaign]],kompaniyalar[#All],4,FALSE)</f>
        <v>22</v>
      </c>
    </row>
    <row r="14762" spans="1:5" x14ac:dyDescent="0.3">
      <c r="A14762" s="2" t="s">
        <v>1976</v>
      </c>
      <c r="B14762" s="2" t="s">
        <v>1995</v>
      </c>
      <c r="C14762" s="7">
        <v>44595</v>
      </c>
      <c r="D14762" s="7">
        <v>45062</v>
      </c>
      <c r="E14762">
        <f>VLOOKUP(satış[[#This Row],[id_campaign]],kompaniyalar[#All],4,FALSE)</f>
        <v>22</v>
      </c>
    </row>
    <row r="14763" spans="1:5" x14ac:dyDescent="0.3">
      <c r="A14763" s="2" t="s">
        <v>1976</v>
      </c>
      <c r="B14763" s="2" t="s">
        <v>1997</v>
      </c>
      <c r="C14763" s="7">
        <v>44711</v>
      </c>
      <c r="D14763" s="7">
        <v>44711</v>
      </c>
      <c r="E14763">
        <f>VLOOKUP(satış[[#This Row],[id_campaign]],kompaniyalar[#All],4,FALSE)</f>
        <v>25</v>
      </c>
    </row>
    <row r="14764" spans="1:5" x14ac:dyDescent="0.3">
      <c r="A14764" s="2" t="s">
        <v>1976</v>
      </c>
      <c r="B14764" s="2" t="s">
        <v>1997</v>
      </c>
      <c r="C14764" s="7">
        <v>44711</v>
      </c>
      <c r="D14764" s="7">
        <v>44773</v>
      </c>
      <c r="E14764">
        <f>VLOOKUP(satış[[#This Row],[id_campaign]],kompaniyalar[#All],4,FALSE)</f>
        <v>25</v>
      </c>
    </row>
    <row r="14765" spans="1:5" x14ac:dyDescent="0.3">
      <c r="A14765" s="2" t="s">
        <v>1976</v>
      </c>
      <c r="B14765" s="2" t="s">
        <v>1997</v>
      </c>
      <c r="C14765" s="7">
        <v>44711</v>
      </c>
      <c r="D14765" s="7">
        <v>44783</v>
      </c>
      <c r="E14765">
        <f>VLOOKUP(satış[[#This Row],[id_campaign]],kompaniyalar[#All],4,FALSE)</f>
        <v>25</v>
      </c>
    </row>
    <row r="14766" spans="1:5" x14ac:dyDescent="0.3">
      <c r="A14766" s="2" t="s">
        <v>1976</v>
      </c>
      <c r="B14766" s="2" t="s">
        <v>1997</v>
      </c>
      <c r="C14766" s="7">
        <v>44711</v>
      </c>
      <c r="D14766" s="7">
        <v>44808</v>
      </c>
      <c r="E14766">
        <f>VLOOKUP(satış[[#This Row],[id_campaign]],kompaniyalar[#All],4,FALSE)</f>
        <v>25</v>
      </c>
    </row>
    <row r="14767" spans="1:5" x14ac:dyDescent="0.3">
      <c r="A14767" s="2" t="s">
        <v>1976</v>
      </c>
      <c r="B14767" s="2" t="s">
        <v>1997</v>
      </c>
      <c r="C14767" s="7">
        <v>44711</v>
      </c>
      <c r="D14767" s="7">
        <v>44844</v>
      </c>
      <c r="E14767">
        <f>VLOOKUP(satış[[#This Row],[id_campaign]],kompaniyalar[#All],4,FALSE)</f>
        <v>25</v>
      </c>
    </row>
    <row r="14768" spans="1:5" x14ac:dyDescent="0.3">
      <c r="A14768" s="2" t="s">
        <v>1976</v>
      </c>
      <c r="B14768" s="2" t="s">
        <v>1997</v>
      </c>
      <c r="C14768" s="7">
        <v>44711</v>
      </c>
      <c r="D14768" s="7">
        <v>44877</v>
      </c>
      <c r="E14768">
        <f>VLOOKUP(satış[[#This Row],[id_campaign]],kompaniyalar[#All],4,FALSE)</f>
        <v>25</v>
      </c>
    </row>
    <row r="14769" spans="1:5" x14ac:dyDescent="0.3">
      <c r="A14769" s="2" t="s">
        <v>1976</v>
      </c>
      <c r="B14769" s="2" t="s">
        <v>1997</v>
      </c>
      <c r="C14769" s="7">
        <v>44711</v>
      </c>
      <c r="D14769" s="7">
        <v>44932</v>
      </c>
      <c r="E14769">
        <f>VLOOKUP(satış[[#This Row],[id_campaign]],kompaniyalar[#All],4,FALSE)</f>
        <v>25</v>
      </c>
    </row>
    <row r="14770" spans="1:5" x14ac:dyDescent="0.3">
      <c r="A14770" s="2" t="s">
        <v>1976</v>
      </c>
      <c r="B14770" s="2" t="s">
        <v>1997</v>
      </c>
      <c r="C14770" s="7">
        <v>44711</v>
      </c>
      <c r="D14770" s="7">
        <v>44965</v>
      </c>
      <c r="E14770">
        <f>VLOOKUP(satış[[#This Row],[id_campaign]],kompaniyalar[#All],4,FALSE)</f>
        <v>25</v>
      </c>
    </row>
    <row r="14771" spans="1:5" x14ac:dyDescent="0.3">
      <c r="A14771" s="2" t="s">
        <v>1976</v>
      </c>
      <c r="B14771" s="2" t="s">
        <v>1997</v>
      </c>
      <c r="C14771" s="7">
        <v>44711</v>
      </c>
      <c r="D14771" s="7">
        <v>44988</v>
      </c>
      <c r="E14771">
        <f>VLOOKUP(satış[[#This Row],[id_campaign]],kompaniyalar[#All],4,FALSE)</f>
        <v>25</v>
      </c>
    </row>
    <row r="14772" spans="1:5" x14ac:dyDescent="0.3">
      <c r="A14772" s="2" t="s">
        <v>1976</v>
      </c>
      <c r="B14772" s="2" t="s">
        <v>1997</v>
      </c>
      <c r="C14772" s="7">
        <v>44711</v>
      </c>
      <c r="D14772" s="7">
        <v>45026</v>
      </c>
      <c r="E14772">
        <f>VLOOKUP(satış[[#This Row],[id_campaign]],kompaniyalar[#All],4,FALSE)</f>
        <v>25</v>
      </c>
    </row>
    <row r="14773" spans="1:5" x14ac:dyDescent="0.3">
      <c r="A14773" s="2" t="s">
        <v>1976</v>
      </c>
      <c r="B14773" s="2" t="s">
        <v>2000</v>
      </c>
      <c r="C14773" s="7">
        <v>44795</v>
      </c>
      <c r="D14773" s="7">
        <v>44795</v>
      </c>
      <c r="E14773">
        <f>VLOOKUP(satış[[#This Row],[id_campaign]],kompaniyalar[#All],4,FALSE)</f>
        <v>66</v>
      </c>
    </row>
    <row r="14774" spans="1:5" x14ac:dyDescent="0.3">
      <c r="A14774" s="2" t="s">
        <v>1976</v>
      </c>
      <c r="B14774" s="2" t="s">
        <v>2000</v>
      </c>
      <c r="C14774" s="7">
        <v>44795</v>
      </c>
      <c r="D14774" s="7">
        <v>44832</v>
      </c>
      <c r="E14774">
        <f>VLOOKUP(satış[[#This Row],[id_campaign]],kompaniyalar[#All],4,FALSE)</f>
        <v>66</v>
      </c>
    </row>
    <row r="14775" spans="1:5" x14ac:dyDescent="0.3">
      <c r="A14775" s="2" t="s">
        <v>1976</v>
      </c>
      <c r="B14775" s="2" t="s">
        <v>2000</v>
      </c>
      <c r="C14775" s="7">
        <v>44795</v>
      </c>
      <c r="D14775" s="7">
        <v>44857</v>
      </c>
      <c r="E14775">
        <f>VLOOKUP(satış[[#This Row],[id_campaign]],kompaniyalar[#All],4,FALSE)</f>
        <v>66</v>
      </c>
    </row>
    <row r="14776" spans="1:5" x14ac:dyDescent="0.3">
      <c r="A14776" s="2" t="s">
        <v>1976</v>
      </c>
      <c r="B14776" s="2" t="s">
        <v>2000</v>
      </c>
      <c r="C14776" s="7">
        <v>44795</v>
      </c>
      <c r="D14776" s="7">
        <v>44900</v>
      </c>
      <c r="E14776">
        <f>VLOOKUP(satış[[#This Row],[id_campaign]],kompaniyalar[#All],4,FALSE)</f>
        <v>66</v>
      </c>
    </row>
    <row r="14777" spans="1:5" x14ac:dyDescent="0.3">
      <c r="A14777" s="2" t="s">
        <v>1976</v>
      </c>
      <c r="B14777" s="2" t="s">
        <v>2000</v>
      </c>
      <c r="C14777" s="7">
        <v>44795</v>
      </c>
      <c r="D14777" s="7">
        <v>44927</v>
      </c>
      <c r="E14777">
        <f>VLOOKUP(satış[[#This Row],[id_campaign]],kompaniyalar[#All],4,FALSE)</f>
        <v>66</v>
      </c>
    </row>
    <row r="14778" spans="1:5" x14ac:dyDescent="0.3">
      <c r="A14778" s="2" t="s">
        <v>1976</v>
      </c>
      <c r="B14778" s="2" t="s">
        <v>2000</v>
      </c>
      <c r="C14778" s="7">
        <v>44795</v>
      </c>
      <c r="D14778" s="7">
        <v>44979</v>
      </c>
      <c r="E14778">
        <f>VLOOKUP(satış[[#This Row],[id_campaign]],kompaniyalar[#All],4,FALSE)</f>
        <v>66</v>
      </c>
    </row>
    <row r="14779" spans="1:5" x14ac:dyDescent="0.3">
      <c r="A14779" s="2" t="s">
        <v>1976</v>
      </c>
      <c r="B14779" s="2" t="s">
        <v>2000</v>
      </c>
      <c r="C14779" s="7">
        <v>44795</v>
      </c>
      <c r="D14779" s="7">
        <v>45007</v>
      </c>
      <c r="E14779">
        <f>VLOOKUP(satış[[#This Row],[id_campaign]],kompaniyalar[#All],4,FALSE)</f>
        <v>66</v>
      </c>
    </row>
    <row r="14780" spans="1:5" x14ac:dyDescent="0.3">
      <c r="A14780" s="2" t="s">
        <v>1976</v>
      </c>
      <c r="B14780" s="2" t="s">
        <v>2000</v>
      </c>
      <c r="C14780" s="7">
        <v>44795</v>
      </c>
      <c r="D14780" s="7">
        <v>45046</v>
      </c>
      <c r="E14780">
        <f>VLOOKUP(satış[[#This Row],[id_campaign]],kompaniyalar[#All],4,FALSE)</f>
        <v>66</v>
      </c>
    </row>
    <row r="14781" spans="1:5" x14ac:dyDescent="0.3">
      <c r="A14781" s="2" t="s">
        <v>1977</v>
      </c>
      <c r="B14781" s="2" t="s">
        <v>2003</v>
      </c>
      <c r="C14781" s="7">
        <v>44567</v>
      </c>
      <c r="D14781" s="7">
        <v>44567</v>
      </c>
      <c r="E14781">
        <f>VLOOKUP(satış[[#This Row],[id_campaign]],kompaniyalar[#All],4,FALSE)</f>
        <v>25</v>
      </c>
    </row>
    <row r="14782" spans="1:5" x14ac:dyDescent="0.3">
      <c r="A14782" s="2" t="s">
        <v>1977</v>
      </c>
      <c r="B14782" s="2" t="s">
        <v>2003</v>
      </c>
      <c r="C14782" s="7">
        <v>44567</v>
      </c>
      <c r="D14782" s="7">
        <v>44603</v>
      </c>
      <c r="E14782">
        <f>VLOOKUP(satış[[#This Row],[id_campaign]],kompaniyalar[#All],4,FALSE)</f>
        <v>25</v>
      </c>
    </row>
    <row r="14783" spans="1:5" x14ac:dyDescent="0.3">
      <c r="A14783" s="2" t="s">
        <v>1977</v>
      </c>
      <c r="B14783" s="2" t="s">
        <v>2003</v>
      </c>
      <c r="C14783" s="7">
        <v>44567</v>
      </c>
      <c r="D14783" s="7">
        <v>44639</v>
      </c>
      <c r="E14783">
        <f>VLOOKUP(satış[[#This Row],[id_campaign]],kompaniyalar[#All],4,FALSE)</f>
        <v>25</v>
      </c>
    </row>
    <row r="14784" spans="1:5" x14ac:dyDescent="0.3">
      <c r="A14784" s="2" t="s">
        <v>1977</v>
      </c>
      <c r="B14784" s="2" t="s">
        <v>2003</v>
      </c>
      <c r="C14784" s="7">
        <v>44567</v>
      </c>
      <c r="D14784" s="7">
        <v>44658</v>
      </c>
      <c r="E14784">
        <f>VLOOKUP(satış[[#This Row],[id_campaign]],kompaniyalar[#All],4,FALSE)</f>
        <v>25</v>
      </c>
    </row>
    <row r="14785" spans="1:5" x14ac:dyDescent="0.3">
      <c r="A14785" s="2" t="s">
        <v>1977</v>
      </c>
      <c r="B14785" s="2" t="s">
        <v>2003</v>
      </c>
      <c r="C14785" s="7">
        <v>44567</v>
      </c>
      <c r="D14785" s="7">
        <v>44692</v>
      </c>
      <c r="E14785">
        <f>VLOOKUP(satış[[#This Row],[id_campaign]],kompaniyalar[#All],4,FALSE)</f>
        <v>25</v>
      </c>
    </row>
    <row r="14786" spans="1:5" x14ac:dyDescent="0.3">
      <c r="A14786" s="2" t="s">
        <v>1977</v>
      </c>
      <c r="B14786" s="2" t="s">
        <v>2003</v>
      </c>
      <c r="C14786" s="7">
        <v>44567</v>
      </c>
      <c r="D14786" s="7">
        <v>44728</v>
      </c>
      <c r="E14786">
        <f>VLOOKUP(satış[[#This Row],[id_campaign]],kompaniyalar[#All],4,FALSE)</f>
        <v>25</v>
      </c>
    </row>
    <row r="14787" spans="1:5" x14ac:dyDescent="0.3">
      <c r="A14787" s="2" t="s">
        <v>1977</v>
      </c>
      <c r="B14787" s="2" t="s">
        <v>2003</v>
      </c>
      <c r="C14787" s="7">
        <v>44567</v>
      </c>
      <c r="D14787" s="7">
        <v>44792</v>
      </c>
      <c r="E14787">
        <f>VLOOKUP(satış[[#This Row],[id_campaign]],kompaniyalar[#All],4,FALSE)</f>
        <v>25</v>
      </c>
    </row>
    <row r="14788" spans="1:5" x14ac:dyDescent="0.3">
      <c r="A14788" s="2" t="s">
        <v>1977</v>
      </c>
      <c r="B14788" s="2" t="s">
        <v>2003</v>
      </c>
      <c r="C14788" s="7">
        <v>44567</v>
      </c>
      <c r="D14788" s="7">
        <v>44904</v>
      </c>
      <c r="E14788">
        <f>VLOOKUP(satış[[#This Row],[id_campaign]],kompaniyalar[#All],4,FALSE)</f>
        <v>25</v>
      </c>
    </row>
    <row r="14789" spans="1:5" x14ac:dyDescent="0.3">
      <c r="A14789" s="2" t="s">
        <v>1977</v>
      </c>
      <c r="B14789" s="2" t="s">
        <v>2003</v>
      </c>
      <c r="C14789" s="7">
        <v>44567</v>
      </c>
      <c r="D14789" s="7">
        <v>44972</v>
      </c>
      <c r="E14789">
        <f>VLOOKUP(satış[[#This Row],[id_campaign]],kompaniyalar[#All],4,FALSE)</f>
        <v>25</v>
      </c>
    </row>
    <row r="14790" spans="1:5" x14ac:dyDescent="0.3">
      <c r="A14790" s="2" t="s">
        <v>1977</v>
      </c>
      <c r="B14790" s="2" t="s">
        <v>2003</v>
      </c>
      <c r="C14790" s="7">
        <v>44567</v>
      </c>
      <c r="D14790" s="7">
        <v>44998</v>
      </c>
      <c r="E14790">
        <f>VLOOKUP(satış[[#This Row],[id_campaign]],kompaniyalar[#All],4,FALSE)</f>
        <v>25</v>
      </c>
    </row>
    <row r="14791" spans="1:5" x14ac:dyDescent="0.3">
      <c r="A14791" s="2" t="s">
        <v>1977</v>
      </c>
      <c r="B14791" s="2" t="s">
        <v>1999</v>
      </c>
      <c r="C14791" s="7">
        <v>44894</v>
      </c>
      <c r="D14791" s="7">
        <v>44894</v>
      </c>
      <c r="E14791">
        <f>VLOOKUP(satış[[#This Row],[id_campaign]],kompaniyalar[#All],4,FALSE)</f>
        <v>75</v>
      </c>
    </row>
    <row r="14792" spans="1:5" x14ac:dyDescent="0.3">
      <c r="A14792" s="2" t="s">
        <v>1977</v>
      </c>
      <c r="B14792" s="2" t="s">
        <v>1999</v>
      </c>
      <c r="C14792" s="7">
        <v>44894</v>
      </c>
      <c r="D14792" s="7">
        <v>44926</v>
      </c>
      <c r="E14792">
        <f>VLOOKUP(satış[[#This Row],[id_campaign]],kompaniyalar[#All],4,FALSE)</f>
        <v>75</v>
      </c>
    </row>
    <row r="14793" spans="1:5" x14ac:dyDescent="0.3">
      <c r="A14793" s="2" t="s">
        <v>1977</v>
      </c>
      <c r="B14793" s="2" t="s">
        <v>1999</v>
      </c>
      <c r="C14793" s="7">
        <v>44894</v>
      </c>
      <c r="D14793" s="7">
        <v>44931</v>
      </c>
      <c r="E14793">
        <f>VLOOKUP(satış[[#This Row],[id_campaign]],kompaniyalar[#All],4,FALSE)</f>
        <v>75</v>
      </c>
    </row>
    <row r="14794" spans="1:5" x14ac:dyDescent="0.3">
      <c r="A14794" s="2" t="s">
        <v>1977</v>
      </c>
      <c r="B14794" s="2" t="s">
        <v>1999</v>
      </c>
      <c r="C14794" s="7">
        <v>44894</v>
      </c>
      <c r="D14794" s="7">
        <v>44966</v>
      </c>
      <c r="E14794">
        <f>VLOOKUP(satış[[#This Row],[id_campaign]],kompaniyalar[#All],4,FALSE)</f>
        <v>75</v>
      </c>
    </row>
    <row r="14795" spans="1:5" x14ac:dyDescent="0.3">
      <c r="A14795" s="2" t="s">
        <v>1977</v>
      </c>
      <c r="B14795" s="2" t="s">
        <v>1999</v>
      </c>
      <c r="C14795" s="7">
        <v>44894</v>
      </c>
      <c r="D14795" s="7">
        <v>44989</v>
      </c>
      <c r="E14795">
        <f>VLOOKUP(satış[[#This Row],[id_campaign]],kompaniyalar[#All],4,FALSE)</f>
        <v>75</v>
      </c>
    </row>
    <row r="14796" spans="1:5" x14ac:dyDescent="0.3">
      <c r="A14796" s="2" t="s">
        <v>1977</v>
      </c>
      <c r="B14796" s="2" t="s">
        <v>1999</v>
      </c>
      <c r="C14796" s="7">
        <v>44894</v>
      </c>
      <c r="D14796" s="7">
        <v>45027</v>
      </c>
      <c r="E14796">
        <f>VLOOKUP(satış[[#This Row],[id_campaign]],kompaniyalar[#All],4,FALSE)</f>
        <v>75</v>
      </c>
    </row>
    <row r="14797" spans="1:5" x14ac:dyDescent="0.3">
      <c r="A14797" s="2" t="s">
        <v>1977</v>
      </c>
      <c r="B14797" s="2" t="s">
        <v>1999</v>
      </c>
      <c r="C14797" s="7">
        <v>44894</v>
      </c>
      <c r="D14797" s="7">
        <v>45054</v>
      </c>
      <c r="E14797">
        <f>VLOOKUP(satış[[#This Row],[id_campaign]],kompaniyalar[#All],4,FALSE)</f>
        <v>75</v>
      </c>
    </row>
    <row r="14798" spans="1:5" x14ac:dyDescent="0.3">
      <c r="A14798" s="2" t="s">
        <v>1977</v>
      </c>
      <c r="B14798" s="2" t="s">
        <v>1999</v>
      </c>
      <c r="C14798" s="7">
        <v>44894</v>
      </c>
      <c r="D14798" s="7">
        <v>45088</v>
      </c>
      <c r="E14798">
        <f>VLOOKUP(satış[[#This Row],[id_campaign]],kompaniyalar[#All],4,FALSE)</f>
        <v>75</v>
      </c>
    </row>
    <row r="14799" spans="1:5" x14ac:dyDescent="0.3">
      <c r="A14799" s="2" t="s">
        <v>1978</v>
      </c>
      <c r="B14799" s="2" t="s">
        <v>1991</v>
      </c>
      <c r="C14799" s="7">
        <v>44904</v>
      </c>
      <c r="D14799" s="7">
        <v>44904</v>
      </c>
      <c r="E14799">
        <f>VLOOKUP(satış[[#This Row],[id_campaign]],kompaniyalar[#All],4,FALSE)</f>
        <v>10</v>
      </c>
    </row>
    <row r="14800" spans="1:5" x14ac:dyDescent="0.3">
      <c r="A14800" s="2" t="s">
        <v>1978</v>
      </c>
      <c r="B14800" s="2" t="s">
        <v>1991</v>
      </c>
      <c r="C14800" s="7">
        <v>44904</v>
      </c>
      <c r="D14800" s="7">
        <v>44940</v>
      </c>
      <c r="E14800">
        <f>VLOOKUP(satış[[#This Row],[id_campaign]],kompaniyalar[#All],4,FALSE)</f>
        <v>10</v>
      </c>
    </row>
    <row r="14801" spans="1:5" x14ac:dyDescent="0.3">
      <c r="A14801" s="2" t="s">
        <v>1978</v>
      </c>
      <c r="B14801" s="2" t="s">
        <v>1991</v>
      </c>
      <c r="C14801" s="7">
        <v>44904</v>
      </c>
      <c r="D14801" s="7">
        <v>44975</v>
      </c>
      <c r="E14801">
        <f>VLOOKUP(satış[[#This Row],[id_campaign]],kompaniyalar[#All],4,FALSE)</f>
        <v>10</v>
      </c>
    </row>
    <row r="14802" spans="1:5" x14ac:dyDescent="0.3">
      <c r="A14802" s="2" t="s">
        <v>1978</v>
      </c>
      <c r="B14802" s="2" t="s">
        <v>1991</v>
      </c>
      <c r="C14802" s="7">
        <v>44904</v>
      </c>
      <c r="D14802" s="7">
        <v>45006</v>
      </c>
      <c r="E14802">
        <f>VLOOKUP(satış[[#This Row],[id_campaign]],kompaniyalar[#All],4,FALSE)</f>
        <v>10</v>
      </c>
    </row>
    <row r="14803" spans="1:5" x14ac:dyDescent="0.3">
      <c r="A14803" s="2" t="s">
        <v>1978</v>
      </c>
      <c r="B14803" s="2" t="s">
        <v>1991</v>
      </c>
      <c r="C14803" s="7">
        <v>44904</v>
      </c>
      <c r="D14803" s="7">
        <v>45032</v>
      </c>
      <c r="E14803">
        <f>VLOOKUP(satış[[#This Row],[id_campaign]],kompaniyalar[#All],4,FALSE)</f>
        <v>10</v>
      </c>
    </row>
    <row r="14804" spans="1:5" x14ac:dyDescent="0.3">
      <c r="A14804" s="2" t="s">
        <v>1978</v>
      </c>
      <c r="B14804" s="2" t="s">
        <v>1991</v>
      </c>
      <c r="C14804" s="7">
        <v>44904</v>
      </c>
      <c r="D14804" s="7">
        <v>45064</v>
      </c>
      <c r="E14804">
        <f>VLOOKUP(satış[[#This Row],[id_campaign]],kompaniyalar[#All],4,FALSE)</f>
        <v>10</v>
      </c>
    </row>
    <row r="14805" spans="1:5" x14ac:dyDescent="0.3">
      <c r="A14805" s="2" t="s">
        <v>1979</v>
      </c>
      <c r="B14805" s="2" t="s">
        <v>2004</v>
      </c>
      <c r="C14805" s="7">
        <v>44819</v>
      </c>
      <c r="D14805" s="7">
        <v>44819</v>
      </c>
      <c r="E14805">
        <f>VLOOKUP(satış[[#This Row],[id_campaign]],kompaniyalar[#All],4,FALSE)</f>
        <v>28</v>
      </c>
    </row>
    <row r="14806" spans="1:5" x14ac:dyDescent="0.3">
      <c r="A14806" s="2" t="s">
        <v>1979</v>
      </c>
      <c r="B14806" s="2" t="s">
        <v>2004</v>
      </c>
      <c r="C14806" s="7">
        <v>44819</v>
      </c>
      <c r="D14806" s="7">
        <v>44862</v>
      </c>
      <c r="E14806">
        <f>VLOOKUP(satış[[#This Row],[id_campaign]],kompaniyalar[#All],4,FALSE)</f>
        <v>28</v>
      </c>
    </row>
    <row r="14807" spans="1:5" x14ac:dyDescent="0.3">
      <c r="A14807" s="2" t="s">
        <v>1979</v>
      </c>
      <c r="B14807" s="2" t="s">
        <v>2004</v>
      </c>
      <c r="C14807" s="7">
        <v>44819</v>
      </c>
      <c r="D14807" s="7">
        <v>44891</v>
      </c>
      <c r="E14807">
        <f>VLOOKUP(satış[[#This Row],[id_campaign]],kompaniyalar[#All],4,FALSE)</f>
        <v>28</v>
      </c>
    </row>
    <row r="14808" spans="1:5" x14ac:dyDescent="0.3">
      <c r="A14808" s="2" t="s">
        <v>1979</v>
      </c>
      <c r="B14808" s="2" t="s">
        <v>2004</v>
      </c>
      <c r="C14808" s="7">
        <v>44819</v>
      </c>
      <c r="D14808" s="7">
        <v>44982</v>
      </c>
      <c r="E14808">
        <f>VLOOKUP(satış[[#This Row],[id_campaign]],kompaniyalar[#All],4,FALSE)</f>
        <v>28</v>
      </c>
    </row>
    <row r="14809" spans="1:5" x14ac:dyDescent="0.3">
      <c r="A14809" s="2" t="s">
        <v>1979</v>
      </c>
      <c r="B14809" s="2" t="s">
        <v>2004</v>
      </c>
      <c r="C14809" s="7">
        <v>44819</v>
      </c>
      <c r="D14809" s="7">
        <v>45015</v>
      </c>
      <c r="E14809">
        <f>VLOOKUP(satış[[#This Row],[id_campaign]],kompaniyalar[#All],4,FALSE)</f>
        <v>28</v>
      </c>
    </row>
    <row r="14810" spans="1:5" x14ac:dyDescent="0.3">
      <c r="A14810" s="2" t="s">
        <v>1979</v>
      </c>
      <c r="B14810" s="2" t="s">
        <v>2004</v>
      </c>
      <c r="C14810" s="7">
        <v>44819</v>
      </c>
      <c r="D14810" s="7">
        <v>45042</v>
      </c>
      <c r="E14810">
        <f>VLOOKUP(satış[[#This Row],[id_campaign]],kompaniyalar[#All],4,FALSE)</f>
        <v>28</v>
      </c>
    </row>
    <row r="14811" spans="1:5" x14ac:dyDescent="0.3">
      <c r="A14811" s="2" t="s">
        <v>1979</v>
      </c>
      <c r="B14811" s="2" t="s">
        <v>2004</v>
      </c>
      <c r="C14811" s="7">
        <v>44819</v>
      </c>
      <c r="D14811" s="7">
        <v>45072</v>
      </c>
      <c r="E14811">
        <f>VLOOKUP(satış[[#This Row],[id_campaign]],kompaniyalar[#All],4,FALSE)</f>
        <v>28</v>
      </c>
    </row>
    <row r="14812" spans="1:5" x14ac:dyDescent="0.3">
      <c r="A14812" s="2" t="s">
        <v>1979</v>
      </c>
      <c r="B14812" s="2" t="s">
        <v>1992</v>
      </c>
      <c r="C14812" s="7">
        <v>44960</v>
      </c>
      <c r="D14812" s="7">
        <v>44960</v>
      </c>
      <c r="E14812">
        <f>VLOOKUP(satış[[#This Row],[id_campaign]],kompaniyalar[#All],4,FALSE)</f>
        <v>26</v>
      </c>
    </row>
    <row r="14813" spans="1:5" x14ac:dyDescent="0.3">
      <c r="A14813" s="2" t="s">
        <v>1979</v>
      </c>
      <c r="B14813" s="2" t="s">
        <v>1992</v>
      </c>
      <c r="C14813" s="7">
        <v>44960</v>
      </c>
      <c r="D14813" s="7">
        <v>44998</v>
      </c>
      <c r="E14813">
        <f>VLOOKUP(satış[[#This Row],[id_campaign]],kompaniyalar[#All],4,FALSE)</f>
        <v>26</v>
      </c>
    </row>
    <row r="14814" spans="1:5" x14ac:dyDescent="0.3">
      <c r="A14814" s="2" t="s">
        <v>1979</v>
      </c>
      <c r="B14814" s="2" t="s">
        <v>1992</v>
      </c>
      <c r="C14814" s="7">
        <v>44960</v>
      </c>
      <c r="D14814" s="7">
        <v>45034</v>
      </c>
      <c r="E14814">
        <f>VLOOKUP(satış[[#This Row],[id_campaign]],kompaniyalar[#All],4,FALSE)</f>
        <v>26</v>
      </c>
    </row>
    <row r="14815" spans="1:5" x14ac:dyDescent="0.3">
      <c r="A14815" s="2" t="s">
        <v>1979</v>
      </c>
      <c r="B14815" s="2" t="s">
        <v>1992</v>
      </c>
      <c r="C14815" s="7">
        <v>44960</v>
      </c>
      <c r="D14815" s="7">
        <v>45063</v>
      </c>
      <c r="E14815">
        <f>VLOOKUP(satış[[#This Row],[id_campaign]],kompaniyalar[#All],4,FALSE)</f>
        <v>26</v>
      </c>
    </row>
    <row r="14816" spans="1:5" x14ac:dyDescent="0.3">
      <c r="A14816" s="2" t="s">
        <v>1979</v>
      </c>
      <c r="B14816" s="2" t="s">
        <v>2000</v>
      </c>
      <c r="C14816" s="7">
        <v>44987</v>
      </c>
      <c r="D14816" s="7">
        <v>44987</v>
      </c>
      <c r="E14816">
        <f>VLOOKUP(satış[[#This Row],[id_campaign]],kompaniyalar[#All],4,FALSE)</f>
        <v>66</v>
      </c>
    </row>
    <row r="14817" spans="1:5" x14ac:dyDescent="0.3">
      <c r="A14817" s="2" t="s">
        <v>1979</v>
      </c>
      <c r="B14817" s="2" t="s">
        <v>2000</v>
      </c>
      <c r="C14817" s="7">
        <v>44987</v>
      </c>
      <c r="D14817" s="7">
        <v>45033</v>
      </c>
      <c r="E14817">
        <f>VLOOKUP(satış[[#This Row],[id_campaign]],kompaniyalar[#All],4,FALSE)</f>
        <v>66</v>
      </c>
    </row>
    <row r="14818" spans="1:5" x14ac:dyDescent="0.3">
      <c r="A14818" s="2" t="s">
        <v>1979</v>
      </c>
      <c r="B14818" s="2" t="s">
        <v>2000</v>
      </c>
      <c r="C14818" s="7">
        <v>44987</v>
      </c>
      <c r="D14818" s="7">
        <v>45062</v>
      </c>
      <c r="E14818">
        <f>VLOOKUP(satış[[#This Row],[id_campaign]],kompaniyalar[#All],4,FALSE)</f>
        <v>66</v>
      </c>
    </row>
    <row r="14819" spans="1:5" x14ac:dyDescent="0.3">
      <c r="A14819" s="2" t="s">
        <v>1980</v>
      </c>
      <c r="B14819" s="2" t="s">
        <v>2002</v>
      </c>
      <c r="C14819" s="7">
        <v>44574</v>
      </c>
      <c r="D14819" s="7">
        <v>44574</v>
      </c>
      <c r="E14819">
        <f>VLOOKUP(satış[[#This Row],[id_campaign]],kompaniyalar[#All],4,FALSE)</f>
        <v>65</v>
      </c>
    </row>
    <row r="14820" spans="1:5" x14ac:dyDescent="0.3">
      <c r="A14820" s="2" t="s">
        <v>1980</v>
      </c>
      <c r="B14820" s="2" t="s">
        <v>2002</v>
      </c>
      <c r="C14820" s="7">
        <v>44574</v>
      </c>
      <c r="D14820" s="7">
        <v>44675</v>
      </c>
      <c r="E14820">
        <f>VLOOKUP(satış[[#This Row],[id_campaign]],kompaniyalar[#All],4,FALSE)</f>
        <v>65</v>
      </c>
    </row>
    <row r="14821" spans="1:5" x14ac:dyDescent="0.3">
      <c r="A14821" s="2" t="s">
        <v>1980</v>
      </c>
      <c r="B14821" s="2" t="s">
        <v>2002</v>
      </c>
      <c r="C14821" s="7">
        <v>44574</v>
      </c>
      <c r="D14821" s="7">
        <v>44704</v>
      </c>
      <c r="E14821">
        <f>VLOOKUP(satış[[#This Row],[id_campaign]],kompaniyalar[#All],4,FALSE)</f>
        <v>65</v>
      </c>
    </row>
    <row r="14822" spans="1:5" x14ac:dyDescent="0.3">
      <c r="A14822" s="2" t="s">
        <v>1980</v>
      </c>
      <c r="B14822" s="2" t="s">
        <v>2002</v>
      </c>
      <c r="C14822" s="7">
        <v>44574</v>
      </c>
      <c r="D14822" s="7">
        <v>44739</v>
      </c>
      <c r="E14822">
        <f>VLOOKUP(satış[[#This Row],[id_campaign]],kompaniyalar[#All],4,FALSE)</f>
        <v>65</v>
      </c>
    </row>
    <row r="14823" spans="1:5" x14ac:dyDescent="0.3">
      <c r="A14823" s="2" t="s">
        <v>1980</v>
      </c>
      <c r="B14823" s="2" t="s">
        <v>2002</v>
      </c>
      <c r="C14823" s="7">
        <v>44574</v>
      </c>
      <c r="D14823" s="7">
        <v>44760</v>
      </c>
      <c r="E14823">
        <f>VLOOKUP(satış[[#This Row],[id_campaign]],kompaniyalar[#All],4,FALSE)</f>
        <v>65</v>
      </c>
    </row>
    <row r="14824" spans="1:5" x14ac:dyDescent="0.3">
      <c r="A14824" s="2" t="s">
        <v>1980</v>
      </c>
      <c r="B14824" s="2" t="s">
        <v>2002</v>
      </c>
      <c r="C14824" s="7">
        <v>44574</v>
      </c>
      <c r="D14824" s="7">
        <v>44792</v>
      </c>
      <c r="E14824">
        <f>VLOOKUP(satış[[#This Row],[id_campaign]],kompaniyalar[#All],4,FALSE)</f>
        <v>65</v>
      </c>
    </row>
    <row r="14825" spans="1:5" x14ac:dyDescent="0.3">
      <c r="A14825" s="2" t="s">
        <v>1980</v>
      </c>
      <c r="B14825" s="2" t="s">
        <v>2002</v>
      </c>
      <c r="C14825" s="7">
        <v>44574</v>
      </c>
      <c r="D14825" s="7">
        <v>44827</v>
      </c>
      <c r="E14825">
        <f>VLOOKUP(satış[[#This Row],[id_campaign]],kompaniyalar[#All],4,FALSE)</f>
        <v>65</v>
      </c>
    </row>
    <row r="14826" spans="1:5" x14ac:dyDescent="0.3">
      <c r="A14826" s="2" t="s">
        <v>1980</v>
      </c>
      <c r="B14826" s="2" t="s">
        <v>2002</v>
      </c>
      <c r="C14826" s="7">
        <v>44574</v>
      </c>
      <c r="D14826" s="7">
        <v>44887</v>
      </c>
      <c r="E14826">
        <f>VLOOKUP(satış[[#This Row],[id_campaign]],kompaniyalar[#All],4,FALSE)</f>
        <v>65</v>
      </c>
    </row>
    <row r="14827" spans="1:5" x14ac:dyDescent="0.3">
      <c r="A14827" s="2" t="s">
        <v>1980</v>
      </c>
      <c r="B14827" s="2" t="s">
        <v>2002</v>
      </c>
      <c r="C14827" s="7">
        <v>44574</v>
      </c>
      <c r="D14827" s="7">
        <v>44944</v>
      </c>
      <c r="E14827">
        <f>VLOOKUP(satış[[#This Row],[id_campaign]],kompaniyalar[#All],4,FALSE)</f>
        <v>65</v>
      </c>
    </row>
    <row r="14828" spans="1:5" x14ac:dyDescent="0.3">
      <c r="A14828" s="2" t="s">
        <v>1980</v>
      </c>
      <c r="B14828" s="2" t="s">
        <v>2002</v>
      </c>
      <c r="C14828" s="7">
        <v>44574</v>
      </c>
      <c r="D14828" s="7">
        <v>44980</v>
      </c>
      <c r="E14828">
        <f>VLOOKUP(satış[[#This Row],[id_campaign]],kompaniyalar[#All],4,FALSE)</f>
        <v>65</v>
      </c>
    </row>
    <row r="14829" spans="1:5" x14ac:dyDescent="0.3">
      <c r="A14829" s="2" t="s">
        <v>1980</v>
      </c>
      <c r="B14829" s="2" t="s">
        <v>2002</v>
      </c>
      <c r="C14829" s="7">
        <v>44574</v>
      </c>
      <c r="D14829" s="7">
        <v>45004</v>
      </c>
      <c r="E14829">
        <f>VLOOKUP(satış[[#This Row],[id_campaign]],kompaniyalar[#All],4,FALSE)</f>
        <v>65</v>
      </c>
    </row>
    <row r="14830" spans="1:5" x14ac:dyDescent="0.3">
      <c r="A14830" s="2" t="s">
        <v>1980</v>
      </c>
      <c r="B14830" s="2" t="s">
        <v>2002</v>
      </c>
      <c r="C14830" s="7">
        <v>44574</v>
      </c>
      <c r="D14830" s="7">
        <v>45044</v>
      </c>
      <c r="E14830">
        <f>VLOOKUP(satış[[#This Row],[id_campaign]],kompaniyalar[#All],4,FALSE)</f>
        <v>65</v>
      </c>
    </row>
    <row r="14831" spans="1:5" x14ac:dyDescent="0.3">
      <c r="A14831" s="2" t="s">
        <v>1980</v>
      </c>
      <c r="B14831" s="2" t="s">
        <v>2002</v>
      </c>
      <c r="C14831" s="7">
        <v>44574</v>
      </c>
      <c r="D14831" s="7">
        <v>45062</v>
      </c>
      <c r="E14831">
        <f>VLOOKUP(satış[[#This Row],[id_campaign]],kompaniyalar[#All],4,FALSE)</f>
        <v>65</v>
      </c>
    </row>
    <row r="14832" spans="1:5" x14ac:dyDescent="0.3">
      <c r="A14832" s="2" t="s">
        <v>1980</v>
      </c>
      <c r="B14832" s="2" t="s">
        <v>2006</v>
      </c>
      <c r="C14832" s="7">
        <v>44663</v>
      </c>
      <c r="D14832" s="7">
        <v>44663</v>
      </c>
      <c r="E14832">
        <f>VLOOKUP(satış[[#This Row],[id_campaign]],kompaniyalar[#All],4,FALSE)</f>
        <v>16</v>
      </c>
    </row>
    <row r="14833" spans="1:5" x14ac:dyDescent="0.3">
      <c r="A14833" s="2" t="s">
        <v>1980</v>
      </c>
      <c r="B14833" s="2" t="s">
        <v>2006</v>
      </c>
      <c r="C14833" s="7">
        <v>44663</v>
      </c>
      <c r="D14833" s="7">
        <v>44696</v>
      </c>
      <c r="E14833">
        <f>VLOOKUP(satış[[#This Row],[id_campaign]],kompaniyalar[#All],4,FALSE)</f>
        <v>16</v>
      </c>
    </row>
    <row r="14834" spans="1:5" x14ac:dyDescent="0.3">
      <c r="A14834" s="2" t="s">
        <v>1980</v>
      </c>
      <c r="B14834" s="2" t="s">
        <v>2006</v>
      </c>
      <c r="C14834" s="7">
        <v>44663</v>
      </c>
      <c r="D14834" s="7">
        <v>44734</v>
      </c>
      <c r="E14834">
        <f>VLOOKUP(satış[[#This Row],[id_campaign]],kompaniyalar[#All],4,FALSE)</f>
        <v>16</v>
      </c>
    </row>
    <row r="14835" spans="1:5" x14ac:dyDescent="0.3">
      <c r="A14835" s="2" t="s">
        <v>1980</v>
      </c>
      <c r="B14835" s="2" t="s">
        <v>2006</v>
      </c>
      <c r="C14835" s="7">
        <v>44663</v>
      </c>
      <c r="D14835" s="7">
        <v>44767</v>
      </c>
      <c r="E14835">
        <f>VLOOKUP(satış[[#This Row],[id_campaign]],kompaniyalar[#All],4,FALSE)</f>
        <v>16</v>
      </c>
    </row>
    <row r="14836" spans="1:5" x14ac:dyDescent="0.3">
      <c r="A14836" s="2" t="s">
        <v>1980</v>
      </c>
      <c r="B14836" s="2" t="s">
        <v>2006</v>
      </c>
      <c r="C14836" s="7">
        <v>44663</v>
      </c>
      <c r="D14836" s="7">
        <v>44817</v>
      </c>
      <c r="E14836">
        <f>VLOOKUP(satış[[#This Row],[id_campaign]],kompaniyalar[#All],4,FALSE)</f>
        <v>16</v>
      </c>
    </row>
    <row r="14837" spans="1:5" x14ac:dyDescent="0.3">
      <c r="A14837" s="2" t="s">
        <v>1980</v>
      </c>
      <c r="B14837" s="2" t="s">
        <v>2006</v>
      </c>
      <c r="C14837" s="7">
        <v>44663</v>
      </c>
      <c r="D14837" s="7">
        <v>44858</v>
      </c>
      <c r="E14837">
        <f>VLOOKUP(satış[[#This Row],[id_campaign]],kompaniyalar[#All],4,FALSE)</f>
        <v>16</v>
      </c>
    </row>
    <row r="14838" spans="1:5" x14ac:dyDescent="0.3">
      <c r="A14838" s="2" t="s">
        <v>1980</v>
      </c>
      <c r="B14838" s="2" t="s">
        <v>2006</v>
      </c>
      <c r="C14838" s="7">
        <v>44663</v>
      </c>
      <c r="D14838" s="7">
        <v>44881</v>
      </c>
      <c r="E14838">
        <f>VLOOKUP(satış[[#This Row],[id_campaign]],kompaniyalar[#All],4,FALSE)</f>
        <v>16</v>
      </c>
    </row>
    <row r="14839" spans="1:5" x14ac:dyDescent="0.3">
      <c r="A14839" s="2" t="s">
        <v>1980</v>
      </c>
      <c r="B14839" s="2" t="s">
        <v>2006</v>
      </c>
      <c r="C14839" s="7">
        <v>44663</v>
      </c>
      <c r="D14839" s="7">
        <v>44913</v>
      </c>
      <c r="E14839">
        <f>VLOOKUP(satış[[#This Row],[id_campaign]],kompaniyalar[#All],4,FALSE)</f>
        <v>16</v>
      </c>
    </row>
    <row r="14840" spans="1:5" x14ac:dyDescent="0.3">
      <c r="A14840" s="2" t="s">
        <v>1980</v>
      </c>
      <c r="B14840" s="2" t="s">
        <v>2006</v>
      </c>
      <c r="C14840" s="7">
        <v>44663</v>
      </c>
      <c r="D14840" s="7">
        <v>44945</v>
      </c>
      <c r="E14840">
        <f>VLOOKUP(satış[[#This Row],[id_campaign]],kompaniyalar[#All],4,FALSE)</f>
        <v>16</v>
      </c>
    </row>
    <row r="14841" spans="1:5" x14ac:dyDescent="0.3">
      <c r="A14841" s="2" t="s">
        <v>1980</v>
      </c>
      <c r="B14841" s="2" t="s">
        <v>2006</v>
      </c>
      <c r="C14841" s="7">
        <v>44663</v>
      </c>
      <c r="D14841" s="7">
        <v>44969</v>
      </c>
      <c r="E14841">
        <f>VLOOKUP(satış[[#This Row],[id_campaign]],kompaniyalar[#All],4,FALSE)</f>
        <v>16</v>
      </c>
    </row>
    <row r="14842" spans="1:5" x14ac:dyDescent="0.3">
      <c r="A14842" s="2" t="s">
        <v>1980</v>
      </c>
      <c r="B14842" s="2" t="s">
        <v>2006</v>
      </c>
      <c r="C14842" s="7">
        <v>44663</v>
      </c>
      <c r="D14842" s="7">
        <v>45005</v>
      </c>
      <c r="E14842">
        <f>VLOOKUP(satış[[#This Row],[id_campaign]],kompaniyalar[#All],4,FALSE)</f>
        <v>16</v>
      </c>
    </row>
    <row r="14843" spans="1:5" x14ac:dyDescent="0.3">
      <c r="A14843" s="2" t="s">
        <v>1980</v>
      </c>
      <c r="B14843" s="2" t="s">
        <v>2006</v>
      </c>
      <c r="C14843" s="7">
        <v>44663</v>
      </c>
      <c r="D14843" s="7">
        <v>45032</v>
      </c>
      <c r="E14843">
        <f>VLOOKUP(satış[[#This Row],[id_campaign]],kompaniyalar[#All],4,FALSE)</f>
        <v>16</v>
      </c>
    </row>
    <row r="14844" spans="1:5" x14ac:dyDescent="0.3">
      <c r="A14844" s="2" t="s">
        <v>1980</v>
      </c>
      <c r="B14844" s="2" t="s">
        <v>1998</v>
      </c>
      <c r="C14844" s="7">
        <v>44809</v>
      </c>
      <c r="D14844" s="7">
        <v>44809</v>
      </c>
      <c r="E14844">
        <f>VLOOKUP(satış[[#This Row],[id_campaign]],kompaniyalar[#All],4,FALSE)</f>
        <v>27</v>
      </c>
    </row>
    <row r="14845" spans="1:5" x14ac:dyDescent="0.3">
      <c r="A14845" s="2" t="s">
        <v>1980</v>
      </c>
      <c r="B14845" s="2" t="s">
        <v>1998</v>
      </c>
      <c r="C14845" s="7">
        <v>44809</v>
      </c>
      <c r="D14845" s="7">
        <v>44839</v>
      </c>
      <c r="E14845">
        <f>VLOOKUP(satış[[#This Row],[id_campaign]],kompaniyalar[#All],4,FALSE)</f>
        <v>27</v>
      </c>
    </row>
    <row r="14846" spans="1:5" x14ac:dyDescent="0.3">
      <c r="A14846" s="2" t="s">
        <v>1980</v>
      </c>
      <c r="B14846" s="2" t="s">
        <v>1998</v>
      </c>
      <c r="C14846" s="7">
        <v>44809</v>
      </c>
      <c r="D14846" s="7">
        <v>44911</v>
      </c>
      <c r="E14846">
        <f>VLOOKUP(satış[[#This Row],[id_campaign]],kompaniyalar[#All],4,FALSE)</f>
        <v>27</v>
      </c>
    </row>
    <row r="14847" spans="1:5" x14ac:dyDescent="0.3">
      <c r="A14847" s="2" t="s">
        <v>1980</v>
      </c>
      <c r="B14847" s="2" t="s">
        <v>1998</v>
      </c>
      <c r="C14847" s="7">
        <v>44809</v>
      </c>
      <c r="D14847" s="7">
        <v>44970</v>
      </c>
      <c r="E14847">
        <f>VLOOKUP(satış[[#This Row],[id_campaign]],kompaniyalar[#All],4,FALSE)</f>
        <v>27</v>
      </c>
    </row>
    <row r="14848" spans="1:5" x14ac:dyDescent="0.3">
      <c r="A14848" s="2" t="s">
        <v>1981</v>
      </c>
      <c r="B14848" s="2" t="s">
        <v>1995</v>
      </c>
      <c r="C14848" s="7">
        <v>44578</v>
      </c>
      <c r="D14848" s="7">
        <v>44578</v>
      </c>
      <c r="E14848">
        <f>VLOOKUP(satış[[#This Row],[id_campaign]],kompaniyalar[#All],4,FALSE)</f>
        <v>22</v>
      </c>
    </row>
    <row r="14849" spans="1:5" x14ac:dyDescent="0.3">
      <c r="A14849" s="2" t="s">
        <v>1981</v>
      </c>
      <c r="B14849" s="2" t="s">
        <v>1995</v>
      </c>
      <c r="C14849" s="7">
        <v>44578</v>
      </c>
      <c r="D14849" s="7">
        <v>44704</v>
      </c>
      <c r="E14849">
        <f>VLOOKUP(satış[[#This Row],[id_campaign]],kompaniyalar[#All],4,FALSE)</f>
        <v>22</v>
      </c>
    </row>
    <row r="14850" spans="1:5" x14ac:dyDescent="0.3">
      <c r="A14850" s="2" t="s">
        <v>1981</v>
      </c>
      <c r="B14850" s="2" t="s">
        <v>1995</v>
      </c>
      <c r="C14850" s="7">
        <v>44578</v>
      </c>
      <c r="D14850" s="7">
        <v>44744</v>
      </c>
      <c r="E14850">
        <f>VLOOKUP(satış[[#This Row],[id_campaign]],kompaniyalar[#All],4,FALSE)</f>
        <v>22</v>
      </c>
    </row>
    <row r="14851" spans="1:5" x14ac:dyDescent="0.3">
      <c r="A14851" s="2" t="s">
        <v>1981</v>
      </c>
      <c r="B14851" s="2" t="s">
        <v>1995</v>
      </c>
      <c r="C14851" s="7">
        <v>44578</v>
      </c>
      <c r="D14851" s="7">
        <v>44918</v>
      </c>
      <c r="E14851">
        <f>VLOOKUP(satış[[#This Row],[id_campaign]],kompaniyalar[#All],4,FALSE)</f>
        <v>22</v>
      </c>
    </row>
    <row r="14852" spans="1:5" x14ac:dyDescent="0.3">
      <c r="A14852" s="2" t="s">
        <v>1981</v>
      </c>
      <c r="B14852" s="2" t="s">
        <v>1995</v>
      </c>
      <c r="C14852" s="7">
        <v>44578</v>
      </c>
      <c r="D14852" s="7">
        <v>45016</v>
      </c>
      <c r="E14852">
        <f>VLOOKUP(satış[[#This Row],[id_campaign]],kompaniyalar[#All],4,FALSE)</f>
        <v>22</v>
      </c>
    </row>
    <row r="14853" spans="1:5" x14ac:dyDescent="0.3">
      <c r="A14853" s="2" t="s">
        <v>1981</v>
      </c>
      <c r="B14853" s="2" t="s">
        <v>1995</v>
      </c>
      <c r="C14853" s="7">
        <v>44578</v>
      </c>
      <c r="D14853" s="7">
        <v>45042</v>
      </c>
      <c r="E14853">
        <f>VLOOKUP(satış[[#This Row],[id_campaign]],kompaniyalar[#All],4,FALSE)</f>
        <v>22</v>
      </c>
    </row>
    <row r="14854" spans="1:5" x14ac:dyDescent="0.3">
      <c r="A14854" s="2" t="s">
        <v>1981</v>
      </c>
      <c r="B14854" s="2" t="s">
        <v>1994</v>
      </c>
      <c r="C14854" s="7">
        <v>45005</v>
      </c>
      <c r="D14854" s="7">
        <v>45005</v>
      </c>
      <c r="E14854">
        <f>VLOOKUP(satış[[#This Row],[id_campaign]],kompaniyalar[#All],4,FALSE)</f>
        <v>26</v>
      </c>
    </row>
    <row r="14855" spans="1:5" x14ac:dyDescent="0.3">
      <c r="A14855" s="2" t="s">
        <v>1981</v>
      </c>
      <c r="B14855" s="2" t="s">
        <v>1994</v>
      </c>
      <c r="C14855" s="7">
        <v>45005</v>
      </c>
      <c r="D14855" s="7">
        <v>45044</v>
      </c>
      <c r="E14855">
        <f>VLOOKUP(satış[[#This Row],[id_campaign]],kompaniyalar[#All],4,FALSE)</f>
        <v>26</v>
      </c>
    </row>
    <row r="14856" spans="1:5" x14ac:dyDescent="0.3">
      <c r="A14856" s="2" t="s">
        <v>1981</v>
      </c>
      <c r="B14856" s="2" t="s">
        <v>1994</v>
      </c>
      <c r="C14856" s="7">
        <v>45005</v>
      </c>
      <c r="D14856" s="7">
        <v>45066</v>
      </c>
      <c r="E14856">
        <f>VLOOKUP(satış[[#This Row],[id_campaign]],kompaniyalar[#All],4,FALSE)</f>
        <v>26</v>
      </c>
    </row>
    <row r="14857" spans="1:5" x14ac:dyDescent="0.3">
      <c r="A14857" s="2" t="s">
        <v>1981</v>
      </c>
      <c r="B14857" s="2" t="s">
        <v>1994</v>
      </c>
      <c r="C14857" s="7">
        <v>45005</v>
      </c>
      <c r="D14857" s="7">
        <v>45079</v>
      </c>
      <c r="E14857">
        <f>VLOOKUP(satış[[#This Row],[id_campaign]],kompaniyalar[#All],4,FALSE)</f>
        <v>26</v>
      </c>
    </row>
    <row r="14858" spans="1:5" x14ac:dyDescent="0.3">
      <c r="A14858" s="2" t="s">
        <v>1981</v>
      </c>
      <c r="B14858" s="2" t="s">
        <v>2003</v>
      </c>
      <c r="C14858" s="7">
        <v>45027</v>
      </c>
      <c r="D14858" s="7">
        <v>45027</v>
      </c>
      <c r="E14858">
        <f>VLOOKUP(satış[[#This Row],[id_campaign]],kompaniyalar[#All],4,FALSE)</f>
        <v>25</v>
      </c>
    </row>
    <row r="14859" spans="1:5" x14ac:dyDescent="0.3">
      <c r="A14859" s="2" t="s">
        <v>1981</v>
      </c>
      <c r="B14859" s="2" t="s">
        <v>2003</v>
      </c>
      <c r="C14859" s="7">
        <v>45027</v>
      </c>
      <c r="D14859" s="7">
        <v>45072</v>
      </c>
      <c r="E14859">
        <f>VLOOKUP(satış[[#This Row],[id_campaign]],kompaniyalar[#All],4,FALSE)</f>
        <v>25</v>
      </c>
    </row>
    <row r="14860" spans="1:5" x14ac:dyDescent="0.3">
      <c r="A14860" s="2" t="s">
        <v>1982</v>
      </c>
      <c r="B14860" s="2" t="s">
        <v>2004</v>
      </c>
      <c r="C14860" s="7">
        <v>44750</v>
      </c>
      <c r="D14860" s="7">
        <v>44750</v>
      </c>
      <c r="E14860">
        <f>VLOOKUP(satış[[#This Row],[id_campaign]],kompaniyalar[#All],4,FALSE)</f>
        <v>28</v>
      </c>
    </row>
    <row r="14861" spans="1:5" x14ac:dyDescent="0.3">
      <c r="A14861" s="2" t="s">
        <v>1982</v>
      </c>
      <c r="B14861" s="2" t="s">
        <v>2004</v>
      </c>
      <c r="C14861" s="7">
        <v>44750</v>
      </c>
      <c r="D14861" s="7">
        <v>44846</v>
      </c>
      <c r="E14861">
        <f>VLOOKUP(satış[[#This Row],[id_campaign]],kompaniyalar[#All],4,FALSE)</f>
        <v>28</v>
      </c>
    </row>
    <row r="14862" spans="1:5" x14ac:dyDescent="0.3">
      <c r="A14862" s="2" t="s">
        <v>1982</v>
      </c>
      <c r="B14862" s="2" t="s">
        <v>2004</v>
      </c>
      <c r="C14862" s="7">
        <v>44750</v>
      </c>
      <c r="D14862" s="7">
        <v>44880</v>
      </c>
      <c r="E14862">
        <f>VLOOKUP(satış[[#This Row],[id_campaign]],kompaniyalar[#All],4,FALSE)</f>
        <v>28</v>
      </c>
    </row>
    <row r="14863" spans="1:5" x14ac:dyDescent="0.3">
      <c r="A14863" s="2" t="s">
        <v>1982</v>
      </c>
      <c r="B14863" s="2" t="s">
        <v>2004</v>
      </c>
      <c r="C14863" s="7">
        <v>44750</v>
      </c>
      <c r="D14863" s="7">
        <v>44941</v>
      </c>
      <c r="E14863">
        <f>VLOOKUP(satış[[#This Row],[id_campaign]],kompaniyalar[#All],4,FALSE)</f>
        <v>28</v>
      </c>
    </row>
    <row r="14864" spans="1:5" x14ac:dyDescent="0.3">
      <c r="A14864" s="2" t="s">
        <v>1982</v>
      </c>
      <c r="B14864" s="2" t="s">
        <v>2004</v>
      </c>
      <c r="C14864" s="7">
        <v>44750</v>
      </c>
      <c r="D14864" s="7">
        <v>44973</v>
      </c>
      <c r="E14864">
        <f>VLOOKUP(satış[[#This Row],[id_campaign]],kompaniyalar[#All],4,FALSE)</f>
        <v>28</v>
      </c>
    </row>
    <row r="14865" spans="1:5" x14ac:dyDescent="0.3">
      <c r="A14865" s="2" t="s">
        <v>1982</v>
      </c>
      <c r="B14865" s="2" t="s">
        <v>2004</v>
      </c>
      <c r="C14865" s="7">
        <v>44750</v>
      </c>
      <c r="D14865" s="7">
        <v>45002</v>
      </c>
      <c r="E14865">
        <f>VLOOKUP(satış[[#This Row],[id_campaign]],kompaniyalar[#All],4,FALSE)</f>
        <v>28</v>
      </c>
    </row>
    <row r="14866" spans="1:5" x14ac:dyDescent="0.3">
      <c r="A14866" s="2" t="s">
        <v>1982</v>
      </c>
      <c r="B14866" s="2" t="s">
        <v>2004</v>
      </c>
      <c r="C14866" s="7">
        <v>44750</v>
      </c>
      <c r="D14866" s="7">
        <v>45024</v>
      </c>
      <c r="E14866">
        <f>VLOOKUP(satış[[#This Row],[id_campaign]],kompaniyalar[#All],4,FALSE)</f>
        <v>28</v>
      </c>
    </row>
    <row r="14867" spans="1:5" x14ac:dyDescent="0.3">
      <c r="A14867" s="2" t="s">
        <v>1982</v>
      </c>
      <c r="B14867" s="2" t="s">
        <v>1992</v>
      </c>
      <c r="C14867" s="7">
        <v>44808</v>
      </c>
      <c r="D14867" s="7">
        <v>44808</v>
      </c>
      <c r="E14867">
        <f>VLOOKUP(satış[[#This Row],[id_campaign]],kompaniyalar[#All],4,FALSE)</f>
        <v>26</v>
      </c>
    </row>
    <row r="14868" spans="1:5" x14ac:dyDescent="0.3">
      <c r="A14868" s="2" t="s">
        <v>1982</v>
      </c>
      <c r="B14868" s="2" t="s">
        <v>1992</v>
      </c>
      <c r="C14868" s="7">
        <v>44808</v>
      </c>
      <c r="D14868" s="7">
        <v>44910</v>
      </c>
      <c r="E14868">
        <f>VLOOKUP(satış[[#This Row],[id_campaign]],kompaniyalar[#All],4,FALSE)</f>
        <v>26</v>
      </c>
    </row>
    <row r="14869" spans="1:5" x14ac:dyDescent="0.3">
      <c r="A14869" s="2" t="s">
        <v>1982</v>
      </c>
      <c r="B14869" s="2" t="s">
        <v>1992</v>
      </c>
      <c r="C14869" s="7">
        <v>44808</v>
      </c>
      <c r="D14869" s="7">
        <v>44934</v>
      </c>
      <c r="E14869">
        <f>VLOOKUP(satış[[#This Row],[id_campaign]],kompaniyalar[#All],4,FALSE)</f>
        <v>26</v>
      </c>
    </row>
    <row r="14870" spans="1:5" x14ac:dyDescent="0.3">
      <c r="A14870" s="2" t="s">
        <v>1982</v>
      </c>
      <c r="B14870" s="2" t="s">
        <v>1992</v>
      </c>
      <c r="C14870" s="7">
        <v>44808</v>
      </c>
      <c r="D14870" s="7">
        <v>44989</v>
      </c>
      <c r="E14870">
        <f>VLOOKUP(satış[[#This Row],[id_campaign]],kompaniyalar[#All],4,FALSE)</f>
        <v>26</v>
      </c>
    </row>
    <row r="14871" spans="1:5" x14ac:dyDescent="0.3">
      <c r="A14871" s="2" t="s">
        <v>1982</v>
      </c>
      <c r="B14871" s="2" t="s">
        <v>1992</v>
      </c>
      <c r="C14871" s="7">
        <v>44808</v>
      </c>
      <c r="D14871" s="7">
        <v>45027</v>
      </c>
      <c r="E14871">
        <f>VLOOKUP(satış[[#This Row],[id_campaign]],kompaniyalar[#All],4,FALSE)</f>
        <v>26</v>
      </c>
    </row>
    <row r="14872" spans="1:5" x14ac:dyDescent="0.3">
      <c r="A14872" s="2" t="s">
        <v>1982</v>
      </c>
      <c r="B14872" s="2" t="s">
        <v>1992</v>
      </c>
      <c r="C14872" s="7">
        <v>44808</v>
      </c>
      <c r="D14872" s="7">
        <v>45052</v>
      </c>
      <c r="E14872">
        <f>VLOOKUP(satış[[#This Row],[id_campaign]],kompaniyalar[#All],4,FALSE)</f>
        <v>26</v>
      </c>
    </row>
    <row r="14873" spans="1:5" x14ac:dyDescent="0.3">
      <c r="A14873" s="2" t="s">
        <v>1983</v>
      </c>
      <c r="B14873" s="2" t="s">
        <v>2004</v>
      </c>
      <c r="C14873" s="7">
        <v>44591</v>
      </c>
      <c r="D14873" s="7">
        <v>44591</v>
      </c>
      <c r="E14873">
        <f>VLOOKUP(satış[[#This Row],[id_campaign]],kompaniyalar[#All],4,FALSE)</f>
        <v>28</v>
      </c>
    </row>
    <row r="14874" spans="1:5" x14ac:dyDescent="0.3">
      <c r="A14874" s="2" t="s">
        <v>1983</v>
      </c>
      <c r="B14874" s="2" t="s">
        <v>2004</v>
      </c>
      <c r="C14874" s="7">
        <v>44591</v>
      </c>
      <c r="D14874" s="7">
        <v>44635</v>
      </c>
      <c r="E14874">
        <f>VLOOKUP(satış[[#This Row],[id_campaign]],kompaniyalar[#All],4,FALSE)</f>
        <v>28</v>
      </c>
    </row>
    <row r="14875" spans="1:5" x14ac:dyDescent="0.3">
      <c r="A14875" s="2" t="s">
        <v>1983</v>
      </c>
      <c r="B14875" s="2" t="s">
        <v>2004</v>
      </c>
      <c r="C14875" s="7">
        <v>44591</v>
      </c>
      <c r="D14875" s="7">
        <v>44661</v>
      </c>
      <c r="E14875">
        <f>VLOOKUP(satış[[#This Row],[id_campaign]],kompaniyalar[#All],4,FALSE)</f>
        <v>28</v>
      </c>
    </row>
    <row r="14876" spans="1:5" x14ac:dyDescent="0.3">
      <c r="A14876" s="2" t="s">
        <v>1983</v>
      </c>
      <c r="B14876" s="2" t="s">
        <v>2004</v>
      </c>
      <c r="C14876" s="7">
        <v>44591</v>
      </c>
      <c r="D14876" s="7">
        <v>44693</v>
      </c>
      <c r="E14876">
        <f>VLOOKUP(satış[[#This Row],[id_campaign]],kompaniyalar[#All],4,FALSE)</f>
        <v>28</v>
      </c>
    </row>
    <row r="14877" spans="1:5" x14ac:dyDescent="0.3">
      <c r="A14877" s="2" t="s">
        <v>1983</v>
      </c>
      <c r="B14877" s="2" t="s">
        <v>2004</v>
      </c>
      <c r="C14877" s="7">
        <v>44591</v>
      </c>
      <c r="D14877" s="7">
        <v>44775</v>
      </c>
      <c r="E14877">
        <f>VLOOKUP(satış[[#This Row],[id_campaign]],kompaniyalar[#All],4,FALSE)</f>
        <v>28</v>
      </c>
    </row>
    <row r="14878" spans="1:5" x14ac:dyDescent="0.3">
      <c r="A14878" s="2" t="s">
        <v>1983</v>
      </c>
      <c r="B14878" s="2" t="s">
        <v>2004</v>
      </c>
      <c r="C14878" s="7">
        <v>44591</v>
      </c>
      <c r="D14878" s="7">
        <v>44845</v>
      </c>
      <c r="E14878">
        <f>VLOOKUP(satış[[#This Row],[id_campaign]],kompaniyalar[#All],4,FALSE)</f>
        <v>28</v>
      </c>
    </row>
    <row r="14879" spans="1:5" x14ac:dyDescent="0.3">
      <c r="A14879" s="2" t="s">
        <v>1983</v>
      </c>
      <c r="B14879" s="2" t="s">
        <v>2004</v>
      </c>
      <c r="C14879" s="7">
        <v>44591</v>
      </c>
      <c r="D14879" s="7">
        <v>44908</v>
      </c>
      <c r="E14879">
        <f>VLOOKUP(satış[[#This Row],[id_campaign]],kompaniyalar[#All],4,FALSE)</f>
        <v>28</v>
      </c>
    </row>
    <row r="14880" spans="1:5" x14ac:dyDescent="0.3">
      <c r="A14880" s="2" t="s">
        <v>1983</v>
      </c>
      <c r="B14880" s="2" t="s">
        <v>2004</v>
      </c>
      <c r="C14880" s="7">
        <v>44591</v>
      </c>
      <c r="D14880" s="7">
        <v>44937</v>
      </c>
      <c r="E14880">
        <f>VLOOKUP(satış[[#This Row],[id_campaign]],kompaniyalar[#All],4,FALSE)</f>
        <v>28</v>
      </c>
    </row>
    <row r="14881" spans="1:5" x14ac:dyDescent="0.3">
      <c r="A14881" s="2" t="s">
        <v>1983</v>
      </c>
      <c r="B14881" s="2" t="s">
        <v>2004</v>
      </c>
      <c r="C14881" s="7">
        <v>44591</v>
      </c>
      <c r="D14881" s="7">
        <v>44967</v>
      </c>
      <c r="E14881">
        <f>VLOOKUP(satış[[#This Row],[id_campaign]],kompaniyalar[#All],4,FALSE)</f>
        <v>28</v>
      </c>
    </row>
    <row r="14882" spans="1:5" x14ac:dyDescent="0.3">
      <c r="A14882" s="2" t="s">
        <v>1983</v>
      </c>
      <c r="B14882" s="2" t="s">
        <v>2004</v>
      </c>
      <c r="C14882" s="7">
        <v>44591</v>
      </c>
      <c r="D14882" s="7">
        <v>44990</v>
      </c>
      <c r="E14882">
        <f>VLOOKUP(satış[[#This Row],[id_campaign]],kompaniyalar[#All],4,FALSE)</f>
        <v>28</v>
      </c>
    </row>
    <row r="14883" spans="1:5" x14ac:dyDescent="0.3">
      <c r="A14883" s="2" t="s">
        <v>1983</v>
      </c>
      <c r="B14883" s="2" t="s">
        <v>2004</v>
      </c>
      <c r="C14883" s="7">
        <v>44591</v>
      </c>
      <c r="D14883" s="7">
        <v>45061</v>
      </c>
      <c r="E14883">
        <f>VLOOKUP(satış[[#This Row],[id_campaign]],kompaniyalar[#All],4,FALSE)</f>
        <v>28</v>
      </c>
    </row>
    <row r="14884" spans="1:5" x14ac:dyDescent="0.3">
      <c r="A14884" s="2" t="s">
        <v>1983</v>
      </c>
      <c r="B14884" s="2" t="s">
        <v>2006</v>
      </c>
      <c r="C14884" s="7">
        <v>44593</v>
      </c>
      <c r="D14884" s="7">
        <v>44593</v>
      </c>
      <c r="E14884">
        <f>VLOOKUP(satış[[#This Row],[id_campaign]],kompaniyalar[#All],4,FALSE)</f>
        <v>16</v>
      </c>
    </row>
    <row r="14885" spans="1:5" x14ac:dyDescent="0.3">
      <c r="A14885" s="2" t="s">
        <v>1983</v>
      </c>
      <c r="B14885" s="2" t="s">
        <v>2006</v>
      </c>
      <c r="C14885" s="7">
        <v>44593</v>
      </c>
      <c r="D14885" s="7">
        <v>44724</v>
      </c>
      <c r="E14885">
        <f>VLOOKUP(satış[[#This Row],[id_campaign]],kompaniyalar[#All],4,FALSE)</f>
        <v>16</v>
      </c>
    </row>
    <row r="14886" spans="1:5" x14ac:dyDescent="0.3">
      <c r="A14886" s="2" t="s">
        <v>1983</v>
      </c>
      <c r="B14886" s="2" t="s">
        <v>2006</v>
      </c>
      <c r="C14886" s="7">
        <v>44593</v>
      </c>
      <c r="D14886" s="7">
        <v>44757</v>
      </c>
      <c r="E14886">
        <f>VLOOKUP(satış[[#This Row],[id_campaign]],kompaniyalar[#All],4,FALSE)</f>
        <v>16</v>
      </c>
    </row>
    <row r="14887" spans="1:5" x14ac:dyDescent="0.3">
      <c r="A14887" s="2" t="s">
        <v>1983</v>
      </c>
      <c r="B14887" s="2" t="s">
        <v>2006</v>
      </c>
      <c r="C14887" s="7">
        <v>44593</v>
      </c>
      <c r="D14887" s="7">
        <v>44781</v>
      </c>
      <c r="E14887">
        <f>VLOOKUP(satış[[#This Row],[id_campaign]],kompaniyalar[#All],4,FALSE)</f>
        <v>16</v>
      </c>
    </row>
    <row r="14888" spans="1:5" x14ac:dyDescent="0.3">
      <c r="A14888" s="2" t="s">
        <v>1983</v>
      </c>
      <c r="B14888" s="2" t="s">
        <v>2006</v>
      </c>
      <c r="C14888" s="7">
        <v>44593</v>
      </c>
      <c r="D14888" s="7">
        <v>44811</v>
      </c>
      <c r="E14888">
        <f>VLOOKUP(satış[[#This Row],[id_campaign]],kompaniyalar[#All],4,FALSE)</f>
        <v>16</v>
      </c>
    </row>
    <row r="14889" spans="1:5" x14ac:dyDescent="0.3">
      <c r="A14889" s="2" t="s">
        <v>1983</v>
      </c>
      <c r="B14889" s="2" t="s">
        <v>2006</v>
      </c>
      <c r="C14889" s="7">
        <v>44593</v>
      </c>
      <c r="D14889" s="7">
        <v>45050</v>
      </c>
      <c r="E14889">
        <f>VLOOKUP(satış[[#This Row],[id_campaign]],kompaniyalar[#All],4,FALSE)</f>
        <v>16</v>
      </c>
    </row>
    <row r="14890" spans="1:5" x14ac:dyDescent="0.3">
      <c r="A14890" s="2" t="s">
        <v>1983</v>
      </c>
      <c r="B14890" s="2" t="s">
        <v>1998</v>
      </c>
      <c r="C14890" s="7">
        <v>44999</v>
      </c>
      <c r="D14890" s="7">
        <v>44999</v>
      </c>
      <c r="E14890">
        <f>VLOOKUP(satış[[#This Row],[id_campaign]],kompaniyalar[#All],4,FALSE)</f>
        <v>27</v>
      </c>
    </row>
    <row r="14891" spans="1:5" x14ac:dyDescent="0.3">
      <c r="A14891" s="2" t="s">
        <v>1983</v>
      </c>
      <c r="B14891" s="2" t="s">
        <v>1998</v>
      </c>
      <c r="C14891" s="7">
        <v>44999</v>
      </c>
      <c r="D14891" s="7">
        <v>45042</v>
      </c>
      <c r="E14891">
        <f>VLOOKUP(satış[[#This Row],[id_campaign]],kompaniyalar[#All],4,FALSE)</f>
        <v>27</v>
      </c>
    </row>
    <row r="14892" spans="1:5" x14ac:dyDescent="0.3">
      <c r="A14892" s="2" t="s">
        <v>1983</v>
      </c>
      <c r="B14892" s="2" t="s">
        <v>1998</v>
      </c>
      <c r="C14892" s="7">
        <v>44999</v>
      </c>
      <c r="D14892" s="7">
        <v>45071</v>
      </c>
      <c r="E14892">
        <f>VLOOKUP(satış[[#This Row],[id_campaign]],kompaniyalar[#All],4,FALSE)</f>
        <v>27</v>
      </c>
    </row>
    <row r="14893" spans="1:5" x14ac:dyDescent="0.3">
      <c r="A14893" s="2" t="s">
        <v>1984</v>
      </c>
      <c r="B14893" s="2" t="s">
        <v>1998</v>
      </c>
      <c r="C14893" s="7">
        <v>44736</v>
      </c>
      <c r="D14893" s="7">
        <v>44736</v>
      </c>
      <c r="E14893">
        <f>VLOOKUP(satış[[#This Row],[id_campaign]],kompaniyalar[#All],4,FALSE)</f>
        <v>27</v>
      </c>
    </row>
    <row r="14894" spans="1:5" x14ac:dyDescent="0.3">
      <c r="A14894" s="2" t="s">
        <v>1984</v>
      </c>
      <c r="B14894" s="2" t="s">
        <v>1998</v>
      </c>
      <c r="C14894" s="7">
        <v>44736</v>
      </c>
      <c r="D14894" s="7">
        <v>44830</v>
      </c>
      <c r="E14894">
        <f>VLOOKUP(satış[[#This Row],[id_campaign]],kompaniyalar[#All],4,FALSE)</f>
        <v>27</v>
      </c>
    </row>
    <row r="14895" spans="1:5" x14ac:dyDescent="0.3">
      <c r="A14895" s="2" t="s">
        <v>1984</v>
      </c>
      <c r="B14895" s="2" t="s">
        <v>1998</v>
      </c>
      <c r="C14895" s="7">
        <v>44736</v>
      </c>
      <c r="D14895" s="7">
        <v>44867</v>
      </c>
      <c r="E14895">
        <f>VLOOKUP(satış[[#This Row],[id_campaign]],kompaniyalar[#All],4,FALSE)</f>
        <v>27</v>
      </c>
    </row>
    <row r="14896" spans="1:5" x14ac:dyDescent="0.3">
      <c r="A14896" s="2" t="s">
        <v>1984</v>
      </c>
      <c r="B14896" s="2" t="s">
        <v>1998</v>
      </c>
      <c r="C14896" s="7">
        <v>44736</v>
      </c>
      <c r="D14896" s="7">
        <v>44950</v>
      </c>
      <c r="E14896">
        <f>VLOOKUP(satış[[#This Row],[id_campaign]],kompaniyalar[#All],4,FALSE)</f>
        <v>27</v>
      </c>
    </row>
    <row r="14897" spans="1:5" x14ac:dyDescent="0.3">
      <c r="A14897" s="2" t="s">
        <v>1984</v>
      </c>
      <c r="B14897" s="2" t="s">
        <v>1998</v>
      </c>
      <c r="C14897" s="7">
        <v>44736</v>
      </c>
      <c r="D14897" s="7">
        <v>44960</v>
      </c>
      <c r="E14897">
        <f>VLOOKUP(satış[[#This Row],[id_campaign]],kompaniyalar[#All],4,FALSE)</f>
        <v>27</v>
      </c>
    </row>
    <row r="14898" spans="1:5" x14ac:dyDescent="0.3">
      <c r="A14898" s="2" t="s">
        <v>1984</v>
      </c>
      <c r="B14898" s="2" t="s">
        <v>1998</v>
      </c>
      <c r="C14898" s="7">
        <v>44736</v>
      </c>
      <c r="D14898" s="7">
        <v>44987</v>
      </c>
      <c r="E14898">
        <f>VLOOKUP(satış[[#This Row],[id_campaign]],kompaniyalar[#All],4,FALSE)</f>
        <v>27</v>
      </c>
    </row>
    <row r="14899" spans="1:5" x14ac:dyDescent="0.3">
      <c r="A14899" s="2" t="s">
        <v>1984</v>
      </c>
      <c r="B14899" s="2" t="s">
        <v>1998</v>
      </c>
      <c r="C14899" s="7">
        <v>44736</v>
      </c>
      <c r="D14899" s="7">
        <v>45044</v>
      </c>
      <c r="E14899">
        <f>VLOOKUP(satış[[#This Row],[id_campaign]],kompaniyalar[#All],4,FALSE)</f>
        <v>27</v>
      </c>
    </row>
    <row r="14900" spans="1:5" x14ac:dyDescent="0.3">
      <c r="A14900" s="2" t="s">
        <v>1984</v>
      </c>
      <c r="B14900" s="2" t="s">
        <v>1998</v>
      </c>
      <c r="C14900" s="7">
        <v>44736</v>
      </c>
      <c r="D14900" s="7">
        <v>45074</v>
      </c>
      <c r="E14900">
        <f>VLOOKUP(satış[[#This Row],[id_campaign]],kompaniyalar[#All],4,FALSE)</f>
        <v>27</v>
      </c>
    </row>
    <row r="14901" spans="1:5" x14ac:dyDescent="0.3">
      <c r="A14901" s="2" t="s">
        <v>1984</v>
      </c>
      <c r="B14901" s="2" t="s">
        <v>2000</v>
      </c>
      <c r="C14901" s="7">
        <v>44856</v>
      </c>
      <c r="D14901" s="7">
        <v>44856</v>
      </c>
      <c r="E14901">
        <f>VLOOKUP(satış[[#This Row],[id_campaign]],kompaniyalar[#All],4,FALSE)</f>
        <v>66</v>
      </c>
    </row>
    <row r="14902" spans="1:5" x14ac:dyDescent="0.3">
      <c r="A14902" s="2" t="s">
        <v>1984</v>
      </c>
      <c r="B14902" s="2" t="s">
        <v>2000</v>
      </c>
      <c r="C14902" s="7">
        <v>44856</v>
      </c>
      <c r="D14902" s="7">
        <v>44890</v>
      </c>
      <c r="E14902">
        <f>VLOOKUP(satış[[#This Row],[id_campaign]],kompaniyalar[#All],4,FALSE)</f>
        <v>66</v>
      </c>
    </row>
    <row r="14903" spans="1:5" x14ac:dyDescent="0.3">
      <c r="A14903" s="2" t="s">
        <v>1984</v>
      </c>
      <c r="B14903" s="2" t="s">
        <v>2000</v>
      </c>
      <c r="C14903" s="7">
        <v>44856</v>
      </c>
      <c r="D14903" s="7">
        <v>44919</v>
      </c>
      <c r="E14903">
        <f>VLOOKUP(satış[[#This Row],[id_campaign]],kompaniyalar[#All],4,FALSE)</f>
        <v>66</v>
      </c>
    </row>
    <row r="14904" spans="1:5" x14ac:dyDescent="0.3">
      <c r="A14904" s="2" t="s">
        <v>1984</v>
      </c>
      <c r="B14904" s="2" t="s">
        <v>2000</v>
      </c>
      <c r="C14904" s="7">
        <v>44856</v>
      </c>
      <c r="D14904" s="7">
        <v>44959</v>
      </c>
      <c r="E14904">
        <f>VLOOKUP(satış[[#This Row],[id_campaign]],kompaniyalar[#All],4,FALSE)</f>
        <v>66</v>
      </c>
    </row>
    <row r="14905" spans="1:5" x14ac:dyDescent="0.3">
      <c r="A14905" s="2" t="s">
        <v>1984</v>
      </c>
      <c r="B14905" s="2" t="s">
        <v>2000</v>
      </c>
      <c r="C14905" s="7">
        <v>44856</v>
      </c>
      <c r="D14905" s="7">
        <v>45015</v>
      </c>
      <c r="E14905">
        <f>VLOOKUP(satış[[#This Row],[id_campaign]],kompaniyalar[#All],4,FALSE)</f>
        <v>66</v>
      </c>
    </row>
    <row r="14906" spans="1:5" x14ac:dyDescent="0.3">
      <c r="A14906" s="2" t="s">
        <v>1984</v>
      </c>
      <c r="B14906" s="2" t="s">
        <v>2000</v>
      </c>
      <c r="C14906" s="7">
        <v>44856</v>
      </c>
      <c r="D14906" s="7">
        <v>45022</v>
      </c>
      <c r="E14906">
        <f>VLOOKUP(satış[[#This Row],[id_campaign]],kompaniyalar[#All],4,FALSE)</f>
        <v>66</v>
      </c>
    </row>
    <row r="14907" spans="1:5" x14ac:dyDescent="0.3">
      <c r="A14907" s="2" t="s">
        <v>1984</v>
      </c>
      <c r="B14907" s="2" t="s">
        <v>2000</v>
      </c>
      <c r="C14907" s="7">
        <v>44856</v>
      </c>
      <c r="D14907" s="7">
        <v>45081</v>
      </c>
      <c r="E14907">
        <f>VLOOKUP(satış[[#This Row],[id_campaign]],kompaniyalar[#All],4,FALSE)</f>
        <v>66</v>
      </c>
    </row>
    <row r="14908" spans="1:5" x14ac:dyDescent="0.3">
      <c r="A14908" s="2" t="s">
        <v>1985</v>
      </c>
      <c r="B14908" s="2" t="s">
        <v>2001</v>
      </c>
      <c r="C14908" s="7">
        <v>44722</v>
      </c>
      <c r="D14908" s="7">
        <v>44722</v>
      </c>
      <c r="E14908">
        <f>VLOOKUP(satış[[#This Row],[id_campaign]],kompaniyalar[#All],4,FALSE)</f>
        <v>62</v>
      </c>
    </row>
    <row r="14909" spans="1:5" x14ac:dyDescent="0.3">
      <c r="A14909" s="2" t="s">
        <v>1985</v>
      </c>
      <c r="B14909" s="2" t="s">
        <v>2001</v>
      </c>
      <c r="C14909" s="7">
        <v>44722</v>
      </c>
      <c r="D14909" s="7">
        <v>44790</v>
      </c>
      <c r="E14909">
        <f>VLOOKUP(satış[[#This Row],[id_campaign]],kompaniyalar[#All],4,FALSE)</f>
        <v>62</v>
      </c>
    </row>
    <row r="14910" spans="1:5" x14ac:dyDescent="0.3">
      <c r="A14910" s="2" t="s">
        <v>1985</v>
      </c>
      <c r="B14910" s="2" t="s">
        <v>2001</v>
      </c>
      <c r="C14910" s="7">
        <v>44722</v>
      </c>
      <c r="D14910" s="7">
        <v>44859</v>
      </c>
      <c r="E14910">
        <f>VLOOKUP(satış[[#This Row],[id_campaign]],kompaniyalar[#All],4,FALSE)</f>
        <v>62</v>
      </c>
    </row>
    <row r="14911" spans="1:5" x14ac:dyDescent="0.3">
      <c r="A14911" s="2" t="s">
        <v>1985</v>
      </c>
      <c r="B14911" s="2" t="s">
        <v>2001</v>
      </c>
      <c r="C14911" s="7">
        <v>44722</v>
      </c>
      <c r="D14911" s="7">
        <v>44875</v>
      </c>
      <c r="E14911">
        <f>VLOOKUP(satış[[#This Row],[id_campaign]],kompaniyalar[#All],4,FALSE)</f>
        <v>62</v>
      </c>
    </row>
    <row r="14912" spans="1:5" x14ac:dyDescent="0.3">
      <c r="A14912" s="2" t="s">
        <v>1985</v>
      </c>
      <c r="B14912" s="2" t="s">
        <v>2001</v>
      </c>
      <c r="C14912" s="7">
        <v>44722</v>
      </c>
      <c r="D14912" s="7">
        <v>44907</v>
      </c>
      <c r="E14912">
        <f>VLOOKUP(satış[[#This Row],[id_campaign]],kompaniyalar[#All],4,FALSE)</f>
        <v>62</v>
      </c>
    </row>
    <row r="14913" spans="1:5" x14ac:dyDescent="0.3">
      <c r="A14913" s="2" t="s">
        <v>1985</v>
      </c>
      <c r="B14913" s="2" t="s">
        <v>2001</v>
      </c>
      <c r="C14913" s="7">
        <v>44722</v>
      </c>
      <c r="D14913" s="7">
        <v>45067</v>
      </c>
      <c r="E14913">
        <f>VLOOKUP(satış[[#This Row],[id_campaign]],kompaniyalar[#All],4,FALSE)</f>
        <v>62</v>
      </c>
    </row>
    <row r="14914" spans="1:5" x14ac:dyDescent="0.3">
      <c r="A14914" s="2" t="s">
        <v>1985</v>
      </c>
      <c r="B14914" s="2" t="s">
        <v>2002</v>
      </c>
      <c r="C14914" s="7">
        <v>44775</v>
      </c>
      <c r="D14914" s="7">
        <v>44775</v>
      </c>
      <c r="E14914">
        <f>VLOOKUP(satış[[#This Row],[id_campaign]],kompaniyalar[#All],4,FALSE)</f>
        <v>65</v>
      </c>
    </row>
    <row r="14915" spans="1:5" x14ac:dyDescent="0.3">
      <c r="A14915" s="2" t="s">
        <v>1985</v>
      </c>
      <c r="B14915" s="2" t="s">
        <v>2002</v>
      </c>
      <c r="C14915" s="7">
        <v>44775</v>
      </c>
      <c r="D14915" s="7">
        <v>44815</v>
      </c>
      <c r="E14915">
        <f>VLOOKUP(satış[[#This Row],[id_campaign]],kompaniyalar[#All],4,FALSE)</f>
        <v>65</v>
      </c>
    </row>
    <row r="14916" spans="1:5" x14ac:dyDescent="0.3">
      <c r="A14916" s="2" t="s">
        <v>1985</v>
      </c>
      <c r="B14916" s="2" t="s">
        <v>2002</v>
      </c>
      <c r="C14916" s="7">
        <v>44775</v>
      </c>
      <c r="D14916" s="7">
        <v>44846</v>
      </c>
      <c r="E14916">
        <f>VLOOKUP(satış[[#This Row],[id_campaign]],kompaniyalar[#All],4,FALSE)</f>
        <v>65</v>
      </c>
    </row>
    <row r="14917" spans="1:5" x14ac:dyDescent="0.3">
      <c r="A14917" s="2" t="s">
        <v>1985</v>
      </c>
      <c r="B14917" s="2" t="s">
        <v>2002</v>
      </c>
      <c r="C14917" s="7">
        <v>44775</v>
      </c>
      <c r="D14917" s="7">
        <v>44902</v>
      </c>
      <c r="E14917">
        <f>VLOOKUP(satış[[#This Row],[id_campaign]],kompaniyalar[#All],4,FALSE)</f>
        <v>65</v>
      </c>
    </row>
    <row r="14918" spans="1:5" x14ac:dyDescent="0.3">
      <c r="A14918" s="2" t="s">
        <v>1985</v>
      </c>
      <c r="B14918" s="2" t="s">
        <v>2002</v>
      </c>
      <c r="C14918" s="7">
        <v>44775</v>
      </c>
      <c r="D14918" s="7">
        <v>44939</v>
      </c>
      <c r="E14918">
        <f>VLOOKUP(satış[[#This Row],[id_campaign]],kompaniyalar[#All],4,FALSE)</f>
        <v>65</v>
      </c>
    </row>
    <row r="14919" spans="1:5" x14ac:dyDescent="0.3">
      <c r="A14919" s="2" t="s">
        <v>1985</v>
      </c>
      <c r="B14919" s="2" t="s">
        <v>2002</v>
      </c>
      <c r="C14919" s="7">
        <v>44775</v>
      </c>
      <c r="D14919" s="7">
        <v>44998</v>
      </c>
      <c r="E14919">
        <f>VLOOKUP(satış[[#This Row],[id_campaign]],kompaniyalar[#All],4,FALSE)</f>
        <v>65</v>
      </c>
    </row>
    <row r="14920" spans="1:5" x14ac:dyDescent="0.3">
      <c r="A14920" s="2" t="s">
        <v>1985</v>
      </c>
      <c r="B14920" s="2" t="s">
        <v>2002</v>
      </c>
      <c r="C14920" s="7">
        <v>44775</v>
      </c>
      <c r="D14920" s="7">
        <v>45024</v>
      </c>
      <c r="E14920">
        <f>VLOOKUP(satış[[#This Row],[id_campaign]],kompaniyalar[#All],4,FALSE)</f>
        <v>65</v>
      </c>
    </row>
    <row r="14921" spans="1:5" x14ac:dyDescent="0.3">
      <c r="A14921" s="2" t="s">
        <v>1985</v>
      </c>
      <c r="B14921" s="2" t="s">
        <v>2002</v>
      </c>
      <c r="C14921" s="7">
        <v>44775</v>
      </c>
      <c r="D14921" s="7">
        <v>45062</v>
      </c>
      <c r="E14921">
        <f>VLOOKUP(satış[[#This Row],[id_campaign]],kompaniyalar[#All],4,FALSE)</f>
        <v>65</v>
      </c>
    </row>
    <row r="14922" spans="1:5" x14ac:dyDescent="0.3">
      <c r="A14922" s="2" t="s">
        <v>1986</v>
      </c>
      <c r="B14922" s="2" t="s">
        <v>1993</v>
      </c>
      <c r="C14922" s="7">
        <v>44732</v>
      </c>
      <c r="D14922" s="7">
        <v>44732</v>
      </c>
      <c r="E14922">
        <f>VLOOKUP(satış[[#This Row],[id_campaign]],kompaniyalar[#All],4,FALSE)</f>
        <v>62</v>
      </c>
    </row>
    <row r="14923" spans="1:5" x14ac:dyDescent="0.3">
      <c r="A14923" s="2" t="s">
        <v>1986</v>
      </c>
      <c r="B14923" s="2" t="s">
        <v>1993</v>
      </c>
      <c r="C14923" s="7">
        <v>44732</v>
      </c>
      <c r="D14923" s="7">
        <v>44768</v>
      </c>
      <c r="E14923">
        <f>VLOOKUP(satış[[#This Row],[id_campaign]],kompaniyalar[#All],4,FALSE)</f>
        <v>62</v>
      </c>
    </row>
    <row r="14924" spans="1:5" x14ac:dyDescent="0.3">
      <c r="A14924" s="2" t="s">
        <v>1986</v>
      </c>
      <c r="B14924" s="2" t="s">
        <v>1993</v>
      </c>
      <c r="C14924" s="7">
        <v>44732</v>
      </c>
      <c r="D14924" s="7">
        <v>44775</v>
      </c>
      <c r="E14924">
        <f>VLOOKUP(satış[[#This Row],[id_campaign]],kompaniyalar[#All],4,FALSE)</f>
        <v>62</v>
      </c>
    </row>
    <row r="14925" spans="1:5" x14ac:dyDescent="0.3">
      <c r="A14925" s="2" t="s">
        <v>1986</v>
      </c>
      <c r="B14925" s="2" t="s">
        <v>1993</v>
      </c>
      <c r="C14925" s="7">
        <v>44732</v>
      </c>
      <c r="D14925" s="7">
        <v>44808</v>
      </c>
      <c r="E14925">
        <f>VLOOKUP(satış[[#This Row],[id_campaign]],kompaniyalar[#All],4,FALSE)</f>
        <v>62</v>
      </c>
    </row>
    <row r="14926" spans="1:5" x14ac:dyDescent="0.3">
      <c r="A14926" s="2" t="s">
        <v>1986</v>
      </c>
      <c r="B14926" s="2" t="s">
        <v>1993</v>
      </c>
      <c r="C14926" s="7">
        <v>44732</v>
      </c>
      <c r="D14926" s="7">
        <v>44857</v>
      </c>
      <c r="E14926">
        <f>VLOOKUP(satış[[#This Row],[id_campaign]],kompaniyalar[#All],4,FALSE)</f>
        <v>62</v>
      </c>
    </row>
    <row r="14927" spans="1:5" x14ac:dyDescent="0.3">
      <c r="A14927" s="2" t="s">
        <v>1986</v>
      </c>
      <c r="B14927" s="2" t="s">
        <v>1993</v>
      </c>
      <c r="C14927" s="7">
        <v>44732</v>
      </c>
      <c r="D14927" s="7">
        <v>44892</v>
      </c>
      <c r="E14927">
        <f>VLOOKUP(satış[[#This Row],[id_campaign]],kompaniyalar[#All],4,FALSE)</f>
        <v>62</v>
      </c>
    </row>
    <row r="14928" spans="1:5" x14ac:dyDescent="0.3">
      <c r="A14928" s="2" t="s">
        <v>1986</v>
      </c>
      <c r="B14928" s="2" t="s">
        <v>1993</v>
      </c>
      <c r="C14928" s="7">
        <v>44732</v>
      </c>
      <c r="D14928" s="7">
        <v>44923</v>
      </c>
      <c r="E14928">
        <f>VLOOKUP(satış[[#This Row],[id_campaign]],kompaniyalar[#All],4,FALSE)</f>
        <v>62</v>
      </c>
    </row>
    <row r="14929" spans="1:5" x14ac:dyDescent="0.3">
      <c r="A14929" s="2" t="s">
        <v>1986</v>
      </c>
      <c r="B14929" s="2" t="s">
        <v>1993</v>
      </c>
      <c r="C14929" s="7">
        <v>44732</v>
      </c>
      <c r="D14929" s="7">
        <v>44951</v>
      </c>
      <c r="E14929">
        <f>VLOOKUP(satış[[#This Row],[id_campaign]],kompaniyalar[#All],4,FALSE)</f>
        <v>62</v>
      </c>
    </row>
    <row r="14930" spans="1:5" x14ac:dyDescent="0.3">
      <c r="A14930" s="2" t="s">
        <v>1986</v>
      </c>
      <c r="B14930" s="2" t="s">
        <v>1993</v>
      </c>
      <c r="C14930" s="7">
        <v>44732</v>
      </c>
      <c r="D14930" s="7">
        <v>45005</v>
      </c>
      <c r="E14930">
        <f>VLOOKUP(satış[[#This Row],[id_campaign]],kompaniyalar[#All],4,FALSE)</f>
        <v>62</v>
      </c>
    </row>
    <row r="14931" spans="1:5" x14ac:dyDescent="0.3">
      <c r="A14931" s="2" t="s">
        <v>1986</v>
      </c>
      <c r="B14931" s="2" t="s">
        <v>1993</v>
      </c>
      <c r="C14931" s="7">
        <v>44732</v>
      </c>
      <c r="D14931" s="7">
        <v>45018</v>
      </c>
      <c r="E14931">
        <f>VLOOKUP(satış[[#This Row],[id_campaign]],kompaniyalar[#All],4,FALSE)</f>
        <v>62</v>
      </c>
    </row>
    <row r="14932" spans="1:5" x14ac:dyDescent="0.3">
      <c r="A14932" s="2" t="s">
        <v>1986</v>
      </c>
      <c r="B14932" s="2" t="s">
        <v>1993</v>
      </c>
      <c r="C14932" s="7">
        <v>44732</v>
      </c>
      <c r="D14932" s="7">
        <v>45072</v>
      </c>
      <c r="E14932">
        <f>VLOOKUP(satış[[#This Row],[id_campaign]],kompaniyalar[#All],4,FALSE)</f>
        <v>62</v>
      </c>
    </row>
    <row r="14933" spans="1:5" x14ac:dyDescent="0.3">
      <c r="A14933" s="2" t="s">
        <v>1986</v>
      </c>
      <c r="B14933" s="2" t="s">
        <v>2005</v>
      </c>
      <c r="C14933" s="7">
        <v>44844</v>
      </c>
      <c r="D14933" s="7">
        <v>44844</v>
      </c>
      <c r="E14933">
        <f>VLOOKUP(satış[[#This Row],[id_campaign]],kompaniyalar[#All],4,FALSE)</f>
        <v>14</v>
      </c>
    </row>
    <row r="14934" spans="1:5" x14ac:dyDescent="0.3">
      <c r="A14934" s="2" t="s">
        <v>1986</v>
      </c>
      <c r="B14934" s="2" t="s">
        <v>2005</v>
      </c>
      <c r="C14934" s="7">
        <v>44844</v>
      </c>
      <c r="D14934" s="7">
        <v>44875</v>
      </c>
      <c r="E14934">
        <f>VLOOKUP(satış[[#This Row],[id_campaign]],kompaniyalar[#All],4,FALSE)</f>
        <v>14</v>
      </c>
    </row>
    <row r="14935" spans="1:5" x14ac:dyDescent="0.3">
      <c r="A14935" s="2" t="s">
        <v>1986</v>
      </c>
      <c r="B14935" s="2" t="s">
        <v>2005</v>
      </c>
      <c r="C14935" s="7">
        <v>44844</v>
      </c>
      <c r="D14935" s="7">
        <v>44913</v>
      </c>
      <c r="E14935">
        <f>VLOOKUP(satış[[#This Row],[id_campaign]],kompaniyalar[#All],4,FALSE)</f>
        <v>14</v>
      </c>
    </row>
    <row r="14936" spans="1:5" x14ac:dyDescent="0.3">
      <c r="A14936" s="2" t="s">
        <v>1986</v>
      </c>
      <c r="B14936" s="2" t="s">
        <v>2005</v>
      </c>
      <c r="C14936" s="7">
        <v>44844</v>
      </c>
      <c r="D14936" s="7">
        <v>44938</v>
      </c>
      <c r="E14936">
        <f>VLOOKUP(satış[[#This Row],[id_campaign]],kompaniyalar[#All],4,FALSE)</f>
        <v>14</v>
      </c>
    </row>
    <row r="14937" spans="1:5" x14ac:dyDescent="0.3">
      <c r="A14937" s="2" t="s">
        <v>1986</v>
      </c>
      <c r="B14937" s="2" t="s">
        <v>2005</v>
      </c>
      <c r="C14937" s="7">
        <v>44844</v>
      </c>
      <c r="D14937" s="7">
        <v>44982</v>
      </c>
      <c r="E14937">
        <f>VLOOKUP(satış[[#This Row],[id_campaign]],kompaniyalar[#All],4,FALSE)</f>
        <v>14</v>
      </c>
    </row>
    <row r="14938" spans="1:5" x14ac:dyDescent="0.3">
      <c r="A14938" s="2" t="s">
        <v>1986</v>
      </c>
      <c r="B14938" s="2" t="s">
        <v>2005</v>
      </c>
      <c r="C14938" s="7">
        <v>44844</v>
      </c>
      <c r="D14938" s="7">
        <v>45007</v>
      </c>
      <c r="E14938">
        <f>VLOOKUP(satış[[#This Row],[id_campaign]],kompaniyalar[#All],4,FALSE)</f>
        <v>14</v>
      </c>
    </row>
    <row r="14939" spans="1:5" x14ac:dyDescent="0.3">
      <c r="A14939" s="2" t="s">
        <v>1986</v>
      </c>
      <c r="B14939" s="2" t="s">
        <v>2005</v>
      </c>
      <c r="C14939" s="7">
        <v>44844</v>
      </c>
      <c r="D14939" s="7">
        <v>45032</v>
      </c>
      <c r="E14939">
        <f>VLOOKUP(satış[[#This Row],[id_campaign]],kompaniyalar[#All],4,FALSE)</f>
        <v>14</v>
      </c>
    </row>
    <row r="14940" spans="1:5" x14ac:dyDescent="0.3">
      <c r="A14940" s="2" t="s">
        <v>1986</v>
      </c>
      <c r="B14940" s="2" t="s">
        <v>2005</v>
      </c>
      <c r="C14940" s="7">
        <v>44844</v>
      </c>
      <c r="D14940" s="7">
        <v>45059</v>
      </c>
      <c r="E14940">
        <f>VLOOKUP(satış[[#This Row],[id_campaign]],kompaniyalar[#All],4,FALSE)</f>
        <v>14</v>
      </c>
    </row>
    <row r="14941" spans="1:5" x14ac:dyDescent="0.3">
      <c r="A14941" s="2" t="s">
        <v>1987</v>
      </c>
      <c r="B14941" s="2" t="s">
        <v>1992</v>
      </c>
      <c r="C14941" s="7">
        <v>44725</v>
      </c>
      <c r="D14941" s="7">
        <v>44725</v>
      </c>
      <c r="E14941">
        <f>VLOOKUP(satış[[#This Row],[id_campaign]],kompaniyalar[#All],4,FALSE)</f>
        <v>26</v>
      </c>
    </row>
    <row r="14942" spans="1:5" x14ac:dyDescent="0.3">
      <c r="A14942" s="2" t="s">
        <v>1987</v>
      </c>
      <c r="B14942" s="2" t="s">
        <v>1992</v>
      </c>
      <c r="C14942" s="7">
        <v>44725</v>
      </c>
      <c r="D14942" s="7">
        <v>44770</v>
      </c>
      <c r="E14942">
        <f>VLOOKUP(satış[[#This Row],[id_campaign]],kompaniyalar[#All],4,FALSE)</f>
        <v>26</v>
      </c>
    </row>
    <row r="14943" spans="1:5" x14ac:dyDescent="0.3">
      <c r="A14943" s="2" t="s">
        <v>1987</v>
      </c>
      <c r="B14943" s="2" t="s">
        <v>1992</v>
      </c>
      <c r="C14943" s="7">
        <v>44725</v>
      </c>
      <c r="D14943" s="7">
        <v>44786</v>
      </c>
      <c r="E14943">
        <f>VLOOKUP(satış[[#This Row],[id_campaign]],kompaniyalar[#All],4,FALSE)</f>
        <v>26</v>
      </c>
    </row>
    <row r="14944" spans="1:5" x14ac:dyDescent="0.3">
      <c r="A14944" s="2" t="s">
        <v>1987</v>
      </c>
      <c r="B14944" s="2" t="s">
        <v>1992</v>
      </c>
      <c r="C14944" s="7">
        <v>44725</v>
      </c>
      <c r="D14944" s="7">
        <v>44823</v>
      </c>
      <c r="E14944">
        <f>VLOOKUP(satış[[#This Row],[id_campaign]],kompaniyalar[#All],4,FALSE)</f>
        <v>26</v>
      </c>
    </row>
    <row r="14945" spans="1:5" x14ac:dyDescent="0.3">
      <c r="A14945" s="2" t="s">
        <v>1987</v>
      </c>
      <c r="B14945" s="2" t="s">
        <v>1992</v>
      </c>
      <c r="C14945" s="7">
        <v>44725</v>
      </c>
      <c r="D14945" s="7">
        <v>44849</v>
      </c>
      <c r="E14945">
        <f>VLOOKUP(satış[[#This Row],[id_campaign]],kompaniyalar[#All],4,FALSE)</f>
        <v>26</v>
      </c>
    </row>
    <row r="14946" spans="1:5" x14ac:dyDescent="0.3">
      <c r="A14946" s="2" t="s">
        <v>1987</v>
      </c>
      <c r="B14946" s="2" t="s">
        <v>1992</v>
      </c>
      <c r="C14946" s="7">
        <v>44725</v>
      </c>
      <c r="D14946" s="7">
        <v>44942</v>
      </c>
      <c r="E14946">
        <f>VLOOKUP(satış[[#This Row],[id_campaign]],kompaniyalar[#All],4,FALSE)</f>
        <v>26</v>
      </c>
    </row>
    <row r="14947" spans="1:5" x14ac:dyDescent="0.3">
      <c r="A14947" s="2" t="s">
        <v>1987</v>
      </c>
      <c r="B14947" s="2" t="s">
        <v>1992</v>
      </c>
      <c r="C14947" s="7">
        <v>44725</v>
      </c>
      <c r="D14947" s="7">
        <v>44976</v>
      </c>
      <c r="E14947">
        <f>VLOOKUP(satış[[#This Row],[id_campaign]],kompaniyalar[#All],4,FALSE)</f>
        <v>26</v>
      </c>
    </row>
    <row r="14948" spans="1:5" x14ac:dyDescent="0.3">
      <c r="A14948" s="2" t="s">
        <v>1987</v>
      </c>
      <c r="B14948" s="2" t="s">
        <v>1992</v>
      </c>
      <c r="C14948" s="7">
        <v>44725</v>
      </c>
      <c r="D14948" s="7">
        <v>45001</v>
      </c>
      <c r="E14948">
        <f>VLOOKUP(satış[[#This Row],[id_campaign]],kompaniyalar[#All],4,FALSE)</f>
        <v>26</v>
      </c>
    </row>
    <row r="14949" spans="1:5" x14ac:dyDescent="0.3">
      <c r="A14949" s="2" t="s">
        <v>1987</v>
      </c>
      <c r="B14949" s="2" t="s">
        <v>1992</v>
      </c>
      <c r="C14949" s="7">
        <v>44725</v>
      </c>
      <c r="D14949" s="7">
        <v>45037</v>
      </c>
      <c r="E14949">
        <f>VLOOKUP(satış[[#This Row],[id_campaign]],kompaniyalar[#All],4,FALSE)</f>
        <v>26</v>
      </c>
    </row>
    <row r="14950" spans="1:5" x14ac:dyDescent="0.3">
      <c r="A14950" s="2" t="s">
        <v>1987</v>
      </c>
      <c r="B14950" s="2" t="s">
        <v>1993</v>
      </c>
      <c r="C14950" s="7">
        <v>45003</v>
      </c>
      <c r="D14950" s="7">
        <v>45003</v>
      </c>
      <c r="E14950">
        <f>VLOOKUP(satış[[#This Row],[id_campaign]],kompaniyalar[#All],4,FALSE)</f>
        <v>62</v>
      </c>
    </row>
    <row r="14951" spans="1:5" x14ac:dyDescent="0.3">
      <c r="A14951" s="2" t="s">
        <v>1987</v>
      </c>
      <c r="B14951" s="2" t="s">
        <v>1993</v>
      </c>
      <c r="C14951" s="7">
        <v>45003</v>
      </c>
      <c r="D14951" s="7">
        <v>45042</v>
      </c>
      <c r="E14951">
        <f>VLOOKUP(satış[[#This Row],[id_campaign]],kompaniyalar[#All],4,FALSE)</f>
        <v>62</v>
      </c>
    </row>
    <row r="14952" spans="1:5" x14ac:dyDescent="0.3">
      <c r="A14952" s="2" t="s">
        <v>1987</v>
      </c>
      <c r="B14952" s="2" t="s">
        <v>1993</v>
      </c>
      <c r="C14952" s="7">
        <v>45003</v>
      </c>
      <c r="D14952" s="7">
        <v>45070</v>
      </c>
      <c r="E14952">
        <f>VLOOKUP(satış[[#This Row],[id_campaign]],kompaniyalar[#All],4,FALSE)</f>
        <v>62</v>
      </c>
    </row>
    <row r="14953" spans="1:5" x14ac:dyDescent="0.3">
      <c r="A14953" s="2" t="s">
        <v>1987</v>
      </c>
      <c r="B14953" s="2" t="s">
        <v>1993</v>
      </c>
      <c r="C14953" s="7">
        <v>45003</v>
      </c>
      <c r="D14953" s="7">
        <v>45079</v>
      </c>
      <c r="E14953">
        <f>VLOOKUP(satış[[#This Row],[id_campaign]],kompaniyalar[#All],4,FALSE)</f>
        <v>62</v>
      </c>
    </row>
    <row r="14954" spans="1:5" x14ac:dyDescent="0.3">
      <c r="A14954" s="2" t="s">
        <v>1988</v>
      </c>
      <c r="B14954" s="2" t="s">
        <v>1995</v>
      </c>
      <c r="C14954" s="7">
        <v>44751</v>
      </c>
      <c r="D14954" s="7">
        <v>44751</v>
      </c>
      <c r="E14954">
        <f>VLOOKUP(satış[[#This Row],[id_campaign]],kompaniyalar[#All],4,FALSE)</f>
        <v>22</v>
      </c>
    </row>
    <row r="14955" spans="1:5" x14ac:dyDescent="0.3">
      <c r="A14955" s="2" t="s">
        <v>1988</v>
      </c>
      <c r="B14955" s="2" t="s">
        <v>2002</v>
      </c>
      <c r="C14955" s="7">
        <v>44751</v>
      </c>
      <c r="D14955" s="7">
        <v>44751</v>
      </c>
      <c r="E14955">
        <f>VLOOKUP(satış[[#This Row],[id_campaign]],kompaniyalar[#All],4,FALSE)</f>
        <v>65</v>
      </c>
    </row>
    <row r="14956" spans="1:5" x14ac:dyDescent="0.3">
      <c r="A14956" s="2" t="s">
        <v>1988</v>
      </c>
      <c r="B14956" s="2" t="s">
        <v>1995</v>
      </c>
      <c r="C14956" s="7">
        <v>44751</v>
      </c>
      <c r="D14956" s="7">
        <v>44782</v>
      </c>
      <c r="E14956">
        <f>VLOOKUP(satış[[#This Row],[id_campaign]],kompaniyalar[#All],4,FALSE)</f>
        <v>22</v>
      </c>
    </row>
    <row r="14957" spans="1:5" x14ac:dyDescent="0.3">
      <c r="A14957" s="2" t="s">
        <v>1988</v>
      </c>
      <c r="B14957" s="2" t="s">
        <v>2002</v>
      </c>
      <c r="C14957" s="7">
        <v>44751</v>
      </c>
      <c r="D14957" s="7">
        <v>44795</v>
      </c>
      <c r="E14957">
        <f>VLOOKUP(satış[[#This Row],[id_campaign]],kompaniyalar[#All],4,FALSE)</f>
        <v>65</v>
      </c>
    </row>
    <row r="14958" spans="1:5" x14ac:dyDescent="0.3">
      <c r="A14958" s="2" t="s">
        <v>1988</v>
      </c>
      <c r="B14958" s="2" t="s">
        <v>1995</v>
      </c>
      <c r="C14958" s="7">
        <v>44751</v>
      </c>
      <c r="D14958" s="7">
        <v>44813</v>
      </c>
      <c r="E14958">
        <f>VLOOKUP(satış[[#This Row],[id_campaign]],kompaniyalar[#All],4,FALSE)</f>
        <v>22</v>
      </c>
    </row>
    <row r="14959" spans="1:5" x14ac:dyDescent="0.3">
      <c r="A14959" s="2" t="s">
        <v>1988</v>
      </c>
      <c r="B14959" s="2" t="s">
        <v>2002</v>
      </c>
      <c r="C14959" s="7">
        <v>44751</v>
      </c>
      <c r="D14959" s="7">
        <v>44822</v>
      </c>
      <c r="E14959">
        <f>VLOOKUP(satış[[#This Row],[id_campaign]],kompaniyalar[#All],4,FALSE)</f>
        <v>65</v>
      </c>
    </row>
    <row r="14960" spans="1:5" x14ac:dyDescent="0.3">
      <c r="A14960" s="2" t="s">
        <v>1988</v>
      </c>
      <c r="B14960" s="2" t="s">
        <v>2002</v>
      </c>
      <c r="C14960" s="7">
        <v>44751</v>
      </c>
      <c r="D14960" s="7">
        <v>44855</v>
      </c>
      <c r="E14960">
        <f>VLOOKUP(satış[[#This Row],[id_campaign]],kompaniyalar[#All],4,FALSE)</f>
        <v>65</v>
      </c>
    </row>
    <row r="14961" spans="1:5" x14ac:dyDescent="0.3">
      <c r="A14961" s="2" t="s">
        <v>1988</v>
      </c>
      <c r="B14961" s="2" t="s">
        <v>1995</v>
      </c>
      <c r="C14961" s="7">
        <v>44751</v>
      </c>
      <c r="D14961" s="7">
        <v>44856</v>
      </c>
      <c r="E14961">
        <f>VLOOKUP(satış[[#This Row],[id_campaign]],kompaniyalar[#All],4,FALSE)</f>
        <v>22</v>
      </c>
    </row>
    <row r="14962" spans="1:5" x14ac:dyDescent="0.3">
      <c r="A14962" s="2" t="s">
        <v>1988</v>
      </c>
      <c r="B14962" s="2" t="s">
        <v>1995</v>
      </c>
      <c r="C14962" s="7">
        <v>44751</v>
      </c>
      <c r="D14962" s="7">
        <v>44880</v>
      </c>
      <c r="E14962">
        <f>VLOOKUP(satış[[#This Row],[id_campaign]],kompaniyalar[#All],4,FALSE)</f>
        <v>22</v>
      </c>
    </row>
    <row r="14963" spans="1:5" x14ac:dyDescent="0.3">
      <c r="A14963" s="2" t="s">
        <v>1988</v>
      </c>
      <c r="B14963" s="2" t="s">
        <v>2002</v>
      </c>
      <c r="C14963" s="7">
        <v>44751</v>
      </c>
      <c r="D14963" s="7">
        <v>44886</v>
      </c>
      <c r="E14963">
        <f>VLOOKUP(satış[[#This Row],[id_campaign]],kompaniyalar[#All],4,FALSE)</f>
        <v>65</v>
      </c>
    </row>
    <row r="14964" spans="1:5" x14ac:dyDescent="0.3">
      <c r="A14964" s="2" t="s">
        <v>1988</v>
      </c>
      <c r="B14964" s="2" t="s">
        <v>2002</v>
      </c>
      <c r="C14964" s="7">
        <v>44751</v>
      </c>
      <c r="D14964" s="7">
        <v>44909</v>
      </c>
      <c r="E14964">
        <f>VLOOKUP(satış[[#This Row],[id_campaign]],kompaniyalar[#All],4,FALSE)</f>
        <v>65</v>
      </c>
    </row>
    <row r="14965" spans="1:5" x14ac:dyDescent="0.3">
      <c r="A14965" s="2" t="s">
        <v>1988</v>
      </c>
      <c r="B14965" s="2" t="s">
        <v>1995</v>
      </c>
      <c r="C14965" s="7">
        <v>44751</v>
      </c>
      <c r="D14965" s="7">
        <v>44910</v>
      </c>
      <c r="E14965">
        <f>VLOOKUP(satış[[#This Row],[id_campaign]],kompaniyalar[#All],4,FALSE)</f>
        <v>22</v>
      </c>
    </row>
    <row r="14966" spans="1:5" x14ac:dyDescent="0.3">
      <c r="A14966" s="2" t="s">
        <v>1988</v>
      </c>
      <c r="B14966" s="2" t="s">
        <v>2002</v>
      </c>
      <c r="C14966" s="7">
        <v>44751</v>
      </c>
      <c r="D14966" s="7">
        <v>44970</v>
      </c>
      <c r="E14966">
        <f>VLOOKUP(satış[[#This Row],[id_campaign]],kompaniyalar[#All],4,FALSE)</f>
        <v>65</v>
      </c>
    </row>
    <row r="14967" spans="1:5" x14ac:dyDescent="0.3">
      <c r="A14967" s="2" t="s">
        <v>1988</v>
      </c>
      <c r="B14967" s="2" t="s">
        <v>1995</v>
      </c>
      <c r="C14967" s="7">
        <v>44751</v>
      </c>
      <c r="D14967" s="7">
        <v>44980</v>
      </c>
      <c r="E14967">
        <f>VLOOKUP(satış[[#This Row],[id_campaign]],kompaniyalar[#All],4,FALSE)</f>
        <v>22</v>
      </c>
    </row>
    <row r="14968" spans="1:5" x14ac:dyDescent="0.3">
      <c r="A14968" s="2" t="s">
        <v>1988</v>
      </c>
      <c r="B14968" s="2" t="s">
        <v>2002</v>
      </c>
      <c r="C14968" s="7">
        <v>44751</v>
      </c>
      <c r="D14968" s="7">
        <v>45002</v>
      </c>
      <c r="E14968">
        <f>VLOOKUP(satış[[#This Row],[id_campaign]],kompaniyalar[#All],4,FALSE)</f>
        <v>65</v>
      </c>
    </row>
    <row r="14969" spans="1:5" x14ac:dyDescent="0.3">
      <c r="A14969" s="2" t="s">
        <v>1988</v>
      </c>
      <c r="B14969" s="2" t="s">
        <v>2002</v>
      </c>
      <c r="C14969" s="7">
        <v>44751</v>
      </c>
      <c r="D14969" s="7">
        <v>45031</v>
      </c>
      <c r="E14969">
        <f>VLOOKUP(satış[[#This Row],[id_campaign]],kompaniyalar[#All],4,FALSE)</f>
        <v>65</v>
      </c>
    </row>
    <row r="14970" spans="1:5" x14ac:dyDescent="0.3">
      <c r="A14970" s="2" t="s">
        <v>1988</v>
      </c>
      <c r="B14970" s="2" t="s">
        <v>1995</v>
      </c>
      <c r="C14970" s="7">
        <v>44751</v>
      </c>
      <c r="D14970" s="7">
        <v>45034</v>
      </c>
      <c r="E14970">
        <f>VLOOKUP(satış[[#This Row],[id_campaign]],kompaniyalar[#All],4,FALSE)</f>
        <v>22</v>
      </c>
    </row>
    <row r="14971" spans="1:5" x14ac:dyDescent="0.3">
      <c r="A14971" s="2" t="s">
        <v>1988</v>
      </c>
      <c r="B14971" s="2" t="s">
        <v>1995</v>
      </c>
      <c r="C14971" s="7">
        <v>44751</v>
      </c>
      <c r="D14971" s="7">
        <v>45055</v>
      </c>
      <c r="E14971">
        <f>VLOOKUP(satış[[#This Row],[id_campaign]],kompaniyalar[#All],4,FALSE)</f>
        <v>22</v>
      </c>
    </row>
    <row r="14972" spans="1:5" x14ac:dyDescent="0.3">
      <c r="A14972" s="2" t="s">
        <v>1988</v>
      </c>
      <c r="B14972" s="2" t="s">
        <v>2002</v>
      </c>
      <c r="C14972" s="7">
        <v>44751</v>
      </c>
      <c r="D14972" s="7">
        <v>45061</v>
      </c>
      <c r="E14972">
        <f>VLOOKUP(satış[[#This Row],[id_campaign]],kompaniyalar[#All],4,FALSE)</f>
        <v>65</v>
      </c>
    </row>
    <row r="14973" spans="1:5" x14ac:dyDescent="0.3">
      <c r="A14973" s="2" t="s">
        <v>1988</v>
      </c>
      <c r="B14973" s="2" t="s">
        <v>2004</v>
      </c>
      <c r="C14973" s="7">
        <v>44976</v>
      </c>
      <c r="D14973" s="7">
        <v>44976</v>
      </c>
      <c r="E14973">
        <f>VLOOKUP(satış[[#This Row],[id_campaign]],kompaniyalar[#All],4,FALSE)</f>
        <v>28</v>
      </c>
    </row>
    <row r="14974" spans="1:5" x14ac:dyDescent="0.3">
      <c r="A14974" s="2" t="s">
        <v>1988</v>
      </c>
      <c r="B14974" s="2" t="s">
        <v>2004</v>
      </c>
      <c r="C14974" s="7">
        <v>44976</v>
      </c>
      <c r="D14974" s="7">
        <v>45008</v>
      </c>
      <c r="E14974">
        <f>VLOOKUP(satış[[#This Row],[id_campaign]],kompaniyalar[#All],4,FALSE)</f>
        <v>28</v>
      </c>
    </row>
    <row r="14975" spans="1:5" x14ac:dyDescent="0.3">
      <c r="A14975" s="2" t="s">
        <v>1988</v>
      </c>
      <c r="B14975" s="2" t="s">
        <v>2004</v>
      </c>
      <c r="C14975" s="7">
        <v>44976</v>
      </c>
      <c r="D14975" s="7">
        <v>45036</v>
      </c>
      <c r="E14975">
        <f>VLOOKUP(satış[[#This Row],[id_campaign]],kompaniyalar[#All],4,FALSE)</f>
        <v>28</v>
      </c>
    </row>
    <row r="14976" spans="1:5" x14ac:dyDescent="0.3">
      <c r="A14976" s="2" t="s">
        <v>1988</v>
      </c>
      <c r="B14976" s="2" t="s">
        <v>2004</v>
      </c>
      <c r="C14976" s="7">
        <v>44976</v>
      </c>
      <c r="D14976" s="7">
        <v>45077</v>
      </c>
      <c r="E14976">
        <f>VLOOKUP(satış[[#This Row],[id_campaign]],kompaniyalar[#All],4,FALSE)</f>
        <v>28</v>
      </c>
    </row>
    <row r="14977" spans="1:5" x14ac:dyDescent="0.3">
      <c r="A14977" s="2" t="s">
        <v>1988</v>
      </c>
      <c r="B14977" s="2" t="s">
        <v>2004</v>
      </c>
      <c r="C14977" s="7">
        <v>44976</v>
      </c>
      <c r="D14977" s="7">
        <v>45079</v>
      </c>
      <c r="E14977">
        <f>VLOOKUP(satış[[#This Row],[id_campaign]],kompaniyalar[#All],4,FALSE)</f>
        <v>28</v>
      </c>
    </row>
    <row r="14978" spans="1:5" x14ac:dyDescent="0.3">
      <c r="A14978" s="2" t="s">
        <v>1989</v>
      </c>
      <c r="B14978" s="2" t="s">
        <v>2002</v>
      </c>
      <c r="C14978" s="7">
        <v>44571</v>
      </c>
      <c r="D14978" s="7">
        <v>44571</v>
      </c>
      <c r="E14978">
        <f>VLOOKUP(satış[[#This Row],[id_campaign]],kompaniyalar[#All],4,FALSE)</f>
        <v>65</v>
      </c>
    </row>
    <row r="14979" spans="1:5" x14ac:dyDescent="0.3">
      <c r="A14979" s="2" t="s">
        <v>1989</v>
      </c>
      <c r="B14979" s="2" t="s">
        <v>2002</v>
      </c>
      <c r="C14979" s="7">
        <v>44571</v>
      </c>
      <c r="D14979" s="7">
        <v>44670</v>
      </c>
      <c r="E14979">
        <f>VLOOKUP(satış[[#This Row],[id_campaign]],kompaniyalar[#All],4,FALSE)</f>
        <v>65</v>
      </c>
    </row>
    <row r="14980" spans="1:5" x14ac:dyDescent="0.3">
      <c r="A14980" s="2" t="s">
        <v>1989</v>
      </c>
      <c r="B14980" s="2" t="s">
        <v>2002</v>
      </c>
      <c r="C14980" s="7">
        <v>44571</v>
      </c>
      <c r="D14980" s="7">
        <v>44757</v>
      </c>
      <c r="E14980">
        <f>VLOOKUP(satış[[#This Row],[id_campaign]],kompaniyalar[#All],4,FALSE)</f>
        <v>65</v>
      </c>
    </row>
    <row r="14981" spans="1:5" x14ac:dyDescent="0.3">
      <c r="A14981" s="2" t="s">
        <v>1989</v>
      </c>
      <c r="B14981" s="2" t="s">
        <v>2002</v>
      </c>
      <c r="C14981" s="7">
        <v>44571</v>
      </c>
      <c r="D14981" s="7">
        <v>44888</v>
      </c>
      <c r="E14981">
        <f>VLOOKUP(satış[[#This Row],[id_campaign]],kompaniyalar[#All],4,FALSE)</f>
        <v>65</v>
      </c>
    </row>
    <row r="14982" spans="1:5" x14ac:dyDescent="0.3">
      <c r="A14982" s="2" t="s">
        <v>1989</v>
      </c>
      <c r="B14982" s="2" t="s">
        <v>2002</v>
      </c>
      <c r="C14982" s="7">
        <v>44571</v>
      </c>
      <c r="D14982" s="7">
        <v>44942</v>
      </c>
      <c r="E14982">
        <f>VLOOKUP(satış[[#This Row],[id_campaign]],kompaniyalar[#All],4,FALSE)</f>
        <v>65</v>
      </c>
    </row>
    <row r="14983" spans="1:5" x14ac:dyDescent="0.3">
      <c r="A14983" s="2" t="s">
        <v>1989</v>
      </c>
      <c r="B14983" s="2" t="s">
        <v>2002</v>
      </c>
      <c r="C14983" s="7">
        <v>44571</v>
      </c>
      <c r="D14983" s="7">
        <v>44980</v>
      </c>
      <c r="E14983">
        <f>VLOOKUP(satış[[#This Row],[id_campaign]],kompaniyalar[#All],4,FALSE)</f>
        <v>65</v>
      </c>
    </row>
    <row r="14984" spans="1:5" x14ac:dyDescent="0.3">
      <c r="A14984" s="2" t="s">
        <v>1989</v>
      </c>
      <c r="B14984" s="2" t="s">
        <v>2002</v>
      </c>
      <c r="C14984" s="7">
        <v>44571</v>
      </c>
      <c r="D14984" s="7">
        <v>45038</v>
      </c>
      <c r="E14984">
        <f>VLOOKUP(satış[[#This Row],[id_campaign]],kompaniyalar[#All],4,FALSE)</f>
        <v>65</v>
      </c>
    </row>
    <row r="14985" spans="1:5" x14ac:dyDescent="0.3">
      <c r="A14985" s="2" t="s">
        <v>1989</v>
      </c>
      <c r="B14985" s="2" t="s">
        <v>2002</v>
      </c>
      <c r="C14985" s="7">
        <v>44571</v>
      </c>
      <c r="D14985" s="7">
        <v>45059</v>
      </c>
      <c r="E14985">
        <f>VLOOKUP(satış[[#This Row],[id_campaign]],kompaniyalar[#All],4,FALSE)</f>
        <v>65</v>
      </c>
    </row>
    <row r="14986" spans="1:5" x14ac:dyDescent="0.3">
      <c r="A14986" s="2" t="s">
        <v>1989</v>
      </c>
      <c r="B14986" s="2" t="s">
        <v>2005</v>
      </c>
      <c r="C14986" s="7">
        <v>44711</v>
      </c>
      <c r="D14986" s="7">
        <v>44711</v>
      </c>
      <c r="E14986">
        <f>VLOOKUP(satış[[#This Row],[id_campaign]],kompaniyalar[#All],4,FALSE)</f>
        <v>14</v>
      </c>
    </row>
    <row r="14987" spans="1:5" x14ac:dyDescent="0.3">
      <c r="A14987" s="2" t="s">
        <v>1989</v>
      </c>
      <c r="B14987" s="2" t="s">
        <v>2005</v>
      </c>
      <c r="C14987" s="7">
        <v>44711</v>
      </c>
      <c r="D14987" s="7">
        <v>44775</v>
      </c>
      <c r="E14987">
        <f>VLOOKUP(satış[[#This Row],[id_campaign]],kompaniyalar[#All],4,FALSE)</f>
        <v>14</v>
      </c>
    </row>
    <row r="14988" spans="1:5" x14ac:dyDescent="0.3">
      <c r="A14988" s="2" t="s">
        <v>1989</v>
      </c>
      <c r="B14988" s="2" t="s">
        <v>2005</v>
      </c>
      <c r="C14988" s="7">
        <v>44711</v>
      </c>
      <c r="D14988" s="7">
        <v>44809</v>
      </c>
      <c r="E14988">
        <f>VLOOKUP(satış[[#This Row],[id_campaign]],kompaniyalar[#All],4,FALSE)</f>
        <v>14</v>
      </c>
    </row>
    <row r="14989" spans="1:5" x14ac:dyDescent="0.3">
      <c r="A14989" s="2" t="s">
        <v>1989</v>
      </c>
      <c r="B14989" s="2" t="s">
        <v>2005</v>
      </c>
      <c r="C14989" s="7">
        <v>44711</v>
      </c>
      <c r="D14989" s="7">
        <v>44840</v>
      </c>
      <c r="E14989">
        <f>VLOOKUP(satış[[#This Row],[id_campaign]],kompaniyalar[#All],4,FALSE)</f>
        <v>14</v>
      </c>
    </row>
    <row r="14990" spans="1:5" x14ac:dyDescent="0.3">
      <c r="A14990" s="2" t="s">
        <v>1989</v>
      </c>
      <c r="B14990" s="2" t="s">
        <v>2005</v>
      </c>
      <c r="C14990" s="7">
        <v>44711</v>
      </c>
      <c r="D14990" s="7">
        <v>44873</v>
      </c>
      <c r="E14990">
        <f>VLOOKUP(satış[[#This Row],[id_campaign]],kompaniyalar[#All],4,FALSE)</f>
        <v>14</v>
      </c>
    </row>
    <row r="14991" spans="1:5" x14ac:dyDescent="0.3">
      <c r="A14991" s="2" t="s">
        <v>1989</v>
      </c>
      <c r="B14991" s="2" t="s">
        <v>2005</v>
      </c>
      <c r="C14991" s="7">
        <v>44711</v>
      </c>
      <c r="D14991" s="7">
        <v>44936</v>
      </c>
      <c r="E14991">
        <f>VLOOKUP(satış[[#This Row],[id_campaign]],kompaniyalar[#All],4,FALSE)</f>
        <v>14</v>
      </c>
    </row>
    <row r="14992" spans="1:5" x14ac:dyDescent="0.3">
      <c r="A14992" s="2" t="s">
        <v>1989</v>
      </c>
      <c r="B14992" s="2" t="s">
        <v>2005</v>
      </c>
      <c r="C14992" s="7">
        <v>44711</v>
      </c>
      <c r="D14992" s="7">
        <v>44964</v>
      </c>
      <c r="E14992">
        <f>VLOOKUP(satış[[#This Row],[id_campaign]],kompaniyalar[#All],4,FALSE)</f>
        <v>14</v>
      </c>
    </row>
    <row r="14993" spans="1:5" x14ac:dyDescent="0.3">
      <c r="A14993" s="2" t="s">
        <v>1989</v>
      </c>
      <c r="B14993" s="2" t="s">
        <v>2005</v>
      </c>
      <c r="C14993" s="7">
        <v>44711</v>
      </c>
      <c r="D14993" s="7">
        <v>45053</v>
      </c>
      <c r="E14993">
        <f>VLOOKUP(satış[[#This Row],[id_campaign]],kompaniyalar[#All],4,FALSE)</f>
        <v>14</v>
      </c>
    </row>
    <row r="14994" spans="1:5" x14ac:dyDescent="0.3">
      <c r="A14994" s="2" t="s">
        <v>1989</v>
      </c>
      <c r="B14994" s="2" t="s">
        <v>1996</v>
      </c>
      <c r="C14994" s="7">
        <v>44876</v>
      </c>
      <c r="D14994" s="7">
        <v>44876</v>
      </c>
      <c r="E14994">
        <f>VLOOKUP(satış[[#This Row],[id_campaign]],kompaniyalar[#All],4,FALSE)</f>
        <v>13</v>
      </c>
    </row>
    <row r="14995" spans="1:5" x14ac:dyDescent="0.3">
      <c r="A14995" s="2" t="s">
        <v>1989</v>
      </c>
      <c r="B14995" s="2" t="s">
        <v>1996</v>
      </c>
      <c r="C14995" s="7">
        <v>44876</v>
      </c>
      <c r="D14995" s="7">
        <v>44909</v>
      </c>
      <c r="E14995">
        <f>VLOOKUP(satış[[#This Row],[id_campaign]],kompaniyalar[#All],4,FALSE)</f>
        <v>13</v>
      </c>
    </row>
    <row r="14996" spans="1:5" x14ac:dyDescent="0.3">
      <c r="A14996" s="2" t="s">
        <v>1989</v>
      </c>
      <c r="B14996" s="2" t="s">
        <v>1996</v>
      </c>
      <c r="C14996" s="7">
        <v>44876</v>
      </c>
      <c r="D14996" s="7">
        <v>44947</v>
      </c>
      <c r="E14996">
        <f>VLOOKUP(satış[[#This Row],[id_campaign]],kompaniyalar[#All],4,FALSE)</f>
        <v>13</v>
      </c>
    </row>
    <row r="14997" spans="1:5" x14ac:dyDescent="0.3">
      <c r="A14997" s="2" t="s">
        <v>1989</v>
      </c>
      <c r="B14997" s="2" t="s">
        <v>1996</v>
      </c>
      <c r="C14997" s="7">
        <v>44876</v>
      </c>
      <c r="D14997" s="7">
        <v>44997</v>
      </c>
      <c r="E14997">
        <f>VLOOKUP(satış[[#This Row],[id_campaign]],kompaniyalar[#All],4,FALSE)</f>
        <v>13</v>
      </c>
    </row>
    <row r="14998" spans="1:5" x14ac:dyDescent="0.3">
      <c r="A14998" s="2" t="s">
        <v>1989</v>
      </c>
      <c r="B14998" s="2" t="s">
        <v>1996</v>
      </c>
      <c r="C14998" s="7">
        <v>44876</v>
      </c>
      <c r="D14998" s="7">
        <v>45067</v>
      </c>
      <c r="E14998">
        <f>VLOOKUP(satış[[#This Row],[id_campaign]],kompaniyalar[#All],4,FALSE)</f>
        <v>13</v>
      </c>
    </row>
    <row r="14999" spans="1:5" x14ac:dyDescent="0.3">
      <c r="A14999" s="2" t="s">
        <v>1990</v>
      </c>
      <c r="B14999" s="2" t="s">
        <v>1999</v>
      </c>
      <c r="C14999" s="7">
        <v>44690</v>
      </c>
      <c r="D14999" s="7">
        <v>44690</v>
      </c>
      <c r="E14999">
        <f>VLOOKUP(satış[[#This Row],[id_campaign]],kompaniyalar[#All],4,FALSE)</f>
        <v>75</v>
      </c>
    </row>
    <row r="15000" spans="1:5" x14ac:dyDescent="0.3">
      <c r="A15000" s="2" t="s">
        <v>1990</v>
      </c>
      <c r="B15000" s="2" t="s">
        <v>1999</v>
      </c>
      <c r="C15000" s="7">
        <v>44690</v>
      </c>
      <c r="D15000" s="7">
        <v>44729</v>
      </c>
      <c r="E15000">
        <f>VLOOKUP(satış[[#This Row],[id_campaign]],kompaniyalar[#All],4,FALSE)</f>
        <v>75</v>
      </c>
    </row>
    <row r="15001" spans="1:5" x14ac:dyDescent="0.3">
      <c r="A15001" s="2" t="s">
        <v>1990</v>
      </c>
      <c r="B15001" s="2" t="s">
        <v>1999</v>
      </c>
      <c r="C15001" s="7">
        <v>44690</v>
      </c>
      <c r="D15001" s="7">
        <v>44758</v>
      </c>
      <c r="E15001">
        <f>VLOOKUP(satış[[#This Row],[id_campaign]],kompaniyalar[#All],4,FALSE)</f>
        <v>75</v>
      </c>
    </row>
    <row r="15002" spans="1:5" x14ac:dyDescent="0.3">
      <c r="A15002" s="2" t="s">
        <v>1990</v>
      </c>
      <c r="B15002" s="2" t="s">
        <v>1999</v>
      </c>
      <c r="C15002" s="7">
        <v>44690</v>
      </c>
      <c r="D15002" s="7">
        <v>44794</v>
      </c>
      <c r="E15002">
        <f>VLOOKUP(satış[[#This Row],[id_campaign]],kompaniyalar[#All],4,FALSE)</f>
        <v>75</v>
      </c>
    </row>
    <row r="15003" spans="1:5" x14ac:dyDescent="0.3">
      <c r="A15003" s="2" t="s">
        <v>1990</v>
      </c>
      <c r="B15003" s="2" t="s">
        <v>1999</v>
      </c>
      <c r="C15003" s="7">
        <v>44690</v>
      </c>
      <c r="D15003" s="7">
        <v>44855</v>
      </c>
      <c r="E15003">
        <f>VLOOKUP(satış[[#This Row],[id_campaign]],kompaniyalar[#All],4,FALSE)</f>
        <v>75</v>
      </c>
    </row>
    <row r="15004" spans="1:5" x14ac:dyDescent="0.3">
      <c r="A15004" s="2" t="s">
        <v>1990</v>
      </c>
      <c r="B15004" s="2" t="s">
        <v>1999</v>
      </c>
      <c r="C15004" s="7">
        <v>44690</v>
      </c>
      <c r="D15004" s="7">
        <v>44875</v>
      </c>
      <c r="E15004">
        <f>VLOOKUP(satış[[#This Row],[id_campaign]],kompaniyalar[#All],4,FALSE)</f>
        <v>75</v>
      </c>
    </row>
    <row r="15005" spans="1:5" x14ac:dyDescent="0.3">
      <c r="A15005" s="2" t="s">
        <v>1990</v>
      </c>
      <c r="B15005" s="2" t="s">
        <v>1999</v>
      </c>
      <c r="C15005" s="7">
        <v>44690</v>
      </c>
      <c r="D15005" s="7">
        <v>44906</v>
      </c>
      <c r="E15005">
        <f>VLOOKUP(satış[[#This Row],[id_campaign]],kompaniyalar[#All],4,FALSE)</f>
        <v>75</v>
      </c>
    </row>
    <row r="15006" spans="1:5" x14ac:dyDescent="0.3">
      <c r="A15006" s="2" t="s">
        <v>1990</v>
      </c>
      <c r="B15006" s="2" t="s">
        <v>1999</v>
      </c>
      <c r="C15006" s="7">
        <v>44690</v>
      </c>
      <c r="D15006" s="7">
        <v>44939</v>
      </c>
      <c r="E15006">
        <f>VLOOKUP(satış[[#This Row],[id_campaign]],kompaniyalar[#All],4,FALSE)</f>
        <v>75</v>
      </c>
    </row>
    <row r="15007" spans="1:5" x14ac:dyDescent="0.3">
      <c r="A15007" s="2" t="s">
        <v>1990</v>
      </c>
      <c r="B15007" s="2" t="s">
        <v>1999</v>
      </c>
      <c r="C15007" s="7">
        <v>44690</v>
      </c>
      <c r="D15007" s="7">
        <v>44981</v>
      </c>
      <c r="E15007">
        <f>VLOOKUP(satış[[#This Row],[id_campaign]],kompaniyalar[#All],4,FALSE)</f>
        <v>75</v>
      </c>
    </row>
    <row r="15008" spans="1:5" x14ac:dyDescent="0.3">
      <c r="A15008" s="2" t="s">
        <v>1990</v>
      </c>
      <c r="B15008" s="2" t="s">
        <v>1999</v>
      </c>
      <c r="C15008" s="7">
        <v>44690</v>
      </c>
      <c r="D15008" s="7">
        <v>45008</v>
      </c>
      <c r="E15008">
        <f>VLOOKUP(satış[[#This Row],[id_campaign]],kompaniyalar[#All],4,FALSE)</f>
        <v>75</v>
      </c>
    </row>
    <row r="15009" spans="1:5" x14ac:dyDescent="0.3">
      <c r="A15009" s="2" t="s">
        <v>1990</v>
      </c>
      <c r="B15009" s="2" t="s">
        <v>1997</v>
      </c>
      <c r="C15009" s="7">
        <v>44867</v>
      </c>
      <c r="D15009" s="7">
        <v>44867</v>
      </c>
      <c r="E15009">
        <f>VLOOKUP(satış[[#This Row],[id_campaign]],kompaniyalar[#All],4,FALSE)</f>
        <v>25</v>
      </c>
    </row>
    <row r="15010" spans="1:5" x14ac:dyDescent="0.3">
      <c r="A15010" s="2" t="s">
        <v>1990</v>
      </c>
      <c r="B15010" s="2" t="s">
        <v>1997</v>
      </c>
      <c r="C15010" s="7">
        <v>44867</v>
      </c>
      <c r="D15010" s="7">
        <v>44967</v>
      </c>
      <c r="E15010">
        <f>VLOOKUP(satış[[#This Row],[id_campaign]],kompaniyalar[#All],4,FALSE)</f>
        <v>25</v>
      </c>
    </row>
    <row r="15011" spans="1:5" x14ac:dyDescent="0.3">
      <c r="A15011" s="2" t="s">
        <v>1990</v>
      </c>
      <c r="B15011" s="2" t="s">
        <v>1997</v>
      </c>
      <c r="C15011" s="7">
        <v>44867</v>
      </c>
      <c r="D15011" s="7">
        <v>45002</v>
      </c>
      <c r="E15011">
        <f>VLOOKUP(satış[[#This Row],[id_campaign]],kompaniyalar[#All],4,FALSE)</f>
        <v>25</v>
      </c>
    </row>
    <row r="15012" spans="1:5" x14ac:dyDescent="0.3">
      <c r="A15012" s="2" t="s">
        <v>1990</v>
      </c>
      <c r="B15012" s="2" t="s">
        <v>1997</v>
      </c>
      <c r="C15012" s="7">
        <v>44867</v>
      </c>
      <c r="D15012" s="7">
        <v>45018</v>
      </c>
      <c r="E15012">
        <f>VLOOKUP(satış[[#This Row],[id_campaign]],kompaniyalar[#All],4,FALSE)</f>
        <v>25</v>
      </c>
    </row>
    <row r="15013" spans="1:5" x14ac:dyDescent="0.3">
      <c r="A15013" s="2" t="s">
        <v>1990</v>
      </c>
      <c r="B15013" s="2" t="s">
        <v>1997</v>
      </c>
      <c r="C15013" s="7">
        <v>44867</v>
      </c>
      <c r="D15013" s="7">
        <v>45058</v>
      </c>
      <c r="E15013">
        <f>VLOOKUP(satış[[#This Row],[id_campaign]],kompaniyalar[#All],4,FALSE)</f>
        <v>25</v>
      </c>
    </row>
    <row r="15014" spans="1:5" x14ac:dyDescent="0.3">
      <c r="A15014" s="2" t="s">
        <v>1990</v>
      </c>
      <c r="B15014" s="2" t="s">
        <v>1995</v>
      </c>
      <c r="C15014" s="7">
        <v>44937</v>
      </c>
      <c r="D15014" s="7">
        <v>44937</v>
      </c>
      <c r="E15014">
        <f>VLOOKUP(satış[[#This Row],[id_campaign]],kompaniyalar[#All],4,FALSE)</f>
        <v>22</v>
      </c>
    </row>
    <row r="15015" spans="1:5" x14ac:dyDescent="0.3">
      <c r="A15015" s="2" t="s">
        <v>1990</v>
      </c>
      <c r="B15015" s="2" t="s">
        <v>1995</v>
      </c>
      <c r="C15015" s="7">
        <v>44937</v>
      </c>
      <c r="D15015" s="7">
        <v>44973</v>
      </c>
      <c r="E15015">
        <f>VLOOKUP(satış[[#This Row],[id_campaign]],kompaniyalar[#All],4,FALSE)</f>
        <v>22</v>
      </c>
    </row>
    <row r="15016" spans="1:5" x14ac:dyDescent="0.3">
      <c r="A15016" s="2" t="s">
        <v>1990</v>
      </c>
      <c r="B15016" s="2" t="s">
        <v>1995</v>
      </c>
      <c r="C15016" s="7">
        <v>44937</v>
      </c>
      <c r="D15016" s="7">
        <v>45010</v>
      </c>
      <c r="E15016">
        <f>VLOOKUP(satış[[#This Row],[id_campaign]],kompaniyalar[#All],4,FALSE)</f>
        <v>22</v>
      </c>
    </row>
    <row r="15017" spans="1:5" x14ac:dyDescent="0.3">
      <c r="A15017" s="2" t="s">
        <v>1990</v>
      </c>
      <c r="B15017" s="2" t="s">
        <v>1995</v>
      </c>
      <c r="C15017" s="7">
        <v>44937</v>
      </c>
      <c r="D15017" s="7">
        <v>45039</v>
      </c>
      <c r="E15017">
        <f>VLOOKUP(satış[[#This Row],[id_campaign]],kompaniyalar[#All],4,FALSE)</f>
        <v>22</v>
      </c>
    </row>
    <row r="15018" spans="1:5" x14ac:dyDescent="0.3">
      <c r="A15018" s="2" t="s">
        <v>1990</v>
      </c>
      <c r="B15018" s="2" t="s">
        <v>1995</v>
      </c>
      <c r="C15018" s="7">
        <v>44937</v>
      </c>
      <c r="D15018" s="7">
        <v>45068</v>
      </c>
      <c r="E15018">
        <f>VLOOKUP(satış[[#This Row],[id_campaign]],kompaniyalar[#All],4,FALSE)</f>
        <v>22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D6973-5622-41B1-A201-BF89A38D8F8A}">
  <sheetPr>
    <tabColor rgb="FFFF0000"/>
  </sheetPr>
  <dimension ref="B2:J979"/>
  <sheetViews>
    <sheetView workbookViewId="0">
      <selection activeCell="D21" sqref="D21"/>
    </sheetView>
  </sheetViews>
  <sheetFormatPr defaultRowHeight="14.4" x14ac:dyDescent="0.3"/>
  <cols>
    <col min="1" max="1" width="12.44140625" bestFit="1" customWidth="1"/>
    <col min="2" max="2" width="22.109375" bestFit="1" customWidth="1"/>
    <col min="3" max="3" width="10.5546875" bestFit="1" customWidth="1"/>
    <col min="4" max="4" width="18.77734375" bestFit="1" customWidth="1"/>
    <col min="5" max="5" width="22.88671875" bestFit="1" customWidth="1"/>
    <col min="6" max="6" width="14.109375" customWidth="1"/>
    <col min="7" max="7" width="15.44140625" bestFit="1" customWidth="1"/>
    <col min="8" max="8" width="20.33203125" bestFit="1" customWidth="1"/>
    <col min="9" max="9" width="10.77734375" bestFit="1" customWidth="1"/>
    <col min="10" max="10" width="25.6640625" bestFit="1" customWidth="1"/>
    <col min="11" max="518" width="10.77734375" bestFit="1" customWidth="1"/>
    <col min="519" max="519" width="10.5546875" bestFit="1" customWidth="1"/>
    <col min="520" max="4307" width="17.77734375" bestFit="1" customWidth="1"/>
    <col min="4308" max="4308" width="11.6640625" bestFit="1" customWidth="1"/>
  </cols>
  <sheetData>
    <row r="2" spans="2:10" x14ac:dyDescent="0.3">
      <c r="B2" s="37" t="s">
        <v>3982</v>
      </c>
      <c r="C2" s="37" t="s">
        <v>3983</v>
      </c>
      <c r="D2" s="37" t="s">
        <v>3986</v>
      </c>
      <c r="E2" s="37" t="s">
        <v>3984</v>
      </c>
      <c r="F2" s="37" t="s">
        <v>3987</v>
      </c>
      <c r="G2" s="37" t="s">
        <v>3988</v>
      </c>
      <c r="H2" s="37" t="s">
        <v>3989</v>
      </c>
      <c r="I2" s="37" t="s">
        <v>3990</v>
      </c>
      <c r="J2" s="37" t="s">
        <v>3991</v>
      </c>
    </row>
    <row r="3" spans="2:10" x14ac:dyDescent="0.3">
      <c r="B3" s="38" t="s">
        <v>266</v>
      </c>
      <c r="C3" s="38" t="s">
        <v>1019</v>
      </c>
      <c r="D3" s="38">
        <f>_xlfn.MAXIFS(satış[Tarif Qiyməti],satış[id_customer],Data!C3)</f>
        <v>65</v>
      </c>
      <c r="E3" s="38" t="str" cm="1">
        <f t="array" ref="E3">_xlfn.XLOOKUP(D3,kompaniyalar[[#All],[campaign_price]],kompaniyalar[[#All],[campaign_name]],,0)</f>
        <v>HasCreditCard</v>
      </c>
      <c r="F3" s="39">
        <f>_xlfn.MAXIFS(satış[buy_date],satış[id_customer],Data!C3)</f>
        <v>45082</v>
      </c>
      <c r="G3" s="38" t="str">
        <f>_xlfn.XLOOKUP(F3,satış[buy_date],satış[id_campaign],,0)</f>
        <v>cam17</v>
      </c>
      <c r="H3" s="38">
        <f>VLOOKUP(G3,kompaniyalar[],4,FALSE)</f>
        <v>29</v>
      </c>
      <c r="I3" s="38" t="str">
        <f>IF(H3&lt;D3,"Endirim","")</f>
        <v>Endirim</v>
      </c>
      <c r="J3" s="38" t="str">
        <f>IF(I3="Endirim",E3,"")</f>
        <v>HasCreditCard</v>
      </c>
    </row>
    <row r="4" spans="2:10" x14ac:dyDescent="0.3">
      <c r="B4" s="38" t="s">
        <v>112</v>
      </c>
      <c r="C4" s="38" t="s">
        <v>1020</v>
      </c>
      <c r="D4" s="38">
        <f>_xlfn.MAXIFS(satış[Tarif Qiyməti],satış[id_customer],Data!C4)</f>
        <v>62</v>
      </c>
      <c r="E4" s="38" t="str" cm="1">
        <f t="array" ref="E4">_xlfn.XLOOKUP(D4,kompaniyalar[[#All],[campaign_price]],kompaniyalar[[#All],[campaign_name]],,0)</f>
        <v>HandsetWebCapable</v>
      </c>
      <c r="F4" s="39">
        <f>_xlfn.MAXIFS(satış[buy_date],satış[id_customer],Data!C4)</f>
        <v>45069</v>
      </c>
      <c r="G4" s="38" t="str">
        <f>_xlfn.XLOOKUP(F4,satış[buy_date],satış[id_campaign],,0)</f>
        <v>cam16</v>
      </c>
      <c r="H4" s="38">
        <f>VLOOKUP(G4,kompaniyalar[],4,FALSE)</f>
        <v>16</v>
      </c>
      <c r="I4" s="38" t="str">
        <f t="shared" ref="I4:I67" si="0">IF(H4&lt;D4,"Endirim","")</f>
        <v>Endirim</v>
      </c>
      <c r="J4" s="38" t="str">
        <f t="shared" ref="J4:J67" si="1">IF(I4="Endirim",E4,"")</f>
        <v>HandsetWebCapable</v>
      </c>
    </row>
    <row r="5" spans="2:10" x14ac:dyDescent="0.3">
      <c r="B5" s="38" t="s">
        <v>875</v>
      </c>
      <c r="C5" s="38" t="s">
        <v>1021</v>
      </c>
      <c r="D5" s="38">
        <f>_xlfn.MAXIFS(satış[Tarif Qiyməti],satış[id_customer],Data!C5)</f>
        <v>62</v>
      </c>
      <c r="E5" s="38" t="str" cm="1">
        <f t="array" ref="E5">_xlfn.XLOOKUP(D5,kompaniyalar[[#All],[campaign_price]],kompaniyalar[[#All],[campaign_name]],,0)</f>
        <v>HandsetWebCapable</v>
      </c>
      <c r="F5" s="39">
        <f>_xlfn.MAXIFS(satış[buy_date],satış[id_customer],Data!C5)</f>
        <v>45086</v>
      </c>
      <c r="G5" s="38" t="str">
        <f>_xlfn.XLOOKUP(F5,satış[buy_date],satış[id_campaign],,0)</f>
        <v>cam14</v>
      </c>
      <c r="H5" s="38">
        <f>VLOOKUP(G5,kompaniyalar[],4,FALSE)</f>
        <v>28</v>
      </c>
      <c r="I5" s="38" t="str">
        <f t="shared" si="0"/>
        <v>Endirim</v>
      </c>
      <c r="J5" s="38" t="str">
        <f t="shared" si="1"/>
        <v>HandsetWebCapable</v>
      </c>
    </row>
    <row r="6" spans="2:10" x14ac:dyDescent="0.3">
      <c r="B6" s="38" t="s">
        <v>402</v>
      </c>
      <c r="C6" s="38" t="s">
        <v>1022</v>
      </c>
      <c r="D6" s="38">
        <f>_xlfn.MAXIFS(satış[Tarif Qiyməti],satış[id_customer],Data!C6)</f>
        <v>29</v>
      </c>
      <c r="E6" s="38" t="str" cm="1">
        <f t="array" ref="E6">_xlfn.XLOOKUP(D6,kompaniyalar[[#All],[campaign_price]],kompaniyalar[[#All],[campaign_name]],,0)</f>
        <v>MaritalStatus</v>
      </c>
      <c r="F6" s="39">
        <f>_xlfn.MAXIFS(satış[buy_date],satış[id_customer],Data!C6)</f>
        <v>45084</v>
      </c>
      <c r="G6" s="38" t="str">
        <f>_xlfn.XLOOKUP(F6,satış[buy_date],satış[id_campaign],,0)</f>
        <v>cam17</v>
      </c>
      <c r="H6" s="38">
        <f>VLOOKUP(G6,kompaniyalar[],4,FALSE)</f>
        <v>29</v>
      </c>
      <c r="I6" s="38" t="str">
        <f t="shared" si="0"/>
        <v/>
      </c>
      <c r="J6" s="38" t="str">
        <f t="shared" si="1"/>
        <v/>
      </c>
    </row>
    <row r="7" spans="2:10" x14ac:dyDescent="0.3">
      <c r="B7" s="38" t="s">
        <v>455</v>
      </c>
      <c r="C7" s="38" t="s">
        <v>1023</v>
      </c>
      <c r="D7" s="38">
        <f>_xlfn.MAXIFS(satış[Tarif Qiyməti],satış[id_customer],Data!C7)</f>
        <v>27</v>
      </c>
      <c r="E7" s="38" t="str" cm="1">
        <f t="array" ref="E7">_xlfn.XLOOKUP(D7,kompaniyalar[[#All],[campaign_price]],kompaniyalar[[#All],[campaign_name]],,0)</f>
        <v>RespondsToMailOffers</v>
      </c>
      <c r="F7" s="39">
        <f>_xlfn.MAXIFS(satış[buy_date],satış[id_customer],Data!C7)</f>
        <v>45078</v>
      </c>
      <c r="G7" s="38" t="str">
        <f>_xlfn.XLOOKUP(F7,satış[buy_date],satış[id_campaign],,0)</f>
        <v>cam06</v>
      </c>
      <c r="H7" s="38">
        <f>VLOOKUP(G7,kompaniyalar[],4,FALSE)</f>
        <v>13</v>
      </c>
      <c r="I7" s="38" t="str">
        <f t="shared" si="0"/>
        <v>Endirim</v>
      </c>
      <c r="J7" s="38" t="str">
        <f t="shared" si="1"/>
        <v>RespondsToMailOffers</v>
      </c>
    </row>
    <row r="8" spans="2:10" x14ac:dyDescent="0.3">
      <c r="B8" s="38" t="s">
        <v>545</v>
      </c>
      <c r="C8" s="38" t="s">
        <v>1024</v>
      </c>
      <c r="D8" s="38">
        <f>_xlfn.MAXIFS(satış[Tarif Qiyməti],satış[id_customer],Data!C8)</f>
        <v>62</v>
      </c>
      <c r="E8" s="38" t="str" cm="1">
        <f t="array" ref="E8">_xlfn.XLOOKUP(D8,kompaniyalar[[#All],[campaign_price]],kompaniyalar[[#All],[campaign_name]],,0)</f>
        <v>HandsetWebCapable</v>
      </c>
      <c r="F8" s="39">
        <f>_xlfn.MAXIFS(satış[buy_date],satış[id_customer],Data!C8)</f>
        <v>45080</v>
      </c>
      <c r="G8" s="38" t="str">
        <f>_xlfn.XLOOKUP(F8,satış[buy_date],satış[id_campaign],,0)</f>
        <v>cam11</v>
      </c>
      <c r="H8" s="38">
        <f>VLOOKUP(G8,kompaniyalar[],4,FALSE)</f>
        <v>62</v>
      </c>
      <c r="I8" s="38" t="str">
        <f t="shared" si="0"/>
        <v/>
      </c>
      <c r="J8" s="38" t="str">
        <f t="shared" si="1"/>
        <v/>
      </c>
    </row>
    <row r="9" spans="2:10" x14ac:dyDescent="0.3">
      <c r="B9" s="38" t="s">
        <v>170</v>
      </c>
      <c r="C9" s="38" t="s">
        <v>1025</v>
      </c>
      <c r="D9" s="38">
        <f>_xlfn.MAXIFS(satış[Tarif Qiyməti],satış[id_customer],Data!C9)</f>
        <v>27</v>
      </c>
      <c r="E9" s="38" t="str" cm="1">
        <f t="array" ref="E9">_xlfn.XLOOKUP(D9,kompaniyalar[[#All],[campaign_price]],kompaniyalar[[#All],[campaign_name]],,0)</f>
        <v>RespondsToMailOffers</v>
      </c>
      <c r="F9" s="39">
        <f>_xlfn.MAXIFS(satış[buy_date],satış[id_customer],Data!C9)</f>
        <v>45065</v>
      </c>
      <c r="G9" s="38" t="str">
        <f>_xlfn.XLOOKUP(F9,satış[buy_date],satış[id_campaign],,0)</f>
        <v>cam12</v>
      </c>
      <c r="H9" s="38">
        <f>VLOOKUP(G9,kompaniyalar[],4,FALSE)</f>
        <v>65</v>
      </c>
      <c r="I9" s="38" t="str">
        <f t="shared" si="0"/>
        <v/>
      </c>
      <c r="J9" s="38" t="str">
        <f t="shared" si="1"/>
        <v/>
      </c>
    </row>
    <row r="10" spans="2:10" x14ac:dyDescent="0.3">
      <c r="B10" s="38" t="s">
        <v>608</v>
      </c>
      <c r="C10" s="38" t="s">
        <v>1026</v>
      </c>
      <c r="D10" s="38">
        <f>_xlfn.MAXIFS(satış[Tarif Qiyməti],satış[id_customer],Data!C10)</f>
        <v>65</v>
      </c>
      <c r="E10" s="38" t="str" cm="1">
        <f t="array" ref="E10">_xlfn.XLOOKUP(D10,kompaniyalar[[#All],[campaign_price]],kompaniyalar[[#All],[campaign_name]],,0)</f>
        <v>HasCreditCard</v>
      </c>
      <c r="F10" s="39">
        <f>_xlfn.MAXIFS(satış[buy_date],satış[id_customer],Data!C10)</f>
        <v>45058</v>
      </c>
      <c r="G10" s="38" t="str">
        <f>_xlfn.XLOOKUP(F10,satış[buy_date],satış[id_campaign],,0)</f>
        <v>cam16</v>
      </c>
      <c r="H10" s="38">
        <f>VLOOKUP(G10,kompaniyalar[],4,FALSE)</f>
        <v>16</v>
      </c>
      <c r="I10" s="38" t="str">
        <f t="shared" si="0"/>
        <v>Endirim</v>
      </c>
      <c r="J10" s="38" t="str">
        <f t="shared" si="1"/>
        <v>HasCreditCard</v>
      </c>
    </row>
    <row r="11" spans="2:10" x14ac:dyDescent="0.3">
      <c r="B11" s="38" t="s">
        <v>331</v>
      </c>
      <c r="C11" s="38" t="s">
        <v>1027</v>
      </c>
      <c r="D11" s="38">
        <f>_xlfn.MAXIFS(satış[Tarif Qiyməti],satış[id_customer],Data!C11)</f>
        <v>14</v>
      </c>
      <c r="E11" s="38" t="str" cm="1">
        <f t="array" ref="E11">_xlfn.XLOOKUP(D11,kompaniyalar[[#All],[campaign_price]],kompaniyalar[[#All],[campaign_name]],,0)</f>
        <v>OwnsMotorcycle</v>
      </c>
      <c r="F11" s="39">
        <f>_xlfn.MAXIFS(satış[buy_date],satış[id_customer],Data!C11)</f>
        <v>45081</v>
      </c>
      <c r="G11" s="38" t="str">
        <f>_xlfn.XLOOKUP(F11,satış[buy_date],satış[id_campaign],,0)</f>
        <v>cam15</v>
      </c>
      <c r="H11" s="38">
        <f>VLOOKUP(G11,kompaniyalar[],4,FALSE)</f>
        <v>14</v>
      </c>
      <c r="I11" s="38" t="str">
        <f t="shared" si="0"/>
        <v/>
      </c>
      <c r="J11" s="38" t="str">
        <f t="shared" si="1"/>
        <v/>
      </c>
    </row>
    <row r="12" spans="2:10" x14ac:dyDescent="0.3">
      <c r="B12" s="38" t="s">
        <v>949</v>
      </c>
      <c r="C12" s="38" t="s">
        <v>1028</v>
      </c>
      <c r="D12" s="38">
        <f>_xlfn.MAXIFS(satış[Tarif Qiyməti],satış[id_customer],Data!C12)</f>
        <v>75</v>
      </c>
      <c r="E12" s="38" t="str" cm="1">
        <f t="array" ref="E12">_xlfn.XLOOKUP(D12,kompaniyalar[[#All],[campaign_price]],kompaniyalar[[#All],[campaign_name]],,0)</f>
        <v>OptOutMailings</v>
      </c>
      <c r="F12" s="39">
        <f>_xlfn.MAXIFS(satış[buy_date],satış[id_customer],Data!C12)</f>
        <v>45072</v>
      </c>
      <c r="G12" s="38" t="str">
        <f>_xlfn.XLOOKUP(F12,satış[buy_date],satış[id_campaign],,0)</f>
        <v>cam17</v>
      </c>
      <c r="H12" s="38">
        <f>VLOOKUP(G12,kompaniyalar[],4,FALSE)</f>
        <v>29</v>
      </c>
      <c r="I12" s="38" t="str">
        <f t="shared" si="0"/>
        <v>Endirim</v>
      </c>
      <c r="J12" s="38" t="str">
        <f t="shared" si="1"/>
        <v>OptOutMailings</v>
      </c>
    </row>
    <row r="13" spans="2:10" x14ac:dyDescent="0.3">
      <c r="B13" s="38" t="s">
        <v>388</v>
      </c>
      <c r="C13" s="38" t="s">
        <v>1029</v>
      </c>
      <c r="D13" s="38">
        <f>_xlfn.MAXIFS(satış[Tarif Qiyməti],satış[id_customer],Data!C13)</f>
        <v>65</v>
      </c>
      <c r="E13" s="38" t="str" cm="1">
        <f t="array" ref="E13">_xlfn.XLOOKUP(D13,kompaniyalar[[#All],[campaign_price]],kompaniyalar[[#All],[campaign_name]],,0)</f>
        <v>HasCreditCard</v>
      </c>
      <c r="F13" s="39">
        <f>_xlfn.MAXIFS(satış[buy_date],satış[id_customer],Data!C13)</f>
        <v>45078</v>
      </c>
      <c r="G13" s="38" t="str">
        <f>_xlfn.XLOOKUP(F13,satış[buy_date],satış[id_campaign],,0)</f>
        <v>cam06</v>
      </c>
      <c r="H13" s="38">
        <f>VLOOKUP(G13,kompaniyalar[],4,FALSE)</f>
        <v>13</v>
      </c>
      <c r="I13" s="38" t="str">
        <f t="shared" si="0"/>
        <v>Endirim</v>
      </c>
      <c r="J13" s="38" t="str">
        <f t="shared" si="1"/>
        <v>HasCreditCard</v>
      </c>
    </row>
    <row r="14" spans="2:10" x14ac:dyDescent="0.3">
      <c r="B14" s="38" t="s">
        <v>326</v>
      </c>
      <c r="C14" s="38" t="s">
        <v>1030</v>
      </c>
      <c r="D14" s="38">
        <f>_xlfn.MAXIFS(satış[Tarif Qiyməti],satış[id_customer],Data!C14)</f>
        <v>66</v>
      </c>
      <c r="E14" s="38" t="str" cm="1">
        <f t="array" ref="E14">_xlfn.XLOOKUP(D14,kompaniyalar[[#All],[campaign_price]],kompaniyalar[[#All],[campaign_name]],,0)</f>
        <v>NonUSTravel</v>
      </c>
      <c r="F14" s="39">
        <f>_xlfn.MAXIFS(satış[buy_date],satış[id_customer],Data!C14)</f>
        <v>45086</v>
      </c>
      <c r="G14" s="38" t="str">
        <f>_xlfn.XLOOKUP(F14,satış[buy_date],satış[id_campaign],,0)</f>
        <v>cam14</v>
      </c>
      <c r="H14" s="38">
        <f>VLOOKUP(G14,kompaniyalar[],4,FALSE)</f>
        <v>28</v>
      </c>
      <c r="I14" s="38" t="str">
        <f t="shared" si="0"/>
        <v>Endirim</v>
      </c>
      <c r="J14" s="38" t="str">
        <f t="shared" si="1"/>
        <v>NonUSTravel</v>
      </c>
    </row>
    <row r="15" spans="2:10" x14ac:dyDescent="0.3">
      <c r="B15" s="38" t="s">
        <v>167</v>
      </c>
      <c r="C15" s="38" t="s">
        <v>1031</v>
      </c>
      <c r="D15" s="38">
        <f>_xlfn.MAXIFS(satış[Tarif Qiyməti],satış[id_customer],Data!C15)</f>
        <v>65</v>
      </c>
      <c r="E15" s="38" t="str" cm="1">
        <f t="array" ref="E15">_xlfn.XLOOKUP(D15,kompaniyalar[[#All],[campaign_price]],kompaniyalar[[#All],[campaign_name]],,0)</f>
        <v>HasCreditCard</v>
      </c>
      <c r="F15" s="39">
        <f>_xlfn.MAXIFS(satış[buy_date],satış[id_customer],Data!C15)</f>
        <v>45070</v>
      </c>
      <c r="G15" s="38" t="str">
        <f>_xlfn.XLOOKUP(F15,satış[buy_date],satış[id_campaign],,0)</f>
        <v>cam17</v>
      </c>
      <c r="H15" s="38">
        <f>VLOOKUP(G15,kompaniyalar[],4,FALSE)</f>
        <v>29</v>
      </c>
      <c r="I15" s="38" t="str">
        <f t="shared" si="0"/>
        <v>Endirim</v>
      </c>
      <c r="J15" s="38" t="str">
        <f t="shared" si="1"/>
        <v>HasCreditCard</v>
      </c>
    </row>
    <row r="16" spans="2:10" x14ac:dyDescent="0.3">
      <c r="B16" s="38" t="s">
        <v>445</v>
      </c>
      <c r="C16" s="38" t="s">
        <v>1032</v>
      </c>
      <c r="D16" s="38">
        <f>_xlfn.MAXIFS(satış[Tarif Qiyməti],satış[id_customer],Data!C16)</f>
        <v>26</v>
      </c>
      <c r="E16" s="38" t="str" cm="1">
        <f t="array" ref="E16">_xlfn.XLOOKUP(D16,kompaniyalar[[#All],[campaign_price]],kompaniyalar[[#All],[campaign_name]],,0)</f>
        <v>HandsetRefurbished</v>
      </c>
      <c r="F16" s="39">
        <f>_xlfn.MAXIFS(satış[buy_date],satış[id_customer],Data!C16)</f>
        <v>45089</v>
      </c>
      <c r="G16" s="38" t="str">
        <f>_xlfn.XLOOKUP(F16,satış[buy_date],satış[id_campaign],,0)</f>
        <v>cam05</v>
      </c>
      <c r="H16" s="38">
        <f>VLOOKUP(G16,kompaniyalar[],4,FALSE)</f>
        <v>22</v>
      </c>
      <c r="I16" s="38" t="str">
        <f t="shared" si="0"/>
        <v>Endirim</v>
      </c>
      <c r="J16" s="38" t="str">
        <f t="shared" si="1"/>
        <v>HandsetRefurbished</v>
      </c>
    </row>
    <row r="17" spans="2:10" x14ac:dyDescent="0.3">
      <c r="B17" s="38" t="s">
        <v>580</v>
      </c>
      <c r="C17" s="38" t="s">
        <v>1033</v>
      </c>
      <c r="D17" s="38">
        <f>_xlfn.MAXIFS(satış[Tarif Qiyməti],satış[id_customer],Data!C17)</f>
        <v>27</v>
      </c>
      <c r="E17" s="38" t="str" cm="1">
        <f t="array" ref="E17">_xlfn.XLOOKUP(D17,kompaniyalar[[#All],[campaign_price]],kompaniyalar[[#All],[campaign_name]],,0)</f>
        <v>RespondsToMailOffers</v>
      </c>
      <c r="F17" s="39">
        <f>_xlfn.MAXIFS(satış[buy_date],satış[id_customer],Data!C17)</f>
        <v>45068</v>
      </c>
      <c r="G17" s="38" t="str">
        <f>_xlfn.XLOOKUP(F17,satış[buy_date],satış[id_campaign],,0)</f>
        <v>cam08</v>
      </c>
      <c r="H17" s="38">
        <f>VLOOKUP(G17,kompaniyalar[],4,FALSE)</f>
        <v>27</v>
      </c>
      <c r="I17" s="38" t="str">
        <f t="shared" si="0"/>
        <v/>
      </c>
      <c r="J17" s="38" t="str">
        <f t="shared" si="1"/>
        <v/>
      </c>
    </row>
    <row r="18" spans="2:10" x14ac:dyDescent="0.3">
      <c r="B18" s="38" t="s">
        <v>367</v>
      </c>
      <c r="C18" s="38" t="s">
        <v>1034</v>
      </c>
      <c r="D18" s="38">
        <f>_xlfn.MAXIFS(satış[Tarif Qiyməti],satış[id_customer],Data!C18)</f>
        <v>75</v>
      </c>
      <c r="E18" s="38" t="str" cm="1">
        <f t="array" ref="E18">_xlfn.XLOOKUP(D18,kompaniyalar[[#All],[campaign_price]],kompaniyalar[[#All],[campaign_name]],,0)</f>
        <v>OptOutMailings</v>
      </c>
      <c r="F18" s="39">
        <f>_xlfn.MAXIFS(satış[buy_date],satış[id_customer],Data!C18)</f>
        <v>45068</v>
      </c>
      <c r="G18" s="38" t="str">
        <f>_xlfn.XLOOKUP(F18,satış[buy_date],satış[id_campaign],,0)</f>
        <v>cam08</v>
      </c>
      <c r="H18" s="38">
        <f>VLOOKUP(G18,kompaniyalar[],4,FALSE)</f>
        <v>27</v>
      </c>
      <c r="I18" s="38" t="str">
        <f t="shared" si="0"/>
        <v>Endirim</v>
      </c>
      <c r="J18" s="38" t="str">
        <f t="shared" si="1"/>
        <v>OptOutMailings</v>
      </c>
    </row>
    <row r="19" spans="2:10" x14ac:dyDescent="0.3">
      <c r="B19" s="38" t="s">
        <v>866</v>
      </c>
      <c r="C19" s="38" t="s">
        <v>1035</v>
      </c>
      <c r="D19" s="38">
        <f>_xlfn.MAXIFS(satış[Tarif Qiyməti],satış[id_customer],Data!C19)</f>
        <v>62</v>
      </c>
      <c r="E19" s="38" t="str" cm="1">
        <f t="array" ref="E19">_xlfn.XLOOKUP(D19,kompaniyalar[[#All],[campaign_price]],kompaniyalar[[#All],[campaign_name]],,0)</f>
        <v>HandsetWebCapable</v>
      </c>
      <c r="F19" s="39">
        <f>_xlfn.MAXIFS(satış[buy_date],satış[id_customer],Data!C19)</f>
        <v>45069</v>
      </c>
      <c r="G19" s="38" t="str">
        <f>_xlfn.XLOOKUP(F19,satış[buy_date],satış[id_campaign],,0)</f>
        <v>cam16</v>
      </c>
      <c r="H19" s="38">
        <f>VLOOKUP(G19,kompaniyalar[],4,FALSE)</f>
        <v>16</v>
      </c>
      <c r="I19" s="38" t="str">
        <f t="shared" si="0"/>
        <v>Endirim</v>
      </c>
      <c r="J19" s="38" t="str">
        <f t="shared" si="1"/>
        <v>HandsetWebCapable</v>
      </c>
    </row>
    <row r="20" spans="2:10" x14ac:dyDescent="0.3">
      <c r="B20" s="38" t="s">
        <v>543</v>
      </c>
      <c r="C20" s="38" t="s">
        <v>1036</v>
      </c>
      <c r="D20" s="38">
        <f>_xlfn.MAXIFS(satış[Tarif Qiyməti],satış[id_customer],Data!C20)</f>
        <v>62</v>
      </c>
      <c r="E20" s="38" t="str" cm="1">
        <f t="array" ref="E20">_xlfn.XLOOKUP(D20,kompaniyalar[[#All],[campaign_price]],kompaniyalar[[#All],[campaign_name]],,0)</f>
        <v>HandsetWebCapable</v>
      </c>
      <c r="F20" s="39">
        <f>_xlfn.MAXIFS(satış[buy_date],satış[id_customer],Data!C20)</f>
        <v>45073</v>
      </c>
      <c r="G20" s="38" t="str">
        <f>_xlfn.XLOOKUP(F20,satış[buy_date],satış[id_campaign],,0)</f>
        <v>cam13</v>
      </c>
      <c r="H20" s="38">
        <f>VLOOKUP(G20,kompaniyalar[],4,FALSE)</f>
        <v>25</v>
      </c>
      <c r="I20" s="38" t="str">
        <f t="shared" si="0"/>
        <v>Endirim</v>
      </c>
      <c r="J20" s="38" t="str">
        <f t="shared" si="1"/>
        <v>HandsetWebCapable</v>
      </c>
    </row>
    <row r="21" spans="2:10" x14ac:dyDescent="0.3">
      <c r="B21" s="38" t="s">
        <v>493</v>
      </c>
      <c r="C21" s="38" t="s">
        <v>1037</v>
      </c>
      <c r="D21" s="38">
        <f>_xlfn.MAXIFS(satış[Tarif Qiyməti],satış[id_customer],Data!C21)</f>
        <v>22</v>
      </c>
      <c r="E21" s="38" t="str" cm="1">
        <f t="array" ref="E21">_xlfn.XLOOKUP(D21,kompaniyalar[[#All],[campaign_price]],kompaniyalar[[#All],[campaign_name]],,0)</f>
        <v>RVOwner</v>
      </c>
      <c r="F21" s="39">
        <f>_xlfn.MAXIFS(satış[buy_date],satış[id_customer],Data!C21)</f>
        <v>45082</v>
      </c>
      <c r="G21" s="38" t="str">
        <f>_xlfn.XLOOKUP(F21,satış[buy_date],satış[id_campaign],,0)</f>
        <v>cam17</v>
      </c>
      <c r="H21" s="38">
        <f>VLOOKUP(G21,kompaniyalar[],4,FALSE)</f>
        <v>29</v>
      </c>
      <c r="I21" s="38" t="str">
        <f t="shared" si="0"/>
        <v/>
      </c>
      <c r="J21" s="38" t="str">
        <f t="shared" si="1"/>
        <v/>
      </c>
    </row>
    <row r="22" spans="2:10" x14ac:dyDescent="0.3">
      <c r="B22" s="38" t="s">
        <v>325</v>
      </c>
      <c r="C22" s="38" t="s">
        <v>1038</v>
      </c>
      <c r="D22" s="38">
        <f>_xlfn.MAXIFS(satış[Tarif Qiyməti],satış[id_customer],Data!C22)</f>
        <v>26</v>
      </c>
      <c r="E22" s="38" t="str" cm="1">
        <f t="array" ref="E22">_xlfn.XLOOKUP(D22,kompaniyalar[[#All],[campaign_price]],kompaniyalar[[#All],[campaign_name]],,0)</f>
        <v>HandsetRefurbished</v>
      </c>
      <c r="F22" s="39">
        <f>_xlfn.MAXIFS(satış[buy_date],satış[id_customer],Data!C22)</f>
        <v>45084</v>
      </c>
      <c r="G22" s="38" t="str">
        <f>_xlfn.XLOOKUP(F22,satış[buy_date],satış[id_campaign],,0)</f>
        <v>cam17</v>
      </c>
      <c r="H22" s="38">
        <f>VLOOKUP(G22,kompaniyalar[],4,FALSE)</f>
        <v>29</v>
      </c>
      <c r="I22" s="38" t="str">
        <f t="shared" si="0"/>
        <v/>
      </c>
      <c r="J22" s="38" t="str">
        <f t="shared" si="1"/>
        <v/>
      </c>
    </row>
    <row r="23" spans="2:10" x14ac:dyDescent="0.3">
      <c r="B23" s="38" t="s">
        <v>607</v>
      </c>
      <c r="C23" s="38" t="s">
        <v>1039</v>
      </c>
      <c r="D23" s="38">
        <f>_xlfn.MAXIFS(satış[Tarif Qiyməti],satış[id_customer],Data!C23)</f>
        <v>62</v>
      </c>
      <c r="E23" s="38" t="str" cm="1">
        <f t="array" ref="E23">_xlfn.XLOOKUP(D23,kompaniyalar[[#All],[campaign_price]],kompaniyalar[[#All],[campaign_name]],,0)</f>
        <v>HandsetWebCapable</v>
      </c>
      <c r="F23" s="39">
        <f>_xlfn.MAXIFS(satış[buy_date],satış[id_customer],Data!C23)</f>
        <v>45086</v>
      </c>
      <c r="G23" s="38" t="str">
        <f>_xlfn.XLOOKUP(F23,satış[buy_date],satış[id_campaign],,0)</f>
        <v>cam14</v>
      </c>
      <c r="H23" s="38">
        <f>VLOOKUP(G23,kompaniyalar[],4,FALSE)</f>
        <v>28</v>
      </c>
      <c r="I23" s="38" t="str">
        <f t="shared" si="0"/>
        <v>Endirim</v>
      </c>
      <c r="J23" s="38" t="str">
        <f t="shared" si="1"/>
        <v>HandsetWebCapable</v>
      </c>
    </row>
    <row r="24" spans="2:10" x14ac:dyDescent="0.3">
      <c r="B24" s="38" t="s">
        <v>124</v>
      </c>
      <c r="C24" s="38" t="s">
        <v>1040</v>
      </c>
      <c r="D24" s="38">
        <f>_xlfn.MAXIFS(satış[Tarif Qiyməti],satış[id_customer],Data!C24)</f>
        <v>29</v>
      </c>
      <c r="E24" s="38" t="str" cm="1">
        <f t="array" ref="E24">_xlfn.XLOOKUP(D24,kompaniyalar[[#All],[campaign_price]],kompaniyalar[[#All],[campaign_name]],,0)</f>
        <v>MaritalStatus</v>
      </c>
      <c r="F24" s="39">
        <f>_xlfn.MAXIFS(satış[buy_date],satış[id_customer],Data!C24)</f>
        <v>45073</v>
      </c>
      <c r="G24" s="38" t="str">
        <f>_xlfn.XLOOKUP(F24,satış[buy_date],satış[id_campaign],,0)</f>
        <v>cam13</v>
      </c>
      <c r="H24" s="38">
        <f>VLOOKUP(G24,kompaniyalar[],4,FALSE)</f>
        <v>25</v>
      </c>
      <c r="I24" s="38" t="str">
        <f t="shared" si="0"/>
        <v>Endirim</v>
      </c>
      <c r="J24" s="38" t="str">
        <f t="shared" si="1"/>
        <v>MaritalStatus</v>
      </c>
    </row>
    <row r="25" spans="2:10" x14ac:dyDescent="0.3">
      <c r="B25" s="38" t="s">
        <v>318</v>
      </c>
      <c r="C25" s="38" t="s">
        <v>1041</v>
      </c>
      <c r="D25" s="38">
        <f>_xlfn.MAXIFS(satış[Tarif Qiyməti],satış[id_customer],Data!C25)</f>
        <v>62</v>
      </c>
      <c r="E25" s="38" t="str" cm="1">
        <f t="array" ref="E25">_xlfn.XLOOKUP(D25,kompaniyalar[[#All],[campaign_price]],kompaniyalar[[#All],[campaign_name]],,0)</f>
        <v>HandsetWebCapable</v>
      </c>
      <c r="F25" s="39">
        <f>_xlfn.MAXIFS(satış[buy_date],satış[id_customer],Data!C25)</f>
        <v>45083</v>
      </c>
      <c r="G25" s="38" t="str">
        <f>_xlfn.XLOOKUP(F25,satış[buy_date],satış[id_campaign],,0)</f>
        <v>cam03</v>
      </c>
      <c r="H25" s="38">
        <f>VLOOKUP(G25,kompaniyalar[],4,FALSE)</f>
        <v>62</v>
      </c>
      <c r="I25" s="38" t="str">
        <f t="shared" si="0"/>
        <v/>
      </c>
      <c r="J25" s="38" t="str">
        <f t="shared" si="1"/>
        <v/>
      </c>
    </row>
    <row r="26" spans="2:10" x14ac:dyDescent="0.3">
      <c r="B26" s="38" t="s">
        <v>976</v>
      </c>
      <c r="C26" s="38" t="s">
        <v>1042</v>
      </c>
      <c r="D26" s="38">
        <f>_xlfn.MAXIFS(satış[Tarif Qiyməti],satış[id_customer],Data!C26)</f>
        <v>65</v>
      </c>
      <c r="E26" s="38" t="str" cm="1">
        <f t="array" ref="E26">_xlfn.XLOOKUP(D26,kompaniyalar[[#All],[campaign_price]],kompaniyalar[[#All],[campaign_name]],,0)</f>
        <v>HasCreditCard</v>
      </c>
      <c r="F26" s="39">
        <f>_xlfn.MAXIFS(satış[buy_date],satış[id_customer],Data!C26)</f>
        <v>45079</v>
      </c>
      <c r="G26" s="38" t="str">
        <f>_xlfn.XLOOKUP(F26,satış[buy_date],satış[id_campaign],,0)</f>
        <v>cam03</v>
      </c>
      <c r="H26" s="38">
        <f>VLOOKUP(G26,kompaniyalar[],4,FALSE)</f>
        <v>62</v>
      </c>
      <c r="I26" s="38" t="str">
        <f t="shared" si="0"/>
        <v>Endirim</v>
      </c>
      <c r="J26" s="38" t="str">
        <f t="shared" si="1"/>
        <v>HasCreditCard</v>
      </c>
    </row>
    <row r="27" spans="2:10" x14ac:dyDescent="0.3">
      <c r="B27" s="38" t="s">
        <v>159</v>
      </c>
      <c r="C27" s="38" t="s">
        <v>1043</v>
      </c>
      <c r="D27" s="38">
        <f>_xlfn.MAXIFS(satış[Tarif Qiyməti],satış[id_customer],Data!C27)</f>
        <v>27</v>
      </c>
      <c r="E27" s="38" t="str" cm="1">
        <f t="array" ref="E27">_xlfn.XLOOKUP(D27,kompaniyalar[[#All],[campaign_price]],kompaniyalar[[#All],[campaign_name]],,0)</f>
        <v>RespondsToMailOffers</v>
      </c>
      <c r="F27" s="39">
        <f>_xlfn.MAXIFS(satış[buy_date],satış[id_customer],Data!C27)</f>
        <v>45063</v>
      </c>
      <c r="G27" s="38" t="str">
        <f>_xlfn.XLOOKUP(F27,satış[buy_date],satış[id_campaign],,0)</f>
        <v>cam02</v>
      </c>
      <c r="H27" s="38">
        <f>VLOOKUP(G27,kompaniyalar[],4,FALSE)</f>
        <v>26</v>
      </c>
      <c r="I27" s="38" t="str">
        <f t="shared" si="0"/>
        <v>Endirim</v>
      </c>
      <c r="J27" s="38" t="str">
        <f t="shared" si="1"/>
        <v>RespondsToMailOffers</v>
      </c>
    </row>
    <row r="28" spans="2:10" x14ac:dyDescent="0.3">
      <c r="B28" s="38" t="s">
        <v>456</v>
      </c>
      <c r="C28" s="38" t="s">
        <v>1044</v>
      </c>
      <c r="D28" s="38">
        <f>_xlfn.MAXIFS(satış[Tarif Qiyməti],satış[id_customer],Data!C28)</f>
        <v>27</v>
      </c>
      <c r="E28" s="38" t="str" cm="1">
        <f t="array" ref="E28">_xlfn.XLOOKUP(D28,kompaniyalar[[#All],[campaign_price]],kompaniyalar[[#All],[campaign_name]],,0)</f>
        <v>RespondsToMailOffers</v>
      </c>
      <c r="F28" s="39">
        <f>_xlfn.MAXIFS(satış[buy_date],satış[id_customer],Data!C28)</f>
        <v>45084</v>
      </c>
      <c r="G28" s="38" t="str">
        <f>_xlfn.XLOOKUP(F28,satış[buy_date],satış[id_campaign],,0)</f>
        <v>cam17</v>
      </c>
      <c r="H28" s="38">
        <f>VLOOKUP(G28,kompaniyalar[],4,FALSE)</f>
        <v>29</v>
      </c>
      <c r="I28" s="38" t="str">
        <f t="shared" si="0"/>
        <v/>
      </c>
      <c r="J28" s="38" t="str">
        <f t="shared" si="1"/>
        <v/>
      </c>
    </row>
    <row r="29" spans="2:10" x14ac:dyDescent="0.3">
      <c r="B29" s="38" t="s">
        <v>699</v>
      </c>
      <c r="C29" s="38" t="s">
        <v>1045</v>
      </c>
      <c r="D29" s="38">
        <f>_xlfn.MAXIFS(satış[Tarif Qiyməti],satış[id_customer],Data!C29)</f>
        <v>75</v>
      </c>
      <c r="E29" s="38" t="str" cm="1">
        <f t="array" ref="E29">_xlfn.XLOOKUP(D29,kompaniyalar[[#All],[campaign_price]],kompaniyalar[[#All],[campaign_name]],,0)</f>
        <v>OptOutMailings</v>
      </c>
      <c r="F29" s="39">
        <f>_xlfn.MAXIFS(satış[buy_date],satış[id_customer],Data!C29)</f>
        <v>45069</v>
      </c>
      <c r="G29" s="38" t="str">
        <f>_xlfn.XLOOKUP(F29,satış[buy_date],satış[id_campaign],,0)</f>
        <v>cam16</v>
      </c>
      <c r="H29" s="38">
        <f>VLOOKUP(G29,kompaniyalar[],4,FALSE)</f>
        <v>16</v>
      </c>
      <c r="I29" s="38" t="str">
        <f t="shared" si="0"/>
        <v>Endirim</v>
      </c>
      <c r="J29" s="38" t="str">
        <f t="shared" si="1"/>
        <v>OptOutMailings</v>
      </c>
    </row>
    <row r="30" spans="2:10" x14ac:dyDescent="0.3">
      <c r="B30" s="38" t="s">
        <v>144</v>
      </c>
      <c r="C30" s="38" t="s">
        <v>1046</v>
      </c>
      <c r="D30" s="38">
        <f>_xlfn.MAXIFS(satış[Tarif Qiyməti],satış[id_customer],Data!C30)</f>
        <v>75</v>
      </c>
      <c r="E30" s="38" t="str" cm="1">
        <f t="array" ref="E30">_xlfn.XLOOKUP(D30,kompaniyalar[[#All],[campaign_price]],kompaniyalar[[#All],[campaign_name]],,0)</f>
        <v>OptOutMailings</v>
      </c>
      <c r="F30" s="39">
        <f>_xlfn.MAXIFS(satış[buy_date],satış[id_customer],Data!C30)</f>
        <v>45072</v>
      </c>
      <c r="G30" s="38" t="str">
        <f>_xlfn.XLOOKUP(F30,satış[buy_date],satış[id_campaign],,0)</f>
        <v>cam17</v>
      </c>
      <c r="H30" s="38">
        <f>VLOOKUP(G30,kompaniyalar[],4,FALSE)</f>
        <v>29</v>
      </c>
      <c r="I30" s="38" t="str">
        <f t="shared" si="0"/>
        <v>Endirim</v>
      </c>
      <c r="J30" s="38" t="str">
        <f t="shared" si="1"/>
        <v>OptOutMailings</v>
      </c>
    </row>
    <row r="31" spans="2:10" x14ac:dyDescent="0.3">
      <c r="B31" s="38" t="s">
        <v>651</v>
      </c>
      <c r="C31" s="38" t="s">
        <v>1047</v>
      </c>
      <c r="D31" s="38">
        <f>_xlfn.MAXIFS(satış[Tarif Qiyməti],satış[id_customer],Data!C31)</f>
        <v>66</v>
      </c>
      <c r="E31" s="38" t="str" cm="1">
        <f t="array" ref="E31">_xlfn.XLOOKUP(D31,kompaniyalar[[#All],[campaign_price]],kompaniyalar[[#All],[campaign_name]],,0)</f>
        <v>NonUSTravel</v>
      </c>
      <c r="F31" s="39">
        <f>_xlfn.MAXIFS(satış[buy_date],satış[id_customer],Data!C31)</f>
        <v>45084</v>
      </c>
      <c r="G31" s="38" t="str">
        <f>_xlfn.XLOOKUP(F31,satış[buy_date],satış[id_campaign],,0)</f>
        <v>cam17</v>
      </c>
      <c r="H31" s="38">
        <f>VLOOKUP(G31,kompaniyalar[],4,FALSE)</f>
        <v>29</v>
      </c>
      <c r="I31" s="38" t="str">
        <f t="shared" si="0"/>
        <v>Endirim</v>
      </c>
      <c r="J31" s="38" t="str">
        <f t="shared" si="1"/>
        <v>NonUSTravel</v>
      </c>
    </row>
    <row r="32" spans="2:10" x14ac:dyDescent="0.3">
      <c r="B32" s="38" t="s">
        <v>561</v>
      </c>
      <c r="C32" s="38" t="s">
        <v>1048</v>
      </c>
      <c r="D32" s="38">
        <f>_xlfn.MAXIFS(satış[Tarif Qiyməti],satış[id_customer],Data!C32)</f>
        <v>26</v>
      </c>
      <c r="E32" s="38" t="str" cm="1">
        <f t="array" ref="E32">_xlfn.XLOOKUP(D32,kompaniyalar[[#All],[campaign_price]],kompaniyalar[[#All],[campaign_name]],,0)</f>
        <v>HandsetRefurbished</v>
      </c>
      <c r="F32" s="39">
        <f>_xlfn.MAXIFS(satış[buy_date],satış[id_customer],Data!C32)</f>
        <v>45082</v>
      </c>
      <c r="G32" s="38" t="str">
        <f>_xlfn.XLOOKUP(F32,satış[buy_date],satış[id_campaign],,0)</f>
        <v>cam17</v>
      </c>
      <c r="H32" s="38">
        <f>VLOOKUP(G32,kompaniyalar[],4,FALSE)</f>
        <v>29</v>
      </c>
      <c r="I32" s="38" t="str">
        <f t="shared" si="0"/>
        <v/>
      </c>
      <c r="J32" s="38" t="str">
        <f t="shared" si="1"/>
        <v/>
      </c>
    </row>
    <row r="33" spans="2:10" x14ac:dyDescent="0.3">
      <c r="B33" s="38" t="s">
        <v>426</v>
      </c>
      <c r="C33" s="38" t="s">
        <v>1049</v>
      </c>
      <c r="D33" s="38">
        <f>_xlfn.MAXIFS(satış[Tarif Qiyməti],satış[id_customer],Data!C33)</f>
        <v>29</v>
      </c>
      <c r="E33" s="38" t="str" cm="1">
        <f t="array" ref="E33">_xlfn.XLOOKUP(D33,kompaniyalar[[#All],[campaign_price]],kompaniyalar[[#All],[campaign_name]],,0)</f>
        <v>MaritalStatus</v>
      </c>
      <c r="F33" s="39">
        <f>_xlfn.MAXIFS(satış[buy_date],satış[id_customer],Data!C33)</f>
        <v>45066</v>
      </c>
      <c r="G33" s="38" t="str">
        <f>_xlfn.XLOOKUP(F33,satış[buy_date],satış[id_campaign],,0)</f>
        <v>cam17</v>
      </c>
      <c r="H33" s="38">
        <f>VLOOKUP(G33,kompaniyalar[],4,FALSE)</f>
        <v>29</v>
      </c>
      <c r="I33" s="38" t="str">
        <f t="shared" si="0"/>
        <v/>
      </c>
      <c r="J33" s="38" t="str">
        <f t="shared" si="1"/>
        <v/>
      </c>
    </row>
    <row r="34" spans="2:10" x14ac:dyDescent="0.3">
      <c r="B34" s="38" t="s">
        <v>645</v>
      </c>
      <c r="C34" s="38" t="s">
        <v>1050</v>
      </c>
      <c r="D34" s="38">
        <f>_xlfn.MAXIFS(satış[Tarif Qiyməti],satış[id_customer],Data!C34)</f>
        <v>62</v>
      </c>
      <c r="E34" s="38" t="str" cm="1">
        <f t="array" ref="E34">_xlfn.XLOOKUP(D34,kompaniyalar[[#All],[campaign_price]],kompaniyalar[[#All],[campaign_name]],,0)</f>
        <v>HandsetWebCapable</v>
      </c>
      <c r="F34" s="39">
        <f>_xlfn.MAXIFS(satış[buy_date],satış[id_customer],Data!C34)</f>
        <v>45084</v>
      </c>
      <c r="G34" s="38" t="str">
        <f>_xlfn.XLOOKUP(F34,satış[buy_date],satış[id_campaign],,0)</f>
        <v>cam17</v>
      </c>
      <c r="H34" s="38">
        <f>VLOOKUP(G34,kompaniyalar[],4,FALSE)</f>
        <v>29</v>
      </c>
      <c r="I34" s="38" t="str">
        <f t="shared" si="0"/>
        <v>Endirim</v>
      </c>
      <c r="J34" s="38" t="str">
        <f t="shared" si="1"/>
        <v>HandsetWebCapable</v>
      </c>
    </row>
    <row r="35" spans="2:10" x14ac:dyDescent="0.3">
      <c r="B35" s="38" t="s">
        <v>801</v>
      </c>
      <c r="C35" s="38" t="s">
        <v>1051</v>
      </c>
      <c r="D35" s="38">
        <f>_xlfn.MAXIFS(satış[Tarif Qiyməti],satış[id_customer],Data!C35)</f>
        <v>66</v>
      </c>
      <c r="E35" s="38" t="str" cm="1">
        <f t="array" ref="E35">_xlfn.XLOOKUP(D35,kompaniyalar[[#All],[campaign_price]],kompaniyalar[[#All],[campaign_name]],,0)</f>
        <v>NonUSTravel</v>
      </c>
      <c r="F35" s="39">
        <f>_xlfn.MAXIFS(satış[buy_date],satış[id_customer],Data!C35)</f>
        <v>45075</v>
      </c>
      <c r="G35" s="38" t="str">
        <f>_xlfn.XLOOKUP(F35,satış[buy_date],satış[id_campaign],,0)</f>
        <v>cam17</v>
      </c>
      <c r="H35" s="38">
        <f>VLOOKUP(G35,kompaniyalar[],4,FALSE)</f>
        <v>29</v>
      </c>
      <c r="I35" s="38" t="str">
        <f t="shared" si="0"/>
        <v>Endirim</v>
      </c>
      <c r="J35" s="38" t="str">
        <f t="shared" si="1"/>
        <v>NonUSTravel</v>
      </c>
    </row>
    <row r="36" spans="2:10" x14ac:dyDescent="0.3">
      <c r="B36" s="38" t="s">
        <v>846</v>
      </c>
      <c r="C36" s="38" t="s">
        <v>1052</v>
      </c>
      <c r="D36" s="38">
        <f>_xlfn.MAXIFS(satış[Tarif Qiyməti],satış[id_customer],Data!C36)</f>
        <v>62</v>
      </c>
      <c r="E36" s="38" t="str" cm="1">
        <f t="array" ref="E36">_xlfn.XLOOKUP(D36,kompaniyalar[[#All],[campaign_price]],kompaniyalar[[#All],[campaign_name]],,0)</f>
        <v>HandsetWebCapable</v>
      </c>
      <c r="F36" s="39">
        <f>_xlfn.MAXIFS(satış[buy_date],satış[id_customer],Data!C36)</f>
        <v>45064</v>
      </c>
      <c r="G36" s="38" t="str">
        <f>_xlfn.XLOOKUP(F36,satış[buy_date],satış[id_campaign],,0)</f>
        <v>cam08</v>
      </c>
      <c r="H36" s="38">
        <f>VLOOKUP(G36,kompaniyalar[],4,FALSE)</f>
        <v>27</v>
      </c>
      <c r="I36" s="38" t="str">
        <f t="shared" si="0"/>
        <v>Endirim</v>
      </c>
      <c r="J36" s="38" t="str">
        <f t="shared" si="1"/>
        <v>HandsetWebCapable</v>
      </c>
    </row>
    <row r="37" spans="2:10" x14ac:dyDescent="0.3">
      <c r="B37" s="38" t="s">
        <v>521</v>
      </c>
      <c r="C37" s="38" t="s">
        <v>1053</v>
      </c>
      <c r="D37" s="38">
        <f>_xlfn.MAXIFS(satış[Tarif Qiyməti],satış[id_customer],Data!C37)</f>
        <v>66</v>
      </c>
      <c r="E37" s="38" t="str" cm="1">
        <f t="array" ref="E37">_xlfn.XLOOKUP(D37,kompaniyalar[[#All],[campaign_price]],kompaniyalar[[#All],[campaign_name]],,0)</f>
        <v>NonUSTravel</v>
      </c>
      <c r="F37" s="39">
        <f>_xlfn.MAXIFS(satış[buy_date],satış[id_customer],Data!C37)</f>
        <v>45085</v>
      </c>
      <c r="G37" s="38" t="str">
        <f>_xlfn.XLOOKUP(F37,satış[buy_date],satış[id_campaign],,0)</f>
        <v>cam05</v>
      </c>
      <c r="H37" s="38">
        <f>VLOOKUP(G37,kompaniyalar[],4,FALSE)</f>
        <v>22</v>
      </c>
      <c r="I37" s="38" t="str">
        <f t="shared" si="0"/>
        <v>Endirim</v>
      </c>
      <c r="J37" s="38" t="str">
        <f t="shared" si="1"/>
        <v>NonUSTravel</v>
      </c>
    </row>
    <row r="38" spans="2:10" x14ac:dyDescent="0.3">
      <c r="B38" s="38" t="s">
        <v>924</v>
      </c>
      <c r="C38" s="38" t="s">
        <v>1054</v>
      </c>
      <c r="D38" s="38">
        <f>_xlfn.MAXIFS(satış[Tarif Qiyməti],satış[id_customer],Data!C38)</f>
        <v>66</v>
      </c>
      <c r="E38" s="38" t="str" cm="1">
        <f t="array" ref="E38">_xlfn.XLOOKUP(D38,kompaniyalar[[#All],[campaign_price]],kompaniyalar[[#All],[campaign_name]],,0)</f>
        <v>NonUSTravel</v>
      </c>
      <c r="F38" s="39">
        <f>_xlfn.MAXIFS(satış[buy_date],satış[id_customer],Data!C38)</f>
        <v>45088</v>
      </c>
      <c r="G38" s="38" t="str">
        <f>_xlfn.XLOOKUP(F38,satış[buy_date],satış[id_campaign],,0)</f>
        <v>cam12</v>
      </c>
      <c r="H38" s="38">
        <f>VLOOKUP(G38,kompaniyalar[],4,FALSE)</f>
        <v>65</v>
      </c>
      <c r="I38" s="38" t="str">
        <f t="shared" si="0"/>
        <v>Endirim</v>
      </c>
      <c r="J38" s="38" t="str">
        <f t="shared" si="1"/>
        <v>NonUSTravel</v>
      </c>
    </row>
    <row r="39" spans="2:10" x14ac:dyDescent="0.3">
      <c r="B39" s="38" t="s">
        <v>869</v>
      </c>
      <c r="C39" s="38" t="s">
        <v>1055</v>
      </c>
      <c r="D39" s="38">
        <f>_xlfn.MAXIFS(satış[Tarif Qiyməti],satış[id_customer],Data!C39)</f>
        <v>62</v>
      </c>
      <c r="E39" s="38" t="str" cm="1">
        <f t="array" ref="E39">_xlfn.XLOOKUP(D39,kompaniyalar[[#All],[campaign_price]],kompaniyalar[[#All],[campaign_name]],,0)</f>
        <v>HandsetWebCapable</v>
      </c>
      <c r="F39" s="39">
        <f>_xlfn.MAXIFS(satış[buy_date],satış[id_customer],Data!C39)</f>
        <v>45066</v>
      </c>
      <c r="G39" s="38" t="str">
        <f>_xlfn.XLOOKUP(F39,satış[buy_date],satış[id_campaign],,0)</f>
        <v>cam17</v>
      </c>
      <c r="H39" s="38">
        <f>VLOOKUP(G39,kompaniyalar[],4,FALSE)</f>
        <v>29</v>
      </c>
      <c r="I39" s="38" t="str">
        <f t="shared" si="0"/>
        <v>Endirim</v>
      </c>
      <c r="J39" s="38" t="str">
        <f t="shared" si="1"/>
        <v>HandsetWebCapable</v>
      </c>
    </row>
    <row r="40" spans="2:10" x14ac:dyDescent="0.3">
      <c r="B40" s="38" t="s">
        <v>786</v>
      </c>
      <c r="C40" s="38" t="s">
        <v>1056</v>
      </c>
      <c r="D40" s="38">
        <f>_xlfn.MAXIFS(satış[Tarif Qiyməti],satış[id_customer],Data!C40)</f>
        <v>75</v>
      </c>
      <c r="E40" s="38" t="str" cm="1">
        <f t="array" ref="E40">_xlfn.XLOOKUP(D40,kompaniyalar[[#All],[campaign_price]],kompaniyalar[[#All],[campaign_name]],,0)</f>
        <v>OptOutMailings</v>
      </c>
      <c r="F40" s="39">
        <f>_xlfn.MAXIFS(satış[buy_date],satış[id_customer],Data!C40)</f>
        <v>45080</v>
      </c>
      <c r="G40" s="38" t="str">
        <f>_xlfn.XLOOKUP(F40,satış[buy_date],satış[id_campaign],,0)</f>
        <v>cam11</v>
      </c>
      <c r="H40" s="38">
        <f>VLOOKUP(G40,kompaniyalar[],4,FALSE)</f>
        <v>62</v>
      </c>
      <c r="I40" s="38" t="str">
        <f t="shared" si="0"/>
        <v>Endirim</v>
      </c>
      <c r="J40" s="38" t="str">
        <f t="shared" si="1"/>
        <v>OptOutMailings</v>
      </c>
    </row>
    <row r="41" spans="2:10" x14ac:dyDescent="0.3">
      <c r="B41" s="38" t="s">
        <v>178</v>
      </c>
      <c r="C41" s="38" t="s">
        <v>1057</v>
      </c>
      <c r="D41" s="38">
        <f>_xlfn.MAXIFS(satış[Tarif Qiyməti],satış[id_customer],Data!C41)</f>
        <v>75</v>
      </c>
      <c r="E41" s="38" t="str" cm="1">
        <f t="array" ref="E41">_xlfn.XLOOKUP(D41,kompaniyalar[[#All],[campaign_price]],kompaniyalar[[#All],[campaign_name]],,0)</f>
        <v>OptOutMailings</v>
      </c>
      <c r="F41" s="39">
        <f>_xlfn.MAXIFS(satış[buy_date],satış[id_customer],Data!C41)</f>
        <v>45055</v>
      </c>
      <c r="G41" s="38" t="str">
        <f>_xlfn.XLOOKUP(F41,satış[buy_date],satış[id_campaign],,0)</f>
        <v>cam05</v>
      </c>
      <c r="H41" s="38">
        <f>VLOOKUP(G41,kompaniyalar[],4,FALSE)</f>
        <v>22</v>
      </c>
      <c r="I41" s="38" t="str">
        <f t="shared" si="0"/>
        <v>Endirim</v>
      </c>
      <c r="J41" s="38" t="str">
        <f t="shared" si="1"/>
        <v>OptOutMailings</v>
      </c>
    </row>
    <row r="42" spans="2:10" x14ac:dyDescent="0.3">
      <c r="B42" s="38" t="s">
        <v>948</v>
      </c>
      <c r="C42" s="38" t="s">
        <v>1058</v>
      </c>
      <c r="D42" s="38">
        <f>_xlfn.MAXIFS(satış[Tarif Qiyməti],satış[id_customer],Data!C42)</f>
        <v>62</v>
      </c>
      <c r="E42" s="38" t="str" cm="1">
        <f t="array" ref="E42">_xlfn.XLOOKUP(D42,kompaniyalar[[#All],[campaign_price]],kompaniyalar[[#All],[campaign_name]],,0)</f>
        <v>HandsetWebCapable</v>
      </c>
      <c r="F42" s="39">
        <f>_xlfn.MAXIFS(satış[buy_date],satış[id_customer],Data!C42)</f>
        <v>45080</v>
      </c>
      <c r="G42" s="38" t="str">
        <f>_xlfn.XLOOKUP(F42,satış[buy_date],satış[id_campaign],,0)</f>
        <v>cam11</v>
      </c>
      <c r="H42" s="38">
        <f>VLOOKUP(G42,kompaniyalar[],4,FALSE)</f>
        <v>62</v>
      </c>
      <c r="I42" s="38" t="str">
        <f t="shared" si="0"/>
        <v/>
      </c>
      <c r="J42" s="38" t="str">
        <f t="shared" si="1"/>
        <v/>
      </c>
    </row>
    <row r="43" spans="2:10" x14ac:dyDescent="0.3">
      <c r="B43" s="38" t="s">
        <v>991</v>
      </c>
      <c r="C43" s="38" t="s">
        <v>1059</v>
      </c>
      <c r="D43" s="38">
        <f>_xlfn.MAXIFS(satış[Tarif Qiyməti],satış[id_customer],Data!C43)</f>
        <v>13</v>
      </c>
      <c r="E43" s="38" t="str" cm="1">
        <f t="array" ref="E43">_xlfn.XLOOKUP(D43,kompaniyalar[[#All],[campaign_price]],kompaniyalar[[#All],[campaign_name]],,0)</f>
        <v>Homeownership</v>
      </c>
      <c r="F43" s="39">
        <f>_xlfn.MAXIFS(satış[buy_date],satış[id_customer],Data!C43)</f>
        <v>45086</v>
      </c>
      <c r="G43" s="38" t="str">
        <f>_xlfn.XLOOKUP(F43,satış[buy_date],satış[id_campaign],,0)</f>
        <v>cam14</v>
      </c>
      <c r="H43" s="38">
        <f>VLOOKUP(G43,kompaniyalar[],4,FALSE)</f>
        <v>28</v>
      </c>
      <c r="I43" s="38" t="str">
        <f t="shared" si="0"/>
        <v/>
      </c>
      <c r="J43" s="38" t="str">
        <f t="shared" si="1"/>
        <v/>
      </c>
    </row>
    <row r="44" spans="2:10" x14ac:dyDescent="0.3">
      <c r="B44" s="38" t="s">
        <v>78</v>
      </c>
      <c r="C44" s="38" t="s">
        <v>1060</v>
      </c>
      <c r="D44" s="38">
        <f>_xlfn.MAXIFS(satış[Tarif Qiyməti],satış[id_customer],Data!C44)</f>
        <v>66</v>
      </c>
      <c r="E44" s="38" t="str" cm="1">
        <f t="array" ref="E44">_xlfn.XLOOKUP(D44,kompaniyalar[[#All],[campaign_price]],kompaniyalar[[#All],[campaign_name]],,0)</f>
        <v>NonUSTravel</v>
      </c>
      <c r="F44" s="39">
        <f>_xlfn.MAXIFS(satış[buy_date],satış[id_customer],Data!C44)</f>
        <v>45086</v>
      </c>
      <c r="G44" s="38" t="str">
        <f>_xlfn.XLOOKUP(F44,satış[buy_date],satış[id_campaign],,0)</f>
        <v>cam14</v>
      </c>
      <c r="H44" s="38">
        <f>VLOOKUP(G44,kompaniyalar[],4,FALSE)</f>
        <v>28</v>
      </c>
      <c r="I44" s="38" t="str">
        <f t="shared" si="0"/>
        <v>Endirim</v>
      </c>
      <c r="J44" s="38" t="str">
        <f t="shared" si="1"/>
        <v>NonUSTravel</v>
      </c>
    </row>
    <row r="45" spans="2:10" x14ac:dyDescent="0.3">
      <c r="B45" s="38" t="s">
        <v>56</v>
      </c>
      <c r="C45" s="38" t="s">
        <v>1061</v>
      </c>
      <c r="D45" s="38">
        <f>_xlfn.MAXIFS(satış[Tarif Qiyməti],satış[id_customer],Data!C45)</f>
        <v>62</v>
      </c>
      <c r="E45" s="38" t="str" cm="1">
        <f t="array" ref="E45">_xlfn.XLOOKUP(D45,kompaniyalar[[#All],[campaign_price]],kompaniyalar[[#All],[campaign_name]],,0)</f>
        <v>HandsetWebCapable</v>
      </c>
      <c r="F45" s="39">
        <f>_xlfn.MAXIFS(satış[buy_date],satış[id_customer],Data!C45)</f>
        <v>45071</v>
      </c>
      <c r="G45" s="38" t="str">
        <f>_xlfn.XLOOKUP(F45,satış[buy_date],satış[id_campaign],,0)</f>
        <v>cam11</v>
      </c>
      <c r="H45" s="38">
        <f>VLOOKUP(G45,kompaniyalar[],4,FALSE)</f>
        <v>62</v>
      </c>
      <c r="I45" s="38" t="str">
        <f t="shared" si="0"/>
        <v/>
      </c>
      <c r="J45" s="38" t="str">
        <f t="shared" si="1"/>
        <v/>
      </c>
    </row>
    <row r="46" spans="2:10" x14ac:dyDescent="0.3">
      <c r="B46" s="38" t="s">
        <v>852</v>
      </c>
      <c r="C46" s="38" t="s">
        <v>1062</v>
      </c>
      <c r="D46" s="38">
        <f>_xlfn.MAXIFS(satış[Tarif Qiyməti],satış[id_customer],Data!C46)</f>
        <v>29</v>
      </c>
      <c r="E46" s="38" t="str" cm="1">
        <f t="array" ref="E46">_xlfn.XLOOKUP(D46,kompaniyalar[[#All],[campaign_price]],kompaniyalar[[#All],[campaign_name]],,0)</f>
        <v>MaritalStatus</v>
      </c>
      <c r="F46" s="39">
        <f>_xlfn.MAXIFS(satış[buy_date],satış[id_customer],Data!C46)</f>
        <v>45073</v>
      </c>
      <c r="G46" s="38" t="str">
        <f>_xlfn.XLOOKUP(F46,satış[buy_date],satış[id_campaign],,0)</f>
        <v>cam13</v>
      </c>
      <c r="H46" s="38">
        <f>VLOOKUP(G46,kompaniyalar[],4,FALSE)</f>
        <v>25</v>
      </c>
      <c r="I46" s="38" t="str">
        <f t="shared" si="0"/>
        <v>Endirim</v>
      </c>
      <c r="J46" s="38" t="str">
        <f t="shared" si="1"/>
        <v>MaritalStatus</v>
      </c>
    </row>
    <row r="47" spans="2:10" x14ac:dyDescent="0.3">
      <c r="B47" s="38" t="s">
        <v>701</v>
      </c>
      <c r="C47" s="38" t="s">
        <v>1063</v>
      </c>
      <c r="D47" s="38">
        <f>_xlfn.MAXIFS(satış[Tarif Qiyməti],satış[id_customer],Data!C47)</f>
        <v>66</v>
      </c>
      <c r="E47" s="38" t="str" cm="1">
        <f t="array" ref="E47">_xlfn.XLOOKUP(D47,kompaniyalar[[#All],[campaign_price]],kompaniyalar[[#All],[campaign_name]],,0)</f>
        <v>NonUSTravel</v>
      </c>
      <c r="F47" s="39">
        <f>_xlfn.MAXIFS(satış[buy_date],satış[id_customer],Data!C47)</f>
        <v>45060</v>
      </c>
      <c r="G47" s="38" t="str">
        <f>_xlfn.XLOOKUP(F47,satış[buy_date],satış[id_campaign],,0)</f>
        <v>cam08</v>
      </c>
      <c r="H47" s="38">
        <f>VLOOKUP(G47,kompaniyalar[],4,FALSE)</f>
        <v>27</v>
      </c>
      <c r="I47" s="38" t="str">
        <f t="shared" si="0"/>
        <v>Endirim</v>
      </c>
      <c r="J47" s="38" t="str">
        <f t="shared" si="1"/>
        <v>NonUSTravel</v>
      </c>
    </row>
    <row r="48" spans="2:10" x14ac:dyDescent="0.3">
      <c r="B48" s="38" t="s">
        <v>125</v>
      </c>
      <c r="C48" s="38" t="s">
        <v>1064</v>
      </c>
      <c r="D48" s="38">
        <f>_xlfn.MAXIFS(satış[Tarif Qiyməti],satış[id_customer],Data!C48)</f>
        <v>65</v>
      </c>
      <c r="E48" s="38" t="str" cm="1">
        <f t="array" ref="E48">_xlfn.XLOOKUP(D48,kompaniyalar[[#All],[campaign_price]],kompaniyalar[[#All],[campaign_name]],,0)</f>
        <v>HasCreditCard</v>
      </c>
      <c r="F48" s="39">
        <f>_xlfn.MAXIFS(satış[buy_date],satış[id_customer],Data!C48)</f>
        <v>45087</v>
      </c>
      <c r="G48" s="38" t="str">
        <f>_xlfn.XLOOKUP(F48,satış[buy_date],satış[id_campaign],,0)</f>
        <v>cam17</v>
      </c>
      <c r="H48" s="38">
        <f>VLOOKUP(G48,kompaniyalar[],4,FALSE)</f>
        <v>29</v>
      </c>
      <c r="I48" s="38" t="str">
        <f t="shared" si="0"/>
        <v>Endirim</v>
      </c>
      <c r="J48" s="38" t="str">
        <f t="shared" si="1"/>
        <v>HasCreditCard</v>
      </c>
    </row>
    <row r="49" spans="2:10" x14ac:dyDescent="0.3">
      <c r="B49" s="38" t="s">
        <v>576</v>
      </c>
      <c r="C49" s="38" t="s">
        <v>1065</v>
      </c>
      <c r="D49" s="38">
        <f>_xlfn.MAXIFS(satış[Tarif Qiyməti],satış[id_customer],Data!C49)</f>
        <v>62</v>
      </c>
      <c r="E49" s="38" t="str" cm="1">
        <f t="array" ref="E49">_xlfn.XLOOKUP(D49,kompaniyalar[[#All],[campaign_price]],kompaniyalar[[#All],[campaign_name]],,0)</f>
        <v>HandsetWebCapable</v>
      </c>
      <c r="F49" s="39">
        <f>_xlfn.MAXIFS(satış[buy_date],satış[id_customer],Data!C49)</f>
        <v>45084</v>
      </c>
      <c r="G49" s="38" t="str">
        <f>_xlfn.XLOOKUP(F49,satış[buy_date],satış[id_campaign],,0)</f>
        <v>cam17</v>
      </c>
      <c r="H49" s="38">
        <f>VLOOKUP(G49,kompaniyalar[],4,FALSE)</f>
        <v>29</v>
      </c>
      <c r="I49" s="38" t="str">
        <f t="shared" si="0"/>
        <v>Endirim</v>
      </c>
      <c r="J49" s="38" t="str">
        <f t="shared" si="1"/>
        <v>HandsetWebCapable</v>
      </c>
    </row>
    <row r="50" spans="2:10" x14ac:dyDescent="0.3">
      <c r="B50" s="38" t="s">
        <v>356</v>
      </c>
      <c r="C50" s="38" t="s">
        <v>1066</v>
      </c>
      <c r="D50" s="38">
        <f>_xlfn.MAXIFS(satış[Tarif Qiyməti],satış[id_customer],Data!C50)</f>
        <v>62</v>
      </c>
      <c r="E50" s="38" t="str" cm="1">
        <f t="array" ref="E50">_xlfn.XLOOKUP(D50,kompaniyalar[[#All],[campaign_price]],kompaniyalar[[#All],[campaign_name]],,0)</f>
        <v>HandsetWebCapable</v>
      </c>
      <c r="F50" s="39">
        <f>_xlfn.MAXIFS(satış[buy_date],satış[id_customer],Data!C50)</f>
        <v>45079</v>
      </c>
      <c r="G50" s="38" t="str">
        <f>_xlfn.XLOOKUP(F50,satış[buy_date],satış[id_campaign],,0)</f>
        <v>cam03</v>
      </c>
      <c r="H50" s="38">
        <f>VLOOKUP(G50,kompaniyalar[],4,FALSE)</f>
        <v>62</v>
      </c>
      <c r="I50" s="38" t="str">
        <f t="shared" si="0"/>
        <v/>
      </c>
      <c r="J50" s="38" t="str">
        <f t="shared" si="1"/>
        <v/>
      </c>
    </row>
    <row r="51" spans="2:10" x14ac:dyDescent="0.3">
      <c r="B51" s="38" t="s">
        <v>476</v>
      </c>
      <c r="C51" s="38" t="s">
        <v>1067</v>
      </c>
      <c r="D51" s="38">
        <f>_xlfn.MAXIFS(satış[Tarif Qiyməti],satış[id_customer],Data!C51)</f>
        <v>65</v>
      </c>
      <c r="E51" s="38" t="str" cm="1">
        <f t="array" ref="E51">_xlfn.XLOOKUP(D51,kompaniyalar[[#All],[campaign_price]],kompaniyalar[[#All],[campaign_name]],,0)</f>
        <v>HasCreditCard</v>
      </c>
      <c r="F51" s="39">
        <f>_xlfn.MAXIFS(satış[buy_date],satış[id_customer],Data!C51)</f>
        <v>45086</v>
      </c>
      <c r="G51" s="38" t="str">
        <f>_xlfn.XLOOKUP(F51,satış[buy_date],satış[id_campaign],,0)</f>
        <v>cam14</v>
      </c>
      <c r="H51" s="38">
        <f>VLOOKUP(G51,kompaniyalar[],4,FALSE)</f>
        <v>28</v>
      </c>
      <c r="I51" s="38" t="str">
        <f t="shared" si="0"/>
        <v>Endirim</v>
      </c>
      <c r="J51" s="38" t="str">
        <f t="shared" si="1"/>
        <v>HasCreditCard</v>
      </c>
    </row>
    <row r="52" spans="2:10" x14ac:dyDescent="0.3">
      <c r="B52" s="38" t="s">
        <v>350</v>
      </c>
      <c r="C52" s="38" t="s">
        <v>1068</v>
      </c>
      <c r="D52" s="38">
        <f>_xlfn.MAXIFS(satış[Tarif Qiyməti],satış[id_customer],Data!C52)</f>
        <v>66</v>
      </c>
      <c r="E52" s="38" t="str" cm="1">
        <f t="array" ref="E52">_xlfn.XLOOKUP(D52,kompaniyalar[[#All],[campaign_price]],kompaniyalar[[#All],[campaign_name]],,0)</f>
        <v>NonUSTravel</v>
      </c>
      <c r="F52" s="39">
        <f>_xlfn.MAXIFS(satış[buy_date],satış[id_customer],Data!C52)</f>
        <v>45081</v>
      </c>
      <c r="G52" s="38" t="str">
        <f>_xlfn.XLOOKUP(F52,satış[buy_date],satış[id_campaign],,0)</f>
        <v>cam15</v>
      </c>
      <c r="H52" s="38">
        <f>VLOOKUP(G52,kompaniyalar[],4,FALSE)</f>
        <v>14</v>
      </c>
      <c r="I52" s="38" t="str">
        <f t="shared" si="0"/>
        <v>Endirim</v>
      </c>
      <c r="J52" s="38" t="str">
        <f t="shared" si="1"/>
        <v>NonUSTravel</v>
      </c>
    </row>
    <row r="53" spans="2:10" x14ac:dyDescent="0.3">
      <c r="B53" s="38" t="s">
        <v>917</v>
      </c>
      <c r="C53" s="38" t="s">
        <v>1069</v>
      </c>
      <c r="D53" s="38">
        <f>_xlfn.MAXIFS(satış[Tarif Qiyməti],satış[id_customer],Data!C53)</f>
        <v>65</v>
      </c>
      <c r="E53" s="38" t="str" cm="1">
        <f t="array" ref="E53">_xlfn.XLOOKUP(D53,kompaniyalar[[#All],[campaign_price]],kompaniyalar[[#All],[campaign_name]],,0)</f>
        <v>HasCreditCard</v>
      </c>
      <c r="F53" s="39">
        <f>_xlfn.MAXIFS(satış[buy_date],satış[id_customer],Data!C53)</f>
        <v>45085</v>
      </c>
      <c r="G53" s="38" t="str">
        <f>_xlfn.XLOOKUP(F53,satış[buy_date],satış[id_campaign],,0)</f>
        <v>cam05</v>
      </c>
      <c r="H53" s="38">
        <f>VLOOKUP(G53,kompaniyalar[],4,FALSE)</f>
        <v>22</v>
      </c>
      <c r="I53" s="38" t="str">
        <f t="shared" si="0"/>
        <v>Endirim</v>
      </c>
      <c r="J53" s="38" t="str">
        <f t="shared" si="1"/>
        <v>HasCreditCard</v>
      </c>
    </row>
    <row r="54" spans="2:10" x14ac:dyDescent="0.3">
      <c r="B54" s="38" t="s">
        <v>535</v>
      </c>
      <c r="C54" s="38" t="s">
        <v>1070</v>
      </c>
      <c r="D54" s="38">
        <f>_xlfn.MAXIFS(satış[Tarif Qiyməti],satış[id_customer],Data!C54)</f>
        <v>75</v>
      </c>
      <c r="E54" s="38" t="str" cm="1">
        <f t="array" ref="E54">_xlfn.XLOOKUP(D54,kompaniyalar[[#All],[campaign_price]],kompaniyalar[[#All],[campaign_name]],,0)</f>
        <v>OptOutMailings</v>
      </c>
      <c r="F54" s="39">
        <f>_xlfn.MAXIFS(satış[buy_date],satış[id_customer],Data!C54)</f>
        <v>45058</v>
      </c>
      <c r="G54" s="38" t="str">
        <f>_xlfn.XLOOKUP(F54,satış[buy_date],satış[id_campaign],,0)</f>
        <v>cam16</v>
      </c>
      <c r="H54" s="38">
        <f>VLOOKUP(G54,kompaniyalar[],4,FALSE)</f>
        <v>16</v>
      </c>
      <c r="I54" s="38" t="str">
        <f t="shared" si="0"/>
        <v>Endirim</v>
      </c>
      <c r="J54" s="38" t="str">
        <f t="shared" si="1"/>
        <v>OptOutMailings</v>
      </c>
    </row>
    <row r="55" spans="2:10" x14ac:dyDescent="0.3">
      <c r="B55" s="38" t="s">
        <v>834</v>
      </c>
      <c r="C55" s="38" t="s">
        <v>1071</v>
      </c>
      <c r="D55" s="38">
        <f>_xlfn.MAXIFS(satış[Tarif Qiyməti],satış[id_customer],Data!C55)</f>
        <v>29</v>
      </c>
      <c r="E55" s="38" t="str" cm="1">
        <f t="array" ref="E55">_xlfn.XLOOKUP(D55,kompaniyalar[[#All],[campaign_price]],kompaniyalar[[#All],[campaign_name]],,0)</f>
        <v>MaritalStatus</v>
      </c>
      <c r="F55" s="39">
        <f>_xlfn.MAXIFS(satış[buy_date],satış[id_customer],Data!C55)</f>
        <v>45078</v>
      </c>
      <c r="G55" s="38" t="str">
        <f>_xlfn.XLOOKUP(F55,satış[buy_date],satış[id_campaign],,0)</f>
        <v>cam06</v>
      </c>
      <c r="H55" s="38">
        <f>VLOOKUP(G55,kompaniyalar[],4,FALSE)</f>
        <v>13</v>
      </c>
      <c r="I55" s="38" t="str">
        <f t="shared" si="0"/>
        <v>Endirim</v>
      </c>
      <c r="J55" s="38" t="str">
        <f t="shared" si="1"/>
        <v>MaritalStatus</v>
      </c>
    </row>
    <row r="56" spans="2:10" x14ac:dyDescent="0.3">
      <c r="B56" s="38" t="s">
        <v>912</v>
      </c>
      <c r="C56" s="38" t="s">
        <v>1072</v>
      </c>
      <c r="D56" s="38">
        <f>_xlfn.MAXIFS(satış[Tarif Qiyməti],satış[id_customer],Data!C56)</f>
        <v>62</v>
      </c>
      <c r="E56" s="38" t="str" cm="1">
        <f t="array" ref="E56">_xlfn.XLOOKUP(D56,kompaniyalar[[#All],[campaign_price]],kompaniyalar[[#All],[campaign_name]],,0)</f>
        <v>HandsetWebCapable</v>
      </c>
      <c r="F56" s="39">
        <f>_xlfn.MAXIFS(satış[buy_date],satış[id_customer],Data!C56)</f>
        <v>45087</v>
      </c>
      <c r="G56" s="38" t="str">
        <f>_xlfn.XLOOKUP(F56,satış[buy_date],satış[id_campaign],,0)</f>
        <v>cam17</v>
      </c>
      <c r="H56" s="38">
        <f>VLOOKUP(G56,kompaniyalar[],4,FALSE)</f>
        <v>29</v>
      </c>
      <c r="I56" s="38" t="str">
        <f t="shared" si="0"/>
        <v>Endirim</v>
      </c>
      <c r="J56" s="38" t="str">
        <f t="shared" si="1"/>
        <v>HandsetWebCapable</v>
      </c>
    </row>
    <row r="57" spans="2:10" x14ac:dyDescent="0.3">
      <c r="B57" s="38" t="s">
        <v>762</v>
      </c>
      <c r="C57" s="38" t="s">
        <v>1073</v>
      </c>
      <c r="D57" s="38">
        <f>_xlfn.MAXIFS(satış[Tarif Qiyməti],satış[id_customer],Data!C57)</f>
        <v>22</v>
      </c>
      <c r="E57" s="38" t="str" cm="1">
        <f t="array" ref="E57">_xlfn.XLOOKUP(D57,kompaniyalar[[#All],[campaign_price]],kompaniyalar[[#All],[campaign_name]],,0)</f>
        <v>RVOwner</v>
      </c>
      <c r="F57" s="39">
        <f>_xlfn.MAXIFS(satış[buy_date],satış[id_customer],Data!C57)</f>
        <v>45081</v>
      </c>
      <c r="G57" s="38" t="str">
        <f>_xlfn.XLOOKUP(F57,satış[buy_date],satış[id_campaign],,0)</f>
        <v>cam15</v>
      </c>
      <c r="H57" s="38">
        <f>VLOOKUP(G57,kompaniyalar[],4,FALSE)</f>
        <v>14</v>
      </c>
      <c r="I57" s="38" t="str">
        <f t="shared" si="0"/>
        <v>Endirim</v>
      </c>
      <c r="J57" s="38" t="str">
        <f t="shared" si="1"/>
        <v>RVOwner</v>
      </c>
    </row>
    <row r="58" spans="2:10" x14ac:dyDescent="0.3">
      <c r="B58" s="38" t="s">
        <v>333</v>
      </c>
      <c r="C58" s="38" t="s">
        <v>1074</v>
      </c>
      <c r="D58" s="38">
        <f>_xlfn.MAXIFS(satış[Tarif Qiyməti],satış[id_customer],Data!C58)</f>
        <v>62</v>
      </c>
      <c r="E58" s="38" t="str" cm="1">
        <f t="array" ref="E58">_xlfn.XLOOKUP(D58,kompaniyalar[[#All],[campaign_price]],kompaniyalar[[#All],[campaign_name]],,0)</f>
        <v>HandsetWebCapable</v>
      </c>
      <c r="F58" s="39">
        <f>_xlfn.MAXIFS(satış[buy_date],satış[id_customer],Data!C58)</f>
        <v>45074</v>
      </c>
      <c r="G58" s="38" t="str">
        <f>_xlfn.XLOOKUP(F58,satış[buy_date],satış[id_campaign],,0)</f>
        <v>cam03</v>
      </c>
      <c r="H58" s="38">
        <f>VLOOKUP(G58,kompaniyalar[],4,FALSE)</f>
        <v>62</v>
      </c>
      <c r="I58" s="38" t="str">
        <f t="shared" si="0"/>
        <v/>
      </c>
      <c r="J58" s="38" t="str">
        <f t="shared" si="1"/>
        <v/>
      </c>
    </row>
    <row r="59" spans="2:10" x14ac:dyDescent="0.3">
      <c r="B59" s="38" t="s">
        <v>497</v>
      </c>
      <c r="C59" s="38" t="s">
        <v>1075</v>
      </c>
      <c r="D59" s="38">
        <f>_xlfn.MAXIFS(satış[Tarif Qiyməti],satış[id_customer],Data!C59)</f>
        <v>25</v>
      </c>
      <c r="E59" s="38" t="str" cm="1">
        <f t="array" ref="E59">_xlfn.XLOOKUP(D59,kompaniyalar[[#All],[campaign_price]],kompaniyalar[[#All],[campaign_name]],,0)</f>
        <v>BuysViaMailOrder</v>
      </c>
      <c r="F59" s="39">
        <f>_xlfn.MAXIFS(satış[buy_date],satış[id_customer],Data!C59)</f>
        <v>45078</v>
      </c>
      <c r="G59" s="38" t="str">
        <f>_xlfn.XLOOKUP(F59,satış[buy_date],satış[id_campaign],,0)</f>
        <v>cam06</v>
      </c>
      <c r="H59" s="38">
        <f>VLOOKUP(G59,kompaniyalar[],4,FALSE)</f>
        <v>13</v>
      </c>
      <c r="I59" s="38" t="str">
        <f t="shared" si="0"/>
        <v>Endirim</v>
      </c>
      <c r="J59" s="38" t="str">
        <f t="shared" si="1"/>
        <v>BuysViaMailOrder</v>
      </c>
    </row>
    <row r="60" spans="2:10" x14ac:dyDescent="0.3">
      <c r="B60" s="38" t="s">
        <v>362</v>
      </c>
      <c r="C60" s="38" t="s">
        <v>1076</v>
      </c>
      <c r="D60" s="38">
        <f>_xlfn.MAXIFS(satış[Tarif Qiyməti],satış[id_customer],Data!C60)</f>
        <v>65</v>
      </c>
      <c r="E60" s="38" t="str" cm="1">
        <f t="array" ref="E60">_xlfn.XLOOKUP(D60,kompaniyalar[[#All],[campaign_price]],kompaniyalar[[#All],[campaign_name]],,0)</f>
        <v>HasCreditCard</v>
      </c>
      <c r="F60" s="39">
        <f>_xlfn.MAXIFS(satış[buy_date],satış[id_customer],Data!C60)</f>
        <v>45090</v>
      </c>
      <c r="G60" s="38" t="str">
        <f>_xlfn.XLOOKUP(F60,satış[buy_date],satış[id_campaign],,0)</f>
        <v>cam05</v>
      </c>
      <c r="H60" s="38">
        <f>VLOOKUP(G60,kompaniyalar[],4,FALSE)</f>
        <v>22</v>
      </c>
      <c r="I60" s="38" t="str">
        <f t="shared" si="0"/>
        <v>Endirim</v>
      </c>
      <c r="J60" s="38" t="str">
        <f t="shared" si="1"/>
        <v>HasCreditCard</v>
      </c>
    </row>
    <row r="61" spans="2:10" x14ac:dyDescent="0.3">
      <c r="B61" s="38" t="s">
        <v>744</v>
      </c>
      <c r="C61" s="38" t="s">
        <v>1077</v>
      </c>
      <c r="D61" s="38">
        <f>_xlfn.MAXIFS(satış[Tarif Qiyməti],satış[id_customer],Data!C61)</f>
        <v>29</v>
      </c>
      <c r="E61" s="38" t="str" cm="1">
        <f t="array" ref="E61">_xlfn.XLOOKUP(D61,kompaniyalar[[#All],[campaign_price]],kompaniyalar[[#All],[campaign_name]],,0)</f>
        <v>MaritalStatus</v>
      </c>
      <c r="F61" s="39">
        <f>_xlfn.MAXIFS(satış[buy_date],satış[id_customer],Data!C61)</f>
        <v>45071</v>
      </c>
      <c r="G61" s="38" t="str">
        <f>_xlfn.XLOOKUP(F61,satış[buy_date],satış[id_campaign],,0)</f>
        <v>cam11</v>
      </c>
      <c r="H61" s="38">
        <f>VLOOKUP(G61,kompaniyalar[],4,FALSE)</f>
        <v>62</v>
      </c>
      <c r="I61" s="38" t="str">
        <f t="shared" si="0"/>
        <v/>
      </c>
      <c r="J61" s="38" t="str">
        <f t="shared" si="1"/>
        <v/>
      </c>
    </row>
    <row r="62" spans="2:10" x14ac:dyDescent="0.3">
      <c r="B62" s="38" t="s">
        <v>142</v>
      </c>
      <c r="C62" s="38" t="s">
        <v>1078</v>
      </c>
      <c r="D62" s="38">
        <f>_xlfn.MAXIFS(satış[Tarif Qiyməti],satış[id_customer],Data!C62)</f>
        <v>62</v>
      </c>
      <c r="E62" s="38" t="str" cm="1">
        <f t="array" ref="E62">_xlfn.XLOOKUP(D62,kompaniyalar[[#All],[campaign_price]],kompaniyalar[[#All],[campaign_name]],,0)</f>
        <v>HandsetWebCapable</v>
      </c>
      <c r="F62" s="39">
        <f>_xlfn.MAXIFS(satış[buy_date],satış[id_customer],Data!C62)</f>
        <v>45067</v>
      </c>
      <c r="G62" s="38" t="str">
        <f>_xlfn.XLOOKUP(F62,satış[buy_date],satış[id_campaign],,0)</f>
        <v>cam06</v>
      </c>
      <c r="H62" s="38">
        <f>VLOOKUP(G62,kompaniyalar[],4,FALSE)</f>
        <v>13</v>
      </c>
      <c r="I62" s="38" t="str">
        <f t="shared" si="0"/>
        <v>Endirim</v>
      </c>
      <c r="J62" s="38" t="str">
        <f t="shared" si="1"/>
        <v>HandsetWebCapable</v>
      </c>
    </row>
    <row r="63" spans="2:10" x14ac:dyDescent="0.3">
      <c r="B63" s="38" t="s">
        <v>67</v>
      </c>
      <c r="C63" s="38" t="s">
        <v>1079</v>
      </c>
      <c r="D63" s="38">
        <f>_xlfn.MAXIFS(satış[Tarif Qiyməti],satış[id_customer],Data!C63)</f>
        <v>65</v>
      </c>
      <c r="E63" s="38" t="str" cm="1">
        <f t="array" ref="E63">_xlfn.XLOOKUP(D63,kompaniyalar[[#All],[campaign_price]],kompaniyalar[[#All],[campaign_name]],,0)</f>
        <v>HasCreditCard</v>
      </c>
      <c r="F63" s="39">
        <f>_xlfn.MAXIFS(satış[buy_date],satış[id_customer],Data!C63)</f>
        <v>45066</v>
      </c>
      <c r="G63" s="38" t="str">
        <f>_xlfn.XLOOKUP(F63,satış[buy_date],satış[id_campaign],,0)</f>
        <v>cam17</v>
      </c>
      <c r="H63" s="38">
        <f>VLOOKUP(G63,kompaniyalar[],4,FALSE)</f>
        <v>29</v>
      </c>
      <c r="I63" s="38" t="str">
        <f t="shared" si="0"/>
        <v>Endirim</v>
      </c>
      <c r="J63" s="38" t="str">
        <f t="shared" si="1"/>
        <v>HasCreditCard</v>
      </c>
    </row>
    <row r="64" spans="2:10" x14ac:dyDescent="0.3">
      <c r="B64" s="38" t="s">
        <v>563</v>
      </c>
      <c r="C64" s="38" t="s">
        <v>1080</v>
      </c>
      <c r="D64" s="38">
        <f>_xlfn.MAXIFS(satış[Tarif Qiyməti],satış[id_customer],Data!C64)</f>
        <v>66</v>
      </c>
      <c r="E64" s="38" t="str" cm="1">
        <f t="array" ref="E64">_xlfn.XLOOKUP(D64,kompaniyalar[[#All],[campaign_price]],kompaniyalar[[#All],[campaign_name]],,0)</f>
        <v>NonUSTravel</v>
      </c>
      <c r="F64" s="39">
        <f>_xlfn.MAXIFS(satış[buy_date],satış[id_customer],Data!C64)</f>
        <v>45075</v>
      </c>
      <c r="G64" s="38" t="str">
        <f>_xlfn.XLOOKUP(F64,satış[buy_date],satış[id_campaign],,0)</f>
        <v>cam17</v>
      </c>
      <c r="H64" s="38">
        <f>VLOOKUP(G64,kompaniyalar[],4,FALSE)</f>
        <v>29</v>
      </c>
      <c r="I64" s="38" t="str">
        <f t="shared" si="0"/>
        <v>Endirim</v>
      </c>
      <c r="J64" s="38" t="str">
        <f t="shared" si="1"/>
        <v>NonUSTravel</v>
      </c>
    </row>
    <row r="65" spans="2:10" x14ac:dyDescent="0.3">
      <c r="B65" s="38" t="s">
        <v>677</v>
      </c>
      <c r="C65" s="38" t="s">
        <v>1081</v>
      </c>
      <c r="D65" s="38">
        <f>_xlfn.MAXIFS(satış[Tarif Qiyməti],satış[id_customer],Data!C65)</f>
        <v>66</v>
      </c>
      <c r="E65" s="38" t="str" cm="1">
        <f t="array" ref="E65">_xlfn.XLOOKUP(D65,kompaniyalar[[#All],[campaign_price]],kompaniyalar[[#All],[campaign_name]],,0)</f>
        <v>NonUSTravel</v>
      </c>
      <c r="F65" s="39">
        <f>_xlfn.MAXIFS(satış[buy_date],satış[id_customer],Data!C65)</f>
        <v>45078</v>
      </c>
      <c r="G65" s="38" t="str">
        <f>_xlfn.XLOOKUP(F65,satış[buy_date],satış[id_campaign],,0)</f>
        <v>cam06</v>
      </c>
      <c r="H65" s="38">
        <f>VLOOKUP(G65,kompaniyalar[],4,FALSE)</f>
        <v>13</v>
      </c>
      <c r="I65" s="38" t="str">
        <f t="shared" si="0"/>
        <v>Endirim</v>
      </c>
      <c r="J65" s="38" t="str">
        <f t="shared" si="1"/>
        <v>NonUSTravel</v>
      </c>
    </row>
    <row r="66" spans="2:10" x14ac:dyDescent="0.3">
      <c r="B66" s="38" t="s">
        <v>616</v>
      </c>
      <c r="C66" s="38" t="s">
        <v>2149</v>
      </c>
      <c r="D66" s="38">
        <f>_xlfn.MAXIFS(satış[Tarif Qiyməti],satış[id_customer],Data!C66)</f>
        <v>0</v>
      </c>
      <c r="E66" s="38" t="e" cm="1">
        <f t="array" ref="E66">_xlfn.XLOOKUP(D66,kompaniyalar[[#All],[campaign_price]],kompaniyalar[[#All],[campaign_name]],,0)</f>
        <v>#N/A</v>
      </c>
      <c r="F66" s="39">
        <f>_xlfn.MAXIFS(satış[buy_date],satış[id_customer],Data!C66)</f>
        <v>0</v>
      </c>
      <c r="G66" s="38" t="e">
        <f>_xlfn.XLOOKUP(F66,satış[buy_date],satış[id_campaign],,0)</f>
        <v>#N/A</v>
      </c>
      <c r="H66" s="38" t="e">
        <f>VLOOKUP(G66,kompaniyalar[],4,FALSE)</f>
        <v>#N/A</v>
      </c>
      <c r="I66" s="38" t="e">
        <f t="shared" si="0"/>
        <v>#N/A</v>
      </c>
      <c r="J66" s="38" t="e">
        <f t="shared" si="1"/>
        <v>#N/A</v>
      </c>
    </row>
    <row r="67" spans="2:10" x14ac:dyDescent="0.3">
      <c r="B67" s="38" t="s">
        <v>994</v>
      </c>
      <c r="C67" s="38" t="s">
        <v>1082</v>
      </c>
      <c r="D67" s="38">
        <f>_xlfn.MAXIFS(satış[Tarif Qiyməti],satış[id_customer],Data!C67)</f>
        <v>75</v>
      </c>
      <c r="E67" s="38" t="str" cm="1">
        <f t="array" ref="E67">_xlfn.XLOOKUP(D67,kompaniyalar[[#All],[campaign_price]],kompaniyalar[[#All],[campaign_name]],,0)</f>
        <v>OptOutMailings</v>
      </c>
      <c r="F67" s="39">
        <f>_xlfn.MAXIFS(satış[buy_date],satış[id_customer],Data!C67)</f>
        <v>45069</v>
      </c>
      <c r="G67" s="38" t="str">
        <f>_xlfn.XLOOKUP(F67,satış[buy_date],satış[id_campaign],,0)</f>
        <v>cam16</v>
      </c>
      <c r="H67" s="38">
        <f>VLOOKUP(G67,kompaniyalar[],4,FALSE)</f>
        <v>16</v>
      </c>
      <c r="I67" s="38" t="str">
        <f t="shared" si="0"/>
        <v>Endirim</v>
      </c>
      <c r="J67" s="38" t="str">
        <f t="shared" si="1"/>
        <v>OptOutMailings</v>
      </c>
    </row>
    <row r="68" spans="2:10" x14ac:dyDescent="0.3">
      <c r="B68" s="38" t="s">
        <v>301</v>
      </c>
      <c r="C68" s="38" t="s">
        <v>1083</v>
      </c>
      <c r="D68" s="38">
        <f>_xlfn.MAXIFS(satış[Tarif Qiyməti],satış[id_customer],Data!C68)</f>
        <v>75</v>
      </c>
      <c r="E68" s="38" t="str" cm="1">
        <f t="array" ref="E68">_xlfn.XLOOKUP(D68,kompaniyalar[[#All],[campaign_price]],kompaniyalar[[#All],[campaign_name]],,0)</f>
        <v>OptOutMailings</v>
      </c>
      <c r="F68" s="39">
        <f>_xlfn.MAXIFS(satış[buy_date],satış[id_customer],Data!C68)</f>
        <v>45080</v>
      </c>
      <c r="G68" s="38" t="str">
        <f>_xlfn.XLOOKUP(F68,satış[buy_date],satış[id_campaign],,0)</f>
        <v>cam11</v>
      </c>
      <c r="H68" s="38">
        <f>VLOOKUP(G68,kompaniyalar[],4,FALSE)</f>
        <v>62</v>
      </c>
      <c r="I68" s="38" t="str">
        <f t="shared" ref="I68:I131" si="2">IF(H68&lt;D68,"Endirim","")</f>
        <v>Endirim</v>
      </c>
      <c r="J68" s="38" t="str">
        <f t="shared" ref="J68:J131" si="3">IF(I68="Endirim",E68,"")</f>
        <v>OptOutMailings</v>
      </c>
    </row>
    <row r="69" spans="2:10" x14ac:dyDescent="0.3">
      <c r="B69" s="38" t="s">
        <v>302</v>
      </c>
      <c r="C69" s="38" t="s">
        <v>1084</v>
      </c>
      <c r="D69" s="38">
        <f>_xlfn.MAXIFS(satış[Tarif Qiyməti],satış[id_customer],Data!C69)</f>
        <v>65</v>
      </c>
      <c r="E69" s="38" t="str" cm="1">
        <f t="array" ref="E69">_xlfn.XLOOKUP(D69,kompaniyalar[[#All],[campaign_price]],kompaniyalar[[#All],[campaign_name]],,0)</f>
        <v>HasCreditCard</v>
      </c>
      <c r="F69" s="39">
        <f>_xlfn.MAXIFS(satış[buy_date],satış[id_customer],Data!C69)</f>
        <v>45069</v>
      </c>
      <c r="G69" s="38" t="str">
        <f>_xlfn.XLOOKUP(F69,satış[buy_date],satış[id_campaign],,0)</f>
        <v>cam16</v>
      </c>
      <c r="H69" s="38">
        <f>VLOOKUP(G69,kompaniyalar[],4,FALSE)</f>
        <v>16</v>
      </c>
      <c r="I69" s="38" t="str">
        <f t="shared" si="2"/>
        <v>Endirim</v>
      </c>
      <c r="J69" s="38" t="str">
        <f t="shared" si="3"/>
        <v>HasCreditCard</v>
      </c>
    </row>
    <row r="70" spans="2:10" x14ac:dyDescent="0.3">
      <c r="B70" s="38" t="s">
        <v>611</v>
      </c>
      <c r="C70" s="38" t="s">
        <v>1085</v>
      </c>
      <c r="D70" s="38">
        <f>_xlfn.MAXIFS(satış[Tarif Qiyməti],satış[id_customer],Data!C70)</f>
        <v>25</v>
      </c>
      <c r="E70" s="38" t="str" cm="1">
        <f t="array" ref="E70">_xlfn.XLOOKUP(D70,kompaniyalar[[#All],[campaign_price]],kompaniyalar[[#All],[campaign_name]],,0)</f>
        <v>BuysViaMailOrder</v>
      </c>
      <c r="F70" s="39">
        <f>_xlfn.MAXIFS(satış[buy_date],satış[id_customer],Data!C70)</f>
        <v>45080</v>
      </c>
      <c r="G70" s="38" t="str">
        <f>_xlfn.XLOOKUP(F70,satış[buy_date],satış[id_campaign],,0)</f>
        <v>cam11</v>
      </c>
      <c r="H70" s="38">
        <f>VLOOKUP(G70,kompaniyalar[],4,FALSE)</f>
        <v>62</v>
      </c>
      <c r="I70" s="38" t="str">
        <f t="shared" si="2"/>
        <v/>
      </c>
      <c r="J70" s="38" t="str">
        <f t="shared" si="3"/>
        <v/>
      </c>
    </row>
    <row r="71" spans="2:10" x14ac:dyDescent="0.3">
      <c r="B71" s="38" t="s">
        <v>526</v>
      </c>
      <c r="C71" s="38" t="s">
        <v>1086</v>
      </c>
      <c r="D71" s="38">
        <f>_xlfn.MAXIFS(satış[Tarif Qiyməti],satış[id_customer],Data!C71)</f>
        <v>66</v>
      </c>
      <c r="E71" s="38" t="str" cm="1">
        <f t="array" ref="E71">_xlfn.XLOOKUP(D71,kompaniyalar[[#All],[campaign_price]],kompaniyalar[[#All],[campaign_name]],,0)</f>
        <v>NonUSTravel</v>
      </c>
      <c r="F71" s="39">
        <f>_xlfn.MAXIFS(satış[buy_date],satış[id_customer],Data!C71)</f>
        <v>45077</v>
      </c>
      <c r="G71" s="38" t="str">
        <f>_xlfn.XLOOKUP(F71,satış[buy_date],satış[id_campaign],,0)</f>
        <v>cam16</v>
      </c>
      <c r="H71" s="38">
        <f>VLOOKUP(G71,kompaniyalar[],4,FALSE)</f>
        <v>16</v>
      </c>
      <c r="I71" s="38" t="str">
        <f t="shared" si="2"/>
        <v>Endirim</v>
      </c>
      <c r="J71" s="38" t="str">
        <f t="shared" si="3"/>
        <v>NonUSTravel</v>
      </c>
    </row>
    <row r="72" spans="2:10" x14ac:dyDescent="0.3">
      <c r="B72" s="38" t="s">
        <v>211</v>
      </c>
      <c r="C72" s="38" t="s">
        <v>1087</v>
      </c>
      <c r="D72" s="38">
        <f>_xlfn.MAXIFS(satış[Tarif Qiyməti],satış[id_customer],Data!C72)</f>
        <v>66</v>
      </c>
      <c r="E72" s="38" t="str" cm="1">
        <f t="array" ref="E72">_xlfn.XLOOKUP(D72,kompaniyalar[[#All],[campaign_price]],kompaniyalar[[#All],[campaign_name]],,0)</f>
        <v>NonUSTravel</v>
      </c>
      <c r="F72" s="39">
        <f>_xlfn.MAXIFS(satış[buy_date],satış[id_customer],Data!C72)</f>
        <v>45084</v>
      </c>
      <c r="G72" s="38" t="str">
        <f>_xlfn.XLOOKUP(F72,satış[buy_date],satış[id_campaign],,0)</f>
        <v>cam17</v>
      </c>
      <c r="H72" s="38">
        <f>VLOOKUP(G72,kompaniyalar[],4,FALSE)</f>
        <v>29</v>
      </c>
      <c r="I72" s="38" t="str">
        <f t="shared" si="2"/>
        <v>Endirim</v>
      </c>
      <c r="J72" s="38" t="str">
        <f t="shared" si="3"/>
        <v>NonUSTravel</v>
      </c>
    </row>
    <row r="73" spans="2:10" x14ac:dyDescent="0.3">
      <c r="B73" s="38" t="s">
        <v>963</v>
      </c>
      <c r="C73" s="38" t="s">
        <v>1088</v>
      </c>
      <c r="D73" s="38">
        <f>_xlfn.MAXIFS(satış[Tarif Qiyməti],satış[id_customer],Data!C73)</f>
        <v>26</v>
      </c>
      <c r="E73" s="38" t="str" cm="1">
        <f t="array" ref="E73">_xlfn.XLOOKUP(D73,kompaniyalar[[#All],[campaign_price]],kompaniyalar[[#All],[campaign_name]],,0)</f>
        <v>HandsetRefurbished</v>
      </c>
      <c r="F73" s="39">
        <f>_xlfn.MAXIFS(satış[buy_date],satış[id_customer],Data!C73)</f>
        <v>45070</v>
      </c>
      <c r="G73" s="38" t="str">
        <f>_xlfn.XLOOKUP(F73,satış[buy_date],satış[id_campaign],,0)</f>
        <v>cam17</v>
      </c>
      <c r="H73" s="38">
        <f>VLOOKUP(G73,kompaniyalar[],4,FALSE)</f>
        <v>29</v>
      </c>
      <c r="I73" s="38" t="str">
        <f t="shared" si="2"/>
        <v/>
      </c>
      <c r="J73" s="38" t="str">
        <f t="shared" si="3"/>
        <v/>
      </c>
    </row>
    <row r="74" spans="2:10" x14ac:dyDescent="0.3">
      <c r="B74" s="38" t="s">
        <v>55</v>
      </c>
      <c r="C74" s="38" t="s">
        <v>1089</v>
      </c>
      <c r="D74" s="38">
        <f>_xlfn.MAXIFS(satış[Tarif Qiyməti],satış[id_customer],Data!C74)</f>
        <v>66</v>
      </c>
      <c r="E74" s="38" t="str" cm="1">
        <f t="array" ref="E74">_xlfn.XLOOKUP(D74,kompaniyalar[[#All],[campaign_price]],kompaniyalar[[#All],[campaign_name]],,0)</f>
        <v>NonUSTravel</v>
      </c>
      <c r="F74" s="39">
        <f>_xlfn.MAXIFS(satış[buy_date],satış[id_customer],Data!C74)</f>
        <v>45070</v>
      </c>
      <c r="G74" s="38" t="str">
        <f>_xlfn.XLOOKUP(F74,satış[buy_date],satış[id_campaign],,0)</f>
        <v>cam17</v>
      </c>
      <c r="H74" s="38">
        <f>VLOOKUP(G74,kompaniyalar[],4,FALSE)</f>
        <v>29</v>
      </c>
      <c r="I74" s="38" t="str">
        <f t="shared" si="2"/>
        <v>Endirim</v>
      </c>
      <c r="J74" s="38" t="str">
        <f t="shared" si="3"/>
        <v>NonUSTravel</v>
      </c>
    </row>
    <row r="75" spans="2:10" x14ac:dyDescent="0.3">
      <c r="B75" s="38" t="s">
        <v>934</v>
      </c>
      <c r="C75" s="38" t="s">
        <v>1090</v>
      </c>
      <c r="D75" s="38">
        <f>_xlfn.MAXIFS(satış[Tarif Qiyməti],satış[id_customer],Data!C75)</f>
        <v>66</v>
      </c>
      <c r="E75" s="38" t="str" cm="1">
        <f t="array" ref="E75">_xlfn.XLOOKUP(D75,kompaniyalar[[#All],[campaign_price]],kompaniyalar[[#All],[campaign_name]],,0)</f>
        <v>NonUSTravel</v>
      </c>
      <c r="F75" s="39">
        <f>_xlfn.MAXIFS(satış[buy_date],satış[id_customer],Data!C75)</f>
        <v>45082</v>
      </c>
      <c r="G75" s="38" t="str">
        <f>_xlfn.XLOOKUP(F75,satış[buy_date],satış[id_campaign],,0)</f>
        <v>cam17</v>
      </c>
      <c r="H75" s="38">
        <f>VLOOKUP(G75,kompaniyalar[],4,FALSE)</f>
        <v>29</v>
      </c>
      <c r="I75" s="38" t="str">
        <f t="shared" si="2"/>
        <v>Endirim</v>
      </c>
      <c r="J75" s="38" t="str">
        <f t="shared" si="3"/>
        <v>NonUSTravel</v>
      </c>
    </row>
    <row r="76" spans="2:10" x14ac:dyDescent="0.3">
      <c r="B76" s="38" t="s">
        <v>858</v>
      </c>
      <c r="C76" s="38" t="s">
        <v>1091</v>
      </c>
      <c r="D76" s="38">
        <f>_xlfn.MAXIFS(satış[Tarif Qiyməti],satış[id_customer],Data!C76)</f>
        <v>62</v>
      </c>
      <c r="E76" s="38" t="str" cm="1">
        <f t="array" ref="E76">_xlfn.XLOOKUP(D76,kompaniyalar[[#All],[campaign_price]],kompaniyalar[[#All],[campaign_name]],,0)</f>
        <v>HandsetWebCapable</v>
      </c>
      <c r="F76" s="39">
        <f>_xlfn.MAXIFS(satış[buy_date],satış[id_customer],Data!C76)</f>
        <v>45070</v>
      </c>
      <c r="G76" s="38" t="str">
        <f>_xlfn.XLOOKUP(F76,satış[buy_date],satış[id_campaign],,0)</f>
        <v>cam17</v>
      </c>
      <c r="H76" s="38">
        <f>VLOOKUP(G76,kompaniyalar[],4,FALSE)</f>
        <v>29</v>
      </c>
      <c r="I76" s="38" t="str">
        <f t="shared" si="2"/>
        <v>Endirim</v>
      </c>
      <c r="J76" s="38" t="str">
        <f t="shared" si="3"/>
        <v>HandsetWebCapable</v>
      </c>
    </row>
    <row r="77" spans="2:10" x14ac:dyDescent="0.3">
      <c r="B77" s="38" t="s">
        <v>127</v>
      </c>
      <c r="C77" s="38" t="s">
        <v>1092</v>
      </c>
      <c r="D77" s="38">
        <f>_xlfn.MAXIFS(satış[Tarif Qiyməti],satış[id_customer],Data!C77)</f>
        <v>62</v>
      </c>
      <c r="E77" s="38" t="str" cm="1">
        <f t="array" ref="E77">_xlfn.XLOOKUP(D77,kompaniyalar[[#All],[campaign_price]],kompaniyalar[[#All],[campaign_name]],,0)</f>
        <v>HandsetWebCapable</v>
      </c>
      <c r="F77" s="39">
        <f>_xlfn.MAXIFS(satış[buy_date],satış[id_customer],Data!C77)</f>
        <v>45084</v>
      </c>
      <c r="G77" s="38" t="str">
        <f>_xlfn.XLOOKUP(F77,satış[buy_date],satış[id_campaign],,0)</f>
        <v>cam17</v>
      </c>
      <c r="H77" s="38">
        <f>VLOOKUP(G77,kompaniyalar[],4,FALSE)</f>
        <v>29</v>
      </c>
      <c r="I77" s="38" t="str">
        <f t="shared" si="2"/>
        <v>Endirim</v>
      </c>
      <c r="J77" s="38" t="str">
        <f t="shared" si="3"/>
        <v>HandsetWebCapable</v>
      </c>
    </row>
    <row r="78" spans="2:10" x14ac:dyDescent="0.3">
      <c r="B78" s="38" t="s">
        <v>314</v>
      </c>
      <c r="C78" s="38" t="s">
        <v>1093</v>
      </c>
      <c r="D78" s="38">
        <f>_xlfn.MAXIFS(satış[Tarif Qiyməti],satış[id_customer],Data!C78)</f>
        <v>62</v>
      </c>
      <c r="E78" s="38" t="str" cm="1">
        <f t="array" ref="E78">_xlfn.XLOOKUP(D78,kompaniyalar[[#All],[campaign_price]],kompaniyalar[[#All],[campaign_name]],,0)</f>
        <v>HandsetWebCapable</v>
      </c>
      <c r="F78" s="39">
        <f>_xlfn.MAXIFS(satış[buy_date],satış[id_customer],Data!C78)</f>
        <v>45072</v>
      </c>
      <c r="G78" s="38" t="str">
        <f>_xlfn.XLOOKUP(F78,satış[buy_date],satış[id_campaign],,0)</f>
        <v>cam17</v>
      </c>
      <c r="H78" s="38">
        <f>VLOOKUP(G78,kompaniyalar[],4,FALSE)</f>
        <v>29</v>
      </c>
      <c r="I78" s="38" t="str">
        <f t="shared" si="2"/>
        <v>Endirim</v>
      </c>
      <c r="J78" s="38" t="str">
        <f t="shared" si="3"/>
        <v>HandsetWebCapable</v>
      </c>
    </row>
    <row r="79" spans="2:10" x14ac:dyDescent="0.3">
      <c r="B79" s="38" t="s">
        <v>505</v>
      </c>
      <c r="C79" s="38" t="s">
        <v>1094</v>
      </c>
      <c r="D79" s="38">
        <f>_xlfn.MAXIFS(satış[Tarif Qiyməti],satış[id_customer],Data!C79)</f>
        <v>28</v>
      </c>
      <c r="E79" s="38" t="str" cm="1">
        <f t="array" ref="E79">_xlfn.XLOOKUP(D79,kompaniyalar[[#All],[campaign_price]],kompaniyalar[[#All],[campaign_name]],,0)</f>
        <v>NotNewCellphoneUser</v>
      </c>
      <c r="F79" s="39">
        <f>_xlfn.MAXIFS(satış[buy_date],satış[id_customer],Data!C79)</f>
        <v>45065</v>
      </c>
      <c r="G79" s="38" t="str">
        <f>_xlfn.XLOOKUP(F79,satış[buy_date],satış[id_campaign],,0)</f>
        <v>cam12</v>
      </c>
      <c r="H79" s="38">
        <f>VLOOKUP(G79,kompaniyalar[],4,FALSE)</f>
        <v>65</v>
      </c>
      <c r="I79" s="38" t="str">
        <f t="shared" si="2"/>
        <v/>
      </c>
      <c r="J79" s="38" t="str">
        <f t="shared" si="3"/>
        <v/>
      </c>
    </row>
    <row r="80" spans="2:10" x14ac:dyDescent="0.3">
      <c r="B80" s="38" t="s">
        <v>62</v>
      </c>
      <c r="C80" s="38" t="s">
        <v>1095</v>
      </c>
      <c r="D80" s="38">
        <f>_xlfn.MAXIFS(satış[Tarif Qiyməti],satış[id_customer],Data!C80)</f>
        <v>66</v>
      </c>
      <c r="E80" s="38" t="str" cm="1">
        <f t="array" ref="E80">_xlfn.XLOOKUP(D80,kompaniyalar[[#All],[campaign_price]],kompaniyalar[[#All],[campaign_name]],,0)</f>
        <v>NonUSTravel</v>
      </c>
      <c r="F80" s="39">
        <f>_xlfn.MAXIFS(satış[buy_date],satış[id_customer],Data!C80)</f>
        <v>45068</v>
      </c>
      <c r="G80" s="38" t="str">
        <f>_xlfn.XLOOKUP(F80,satış[buy_date],satış[id_campaign],,0)</f>
        <v>cam08</v>
      </c>
      <c r="H80" s="38">
        <f>VLOOKUP(G80,kompaniyalar[],4,FALSE)</f>
        <v>27</v>
      </c>
      <c r="I80" s="38" t="str">
        <f t="shared" si="2"/>
        <v>Endirim</v>
      </c>
      <c r="J80" s="38" t="str">
        <f t="shared" si="3"/>
        <v>NonUSTravel</v>
      </c>
    </row>
    <row r="81" spans="2:10" x14ac:dyDescent="0.3">
      <c r="B81" s="38" t="s">
        <v>199</v>
      </c>
      <c r="C81" s="38" t="s">
        <v>1096</v>
      </c>
      <c r="D81" s="38">
        <f>_xlfn.MAXIFS(satış[Tarif Qiyməti],satış[id_customer],Data!C81)</f>
        <v>66</v>
      </c>
      <c r="E81" s="38" t="str" cm="1">
        <f t="array" ref="E81">_xlfn.XLOOKUP(D81,kompaniyalar[[#All],[campaign_price]],kompaniyalar[[#All],[campaign_name]],,0)</f>
        <v>NonUSTravel</v>
      </c>
      <c r="F81" s="39">
        <f>_xlfn.MAXIFS(satış[buy_date],satış[id_customer],Data!C81)</f>
        <v>45065</v>
      </c>
      <c r="G81" s="38" t="str">
        <f>_xlfn.XLOOKUP(F81,satış[buy_date],satış[id_campaign],,0)</f>
        <v>cam12</v>
      </c>
      <c r="H81" s="38">
        <f>VLOOKUP(G81,kompaniyalar[],4,FALSE)</f>
        <v>65</v>
      </c>
      <c r="I81" s="38" t="str">
        <f t="shared" si="2"/>
        <v>Endirim</v>
      </c>
      <c r="J81" s="38" t="str">
        <f t="shared" si="3"/>
        <v>NonUSTravel</v>
      </c>
    </row>
    <row r="82" spans="2:10" x14ac:dyDescent="0.3">
      <c r="B82" s="38" t="s">
        <v>921</v>
      </c>
      <c r="C82" s="38" t="s">
        <v>1097</v>
      </c>
      <c r="D82" s="38">
        <f>_xlfn.MAXIFS(satış[Tarif Qiyməti],satış[id_customer],Data!C82)</f>
        <v>62</v>
      </c>
      <c r="E82" s="38" t="str" cm="1">
        <f t="array" ref="E82">_xlfn.XLOOKUP(D82,kompaniyalar[[#All],[campaign_price]],kompaniyalar[[#All],[campaign_name]],,0)</f>
        <v>HandsetWebCapable</v>
      </c>
      <c r="F82" s="39">
        <f>_xlfn.MAXIFS(satış[buy_date],satış[id_customer],Data!C82)</f>
        <v>45069</v>
      </c>
      <c r="G82" s="38" t="str">
        <f>_xlfn.XLOOKUP(F82,satış[buy_date],satış[id_campaign],,0)</f>
        <v>cam16</v>
      </c>
      <c r="H82" s="38">
        <f>VLOOKUP(G82,kompaniyalar[],4,FALSE)</f>
        <v>16</v>
      </c>
      <c r="I82" s="38" t="str">
        <f t="shared" si="2"/>
        <v>Endirim</v>
      </c>
      <c r="J82" s="38" t="str">
        <f t="shared" si="3"/>
        <v>HandsetWebCapable</v>
      </c>
    </row>
    <row r="83" spans="2:10" x14ac:dyDescent="0.3">
      <c r="B83" s="38" t="s">
        <v>898</v>
      </c>
      <c r="C83" s="38" t="s">
        <v>1098</v>
      </c>
      <c r="D83" s="38">
        <f>_xlfn.MAXIFS(satış[Tarif Qiyməti],satış[id_customer],Data!C83)</f>
        <v>66</v>
      </c>
      <c r="E83" s="38" t="str" cm="1">
        <f t="array" ref="E83">_xlfn.XLOOKUP(D83,kompaniyalar[[#All],[campaign_price]],kompaniyalar[[#All],[campaign_name]],,0)</f>
        <v>NonUSTravel</v>
      </c>
      <c r="F83" s="39">
        <f>_xlfn.MAXIFS(satış[buy_date],satış[id_customer],Data!C83)</f>
        <v>45065</v>
      </c>
      <c r="G83" s="38" t="str">
        <f>_xlfn.XLOOKUP(F83,satış[buy_date],satış[id_campaign],,0)</f>
        <v>cam12</v>
      </c>
      <c r="H83" s="38">
        <f>VLOOKUP(G83,kompaniyalar[],4,FALSE)</f>
        <v>65</v>
      </c>
      <c r="I83" s="38" t="str">
        <f t="shared" si="2"/>
        <v>Endirim</v>
      </c>
      <c r="J83" s="38" t="str">
        <f t="shared" si="3"/>
        <v>NonUSTravel</v>
      </c>
    </row>
    <row r="84" spans="2:10" x14ac:dyDescent="0.3">
      <c r="B84" s="38" t="s">
        <v>261</v>
      </c>
      <c r="C84" s="38" t="s">
        <v>1099</v>
      </c>
      <c r="D84" s="38">
        <f>_xlfn.MAXIFS(satış[Tarif Qiyməti],satış[id_customer],Data!C84)</f>
        <v>65</v>
      </c>
      <c r="E84" s="38" t="str" cm="1">
        <f t="array" ref="E84">_xlfn.XLOOKUP(D84,kompaniyalar[[#All],[campaign_price]],kompaniyalar[[#All],[campaign_name]],,0)</f>
        <v>HasCreditCard</v>
      </c>
      <c r="F84" s="39">
        <f>_xlfn.MAXIFS(satış[buy_date],satış[id_customer],Data!C84)</f>
        <v>45078</v>
      </c>
      <c r="G84" s="38" t="str">
        <f>_xlfn.XLOOKUP(F84,satış[buy_date],satış[id_campaign],,0)</f>
        <v>cam06</v>
      </c>
      <c r="H84" s="38">
        <f>VLOOKUP(G84,kompaniyalar[],4,FALSE)</f>
        <v>13</v>
      </c>
      <c r="I84" s="38" t="str">
        <f t="shared" si="2"/>
        <v>Endirim</v>
      </c>
      <c r="J84" s="38" t="str">
        <f t="shared" si="3"/>
        <v>HasCreditCard</v>
      </c>
    </row>
    <row r="85" spans="2:10" x14ac:dyDescent="0.3">
      <c r="B85" s="38" t="s">
        <v>681</v>
      </c>
      <c r="C85" s="38" t="s">
        <v>1100</v>
      </c>
      <c r="D85" s="38">
        <f>_xlfn.MAXIFS(satış[Tarif Qiyməti],satış[id_customer],Data!C85)</f>
        <v>66</v>
      </c>
      <c r="E85" s="38" t="str" cm="1">
        <f t="array" ref="E85">_xlfn.XLOOKUP(D85,kompaniyalar[[#All],[campaign_price]],kompaniyalar[[#All],[campaign_name]],,0)</f>
        <v>NonUSTravel</v>
      </c>
      <c r="F85" s="39">
        <f>_xlfn.MAXIFS(satış[buy_date],satış[id_customer],Data!C85)</f>
        <v>45066</v>
      </c>
      <c r="G85" s="38" t="str">
        <f>_xlfn.XLOOKUP(F85,satış[buy_date],satış[id_campaign],,0)</f>
        <v>cam17</v>
      </c>
      <c r="H85" s="38">
        <f>VLOOKUP(G85,kompaniyalar[],4,FALSE)</f>
        <v>29</v>
      </c>
      <c r="I85" s="38" t="str">
        <f t="shared" si="2"/>
        <v>Endirim</v>
      </c>
      <c r="J85" s="38" t="str">
        <f t="shared" si="3"/>
        <v>NonUSTravel</v>
      </c>
    </row>
    <row r="86" spans="2:10" x14ac:dyDescent="0.3">
      <c r="B86" s="38" t="s">
        <v>657</v>
      </c>
      <c r="C86" s="38" t="s">
        <v>1101</v>
      </c>
      <c r="D86" s="38">
        <f>_xlfn.MAXIFS(satış[Tarif Qiyməti],satış[id_customer],Data!C86)</f>
        <v>75</v>
      </c>
      <c r="E86" s="38" t="str" cm="1">
        <f t="array" ref="E86">_xlfn.XLOOKUP(D86,kompaniyalar[[#All],[campaign_price]],kompaniyalar[[#All],[campaign_name]],,0)</f>
        <v>OptOutMailings</v>
      </c>
      <c r="F86" s="39">
        <f>_xlfn.MAXIFS(satış[buy_date],satış[id_customer],Data!C86)</f>
        <v>45065</v>
      </c>
      <c r="G86" s="38" t="str">
        <f>_xlfn.XLOOKUP(F86,satış[buy_date],satış[id_campaign],,0)</f>
        <v>cam12</v>
      </c>
      <c r="H86" s="38">
        <f>VLOOKUP(G86,kompaniyalar[],4,FALSE)</f>
        <v>65</v>
      </c>
      <c r="I86" s="38" t="str">
        <f t="shared" si="2"/>
        <v>Endirim</v>
      </c>
      <c r="J86" s="38" t="str">
        <f t="shared" si="3"/>
        <v>OptOutMailings</v>
      </c>
    </row>
    <row r="87" spans="2:10" x14ac:dyDescent="0.3">
      <c r="B87" s="38" t="s">
        <v>755</v>
      </c>
      <c r="C87" s="38" t="s">
        <v>1102</v>
      </c>
      <c r="D87" s="38">
        <f>_xlfn.MAXIFS(satış[Tarif Qiyməti],satış[id_customer],Data!C87)</f>
        <v>75</v>
      </c>
      <c r="E87" s="38" t="str" cm="1">
        <f t="array" ref="E87">_xlfn.XLOOKUP(D87,kompaniyalar[[#All],[campaign_price]],kompaniyalar[[#All],[campaign_name]],,0)</f>
        <v>OptOutMailings</v>
      </c>
      <c r="F87" s="39">
        <f>_xlfn.MAXIFS(satış[buy_date],satış[id_customer],Data!C87)</f>
        <v>45082</v>
      </c>
      <c r="G87" s="38" t="str">
        <f>_xlfn.XLOOKUP(F87,satış[buy_date],satış[id_campaign],,0)</f>
        <v>cam17</v>
      </c>
      <c r="H87" s="38">
        <f>VLOOKUP(G87,kompaniyalar[],4,FALSE)</f>
        <v>29</v>
      </c>
      <c r="I87" s="38" t="str">
        <f t="shared" si="2"/>
        <v>Endirim</v>
      </c>
      <c r="J87" s="38" t="str">
        <f t="shared" si="3"/>
        <v>OptOutMailings</v>
      </c>
    </row>
    <row r="88" spans="2:10" x14ac:dyDescent="0.3">
      <c r="B88" s="38" t="s">
        <v>600</v>
      </c>
      <c r="C88" s="38" t="s">
        <v>1103</v>
      </c>
      <c r="D88" s="38">
        <f>_xlfn.MAXIFS(satış[Tarif Qiyməti],satış[id_customer],Data!C88)</f>
        <v>66</v>
      </c>
      <c r="E88" s="38" t="str" cm="1">
        <f t="array" ref="E88">_xlfn.XLOOKUP(D88,kompaniyalar[[#All],[campaign_price]],kompaniyalar[[#All],[campaign_name]],,0)</f>
        <v>NonUSTravel</v>
      </c>
      <c r="F88" s="39">
        <f>_xlfn.MAXIFS(satış[buy_date],satış[id_customer],Data!C88)</f>
        <v>45089</v>
      </c>
      <c r="G88" s="38" t="str">
        <f>_xlfn.XLOOKUP(F88,satış[buy_date],satış[id_campaign],,0)</f>
        <v>cam05</v>
      </c>
      <c r="H88" s="38">
        <f>VLOOKUP(G88,kompaniyalar[],4,FALSE)</f>
        <v>22</v>
      </c>
      <c r="I88" s="38" t="str">
        <f t="shared" si="2"/>
        <v>Endirim</v>
      </c>
      <c r="J88" s="38" t="str">
        <f t="shared" si="3"/>
        <v>NonUSTravel</v>
      </c>
    </row>
    <row r="89" spans="2:10" x14ac:dyDescent="0.3">
      <c r="B89" s="38" t="s">
        <v>1000</v>
      </c>
      <c r="C89" s="38" t="s">
        <v>1104</v>
      </c>
      <c r="D89" s="38">
        <f>_xlfn.MAXIFS(satış[Tarif Qiyməti],satış[id_customer],Data!C89)</f>
        <v>65</v>
      </c>
      <c r="E89" s="38" t="str" cm="1">
        <f t="array" ref="E89">_xlfn.XLOOKUP(D89,kompaniyalar[[#All],[campaign_price]],kompaniyalar[[#All],[campaign_name]],,0)</f>
        <v>HasCreditCard</v>
      </c>
      <c r="F89" s="39">
        <f>_xlfn.MAXIFS(satış[buy_date],satış[id_customer],Data!C89)</f>
        <v>45057</v>
      </c>
      <c r="G89" s="38" t="str">
        <f>_xlfn.XLOOKUP(F89,satış[buy_date],satış[id_campaign],,0)</f>
        <v>cam14</v>
      </c>
      <c r="H89" s="38">
        <f>VLOOKUP(G89,kompaniyalar[],4,FALSE)</f>
        <v>28</v>
      </c>
      <c r="I89" s="38" t="str">
        <f t="shared" si="2"/>
        <v>Endirim</v>
      </c>
      <c r="J89" s="38" t="str">
        <f t="shared" si="3"/>
        <v>HasCreditCard</v>
      </c>
    </row>
    <row r="90" spans="2:10" x14ac:dyDescent="0.3">
      <c r="B90" s="38" t="s">
        <v>410</v>
      </c>
      <c r="C90" s="38" t="s">
        <v>1105</v>
      </c>
      <c r="D90" s="38">
        <f>_xlfn.MAXIFS(satış[Tarif Qiyməti],satış[id_customer],Data!C90)</f>
        <v>29</v>
      </c>
      <c r="E90" s="38" t="str" cm="1">
        <f t="array" ref="E90">_xlfn.XLOOKUP(D90,kompaniyalar[[#All],[campaign_price]],kompaniyalar[[#All],[campaign_name]],,0)</f>
        <v>MaritalStatus</v>
      </c>
      <c r="F90" s="39">
        <f>_xlfn.MAXIFS(satış[buy_date],satış[id_customer],Data!C90)</f>
        <v>45081</v>
      </c>
      <c r="G90" s="38" t="str">
        <f>_xlfn.XLOOKUP(F90,satış[buy_date],satış[id_campaign],,0)</f>
        <v>cam15</v>
      </c>
      <c r="H90" s="38">
        <f>VLOOKUP(G90,kompaniyalar[],4,FALSE)</f>
        <v>14</v>
      </c>
      <c r="I90" s="38" t="str">
        <f t="shared" si="2"/>
        <v>Endirim</v>
      </c>
      <c r="J90" s="38" t="str">
        <f t="shared" si="3"/>
        <v>MaritalStatus</v>
      </c>
    </row>
    <row r="91" spans="2:10" x14ac:dyDescent="0.3">
      <c r="B91" s="38" t="s">
        <v>647</v>
      </c>
      <c r="C91" s="38" t="s">
        <v>1106</v>
      </c>
      <c r="D91" s="38">
        <f>_xlfn.MAXIFS(satış[Tarif Qiyməti],satış[id_customer],Data!C91)</f>
        <v>75</v>
      </c>
      <c r="E91" s="38" t="str" cm="1">
        <f t="array" ref="E91">_xlfn.XLOOKUP(D91,kompaniyalar[[#All],[campaign_price]],kompaniyalar[[#All],[campaign_name]],,0)</f>
        <v>OptOutMailings</v>
      </c>
      <c r="F91" s="39">
        <f>_xlfn.MAXIFS(satış[buy_date],satış[id_customer],Data!C91)</f>
        <v>45081</v>
      </c>
      <c r="G91" s="38" t="str">
        <f>_xlfn.XLOOKUP(F91,satış[buy_date],satış[id_campaign],,0)</f>
        <v>cam15</v>
      </c>
      <c r="H91" s="38">
        <f>VLOOKUP(G91,kompaniyalar[],4,FALSE)</f>
        <v>14</v>
      </c>
      <c r="I91" s="38" t="str">
        <f t="shared" si="2"/>
        <v>Endirim</v>
      </c>
      <c r="J91" s="38" t="str">
        <f t="shared" si="3"/>
        <v>OptOutMailings</v>
      </c>
    </row>
    <row r="92" spans="2:10" x14ac:dyDescent="0.3">
      <c r="B92" s="38" t="s">
        <v>308</v>
      </c>
      <c r="C92" s="38" t="s">
        <v>1107</v>
      </c>
      <c r="D92" s="38">
        <f>_xlfn.MAXIFS(satış[Tarif Qiyməti],satış[id_customer],Data!C92)</f>
        <v>16</v>
      </c>
      <c r="E92" s="38" t="str" cm="1">
        <f t="array" ref="E92">_xlfn.XLOOKUP(D92,kompaniyalar[[#All],[campaign_price]],kompaniyalar[[#All],[campaign_name]],,0)</f>
        <v>MadeCallToRetentionTeam</v>
      </c>
      <c r="F92" s="39">
        <f>_xlfn.MAXIFS(satış[buy_date],satış[id_customer],Data!C92)</f>
        <v>45089</v>
      </c>
      <c r="G92" s="38" t="str">
        <f>_xlfn.XLOOKUP(F92,satış[buy_date],satış[id_campaign],,0)</f>
        <v>cam05</v>
      </c>
      <c r="H92" s="38">
        <f>VLOOKUP(G92,kompaniyalar[],4,FALSE)</f>
        <v>22</v>
      </c>
      <c r="I92" s="38" t="str">
        <f t="shared" si="2"/>
        <v/>
      </c>
      <c r="J92" s="38" t="str">
        <f t="shared" si="3"/>
        <v/>
      </c>
    </row>
    <row r="93" spans="2:10" x14ac:dyDescent="0.3">
      <c r="B93" s="38" t="s">
        <v>315</v>
      </c>
      <c r="C93" s="38" t="s">
        <v>1108</v>
      </c>
      <c r="D93" s="38">
        <f>_xlfn.MAXIFS(satış[Tarif Qiyməti],satış[id_customer],Data!C93)</f>
        <v>10</v>
      </c>
      <c r="E93" s="38" t="str" cm="1">
        <f t="array" ref="E93">_xlfn.XLOOKUP(D93,kompaniyalar[[#All],[campaign_price]],kompaniyalar[[#All],[campaign_name]],,0)</f>
        <v>ChildrenInHH</v>
      </c>
      <c r="F93" s="39">
        <f>_xlfn.MAXIFS(satış[buy_date],satış[id_customer],Data!C93)</f>
        <v>45073</v>
      </c>
      <c r="G93" s="38" t="str">
        <f>_xlfn.XLOOKUP(F93,satış[buy_date],satış[id_campaign],,0)</f>
        <v>cam13</v>
      </c>
      <c r="H93" s="38">
        <f>VLOOKUP(G93,kompaniyalar[],4,FALSE)</f>
        <v>25</v>
      </c>
      <c r="I93" s="38" t="str">
        <f t="shared" si="2"/>
        <v/>
      </c>
      <c r="J93" s="38" t="str">
        <f t="shared" si="3"/>
        <v/>
      </c>
    </row>
    <row r="94" spans="2:10" x14ac:dyDescent="0.3">
      <c r="B94" s="38" t="s">
        <v>313</v>
      </c>
      <c r="C94" s="38" t="s">
        <v>1109</v>
      </c>
      <c r="D94" s="38">
        <f>_xlfn.MAXIFS(satış[Tarif Qiyməti],satış[id_customer],Data!C94)</f>
        <v>66</v>
      </c>
      <c r="E94" s="38" t="str" cm="1">
        <f t="array" ref="E94">_xlfn.XLOOKUP(D94,kompaniyalar[[#All],[campaign_price]],kompaniyalar[[#All],[campaign_name]],,0)</f>
        <v>NonUSTravel</v>
      </c>
      <c r="F94" s="39">
        <f>_xlfn.MAXIFS(satış[buy_date],satış[id_customer],Data!C94)</f>
        <v>45082</v>
      </c>
      <c r="G94" s="38" t="str">
        <f>_xlfn.XLOOKUP(F94,satış[buy_date],satış[id_campaign],,0)</f>
        <v>cam17</v>
      </c>
      <c r="H94" s="38">
        <f>VLOOKUP(G94,kompaniyalar[],4,FALSE)</f>
        <v>29</v>
      </c>
      <c r="I94" s="38" t="str">
        <f t="shared" si="2"/>
        <v>Endirim</v>
      </c>
      <c r="J94" s="38" t="str">
        <f t="shared" si="3"/>
        <v>NonUSTravel</v>
      </c>
    </row>
    <row r="95" spans="2:10" x14ac:dyDescent="0.3">
      <c r="B95" s="38" t="s">
        <v>588</v>
      </c>
      <c r="C95" s="38" t="s">
        <v>1110</v>
      </c>
      <c r="D95" s="38">
        <f>_xlfn.MAXIFS(satış[Tarif Qiyməti],satış[id_customer],Data!C95)</f>
        <v>75</v>
      </c>
      <c r="E95" s="38" t="str" cm="1">
        <f t="array" ref="E95">_xlfn.XLOOKUP(D95,kompaniyalar[[#All],[campaign_price]],kompaniyalar[[#All],[campaign_name]],,0)</f>
        <v>OptOutMailings</v>
      </c>
      <c r="F95" s="39">
        <f>_xlfn.MAXIFS(satış[buy_date],satış[id_customer],Data!C95)</f>
        <v>45084</v>
      </c>
      <c r="G95" s="38" t="str">
        <f>_xlfn.XLOOKUP(F95,satış[buy_date],satış[id_campaign],,0)</f>
        <v>cam17</v>
      </c>
      <c r="H95" s="38">
        <f>VLOOKUP(G95,kompaniyalar[],4,FALSE)</f>
        <v>29</v>
      </c>
      <c r="I95" s="38" t="str">
        <f t="shared" si="2"/>
        <v>Endirim</v>
      </c>
      <c r="J95" s="38" t="str">
        <f t="shared" si="3"/>
        <v>OptOutMailings</v>
      </c>
    </row>
    <row r="96" spans="2:10" x14ac:dyDescent="0.3">
      <c r="B96" s="38" t="s">
        <v>844</v>
      </c>
      <c r="C96" s="38" t="s">
        <v>1111</v>
      </c>
      <c r="D96" s="38">
        <f>_xlfn.MAXIFS(satış[Tarif Qiyməti],satış[id_customer],Data!C96)</f>
        <v>66</v>
      </c>
      <c r="E96" s="38" t="str" cm="1">
        <f t="array" ref="E96">_xlfn.XLOOKUP(D96,kompaniyalar[[#All],[campaign_price]],kompaniyalar[[#All],[campaign_name]],,0)</f>
        <v>NonUSTravel</v>
      </c>
      <c r="F96" s="39">
        <f>_xlfn.MAXIFS(satış[buy_date],satış[id_customer],Data!C96)</f>
        <v>45062</v>
      </c>
      <c r="G96" s="38" t="str">
        <f>_xlfn.XLOOKUP(F96,satış[buy_date],satış[id_campaign],,0)</f>
        <v>cam06</v>
      </c>
      <c r="H96" s="38">
        <f>VLOOKUP(G96,kompaniyalar[],4,FALSE)</f>
        <v>13</v>
      </c>
      <c r="I96" s="38" t="str">
        <f t="shared" si="2"/>
        <v>Endirim</v>
      </c>
      <c r="J96" s="38" t="str">
        <f t="shared" si="3"/>
        <v>NonUSTravel</v>
      </c>
    </row>
    <row r="97" spans="2:10" x14ac:dyDescent="0.3">
      <c r="B97" s="38" t="s">
        <v>777</v>
      </c>
      <c r="C97" s="38" t="s">
        <v>1112</v>
      </c>
      <c r="D97" s="38">
        <f>_xlfn.MAXIFS(satış[Tarif Qiyməti],satış[id_customer],Data!C97)</f>
        <v>66</v>
      </c>
      <c r="E97" s="38" t="str" cm="1">
        <f t="array" ref="E97">_xlfn.XLOOKUP(D97,kompaniyalar[[#All],[campaign_price]],kompaniyalar[[#All],[campaign_name]],,0)</f>
        <v>NonUSTravel</v>
      </c>
      <c r="F97" s="39">
        <f>_xlfn.MAXIFS(satış[buy_date],satış[id_customer],Data!C97)</f>
        <v>45067</v>
      </c>
      <c r="G97" s="38" t="str">
        <f>_xlfn.XLOOKUP(F97,satış[buy_date],satış[id_campaign],,0)</f>
        <v>cam06</v>
      </c>
      <c r="H97" s="38">
        <f>VLOOKUP(G97,kompaniyalar[],4,FALSE)</f>
        <v>13</v>
      </c>
      <c r="I97" s="38" t="str">
        <f t="shared" si="2"/>
        <v>Endirim</v>
      </c>
      <c r="J97" s="38" t="str">
        <f t="shared" si="3"/>
        <v>NonUSTravel</v>
      </c>
    </row>
    <row r="98" spans="2:10" x14ac:dyDescent="0.3">
      <c r="B98" s="38" t="s">
        <v>446</v>
      </c>
      <c r="C98" s="38" t="s">
        <v>1113</v>
      </c>
      <c r="D98" s="38">
        <f>_xlfn.MAXIFS(satış[Tarif Qiyməti],satış[id_customer],Data!C98)</f>
        <v>25</v>
      </c>
      <c r="E98" s="38" t="str" cm="1">
        <f t="array" ref="E98">_xlfn.XLOOKUP(D98,kompaniyalar[[#All],[campaign_price]],kompaniyalar[[#All],[campaign_name]],,0)</f>
        <v>BuysViaMailOrder</v>
      </c>
      <c r="F98" s="39">
        <f>_xlfn.MAXIFS(satış[buy_date],satış[id_customer],Data!C98)</f>
        <v>45088</v>
      </c>
      <c r="G98" s="38" t="str">
        <f>_xlfn.XLOOKUP(F98,satış[buy_date],satış[id_campaign],,0)</f>
        <v>cam12</v>
      </c>
      <c r="H98" s="38">
        <f>VLOOKUP(G98,kompaniyalar[],4,FALSE)</f>
        <v>65</v>
      </c>
      <c r="I98" s="38" t="str">
        <f t="shared" si="2"/>
        <v/>
      </c>
      <c r="J98" s="38" t="str">
        <f t="shared" si="3"/>
        <v/>
      </c>
    </row>
    <row r="99" spans="2:10" x14ac:dyDescent="0.3">
      <c r="B99" s="38" t="s">
        <v>626</v>
      </c>
      <c r="C99" s="38" t="s">
        <v>1114</v>
      </c>
      <c r="D99" s="38">
        <f>_xlfn.MAXIFS(satış[Tarif Qiyməti],satış[id_customer],Data!C99)</f>
        <v>25</v>
      </c>
      <c r="E99" s="38" t="str" cm="1">
        <f t="array" ref="E99">_xlfn.XLOOKUP(D99,kompaniyalar[[#All],[campaign_price]],kompaniyalar[[#All],[campaign_name]],,0)</f>
        <v>BuysViaMailOrder</v>
      </c>
      <c r="F99" s="39">
        <f>_xlfn.MAXIFS(satış[buy_date],satış[id_customer],Data!C99)</f>
        <v>45089</v>
      </c>
      <c r="G99" s="38" t="str">
        <f>_xlfn.XLOOKUP(F99,satış[buy_date],satış[id_campaign],,0)</f>
        <v>cam05</v>
      </c>
      <c r="H99" s="38">
        <f>VLOOKUP(G99,kompaniyalar[],4,FALSE)</f>
        <v>22</v>
      </c>
      <c r="I99" s="38" t="str">
        <f t="shared" si="2"/>
        <v>Endirim</v>
      </c>
      <c r="J99" s="38" t="str">
        <f t="shared" si="3"/>
        <v>BuysViaMailOrder</v>
      </c>
    </row>
    <row r="100" spans="2:10" x14ac:dyDescent="0.3">
      <c r="B100" s="38" t="s">
        <v>672</v>
      </c>
      <c r="C100" s="38" t="s">
        <v>1115</v>
      </c>
      <c r="D100" s="38">
        <f>_xlfn.MAXIFS(satış[Tarif Qiyməti],satış[id_customer],Data!C100)</f>
        <v>25</v>
      </c>
      <c r="E100" s="38" t="str" cm="1">
        <f t="array" ref="E100">_xlfn.XLOOKUP(D100,kompaniyalar[[#All],[campaign_price]],kompaniyalar[[#All],[campaign_name]],,0)</f>
        <v>BuysViaMailOrder</v>
      </c>
      <c r="F100" s="39">
        <f>_xlfn.MAXIFS(satış[buy_date],satış[id_customer],Data!C100)</f>
        <v>45062</v>
      </c>
      <c r="G100" s="38" t="str">
        <f>_xlfn.XLOOKUP(F100,satış[buy_date],satış[id_campaign],,0)</f>
        <v>cam06</v>
      </c>
      <c r="H100" s="38">
        <f>VLOOKUP(G100,kompaniyalar[],4,FALSE)</f>
        <v>13</v>
      </c>
      <c r="I100" s="38" t="str">
        <f t="shared" si="2"/>
        <v>Endirim</v>
      </c>
      <c r="J100" s="38" t="str">
        <f t="shared" si="3"/>
        <v>BuysViaMailOrder</v>
      </c>
    </row>
    <row r="101" spans="2:10" x14ac:dyDescent="0.3">
      <c r="B101" s="38" t="s">
        <v>954</v>
      </c>
      <c r="C101" s="38" t="s">
        <v>1116</v>
      </c>
      <c r="D101" s="38">
        <f>_xlfn.MAXIFS(satış[Tarif Qiyməti],satış[id_customer],Data!C101)</f>
        <v>66</v>
      </c>
      <c r="E101" s="38" t="str" cm="1">
        <f t="array" ref="E101">_xlfn.XLOOKUP(D101,kompaniyalar[[#All],[campaign_price]],kompaniyalar[[#All],[campaign_name]],,0)</f>
        <v>NonUSTravel</v>
      </c>
      <c r="F101" s="39">
        <f>_xlfn.MAXIFS(satış[buy_date],satış[id_customer],Data!C101)</f>
        <v>45074</v>
      </c>
      <c r="G101" s="38" t="str">
        <f>_xlfn.XLOOKUP(F101,satış[buy_date],satış[id_campaign],,0)</f>
        <v>cam03</v>
      </c>
      <c r="H101" s="38">
        <f>VLOOKUP(G101,kompaniyalar[],4,FALSE)</f>
        <v>62</v>
      </c>
      <c r="I101" s="38" t="str">
        <f t="shared" si="2"/>
        <v>Endirim</v>
      </c>
      <c r="J101" s="38" t="str">
        <f t="shared" si="3"/>
        <v>NonUSTravel</v>
      </c>
    </row>
    <row r="102" spans="2:10" x14ac:dyDescent="0.3">
      <c r="B102" s="38" t="s">
        <v>725</v>
      </c>
      <c r="C102" s="38" t="s">
        <v>1117</v>
      </c>
      <c r="D102" s="38">
        <f>_xlfn.MAXIFS(satış[Tarif Qiyməti],satış[id_customer],Data!C102)</f>
        <v>62</v>
      </c>
      <c r="E102" s="38" t="str" cm="1">
        <f t="array" ref="E102">_xlfn.XLOOKUP(D102,kompaniyalar[[#All],[campaign_price]],kompaniyalar[[#All],[campaign_name]],,0)</f>
        <v>HandsetWebCapable</v>
      </c>
      <c r="F102" s="39">
        <f>_xlfn.MAXIFS(satış[buy_date],satış[id_customer],Data!C102)</f>
        <v>45074</v>
      </c>
      <c r="G102" s="38" t="str">
        <f>_xlfn.XLOOKUP(F102,satış[buy_date],satış[id_campaign],,0)</f>
        <v>cam03</v>
      </c>
      <c r="H102" s="38">
        <f>VLOOKUP(G102,kompaniyalar[],4,FALSE)</f>
        <v>62</v>
      </c>
      <c r="I102" s="38" t="str">
        <f t="shared" si="2"/>
        <v/>
      </c>
      <c r="J102" s="38" t="str">
        <f t="shared" si="3"/>
        <v/>
      </c>
    </row>
    <row r="103" spans="2:10" x14ac:dyDescent="0.3">
      <c r="B103" s="38" t="s">
        <v>52</v>
      </c>
      <c r="C103" s="38" t="s">
        <v>1118</v>
      </c>
      <c r="D103" s="38">
        <f>_xlfn.MAXIFS(satış[Tarif Qiyməti],satış[id_customer],Data!C103)</f>
        <v>75</v>
      </c>
      <c r="E103" s="38" t="str" cm="1">
        <f t="array" ref="E103">_xlfn.XLOOKUP(D103,kompaniyalar[[#All],[campaign_price]],kompaniyalar[[#All],[campaign_name]],,0)</f>
        <v>OptOutMailings</v>
      </c>
      <c r="F103" s="39">
        <f>_xlfn.MAXIFS(satış[buy_date],satış[id_customer],Data!C103)</f>
        <v>45068</v>
      </c>
      <c r="G103" s="38" t="str">
        <f>_xlfn.XLOOKUP(F103,satış[buy_date],satış[id_campaign],,0)</f>
        <v>cam08</v>
      </c>
      <c r="H103" s="38">
        <f>VLOOKUP(G103,kompaniyalar[],4,FALSE)</f>
        <v>27</v>
      </c>
      <c r="I103" s="38" t="str">
        <f t="shared" si="2"/>
        <v>Endirim</v>
      </c>
      <c r="J103" s="38" t="str">
        <f t="shared" si="3"/>
        <v>OptOutMailings</v>
      </c>
    </row>
    <row r="104" spans="2:10" x14ac:dyDescent="0.3">
      <c r="B104" s="38" t="s">
        <v>880</v>
      </c>
      <c r="C104" s="38" t="s">
        <v>1119</v>
      </c>
      <c r="D104" s="38">
        <f>_xlfn.MAXIFS(satış[Tarif Qiyməti],satış[id_customer],Data!C104)</f>
        <v>65</v>
      </c>
      <c r="E104" s="38" t="str" cm="1">
        <f t="array" ref="E104">_xlfn.XLOOKUP(D104,kompaniyalar[[#All],[campaign_price]],kompaniyalar[[#All],[campaign_name]],,0)</f>
        <v>HasCreditCard</v>
      </c>
      <c r="F104" s="39">
        <f>_xlfn.MAXIFS(satış[buy_date],satış[id_customer],Data!C104)</f>
        <v>45088</v>
      </c>
      <c r="G104" s="38" t="str">
        <f>_xlfn.XLOOKUP(F104,satış[buy_date],satış[id_campaign],,0)</f>
        <v>cam12</v>
      </c>
      <c r="H104" s="38">
        <f>VLOOKUP(G104,kompaniyalar[],4,FALSE)</f>
        <v>65</v>
      </c>
      <c r="I104" s="38" t="str">
        <f t="shared" si="2"/>
        <v/>
      </c>
      <c r="J104" s="38" t="str">
        <f t="shared" si="3"/>
        <v/>
      </c>
    </row>
    <row r="105" spans="2:10" x14ac:dyDescent="0.3">
      <c r="B105" s="38" t="s">
        <v>480</v>
      </c>
      <c r="C105" s="38" t="s">
        <v>1120</v>
      </c>
      <c r="D105" s="38">
        <f>_xlfn.MAXIFS(satış[Tarif Qiyməti],satış[id_customer],Data!C105)</f>
        <v>75</v>
      </c>
      <c r="E105" s="38" t="str" cm="1">
        <f t="array" ref="E105">_xlfn.XLOOKUP(D105,kompaniyalar[[#All],[campaign_price]],kompaniyalar[[#All],[campaign_name]],,0)</f>
        <v>OptOutMailings</v>
      </c>
      <c r="F105" s="39">
        <f>_xlfn.MAXIFS(satış[buy_date],satış[id_customer],Data!C105)</f>
        <v>45088</v>
      </c>
      <c r="G105" s="38" t="str">
        <f>_xlfn.XLOOKUP(F105,satış[buy_date],satış[id_campaign],,0)</f>
        <v>cam12</v>
      </c>
      <c r="H105" s="38">
        <f>VLOOKUP(G105,kompaniyalar[],4,FALSE)</f>
        <v>65</v>
      </c>
      <c r="I105" s="38" t="str">
        <f t="shared" si="2"/>
        <v>Endirim</v>
      </c>
      <c r="J105" s="38" t="str">
        <f t="shared" si="3"/>
        <v>OptOutMailings</v>
      </c>
    </row>
    <row r="106" spans="2:10" x14ac:dyDescent="0.3">
      <c r="B106" s="38" t="s">
        <v>633</v>
      </c>
      <c r="C106" s="38" t="s">
        <v>1121</v>
      </c>
      <c r="D106" s="38">
        <f>_xlfn.MAXIFS(satış[Tarif Qiyməti],satış[id_customer],Data!C106)</f>
        <v>25</v>
      </c>
      <c r="E106" s="38" t="str" cm="1">
        <f t="array" ref="E106">_xlfn.XLOOKUP(D106,kompaniyalar[[#All],[campaign_price]],kompaniyalar[[#All],[campaign_name]],,0)</f>
        <v>BuysViaMailOrder</v>
      </c>
      <c r="F106" s="39">
        <f>_xlfn.MAXIFS(satış[buy_date],satış[id_customer],Data!C106)</f>
        <v>45061</v>
      </c>
      <c r="G106" s="38" t="str">
        <f>_xlfn.XLOOKUP(F106,satış[buy_date],satış[id_campaign],,0)</f>
        <v>cam08</v>
      </c>
      <c r="H106" s="38">
        <f>VLOOKUP(G106,kompaniyalar[],4,FALSE)</f>
        <v>27</v>
      </c>
      <c r="I106" s="38" t="str">
        <f t="shared" si="2"/>
        <v/>
      </c>
      <c r="J106" s="38" t="str">
        <f t="shared" si="3"/>
        <v/>
      </c>
    </row>
    <row r="107" spans="2:10" x14ac:dyDescent="0.3">
      <c r="B107" s="38" t="s">
        <v>64</v>
      </c>
      <c r="C107" s="38" t="s">
        <v>1122</v>
      </c>
      <c r="D107" s="38">
        <f>_xlfn.MAXIFS(satış[Tarif Qiyməti],satış[id_customer],Data!C107)</f>
        <v>65</v>
      </c>
      <c r="E107" s="38" t="str" cm="1">
        <f t="array" ref="E107">_xlfn.XLOOKUP(D107,kompaniyalar[[#All],[campaign_price]],kompaniyalar[[#All],[campaign_name]],,0)</f>
        <v>HasCreditCard</v>
      </c>
      <c r="F107" s="39">
        <f>_xlfn.MAXIFS(satış[buy_date],satış[id_customer],Data!C107)</f>
        <v>45084</v>
      </c>
      <c r="G107" s="38" t="str">
        <f>_xlfn.XLOOKUP(F107,satış[buy_date],satış[id_campaign],,0)</f>
        <v>cam17</v>
      </c>
      <c r="H107" s="38">
        <f>VLOOKUP(G107,kompaniyalar[],4,FALSE)</f>
        <v>29</v>
      </c>
      <c r="I107" s="38" t="str">
        <f t="shared" si="2"/>
        <v>Endirim</v>
      </c>
      <c r="J107" s="38" t="str">
        <f t="shared" si="3"/>
        <v>HasCreditCard</v>
      </c>
    </row>
    <row r="108" spans="2:10" x14ac:dyDescent="0.3">
      <c r="B108" s="38" t="s">
        <v>148</v>
      </c>
      <c r="C108" s="38" t="s">
        <v>1123</v>
      </c>
      <c r="D108" s="38">
        <f>_xlfn.MAXIFS(satış[Tarif Qiyməti],satış[id_customer],Data!C108)</f>
        <v>66</v>
      </c>
      <c r="E108" s="38" t="str" cm="1">
        <f t="array" ref="E108">_xlfn.XLOOKUP(D108,kompaniyalar[[#All],[campaign_price]],kompaniyalar[[#All],[campaign_name]],,0)</f>
        <v>NonUSTravel</v>
      </c>
      <c r="F108" s="39">
        <f>_xlfn.MAXIFS(satış[buy_date],satış[id_customer],Data!C108)</f>
        <v>45070</v>
      </c>
      <c r="G108" s="38" t="str">
        <f>_xlfn.XLOOKUP(F108,satış[buy_date],satış[id_campaign],,0)</f>
        <v>cam17</v>
      </c>
      <c r="H108" s="38">
        <f>VLOOKUP(G108,kompaniyalar[],4,FALSE)</f>
        <v>29</v>
      </c>
      <c r="I108" s="38" t="str">
        <f t="shared" si="2"/>
        <v>Endirim</v>
      </c>
      <c r="J108" s="38" t="str">
        <f t="shared" si="3"/>
        <v>NonUSTravel</v>
      </c>
    </row>
    <row r="109" spans="2:10" x14ac:dyDescent="0.3">
      <c r="B109" s="38" t="s">
        <v>68</v>
      </c>
      <c r="C109" s="38" t="s">
        <v>1124</v>
      </c>
      <c r="D109" s="38">
        <f>_xlfn.MAXIFS(satış[Tarif Qiyməti],satış[id_customer],Data!C109)</f>
        <v>65</v>
      </c>
      <c r="E109" s="38" t="str" cm="1">
        <f t="array" ref="E109">_xlfn.XLOOKUP(D109,kompaniyalar[[#All],[campaign_price]],kompaniyalar[[#All],[campaign_name]],,0)</f>
        <v>HasCreditCard</v>
      </c>
      <c r="F109" s="39">
        <f>_xlfn.MAXIFS(satış[buy_date],satış[id_customer],Data!C109)</f>
        <v>45082</v>
      </c>
      <c r="G109" s="38" t="str">
        <f>_xlfn.XLOOKUP(F109,satış[buy_date],satış[id_campaign],,0)</f>
        <v>cam17</v>
      </c>
      <c r="H109" s="38">
        <f>VLOOKUP(G109,kompaniyalar[],4,FALSE)</f>
        <v>29</v>
      </c>
      <c r="I109" s="38" t="str">
        <f t="shared" si="2"/>
        <v>Endirim</v>
      </c>
      <c r="J109" s="38" t="str">
        <f t="shared" si="3"/>
        <v>HasCreditCard</v>
      </c>
    </row>
    <row r="110" spans="2:10" x14ac:dyDescent="0.3">
      <c r="B110" s="38" t="s">
        <v>231</v>
      </c>
      <c r="C110" s="38" t="s">
        <v>1125</v>
      </c>
      <c r="D110" s="38">
        <f>_xlfn.MAXIFS(satış[Tarif Qiyməti],satış[id_customer],Data!C110)</f>
        <v>65</v>
      </c>
      <c r="E110" s="38" t="str" cm="1">
        <f t="array" ref="E110">_xlfn.XLOOKUP(D110,kompaniyalar[[#All],[campaign_price]],kompaniyalar[[#All],[campaign_name]],,0)</f>
        <v>HasCreditCard</v>
      </c>
      <c r="F110" s="39">
        <f>_xlfn.MAXIFS(satış[buy_date],satış[id_customer],Data!C110)</f>
        <v>45070</v>
      </c>
      <c r="G110" s="38" t="str">
        <f>_xlfn.XLOOKUP(F110,satış[buy_date],satış[id_campaign],,0)</f>
        <v>cam17</v>
      </c>
      <c r="H110" s="38">
        <f>VLOOKUP(G110,kompaniyalar[],4,FALSE)</f>
        <v>29</v>
      </c>
      <c r="I110" s="38" t="str">
        <f t="shared" si="2"/>
        <v>Endirim</v>
      </c>
      <c r="J110" s="38" t="str">
        <f t="shared" si="3"/>
        <v>HasCreditCard</v>
      </c>
    </row>
    <row r="111" spans="2:10" x14ac:dyDescent="0.3">
      <c r="B111" s="38" t="s">
        <v>665</v>
      </c>
      <c r="C111" s="38" t="s">
        <v>1126</v>
      </c>
      <c r="D111" s="38">
        <f>_xlfn.MAXIFS(satış[Tarif Qiyməti],satış[id_customer],Data!C111)</f>
        <v>27</v>
      </c>
      <c r="E111" s="38" t="str" cm="1">
        <f t="array" ref="E111">_xlfn.XLOOKUP(D111,kompaniyalar[[#All],[campaign_price]],kompaniyalar[[#All],[campaign_name]],,0)</f>
        <v>RespondsToMailOffers</v>
      </c>
      <c r="F111" s="39">
        <f>_xlfn.MAXIFS(satış[buy_date],satış[id_customer],Data!C111)</f>
        <v>45084</v>
      </c>
      <c r="G111" s="38" t="str">
        <f>_xlfn.XLOOKUP(F111,satış[buy_date],satış[id_campaign],,0)</f>
        <v>cam17</v>
      </c>
      <c r="H111" s="38">
        <f>VLOOKUP(G111,kompaniyalar[],4,FALSE)</f>
        <v>29</v>
      </c>
      <c r="I111" s="38" t="str">
        <f t="shared" si="2"/>
        <v/>
      </c>
      <c r="J111" s="38" t="str">
        <f t="shared" si="3"/>
        <v/>
      </c>
    </row>
    <row r="112" spans="2:10" x14ac:dyDescent="0.3">
      <c r="B112" s="38" t="s">
        <v>150</v>
      </c>
      <c r="C112" s="38" t="s">
        <v>1127</v>
      </c>
      <c r="D112" s="38">
        <f>_xlfn.MAXIFS(satış[Tarif Qiyməti],satış[id_customer],Data!C112)</f>
        <v>65</v>
      </c>
      <c r="E112" s="38" t="str" cm="1">
        <f t="array" ref="E112">_xlfn.XLOOKUP(D112,kompaniyalar[[#All],[campaign_price]],kompaniyalar[[#All],[campaign_name]],,0)</f>
        <v>HasCreditCard</v>
      </c>
      <c r="F112" s="39">
        <f>_xlfn.MAXIFS(satış[buy_date],satış[id_customer],Data!C112)</f>
        <v>45052</v>
      </c>
      <c r="G112" s="38" t="str">
        <f>_xlfn.XLOOKUP(F112,satış[buy_date],satış[id_campaign],,0)</f>
        <v>cam13</v>
      </c>
      <c r="H112" s="38">
        <f>VLOOKUP(G112,kompaniyalar[],4,FALSE)</f>
        <v>25</v>
      </c>
      <c r="I112" s="38" t="str">
        <f t="shared" si="2"/>
        <v>Endirim</v>
      </c>
      <c r="J112" s="38" t="str">
        <f t="shared" si="3"/>
        <v>HasCreditCard</v>
      </c>
    </row>
    <row r="113" spans="2:10" x14ac:dyDescent="0.3">
      <c r="B113" s="38" t="s">
        <v>854</v>
      </c>
      <c r="C113" s="38" t="s">
        <v>1128</v>
      </c>
      <c r="D113" s="38">
        <f>_xlfn.MAXIFS(satış[Tarif Qiyməti],satış[id_customer],Data!C113)</f>
        <v>65</v>
      </c>
      <c r="E113" s="38" t="str" cm="1">
        <f t="array" ref="E113">_xlfn.XLOOKUP(D113,kompaniyalar[[#All],[campaign_price]],kompaniyalar[[#All],[campaign_name]],,0)</f>
        <v>HasCreditCard</v>
      </c>
      <c r="F113" s="39">
        <f>_xlfn.MAXIFS(satış[buy_date],satış[id_customer],Data!C113)</f>
        <v>45086</v>
      </c>
      <c r="G113" s="38" t="str">
        <f>_xlfn.XLOOKUP(F113,satış[buy_date],satış[id_campaign],,0)</f>
        <v>cam14</v>
      </c>
      <c r="H113" s="38">
        <f>VLOOKUP(G113,kompaniyalar[],4,FALSE)</f>
        <v>28</v>
      </c>
      <c r="I113" s="38" t="str">
        <f t="shared" si="2"/>
        <v>Endirim</v>
      </c>
      <c r="J113" s="38" t="str">
        <f t="shared" si="3"/>
        <v>HasCreditCard</v>
      </c>
    </row>
    <row r="114" spans="2:10" x14ac:dyDescent="0.3">
      <c r="B114" s="38" t="s">
        <v>736</v>
      </c>
      <c r="C114" s="38" t="s">
        <v>1129</v>
      </c>
      <c r="D114" s="38">
        <f>_xlfn.MAXIFS(satış[Tarif Qiyməti],satış[id_customer],Data!C114)</f>
        <v>66</v>
      </c>
      <c r="E114" s="38" t="str" cm="1">
        <f t="array" ref="E114">_xlfn.XLOOKUP(D114,kompaniyalar[[#All],[campaign_price]],kompaniyalar[[#All],[campaign_name]],,0)</f>
        <v>NonUSTravel</v>
      </c>
      <c r="F114" s="39">
        <f>_xlfn.MAXIFS(satış[buy_date],satış[id_customer],Data!C114)</f>
        <v>45087</v>
      </c>
      <c r="G114" s="38" t="str">
        <f>_xlfn.XLOOKUP(F114,satış[buy_date],satış[id_campaign],,0)</f>
        <v>cam17</v>
      </c>
      <c r="H114" s="38">
        <f>VLOOKUP(G114,kompaniyalar[],4,FALSE)</f>
        <v>29</v>
      </c>
      <c r="I114" s="38" t="str">
        <f t="shared" si="2"/>
        <v>Endirim</v>
      </c>
      <c r="J114" s="38" t="str">
        <f t="shared" si="3"/>
        <v>NonUSTravel</v>
      </c>
    </row>
    <row r="115" spans="2:10" x14ac:dyDescent="0.3">
      <c r="B115" s="38" t="s">
        <v>955</v>
      </c>
      <c r="C115" s="38" t="s">
        <v>1130</v>
      </c>
      <c r="D115" s="38">
        <f>_xlfn.MAXIFS(satış[Tarif Qiyməti],satış[id_customer],Data!C115)</f>
        <v>28</v>
      </c>
      <c r="E115" s="38" t="str" cm="1">
        <f t="array" ref="E115">_xlfn.XLOOKUP(D115,kompaniyalar[[#All],[campaign_price]],kompaniyalar[[#All],[campaign_name]],,0)</f>
        <v>NotNewCellphoneUser</v>
      </c>
      <c r="F115" s="39">
        <f>_xlfn.MAXIFS(satış[buy_date],satış[id_customer],Data!C115)</f>
        <v>45080</v>
      </c>
      <c r="G115" s="38" t="str">
        <f>_xlfn.XLOOKUP(F115,satış[buy_date],satış[id_campaign],,0)</f>
        <v>cam11</v>
      </c>
      <c r="H115" s="38">
        <f>VLOOKUP(G115,kompaniyalar[],4,FALSE)</f>
        <v>62</v>
      </c>
      <c r="I115" s="38" t="str">
        <f t="shared" si="2"/>
        <v/>
      </c>
      <c r="J115" s="38" t="str">
        <f t="shared" si="3"/>
        <v/>
      </c>
    </row>
    <row r="116" spans="2:10" x14ac:dyDescent="0.3">
      <c r="B116" s="38" t="s">
        <v>902</v>
      </c>
      <c r="C116" s="38" t="s">
        <v>1131</v>
      </c>
      <c r="D116" s="38">
        <f>_xlfn.MAXIFS(satış[Tarif Qiyməti],satış[id_customer],Data!C116)</f>
        <v>28</v>
      </c>
      <c r="E116" s="38" t="str" cm="1">
        <f t="array" ref="E116">_xlfn.XLOOKUP(D116,kompaniyalar[[#All],[campaign_price]],kompaniyalar[[#All],[campaign_name]],,0)</f>
        <v>NotNewCellphoneUser</v>
      </c>
      <c r="F116" s="39">
        <f>_xlfn.MAXIFS(satış[buy_date],satış[id_customer],Data!C116)</f>
        <v>45052</v>
      </c>
      <c r="G116" s="38" t="str">
        <f>_xlfn.XLOOKUP(F116,satış[buy_date],satış[id_campaign],,0)</f>
        <v>cam13</v>
      </c>
      <c r="H116" s="38">
        <f>VLOOKUP(G116,kompaniyalar[],4,FALSE)</f>
        <v>25</v>
      </c>
      <c r="I116" s="38" t="str">
        <f t="shared" si="2"/>
        <v>Endirim</v>
      </c>
      <c r="J116" s="38" t="str">
        <f t="shared" si="3"/>
        <v>NotNewCellphoneUser</v>
      </c>
    </row>
    <row r="117" spans="2:10" x14ac:dyDescent="0.3">
      <c r="B117" s="38" t="s">
        <v>407</v>
      </c>
      <c r="C117" s="38" t="s">
        <v>1132</v>
      </c>
      <c r="D117" s="38">
        <f>_xlfn.MAXIFS(satış[Tarif Qiyməti],satış[id_customer],Data!C117)</f>
        <v>62</v>
      </c>
      <c r="E117" s="38" t="str" cm="1">
        <f t="array" ref="E117">_xlfn.XLOOKUP(D117,kompaniyalar[[#All],[campaign_price]],kompaniyalar[[#All],[campaign_name]],,0)</f>
        <v>HandsetWebCapable</v>
      </c>
      <c r="F117" s="39">
        <f>_xlfn.MAXIFS(satış[buy_date],satış[id_customer],Data!C117)</f>
        <v>45075</v>
      </c>
      <c r="G117" s="38" t="str">
        <f>_xlfn.XLOOKUP(F117,satış[buy_date],satış[id_campaign],,0)</f>
        <v>cam17</v>
      </c>
      <c r="H117" s="38">
        <f>VLOOKUP(G117,kompaniyalar[],4,FALSE)</f>
        <v>29</v>
      </c>
      <c r="I117" s="38" t="str">
        <f t="shared" si="2"/>
        <v>Endirim</v>
      </c>
      <c r="J117" s="38" t="str">
        <f t="shared" si="3"/>
        <v>HandsetWebCapable</v>
      </c>
    </row>
    <row r="118" spans="2:10" x14ac:dyDescent="0.3">
      <c r="B118" s="38" t="s">
        <v>827</v>
      </c>
      <c r="C118" s="38" t="s">
        <v>1133</v>
      </c>
      <c r="D118" s="38">
        <f>_xlfn.MAXIFS(satış[Tarif Qiyməti],satış[id_customer],Data!C118)</f>
        <v>62</v>
      </c>
      <c r="E118" s="38" t="str" cm="1">
        <f t="array" ref="E118">_xlfn.XLOOKUP(D118,kompaniyalar[[#All],[campaign_price]],kompaniyalar[[#All],[campaign_name]],,0)</f>
        <v>HandsetWebCapable</v>
      </c>
      <c r="F118" s="39">
        <f>_xlfn.MAXIFS(satış[buy_date],satış[id_customer],Data!C118)</f>
        <v>45058</v>
      </c>
      <c r="G118" s="38" t="str">
        <f>_xlfn.XLOOKUP(F118,satış[buy_date],satış[id_campaign],,0)</f>
        <v>cam16</v>
      </c>
      <c r="H118" s="38">
        <f>VLOOKUP(G118,kompaniyalar[],4,FALSE)</f>
        <v>16</v>
      </c>
      <c r="I118" s="38" t="str">
        <f t="shared" si="2"/>
        <v>Endirim</v>
      </c>
      <c r="J118" s="38" t="str">
        <f t="shared" si="3"/>
        <v>HandsetWebCapable</v>
      </c>
    </row>
    <row r="119" spans="2:10" x14ac:dyDescent="0.3">
      <c r="B119" s="38" t="s">
        <v>361</v>
      </c>
      <c r="C119" s="38" t="s">
        <v>1134</v>
      </c>
      <c r="D119" s="38">
        <f>_xlfn.MAXIFS(satış[Tarif Qiyməti],satış[id_customer],Data!C119)</f>
        <v>66</v>
      </c>
      <c r="E119" s="38" t="str" cm="1">
        <f t="array" ref="E119">_xlfn.XLOOKUP(D119,kompaniyalar[[#All],[campaign_price]],kompaniyalar[[#All],[campaign_name]],,0)</f>
        <v>NonUSTravel</v>
      </c>
      <c r="F119" s="39">
        <f>_xlfn.MAXIFS(satış[buy_date],satış[id_customer],Data!C119)</f>
        <v>45066</v>
      </c>
      <c r="G119" s="38" t="str">
        <f>_xlfn.XLOOKUP(F119,satış[buy_date],satış[id_campaign],,0)</f>
        <v>cam17</v>
      </c>
      <c r="H119" s="38">
        <f>VLOOKUP(G119,kompaniyalar[],4,FALSE)</f>
        <v>29</v>
      </c>
      <c r="I119" s="38" t="str">
        <f t="shared" si="2"/>
        <v>Endirim</v>
      </c>
      <c r="J119" s="38" t="str">
        <f t="shared" si="3"/>
        <v>NonUSTravel</v>
      </c>
    </row>
    <row r="120" spans="2:10" x14ac:dyDescent="0.3">
      <c r="B120" s="38" t="s">
        <v>734</v>
      </c>
      <c r="C120" s="38" t="s">
        <v>1135</v>
      </c>
      <c r="D120" s="38">
        <f>_xlfn.MAXIFS(satış[Tarif Qiyməti],satış[id_customer],Data!C120)</f>
        <v>75</v>
      </c>
      <c r="E120" s="38" t="str" cm="1">
        <f t="array" ref="E120">_xlfn.XLOOKUP(D120,kompaniyalar[[#All],[campaign_price]],kompaniyalar[[#All],[campaign_name]],,0)</f>
        <v>OptOutMailings</v>
      </c>
      <c r="F120" s="39">
        <f>_xlfn.MAXIFS(satış[buy_date],satış[id_customer],Data!C120)</f>
        <v>45086</v>
      </c>
      <c r="G120" s="38" t="str">
        <f>_xlfn.XLOOKUP(F120,satış[buy_date],satış[id_campaign],,0)</f>
        <v>cam14</v>
      </c>
      <c r="H120" s="38">
        <f>VLOOKUP(G120,kompaniyalar[],4,FALSE)</f>
        <v>28</v>
      </c>
      <c r="I120" s="38" t="str">
        <f t="shared" si="2"/>
        <v>Endirim</v>
      </c>
      <c r="J120" s="38" t="str">
        <f t="shared" si="3"/>
        <v>OptOutMailings</v>
      </c>
    </row>
    <row r="121" spans="2:10" x14ac:dyDescent="0.3">
      <c r="B121" s="38" t="s">
        <v>145</v>
      </c>
      <c r="C121" s="38" t="s">
        <v>1136</v>
      </c>
      <c r="D121" s="38">
        <f>_xlfn.MAXIFS(satış[Tarif Qiyməti],satış[id_customer],Data!C121)</f>
        <v>75</v>
      </c>
      <c r="E121" s="38" t="str" cm="1">
        <f t="array" ref="E121">_xlfn.XLOOKUP(D121,kompaniyalar[[#All],[campaign_price]],kompaniyalar[[#All],[campaign_name]],,0)</f>
        <v>OptOutMailings</v>
      </c>
      <c r="F121" s="39">
        <f>_xlfn.MAXIFS(satış[buy_date],satış[id_customer],Data!C121)</f>
        <v>45080</v>
      </c>
      <c r="G121" s="38" t="str">
        <f>_xlfn.XLOOKUP(F121,satış[buy_date],satış[id_campaign],,0)</f>
        <v>cam11</v>
      </c>
      <c r="H121" s="38">
        <f>VLOOKUP(G121,kompaniyalar[],4,FALSE)</f>
        <v>62</v>
      </c>
      <c r="I121" s="38" t="str">
        <f t="shared" si="2"/>
        <v>Endirim</v>
      </c>
      <c r="J121" s="38" t="str">
        <f t="shared" si="3"/>
        <v>OptOutMailings</v>
      </c>
    </row>
    <row r="122" spans="2:10" x14ac:dyDescent="0.3">
      <c r="B122" s="38" t="s">
        <v>663</v>
      </c>
      <c r="C122" s="38" t="s">
        <v>1137</v>
      </c>
      <c r="D122" s="38">
        <f>_xlfn.MAXIFS(satış[Tarif Qiyməti],satış[id_customer],Data!C122)</f>
        <v>26</v>
      </c>
      <c r="E122" s="38" t="str" cm="1">
        <f t="array" ref="E122">_xlfn.XLOOKUP(D122,kompaniyalar[[#All],[campaign_price]],kompaniyalar[[#All],[campaign_name]],,0)</f>
        <v>HandsetRefurbished</v>
      </c>
      <c r="F122" s="39">
        <f>_xlfn.MAXIFS(satış[buy_date],satış[id_customer],Data!C122)</f>
        <v>45073</v>
      </c>
      <c r="G122" s="38" t="str">
        <f>_xlfn.XLOOKUP(F122,satış[buy_date],satış[id_campaign],,0)</f>
        <v>cam13</v>
      </c>
      <c r="H122" s="38">
        <f>VLOOKUP(G122,kompaniyalar[],4,FALSE)</f>
        <v>25</v>
      </c>
      <c r="I122" s="38" t="str">
        <f t="shared" si="2"/>
        <v>Endirim</v>
      </c>
      <c r="J122" s="38" t="str">
        <f t="shared" si="3"/>
        <v>HandsetRefurbished</v>
      </c>
    </row>
    <row r="123" spans="2:10" x14ac:dyDescent="0.3">
      <c r="B123" s="38" t="s">
        <v>577</v>
      </c>
      <c r="C123" s="38" t="s">
        <v>1138</v>
      </c>
      <c r="D123" s="38">
        <f>_xlfn.MAXIFS(satış[Tarif Qiyməti],satış[id_customer],Data!C123)</f>
        <v>75</v>
      </c>
      <c r="E123" s="38" t="str" cm="1">
        <f t="array" ref="E123">_xlfn.XLOOKUP(D123,kompaniyalar[[#All],[campaign_price]],kompaniyalar[[#All],[campaign_name]],,0)</f>
        <v>OptOutMailings</v>
      </c>
      <c r="F123" s="39">
        <f>_xlfn.MAXIFS(satış[buy_date],satış[id_customer],Data!C123)</f>
        <v>45077</v>
      </c>
      <c r="G123" s="38" t="str">
        <f>_xlfn.XLOOKUP(F123,satış[buy_date],satış[id_campaign],,0)</f>
        <v>cam16</v>
      </c>
      <c r="H123" s="38">
        <f>VLOOKUP(G123,kompaniyalar[],4,FALSE)</f>
        <v>16</v>
      </c>
      <c r="I123" s="38" t="str">
        <f t="shared" si="2"/>
        <v>Endirim</v>
      </c>
      <c r="J123" s="38" t="str">
        <f t="shared" si="3"/>
        <v>OptOutMailings</v>
      </c>
    </row>
    <row r="124" spans="2:10" x14ac:dyDescent="0.3">
      <c r="B124" s="38" t="s">
        <v>282</v>
      </c>
      <c r="C124" s="38" t="s">
        <v>1139</v>
      </c>
      <c r="D124" s="38">
        <f>_xlfn.MAXIFS(satış[Tarif Qiyməti],satış[id_customer],Data!C124)</f>
        <v>62</v>
      </c>
      <c r="E124" s="38" t="str" cm="1">
        <f t="array" ref="E124">_xlfn.XLOOKUP(D124,kompaniyalar[[#All],[campaign_price]],kompaniyalar[[#All],[campaign_name]],,0)</f>
        <v>HandsetWebCapable</v>
      </c>
      <c r="F124" s="39">
        <f>_xlfn.MAXIFS(satış[buy_date],satış[id_customer],Data!C124)</f>
        <v>45073</v>
      </c>
      <c r="G124" s="38" t="str">
        <f>_xlfn.XLOOKUP(F124,satış[buy_date],satış[id_campaign],,0)</f>
        <v>cam13</v>
      </c>
      <c r="H124" s="38">
        <f>VLOOKUP(G124,kompaniyalar[],4,FALSE)</f>
        <v>25</v>
      </c>
      <c r="I124" s="38" t="str">
        <f t="shared" si="2"/>
        <v>Endirim</v>
      </c>
      <c r="J124" s="38" t="str">
        <f t="shared" si="3"/>
        <v>HandsetWebCapable</v>
      </c>
    </row>
    <row r="125" spans="2:10" x14ac:dyDescent="0.3">
      <c r="B125" s="38" t="s">
        <v>909</v>
      </c>
      <c r="C125" s="38" t="s">
        <v>1140</v>
      </c>
      <c r="D125" s="38">
        <f>_xlfn.MAXIFS(satış[Tarif Qiyməti],satış[id_customer],Data!C125)</f>
        <v>66</v>
      </c>
      <c r="E125" s="38" t="str" cm="1">
        <f t="array" ref="E125">_xlfn.XLOOKUP(D125,kompaniyalar[[#All],[campaign_price]],kompaniyalar[[#All],[campaign_name]],,0)</f>
        <v>NonUSTravel</v>
      </c>
      <c r="F125" s="39">
        <f>_xlfn.MAXIFS(satış[buy_date],satış[id_customer],Data!C125)</f>
        <v>45082</v>
      </c>
      <c r="G125" s="38" t="str">
        <f>_xlfn.XLOOKUP(F125,satış[buy_date],satış[id_campaign],,0)</f>
        <v>cam17</v>
      </c>
      <c r="H125" s="38">
        <f>VLOOKUP(G125,kompaniyalar[],4,FALSE)</f>
        <v>29</v>
      </c>
      <c r="I125" s="38" t="str">
        <f t="shared" si="2"/>
        <v>Endirim</v>
      </c>
      <c r="J125" s="38" t="str">
        <f t="shared" si="3"/>
        <v>NonUSTravel</v>
      </c>
    </row>
    <row r="126" spans="2:10" x14ac:dyDescent="0.3">
      <c r="B126" s="38" t="s">
        <v>806</v>
      </c>
      <c r="C126" s="38" t="s">
        <v>1141</v>
      </c>
      <c r="D126" s="38">
        <f>_xlfn.MAXIFS(satış[Tarif Qiyməti],satış[id_customer],Data!C126)</f>
        <v>62</v>
      </c>
      <c r="E126" s="38" t="str" cm="1">
        <f t="array" ref="E126">_xlfn.XLOOKUP(D126,kompaniyalar[[#All],[campaign_price]],kompaniyalar[[#All],[campaign_name]],,0)</f>
        <v>HandsetWebCapable</v>
      </c>
      <c r="F126" s="39">
        <f>_xlfn.MAXIFS(satış[buy_date],satış[id_customer],Data!C126)</f>
        <v>45088</v>
      </c>
      <c r="G126" s="38" t="str">
        <f>_xlfn.XLOOKUP(F126,satış[buy_date],satış[id_campaign],,0)</f>
        <v>cam12</v>
      </c>
      <c r="H126" s="38">
        <f>VLOOKUP(G126,kompaniyalar[],4,FALSE)</f>
        <v>65</v>
      </c>
      <c r="I126" s="38" t="str">
        <f t="shared" si="2"/>
        <v/>
      </c>
      <c r="J126" s="38" t="str">
        <f t="shared" si="3"/>
        <v/>
      </c>
    </row>
    <row r="127" spans="2:10" x14ac:dyDescent="0.3">
      <c r="B127" s="38" t="s">
        <v>624</v>
      </c>
      <c r="C127" s="38" t="s">
        <v>1142</v>
      </c>
      <c r="D127" s="38">
        <f>_xlfn.MAXIFS(satış[Tarif Qiyməti],satış[id_customer],Data!C127)</f>
        <v>62</v>
      </c>
      <c r="E127" s="38" t="str" cm="1">
        <f t="array" ref="E127">_xlfn.XLOOKUP(D127,kompaniyalar[[#All],[campaign_price]],kompaniyalar[[#All],[campaign_name]],,0)</f>
        <v>HandsetWebCapable</v>
      </c>
      <c r="F127" s="39">
        <f>_xlfn.MAXIFS(satış[buy_date],satış[id_customer],Data!C127)</f>
        <v>45063</v>
      </c>
      <c r="G127" s="38" t="str">
        <f>_xlfn.XLOOKUP(F127,satış[buy_date],satış[id_campaign],,0)</f>
        <v>cam02</v>
      </c>
      <c r="H127" s="38">
        <f>VLOOKUP(G127,kompaniyalar[],4,FALSE)</f>
        <v>26</v>
      </c>
      <c r="I127" s="38" t="str">
        <f t="shared" si="2"/>
        <v>Endirim</v>
      </c>
      <c r="J127" s="38" t="str">
        <f t="shared" si="3"/>
        <v>HandsetWebCapable</v>
      </c>
    </row>
    <row r="128" spans="2:10" x14ac:dyDescent="0.3">
      <c r="B128" s="38" t="s">
        <v>507</v>
      </c>
      <c r="C128" s="38" t="s">
        <v>1143</v>
      </c>
      <c r="D128" s="38">
        <f>_xlfn.MAXIFS(satış[Tarif Qiyməti],satış[id_customer],Data!C128)</f>
        <v>22</v>
      </c>
      <c r="E128" s="38" t="str" cm="1">
        <f t="array" ref="E128">_xlfn.XLOOKUP(D128,kompaniyalar[[#All],[campaign_price]],kompaniyalar[[#All],[campaign_name]],,0)</f>
        <v>RVOwner</v>
      </c>
      <c r="F128" s="39">
        <f>_xlfn.MAXIFS(satış[buy_date],satış[id_customer],Data!C128)</f>
        <v>45074</v>
      </c>
      <c r="G128" s="38" t="str">
        <f>_xlfn.XLOOKUP(F128,satış[buy_date],satış[id_campaign],,0)</f>
        <v>cam03</v>
      </c>
      <c r="H128" s="38">
        <f>VLOOKUP(G128,kompaniyalar[],4,FALSE)</f>
        <v>62</v>
      </c>
      <c r="I128" s="38" t="str">
        <f t="shared" si="2"/>
        <v/>
      </c>
      <c r="J128" s="38" t="str">
        <f t="shared" si="3"/>
        <v/>
      </c>
    </row>
    <row r="129" spans="2:10" x14ac:dyDescent="0.3">
      <c r="B129" s="38" t="s">
        <v>396</v>
      </c>
      <c r="C129" s="38" t="s">
        <v>1144</v>
      </c>
      <c r="D129" s="38">
        <f>_xlfn.MAXIFS(satış[Tarif Qiyməti],satış[id_customer],Data!C129)</f>
        <v>27</v>
      </c>
      <c r="E129" s="38" t="str" cm="1">
        <f t="array" ref="E129">_xlfn.XLOOKUP(D129,kompaniyalar[[#All],[campaign_price]],kompaniyalar[[#All],[campaign_name]],,0)</f>
        <v>RespondsToMailOffers</v>
      </c>
      <c r="F129" s="39">
        <f>_xlfn.MAXIFS(satış[buy_date],satış[id_customer],Data!C129)</f>
        <v>45055</v>
      </c>
      <c r="G129" s="38" t="str">
        <f>_xlfn.XLOOKUP(F129,satış[buy_date],satış[id_campaign],,0)</f>
        <v>cam05</v>
      </c>
      <c r="H129" s="38">
        <f>VLOOKUP(G129,kompaniyalar[],4,FALSE)</f>
        <v>22</v>
      </c>
      <c r="I129" s="38" t="str">
        <f t="shared" si="2"/>
        <v>Endirim</v>
      </c>
      <c r="J129" s="38" t="str">
        <f t="shared" si="3"/>
        <v>RespondsToMailOffers</v>
      </c>
    </row>
    <row r="130" spans="2:10" x14ac:dyDescent="0.3">
      <c r="B130" s="38" t="s">
        <v>191</v>
      </c>
      <c r="C130" s="38" t="s">
        <v>1145</v>
      </c>
      <c r="D130" s="38">
        <f>_xlfn.MAXIFS(satış[Tarif Qiyməti],satış[id_customer],Data!C130)</f>
        <v>75</v>
      </c>
      <c r="E130" s="38" t="str" cm="1">
        <f t="array" ref="E130">_xlfn.XLOOKUP(D130,kompaniyalar[[#All],[campaign_price]],kompaniyalar[[#All],[campaign_name]],,0)</f>
        <v>OptOutMailings</v>
      </c>
      <c r="F130" s="39">
        <f>_xlfn.MAXIFS(satış[buy_date],satış[id_customer],Data!C130)</f>
        <v>45083</v>
      </c>
      <c r="G130" s="38" t="str">
        <f>_xlfn.XLOOKUP(F130,satış[buy_date],satış[id_campaign],,0)</f>
        <v>cam03</v>
      </c>
      <c r="H130" s="38">
        <f>VLOOKUP(G130,kompaniyalar[],4,FALSE)</f>
        <v>62</v>
      </c>
      <c r="I130" s="38" t="str">
        <f t="shared" si="2"/>
        <v>Endirim</v>
      </c>
      <c r="J130" s="38" t="str">
        <f t="shared" si="3"/>
        <v>OptOutMailings</v>
      </c>
    </row>
    <row r="131" spans="2:10" x14ac:dyDescent="0.3">
      <c r="B131" s="38" t="s">
        <v>114</v>
      </c>
      <c r="C131" s="38" t="s">
        <v>1146</v>
      </c>
      <c r="D131" s="38">
        <f>_xlfn.MAXIFS(satış[Tarif Qiyməti],satış[id_customer],Data!C131)</f>
        <v>75</v>
      </c>
      <c r="E131" s="38" t="str" cm="1">
        <f t="array" ref="E131">_xlfn.XLOOKUP(D131,kompaniyalar[[#All],[campaign_price]],kompaniyalar[[#All],[campaign_name]],,0)</f>
        <v>OptOutMailings</v>
      </c>
      <c r="F131" s="39">
        <f>_xlfn.MAXIFS(satış[buy_date],satış[id_customer],Data!C131)</f>
        <v>45085</v>
      </c>
      <c r="G131" s="38" t="str">
        <f>_xlfn.XLOOKUP(F131,satış[buy_date],satış[id_campaign],,0)</f>
        <v>cam05</v>
      </c>
      <c r="H131" s="38">
        <f>VLOOKUP(G131,kompaniyalar[],4,FALSE)</f>
        <v>22</v>
      </c>
      <c r="I131" s="38" t="str">
        <f t="shared" si="2"/>
        <v>Endirim</v>
      </c>
      <c r="J131" s="38" t="str">
        <f t="shared" si="3"/>
        <v>OptOutMailings</v>
      </c>
    </row>
    <row r="132" spans="2:10" x14ac:dyDescent="0.3">
      <c r="B132" s="38" t="s">
        <v>627</v>
      </c>
      <c r="C132" s="38" t="s">
        <v>1147</v>
      </c>
      <c r="D132" s="38">
        <f>_xlfn.MAXIFS(satış[Tarif Qiyməti],satış[id_customer],Data!C132)</f>
        <v>66</v>
      </c>
      <c r="E132" s="38" t="str" cm="1">
        <f t="array" ref="E132">_xlfn.XLOOKUP(D132,kompaniyalar[[#All],[campaign_price]],kompaniyalar[[#All],[campaign_name]],,0)</f>
        <v>NonUSTravel</v>
      </c>
      <c r="F132" s="39">
        <f>_xlfn.MAXIFS(satış[buy_date],satış[id_customer],Data!C132)</f>
        <v>45065</v>
      </c>
      <c r="G132" s="38" t="str">
        <f>_xlfn.XLOOKUP(F132,satış[buy_date],satış[id_campaign],,0)</f>
        <v>cam12</v>
      </c>
      <c r="H132" s="38">
        <f>VLOOKUP(G132,kompaniyalar[],4,FALSE)</f>
        <v>65</v>
      </c>
      <c r="I132" s="38" t="str">
        <f t="shared" ref="I132:I195" si="4">IF(H132&lt;D132,"Endirim","")</f>
        <v>Endirim</v>
      </c>
      <c r="J132" s="38" t="str">
        <f t="shared" ref="J132:J195" si="5">IF(I132="Endirim",E132,"")</f>
        <v>NonUSTravel</v>
      </c>
    </row>
    <row r="133" spans="2:10" x14ac:dyDescent="0.3">
      <c r="B133" s="38" t="s">
        <v>687</v>
      </c>
      <c r="C133" s="38" t="s">
        <v>1148</v>
      </c>
      <c r="D133" s="38">
        <f>_xlfn.MAXIFS(satış[Tarif Qiyməti],satış[id_customer],Data!C133)</f>
        <v>75</v>
      </c>
      <c r="E133" s="38" t="str" cm="1">
        <f t="array" ref="E133">_xlfn.XLOOKUP(D133,kompaniyalar[[#All],[campaign_price]],kompaniyalar[[#All],[campaign_name]],,0)</f>
        <v>OptOutMailings</v>
      </c>
      <c r="F133" s="39">
        <f>_xlfn.MAXIFS(satış[buy_date],satış[id_customer],Data!C133)</f>
        <v>45068</v>
      </c>
      <c r="G133" s="38" t="str">
        <f>_xlfn.XLOOKUP(F133,satış[buy_date],satış[id_campaign],,0)</f>
        <v>cam08</v>
      </c>
      <c r="H133" s="38">
        <f>VLOOKUP(G133,kompaniyalar[],4,FALSE)</f>
        <v>27</v>
      </c>
      <c r="I133" s="38" t="str">
        <f t="shared" si="4"/>
        <v>Endirim</v>
      </c>
      <c r="J133" s="38" t="str">
        <f t="shared" si="5"/>
        <v>OptOutMailings</v>
      </c>
    </row>
    <row r="134" spans="2:10" x14ac:dyDescent="0.3">
      <c r="B134" s="38" t="s">
        <v>240</v>
      </c>
      <c r="C134" s="38" t="s">
        <v>1149</v>
      </c>
      <c r="D134" s="38">
        <f>_xlfn.MAXIFS(satış[Tarif Qiyməti],satış[id_customer],Data!C134)</f>
        <v>75</v>
      </c>
      <c r="E134" s="38" t="str" cm="1">
        <f t="array" ref="E134">_xlfn.XLOOKUP(D134,kompaniyalar[[#All],[campaign_price]],kompaniyalar[[#All],[campaign_name]],,0)</f>
        <v>OptOutMailings</v>
      </c>
      <c r="F134" s="39">
        <f>_xlfn.MAXIFS(satış[buy_date],satış[id_customer],Data!C134)</f>
        <v>45082</v>
      </c>
      <c r="G134" s="38" t="str">
        <f>_xlfn.XLOOKUP(F134,satış[buy_date],satış[id_campaign],,0)</f>
        <v>cam17</v>
      </c>
      <c r="H134" s="38">
        <f>VLOOKUP(G134,kompaniyalar[],4,FALSE)</f>
        <v>29</v>
      </c>
      <c r="I134" s="38" t="str">
        <f t="shared" si="4"/>
        <v>Endirim</v>
      </c>
      <c r="J134" s="38" t="str">
        <f t="shared" si="5"/>
        <v>OptOutMailings</v>
      </c>
    </row>
    <row r="135" spans="2:10" x14ac:dyDescent="0.3">
      <c r="B135" s="38" t="s">
        <v>939</v>
      </c>
      <c r="C135" s="38" t="s">
        <v>1150</v>
      </c>
      <c r="D135" s="38">
        <f>_xlfn.MAXIFS(satış[Tarif Qiyməti],satış[id_customer],Data!C135)</f>
        <v>29</v>
      </c>
      <c r="E135" s="38" t="str" cm="1">
        <f t="array" ref="E135">_xlfn.XLOOKUP(D135,kompaniyalar[[#All],[campaign_price]],kompaniyalar[[#All],[campaign_name]],,0)</f>
        <v>MaritalStatus</v>
      </c>
      <c r="F135" s="39">
        <f>_xlfn.MAXIFS(satış[buy_date],satış[id_customer],Data!C135)</f>
        <v>45067</v>
      </c>
      <c r="G135" s="38" t="str">
        <f>_xlfn.XLOOKUP(F135,satış[buy_date],satış[id_campaign],,0)</f>
        <v>cam06</v>
      </c>
      <c r="H135" s="38">
        <f>VLOOKUP(G135,kompaniyalar[],4,FALSE)</f>
        <v>13</v>
      </c>
      <c r="I135" s="38" t="str">
        <f t="shared" si="4"/>
        <v>Endirim</v>
      </c>
      <c r="J135" s="38" t="str">
        <f t="shared" si="5"/>
        <v>MaritalStatus</v>
      </c>
    </row>
    <row r="136" spans="2:10" x14ac:dyDescent="0.3">
      <c r="B136" s="38" t="s">
        <v>746</v>
      </c>
      <c r="C136" s="38" t="s">
        <v>1151</v>
      </c>
      <c r="D136" s="38">
        <f>_xlfn.MAXIFS(satış[Tarif Qiyməti],satış[id_customer],Data!C136)</f>
        <v>28</v>
      </c>
      <c r="E136" s="38" t="str" cm="1">
        <f t="array" ref="E136">_xlfn.XLOOKUP(D136,kompaniyalar[[#All],[campaign_price]],kompaniyalar[[#All],[campaign_name]],,0)</f>
        <v>NotNewCellphoneUser</v>
      </c>
      <c r="F136" s="39">
        <f>_xlfn.MAXIFS(satış[buy_date],satış[id_customer],Data!C136)</f>
        <v>45077</v>
      </c>
      <c r="G136" s="38" t="str">
        <f>_xlfn.XLOOKUP(F136,satış[buy_date],satış[id_campaign],,0)</f>
        <v>cam16</v>
      </c>
      <c r="H136" s="38">
        <f>VLOOKUP(G136,kompaniyalar[],4,FALSE)</f>
        <v>16</v>
      </c>
      <c r="I136" s="38" t="str">
        <f t="shared" si="4"/>
        <v>Endirim</v>
      </c>
      <c r="J136" s="38" t="str">
        <f t="shared" si="5"/>
        <v>NotNewCellphoneUser</v>
      </c>
    </row>
    <row r="137" spans="2:10" x14ac:dyDescent="0.3">
      <c r="B137" s="38" t="s">
        <v>503</v>
      </c>
      <c r="C137" s="38" t="s">
        <v>1152</v>
      </c>
      <c r="D137" s="38">
        <f>_xlfn.MAXIFS(satış[Tarif Qiyməti],satış[id_customer],Data!C137)</f>
        <v>27</v>
      </c>
      <c r="E137" s="38" t="str" cm="1">
        <f t="array" ref="E137">_xlfn.XLOOKUP(D137,kompaniyalar[[#All],[campaign_price]],kompaniyalar[[#All],[campaign_name]],,0)</f>
        <v>RespondsToMailOffers</v>
      </c>
      <c r="F137" s="39">
        <f>_xlfn.MAXIFS(satış[buy_date],satış[id_customer],Data!C137)</f>
        <v>45056</v>
      </c>
      <c r="G137" s="38" t="str">
        <f>_xlfn.XLOOKUP(F137,satış[buy_date],satış[id_campaign],,0)</f>
        <v>cam02</v>
      </c>
      <c r="H137" s="38">
        <f>VLOOKUP(G137,kompaniyalar[],4,FALSE)</f>
        <v>26</v>
      </c>
      <c r="I137" s="38" t="str">
        <f t="shared" si="4"/>
        <v>Endirim</v>
      </c>
      <c r="J137" s="38" t="str">
        <f t="shared" si="5"/>
        <v>RespondsToMailOffers</v>
      </c>
    </row>
    <row r="138" spans="2:10" x14ac:dyDescent="0.3">
      <c r="B138" s="38" t="s">
        <v>606</v>
      </c>
      <c r="C138" s="38" t="s">
        <v>1153</v>
      </c>
      <c r="D138" s="38">
        <f>_xlfn.MAXIFS(satış[Tarif Qiyməti],satış[id_customer],Data!C138)</f>
        <v>66</v>
      </c>
      <c r="E138" s="38" t="str" cm="1">
        <f t="array" ref="E138">_xlfn.XLOOKUP(D138,kompaniyalar[[#All],[campaign_price]],kompaniyalar[[#All],[campaign_name]],,0)</f>
        <v>NonUSTravel</v>
      </c>
      <c r="F138" s="39">
        <f>_xlfn.MAXIFS(satış[buy_date],satış[id_customer],Data!C138)</f>
        <v>45060</v>
      </c>
      <c r="G138" s="38" t="str">
        <f>_xlfn.XLOOKUP(F138,satış[buy_date],satış[id_campaign],,0)</f>
        <v>cam08</v>
      </c>
      <c r="H138" s="38">
        <f>VLOOKUP(G138,kompaniyalar[],4,FALSE)</f>
        <v>27</v>
      </c>
      <c r="I138" s="38" t="str">
        <f t="shared" si="4"/>
        <v>Endirim</v>
      </c>
      <c r="J138" s="38" t="str">
        <f t="shared" si="5"/>
        <v>NonUSTravel</v>
      </c>
    </row>
    <row r="139" spans="2:10" x14ac:dyDescent="0.3">
      <c r="B139" s="38" t="s">
        <v>820</v>
      </c>
      <c r="C139" s="38" t="s">
        <v>1154</v>
      </c>
      <c r="D139" s="38">
        <f>_xlfn.MAXIFS(satış[Tarif Qiyməti],satış[id_customer],Data!C139)</f>
        <v>65</v>
      </c>
      <c r="E139" s="38" t="str" cm="1">
        <f t="array" ref="E139">_xlfn.XLOOKUP(D139,kompaniyalar[[#All],[campaign_price]],kompaniyalar[[#All],[campaign_name]],,0)</f>
        <v>HasCreditCard</v>
      </c>
      <c r="F139" s="39">
        <f>_xlfn.MAXIFS(satış[buy_date],satış[id_customer],Data!C139)</f>
        <v>45071</v>
      </c>
      <c r="G139" s="38" t="str">
        <f>_xlfn.XLOOKUP(F139,satış[buy_date],satış[id_campaign],,0)</f>
        <v>cam11</v>
      </c>
      <c r="H139" s="38">
        <f>VLOOKUP(G139,kompaniyalar[],4,FALSE)</f>
        <v>62</v>
      </c>
      <c r="I139" s="38" t="str">
        <f t="shared" si="4"/>
        <v>Endirim</v>
      </c>
      <c r="J139" s="38" t="str">
        <f t="shared" si="5"/>
        <v>HasCreditCard</v>
      </c>
    </row>
    <row r="140" spans="2:10" x14ac:dyDescent="0.3">
      <c r="B140" s="38" t="s">
        <v>540</v>
      </c>
      <c r="C140" s="38" t="s">
        <v>1155</v>
      </c>
      <c r="D140" s="38">
        <f>_xlfn.MAXIFS(satış[Tarif Qiyməti],satış[id_customer],Data!C140)</f>
        <v>62</v>
      </c>
      <c r="E140" s="38" t="str" cm="1">
        <f t="array" ref="E140">_xlfn.XLOOKUP(D140,kompaniyalar[[#All],[campaign_price]],kompaniyalar[[#All],[campaign_name]],,0)</f>
        <v>HandsetWebCapable</v>
      </c>
      <c r="F140" s="39">
        <f>_xlfn.MAXIFS(satış[buy_date],satış[id_customer],Data!C140)</f>
        <v>45081</v>
      </c>
      <c r="G140" s="38" t="str">
        <f>_xlfn.XLOOKUP(F140,satış[buy_date],satış[id_campaign],,0)</f>
        <v>cam15</v>
      </c>
      <c r="H140" s="38">
        <f>VLOOKUP(G140,kompaniyalar[],4,FALSE)</f>
        <v>14</v>
      </c>
      <c r="I140" s="38" t="str">
        <f t="shared" si="4"/>
        <v>Endirim</v>
      </c>
      <c r="J140" s="38" t="str">
        <f t="shared" si="5"/>
        <v>HandsetWebCapable</v>
      </c>
    </row>
    <row r="141" spans="2:10" x14ac:dyDescent="0.3">
      <c r="B141" s="38" t="s">
        <v>531</v>
      </c>
      <c r="C141" s="38" t="s">
        <v>1156</v>
      </c>
      <c r="D141" s="38">
        <f>_xlfn.MAXIFS(satış[Tarif Qiyməti],satış[id_customer],Data!C141)</f>
        <v>65</v>
      </c>
      <c r="E141" s="38" t="str" cm="1">
        <f t="array" ref="E141">_xlfn.XLOOKUP(D141,kompaniyalar[[#All],[campaign_price]],kompaniyalar[[#All],[campaign_name]],,0)</f>
        <v>HasCreditCard</v>
      </c>
      <c r="F141" s="39">
        <f>_xlfn.MAXIFS(satış[buy_date],satış[id_customer],Data!C141)</f>
        <v>45079</v>
      </c>
      <c r="G141" s="38" t="str">
        <f>_xlfn.XLOOKUP(F141,satış[buy_date],satış[id_campaign],,0)</f>
        <v>cam03</v>
      </c>
      <c r="H141" s="38">
        <f>VLOOKUP(G141,kompaniyalar[],4,FALSE)</f>
        <v>62</v>
      </c>
      <c r="I141" s="38" t="str">
        <f t="shared" si="4"/>
        <v>Endirim</v>
      </c>
      <c r="J141" s="38" t="str">
        <f t="shared" si="5"/>
        <v>HasCreditCard</v>
      </c>
    </row>
    <row r="142" spans="2:10" x14ac:dyDescent="0.3">
      <c r="B142" s="38" t="s">
        <v>859</v>
      </c>
      <c r="C142" s="38" t="s">
        <v>1157</v>
      </c>
      <c r="D142" s="38">
        <f>_xlfn.MAXIFS(satış[Tarif Qiyməti],satış[id_customer],Data!C142)</f>
        <v>27</v>
      </c>
      <c r="E142" s="38" t="str" cm="1">
        <f t="array" ref="E142">_xlfn.XLOOKUP(D142,kompaniyalar[[#All],[campaign_price]],kompaniyalar[[#All],[campaign_name]],,0)</f>
        <v>RespondsToMailOffers</v>
      </c>
      <c r="F142" s="39">
        <f>_xlfn.MAXIFS(satış[buy_date],satış[id_customer],Data!C142)</f>
        <v>45067</v>
      </c>
      <c r="G142" s="38" t="str">
        <f>_xlfn.XLOOKUP(F142,satış[buy_date],satış[id_campaign],,0)</f>
        <v>cam06</v>
      </c>
      <c r="H142" s="38">
        <f>VLOOKUP(G142,kompaniyalar[],4,FALSE)</f>
        <v>13</v>
      </c>
      <c r="I142" s="38" t="str">
        <f t="shared" si="4"/>
        <v>Endirim</v>
      </c>
      <c r="J142" s="38" t="str">
        <f t="shared" si="5"/>
        <v>RespondsToMailOffers</v>
      </c>
    </row>
    <row r="143" spans="2:10" x14ac:dyDescent="0.3">
      <c r="B143" s="38" t="s">
        <v>425</v>
      </c>
      <c r="C143" s="38" t="s">
        <v>1158</v>
      </c>
      <c r="D143" s="38">
        <f>_xlfn.MAXIFS(satış[Tarif Qiyməti],satış[id_customer],Data!C143)</f>
        <v>16</v>
      </c>
      <c r="E143" s="38" t="str" cm="1">
        <f t="array" ref="E143">_xlfn.XLOOKUP(D143,kompaniyalar[[#All],[campaign_price]],kompaniyalar[[#All],[campaign_name]],,0)</f>
        <v>MadeCallToRetentionTeam</v>
      </c>
      <c r="F143" s="39">
        <f>_xlfn.MAXIFS(satış[buy_date],satış[id_customer],Data!C143)</f>
        <v>45082</v>
      </c>
      <c r="G143" s="38" t="str">
        <f>_xlfn.XLOOKUP(F143,satış[buy_date],satış[id_campaign],,0)</f>
        <v>cam17</v>
      </c>
      <c r="H143" s="38">
        <f>VLOOKUP(G143,kompaniyalar[],4,FALSE)</f>
        <v>29</v>
      </c>
      <c r="I143" s="38" t="str">
        <f t="shared" si="4"/>
        <v/>
      </c>
      <c r="J143" s="38" t="str">
        <f t="shared" si="5"/>
        <v/>
      </c>
    </row>
    <row r="144" spans="2:10" x14ac:dyDescent="0.3">
      <c r="B144" s="38" t="s">
        <v>260</v>
      </c>
      <c r="C144" s="38" t="s">
        <v>1159</v>
      </c>
      <c r="D144" s="38">
        <f>_xlfn.MAXIFS(satış[Tarif Qiyməti],satış[id_customer],Data!C144)</f>
        <v>75</v>
      </c>
      <c r="E144" s="38" t="str" cm="1">
        <f t="array" ref="E144">_xlfn.XLOOKUP(D144,kompaniyalar[[#All],[campaign_price]],kompaniyalar[[#All],[campaign_name]],,0)</f>
        <v>OptOutMailings</v>
      </c>
      <c r="F144" s="39">
        <f>_xlfn.MAXIFS(satış[buy_date],satış[id_customer],Data!C144)</f>
        <v>45069</v>
      </c>
      <c r="G144" s="38" t="str">
        <f>_xlfn.XLOOKUP(F144,satış[buy_date],satış[id_campaign],,0)</f>
        <v>cam16</v>
      </c>
      <c r="H144" s="38">
        <f>VLOOKUP(G144,kompaniyalar[],4,FALSE)</f>
        <v>16</v>
      </c>
      <c r="I144" s="38" t="str">
        <f t="shared" si="4"/>
        <v>Endirim</v>
      </c>
      <c r="J144" s="38" t="str">
        <f t="shared" si="5"/>
        <v>OptOutMailings</v>
      </c>
    </row>
    <row r="145" spans="2:10" x14ac:dyDescent="0.3">
      <c r="B145" s="38" t="s">
        <v>472</v>
      </c>
      <c r="C145" s="38" t="s">
        <v>1160</v>
      </c>
      <c r="D145" s="38">
        <f>_xlfn.MAXIFS(satış[Tarif Qiyməti],satış[id_customer],Data!C145)</f>
        <v>29</v>
      </c>
      <c r="E145" s="38" t="str" cm="1">
        <f t="array" ref="E145">_xlfn.XLOOKUP(D145,kompaniyalar[[#All],[campaign_price]],kompaniyalar[[#All],[campaign_name]],,0)</f>
        <v>MaritalStatus</v>
      </c>
      <c r="F145" s="39">
        <f>_xlfn.MAXIFS(satış[buy_date],satış[id_customer],Data!C145)</f>
        <v>45069</v>
      </c>
      <c r="G145" s="38" t="str">
        <f>_xlfn.XLOOKUP(F145,satış[buy_date],satış[id_campaign],,0)</f>
        <v>cam16</v>
      </c>
      <c r="H145" s="38">
        <f>VLOOKUP(G145,kompaniyalar[],4,FALSE)</f>
        <v>16</v>
      </c>
      <c r="I145" s="38" t="str">
        <f t="shared" si="4"/>
        <v>Endirim</v>
      </c>
      <c r="J145" s="38" t="str">
        <f t="shared" si="5"/>
        <v>MaritalStatus</v>
      </c>
    </row>
    <row r="146" spans="2:10" x14ac:dyDescent="0.3">
      <c r="B146" s="38" t="s">
        <v>238</v>
      </c>
      <c r="C146" s="38" t="s">
        <v>1161</v>
      </c>
      <c r="D146" s="38">
        <f>_xlfn.MAXIFS(satış[Tarif Qiyməti],satış[id_customer],Data!C146)</f>
        <v>25</v>
      </c>
      <c r="E146" s="38" t="str" cm="1">
        <f t="array" ref="E146">_xlfn.XLOOKUP(D146,kompaniyalar[[#All],[campaign_price]],kompaniyalar[[#All],[campaign_name]],,0)</f>
        <v>BuysViaMailOrder</v>
      </c>
      <c r="F146" s="39">
        <f>_xlfn.MAXIFS(satış[buy_date],satış[id_customer],Data!C146)</f>
        <v>45069</v>
      </c>
      <c r="G146" s="38" t="str">
        <f>_xlfn.XLOOKUP(F146,satış[buy_date],satış[id_campaign],,0)</f>
        <v>cam16</v>
      </c>
      <c r="H146" s="38">
        <f>VLOOKUP(G146,kompaniyalar[],4,FALSE)</f>
        <v>16</v>
      </c>
      <c r="I146" s="38" t="str">
        <f t="shared" si="4"/>
        <v>Endirim</v>
      </c>
      <c r="J146" s="38" t="str">
        <f t="shared" si="5"/>
        <v>BuysViaMailOrder</v>
      </c>
    </row>
    <row r="147" spans="2:10" x14ac:dyDescent="0.3">
      <c r="B147" s="38" t="s">
        <v>111</v>
      </c>
      <c r="C147" s="38" t="s">
        <v>1162</v>
      </c>
      <c r="D147" s="38">
        <f>_xlfn.MAXIFS(satış[Tarif Qiyməti],satış[id_customer],Data!C147)</f>
        <v>62</v>
      </c>
      <c r="E147" s="38" t="str" cm="1">
        <f t="array" ref="E147">_xlfn.XLOOKUP(D147,kompaniyalar[[#All],[campaign_price]],kompaniyalar[[#All],[campaign_name]],,0)</f>
        <v>HandsetWebCapable</v>
      </c>
      <c r="F147" s="39">
        <f>_xlfn.MAXIFS(satış[buy_date],satış[id_customer],Data!C147)</f>
        <v>45082</v>
      </c>
      <c r="G147" s="38" t="str">
        <f>_xlfn.XLOOKUP(F147,satış[buy_date],satış[id_campaign],,0)</f>
        <v>cam17</v>
      </c>
      <c r="H147" s="38">
        <f>VLOOKUP(G147,kompaniyalar[],4,FALSE)</f>
        <v>29</v>
      </c>
      <c r="I147" s="38" t="str">
        <f t="shared" si="4"/>
        <v>Endirim</v>
      </c>
      <c r="J147" s="38" t="str">
        <f t="shared" si="5"/>
        <v>HandsetWebCapable</v>
      </c>
    </row>
    <row r="148" spans="2:10" x14ac:dyDescent="0.3">
      <c r="B148" s="38" t="s">
        <v>546</v>
      </c>
      <c r="C148" s="38" t="s">
        <v>1163</v>
      </c>
      <c r="D148" s="38">
        <f>_xlfn.MAXIFS(satış[Tarif Qiyməti],satış[id_customer],Data!C148)</f>
        <v>27</v>
      </c>
      <c r="E148" s="38" t="str" cm="1">
        <f t="array" ref="E148">_xlfn.XLOOKUP(D148,kompaniyalar[[#All],[campaign_price]],kompaniyalar[[#All],[campaign_name]],,0)</f>
        <v>RespondsToMailOffers</v>
      </c>
      <c r="F148" s="39">
        <f>_xlfn.MAXIFS(satış[buy_date],satış[id_customer],Data!C148)</f>
        <v>45079</v>
      </c>
      <c r="G148" s="38" t="str">
        <f>_xlfn.XLOOKUP(F148,satış[buy_date],satış[id_campaign],,0)</f>
        <v>cam03</v>
      </c>
      <c r="H148" s="38">
        <f>VLOOKUP(G148,kompaniyalar[],4,FALSE)</f>
        <v>62</v>
      </c>
      <c r="I148" s="38" t="str">
        <f t="shared" si="4"/>
        <v/>
      </c>
      <c r="J148" s="38" t="str">
        <f t="shared" si="5"/>
        <v/>
      </c>
    </row>
    <row r="149" spans="2:10" x14ac:dyDescent="0.3">
      <c r="B149" s="38" t="s">
        <v>628</v>
      </c>
      <c r="C149" s="38" t="s">
        <v>1164</v>
      </c>
      <c r="D149" s="38">
        <f>_xlfn.MAXIFS(satış[Tarif Qiyməti],satış[id_customer],Data!C149)</f>
        <v>66</v>
      </c>
      <c r="E149" s="38" t="str" cm="1">
        <f t="array" ref="E149">_xlfn.XLOOKUP(D149,kompaniyalar[[#All],[campaign_price]],kompaniyalar[[#All],[campaign_name]],,0)</f>
        <v>NonUSTravel</v>
      </c>
      <c r="F149" s="39">
        <f>_xlfn.MAXIFS(satış[buy_date],satış[id_customer],Data!C149)</f>
        <v>45087</v>
      </c>
      <c r="G149" s="38" t="str">
        <f>_xlfn.XLOOKUP(F149,satış[buy_date],satış[id_campaign],,0)</f>
        <v>cam17</v>
      </c>
      <c r="H149" s="38">
        <f>VLOOKUP(G149,kompaniyalar[],4,FALSE)</f>
        <v>29</v>
      </c>
      <c r="I149" s="38" t="str">
        <f t="shared" si="4"/>
        <v>Endirim</v>
      </c>
      <c r="J149" s="38" t="str">
        <f t="shared" si="5"/>
        <v>NonUSTravel</v>
      </c>
    </row>
    <row r="150" spans="2:10" x14ac:dyDescent="0.3">
      <c r="B150" s="38" t="s">
        <v>717</v>
      </c>
      <c r="C150" s="38" t="s">
        <v>1165</v>
      </c>
      <c r="D150" s="38">
        <f>_xlfn.MAXIFS(satış[Tarif Qiyməti],satış[id_customer],Data!C150)</f>
        <v>66</v>
      </c>
      <c r="E150" s="38" t="str" cm="1">
        <f t="array" ref="E150">_xlfn.XLOOKUP(D150,kompaniyalar[[#All],[campaign_price]],kompaniyalar[[#All],[campaign_name]],,0)</f>
        <v>NonUSTravel</v>
      </c>
      <c r="F150" s="39">
        <f>_xlfn.MAXIFS(satış[buy_date],satış[id_customer],Data!C150)</f>
        <v>45073</v>
      </c>
      <c r="G150" s="38" t="str">
        <f>_xlfn.XLOOKUP(F150,satış[buy_date],satış[id_campaign],,0)</f>
        <v>cam13</v>
      </c>
      <c r="H150" s="38">
        <f>VLOOKUP(G150,kompaniyalar[],4,FALSE)</f>
        <v>25</v>
      </c>
      <c r="I150" s="38" t="str">
        <f t="shared" si="4"/>
        <v>Endirim</v>
      </c>
      <c r="J150" s="38" t="str">
        <f t="shared" si="5"/>
        <v>NonUSTravel</v>
      </c>
    </row>
    <row r="151" spans="2:10" x14ac:dyDescent="0.3">
      <c r="B151" s="38" t="s">
        <v>906</v>
      </c>
      <c r="C151" s="38" t="s">
        <v>1166</v>
      </c>
      <c r="D151" s="38">
        <f>_xlfn.MAXIFS(satış[Tarif Qiyməti],satış[id_customer],Data!C151)</f>
        <v>65</v>
      </c>
      <c r="E151" s="38" t="str" cm="1">
        <f t="array" ref="E151">_xlfn.XLOOKUP(D151,kompaniyalar[[#All],[campaign_price]],kompaniyalar[[#All],[campaign_name]],,0)</f>
        <v>HasCreditCard</v>
      </c>
      <c r="F151" s="39">
        <f>_xlfn.MAXIFS(satış[buy_date],satış[id_customer],Data!C151)</f>
        <v>45062</v>
      </c>
      <c r="G151" s="38" t="str">
        <f>_xlfn.XLOOKUP(F151,satış[buy_date],satış[id_campaign],,0)</f>
        <v>cam06</v>
      </c>
      <c r="H151" s="38">
        <f>VLOOKUP(G151,kompaniyalar[],4,FALSE)</f>
        <v>13</v>
      </c>
      <c r="I151" s="38" t="str">
        <f t="shared" si="4"/>
        <v>Endirim</v>
      </c>
      <c r="J151" s="38" t="str">
        <f t="shared" si="5"/>
        <v>HasCreditCard</v>
      </c>
    </row>
    <row r="152" spans="2:10" x14ac:dyDescent="0.3">
      <c r="B152" s="38" t="s">
        <v>574</v>
      </c>
      <c r="C152" s="38" t="s">
        <v>1167</v>
      </c>
      <c r="D152" s="38">
        <f>_xlfn.MAXIFS(satış[Tarif Qiyməti],satış[id_customer],Data!C152)</f>
        <v>75</v>
      </c>
      <c r="E152" s="38" t="str" cm="1">
        <f t="array" ref="E152">_xlfn.XLOOKUP(D152,kompaniyalar[[#All],[campaign_price]],kompaniyalar[[#All],[campaign_name]],,0)</f>
        <v>OptOutMailings</v>
      </c>
      <c r="F152" s="39">
        <f>_xlfn.MAXIFS(satış[buy_date],satış[id_customer],Data!C152)</f>
        <v>45079</v>
      </c>
      <c r="G152" s="38" t="str">
        <f>_xlfn.XLOOKUP(F152,satış[buy_date],satış[id_campaign],,0)</f>
        <v>cam03</v>
      </c>
      <c r="H152" s="38">
        <f>VLOOKUP(G152,kompaniyalar[],4,FALSE)</f>
        <v>62</v>
      </c>
      <c r="I152" s="38" t="str">
        <f t="shared" si="4"/>
        <v>Endirim</v>
      </c>
      <c r="J152" s="38" t="str">
        <f t="shared" si="5"/>
        <v>OptOutMailings</v>
      </c>
    </row>
    <row r="153" spans="2:10" x14ac:dyDescent="0.3">
      <c r="B153" s="38" t="s">
        <v>913</v>
      </c>
      <c r="C153" s="38" t="s">
        <v>1168</v>
      </c>
      <c r="D153" s="38">
        <f>_xlfn.MAXIFS(satış[Tarif Qiyməti],satış[id_customer],Data!C153)</f>
        <v>62</v>
      </c>
      <c r="E153" s="38" t="str" cm="1">
        <f t="array" ref="E153">_xlfn.XLOOKUP(D153,kompaniyalar[[#All],[campaign_price]],kompaniyalar[[#All],[campaign_name]],,0)</f>
        <v>HandsetWebCapable</v>
      </c>
      <c r="F153" s="39">
        <f>_xlfn.MAXIFS(satış[buy_date],satış[id_customer],Data!C153)</f>
        <v>45080</v>
      </c>
      <c r="G153" s="38" t="str">
        <f>_xlfn.XLOOKUP(F153,satış[buy_date],satış[id_campaign],,0)</f>
        <v>cam11</v>
      </c>
      <c r="H153" s="38">
        <f>VLOOKUP(G153,kompaniyalar[],4,FALSE)</f>
        <v>62</v>
      </c>
      <c r="I153" s="38" t="str">
        <f t="shared" si="4"/>
        <v/>
      </c>
      <c r="J153" s="38" t="str">
        <f t="shared" si="5"/>
        <v/>
      </c>
    </row>
    <row r="154" spans="2:10" x14ac:dyDescent="0.3">
      <c r="B154" s="38" t="s">
        <v>910</v>
      </c>
      <c r="C154" s="38" t="s">
        <v>1169</v>
      </c>
      <c r="D154" s="38">
        <f>_xlfn.MAXIFS(satış[Tarif Qiyməti],satış[id_customer],Data!C154)</f>
        <v>75</v>
      </c>
      <c r="E154" s="38" t="str" cm="1">
        <f t="array" ref="E154">_xlfn.XLOOKUP(D154,kompaniyalar[[#All],[campaign_price]],kompaniyalar[[#All],[campaign_name]],,0)</f>
        <v>OptOutMailings</v>
      </c>
      <c r="F154" s="39">
        <f>_xlfn.MAXIFS(satış[buy_date],satış[id_customer],Data!C154)</f>
        <v>45082</v>
      </c>
      <c r="G154" s="38" t="str">
        <f>_xlfn.XLOOKUP(F154,satış[buy_date],satış[id_campaign],,0)</f>
        <v>cam17</v>
      </c>
      <c r="H154" s="38">
        <f>VLOOKUP(G154,kompaniyalar[],4,FALSE)</f>
        <v>29</v>
      </c>
      <c r="I154" s="38" t="str">
        <f t="shared" si="4"/>
        <v>Endirim</v>
      </c>
      <c r="J154" s="38" t="str">
        <f t="shared" si="5"/>
        <v>OptOutMailings</v>
      </c>
    </row>
    <row r="155" spans="2:10" x14ac:dyDescent="0.3">
      <c r="B155" s="38" t="s">
        <v>911</v>
      </c>
      <c r="C155" s="38" t="s">
        <v>1170</v>
      </c>
      <c r="D155" s="38">
        <f>_xlfn.MAXIFS(satış[Tarif Qiyməti],satış[id_customer],Data!C155)</f>
        <v>75</v>
      </c>
      <c r="E155" s="38" t="str" cm="1">
        <f t="array" ref="E155">_xlfn.XLOOKUP(D155,kompaniyalar[[#All],[campaign_price]],kompaniyalar[[#All],[campaign_name]],,0)</f>
        <v>OptOutMailings</v>
      </c>
      <c r="F155" s="39">
        <f>_xlfn.MAXIFS(satış[buy_date],satış[id_customer],Data!C155)</f>
        <v>45047</v>
      </c>
      <c r="G155" s="38" t="str">
        <f>_xlfn.XLOOKUP(F155,satış[buy_date],satış[id_campaign],,0)</f>
        <v>cam07</v>
      </c>
      <c r="H155" s="38">
        <f>VLOOKUP(G155,kompaniyalar[],4,FALSE)</f>
        <v>25</v>
      </c>
      <c r="I155" s="38" t="str">
        <f t="shared" si="4"/>
        <v>Endirim</v>
      </c>
      <c r="J155" s="38" t="str">
        <f t="shared" si="5"/>
        <v>OptOutMailings</v>
      </c>
    </row>
    <row r="156" spans="2:10" x14ac:dyDescent="0.3">
      <c r="B156" s="38" t="s">
        <v>522</v>
      </c>
      <c r="C156" s="38" t="s">
        <v>1171</v>
      </c>
      <c r="D156" s="38">
        <f>_xlfn.MAXIFS(satış[Tarif Qiyməti],satış[id_customer],Data!C156)</f>
        <v>62</v>
      </c>
      <c r="E156" s="38" t="str" cm="1">
        <f t="array" ref="E156">_xlfn.XLOOKUP(D156,kompaniyalar[[#All],[campaign_price]],kompaniyalar[[#All],[campaign_name]],,0)</f>
        <v>HandsetWebCapable</v>
      </c>
      <c r="F156" s="39">
        <f>_xlfn.MAXIFS(satış[buy_date],satış[id_customer],Data!C156)</f>
        <v>45066</v>
      </c>
      <c r="G156" s="38" t="str">
        <f>_xlfn.XLOOKUP(F156,satış[buy_date],satış[id_campaign],,0)</f>
        <v>cam17</v>
      </c>
      <c r="H156" s="38">
        <f>VLOOKUP(G156,kompaniyalar[],4,FALSE)</f>
        <v>29</v>
      </c>
      <c r="I156" s="38" t="str">
        <f t="shared" si="4"/>
        <v>Endirim</v>
      </c>
      <c r="J156" s="38" t="str">
        <f t="shared" si="5"/>
        <v>HandsetWebCapable</v>
      </c>
    </row>
    <row r="157" spans="2:10" x14ac:dyDescent="0.3">
      <c r="B157" s="38" t="s">
        <v>741</v>
      </c>
      <c r="C157" s="38" t="s">
        <v>1172</v>
      </c>
      <c r="D157" s="38">
        <f>_xlfn.MAXIFS(satış[Tarif Qiyməti],satış[id_customer],Data!C157)</f>
        <v>75</v>
      </c>
      <c r="E157" s="38" t="str" cm="1">
        <f t="array" ref="E157">_xlfn.XLOOKUP(D157,kompaniyalar[[#All],[campaign_price]],kompaniyalar[[#All],[campaign_name]],,0)</f>
        <v>OptOutMailings</v>
      </c>
      <c r="F157" s="39">
        <f>_xlfn.MAXIFS(satış[buy_date],satış[id_customer],Data!C157)</f>
        <v>45073</v>
      </c>
      <c r="G157" s="38" t="str">
        <f>_xlfn.XLOOKUP(F157,satış[buy_date],satış[id_campaign],,0)</f>
        <v>cam13</v>
      </c>
      <c r="H157" s="38">
        <f>VLOOKUP(G157,kompaniyalar[],4,FALSE)</f>
        <v>25</v>
      </c>
      <c r="I157" s="38" t="str">
        <f t="shared" si="4"/>
        <v>Endirim</v>
      </c>
      <c r="J157" s="38" t="str">
        <f t="shared" si="5"/>
        <v>OptOutMailings</v>
      </c>
    </row>
    <row r="158" spans="2:10" x14ac:dyDescent="0.3">
      <c r="B158" s="38" t="s">
        <v>757</v>
      </c>
      <c r="C158" s="38" t="s">
        <v>1173</v>
      </c>
      <c r="D158" s="38">
        <f>_xlfn.MAXIFS(satış[Tarif Qiyməti],satış[id_customer],Data!C158)</f>
        <v>66</v>
      </c>
      <c r="E158" s="38" t="str" cm="1">
        <f t="array" ref="E158">_xlfn.XLOOKUP(D158,kompaniyalar[[#All],[campaign_price]],kompaniyalar[[#All],[campaign_name]],,0)</f>
        <v>NonUSTravel</v>
      </c>
      <c r="F158" s="39">
        <f>_xlfn.MAXIFS(satış[buy_date],satış[id_customer],Data!C158)</f>
        <v>45072</v>
      </c>
      <c r="G158" s="38" t="str">
        <f>_xlfn.XLOOKUP(F158,satış[buy_date],satış[id_campaign],,0)</f>
        <v>cam17</v>
      </c>
      <c r="H158" s="38">
        <f>VLOOKUP(G158,kompaniyalar[],4,FALSE)</f>
        <v>29</v>
      </c>
      <c r="I158" s="38" t="str">
        <f t="shared" si="4"/>
        <v>Endirim</v>
      </c>
      <c r="J158" s="38" t="str">
        <f t="shared" si="5"/>
        <v>NonUSTravel</v>
      </c>
    </row>
    <row r="159" spans="2:10" x14ac:dyDescent="0.3">
      <c r="B159" s="38" t="s">
        <v>288</v>
      </c>
      <c r="C159" s="38" t="s">
        <v>1174</v>
      </c>
      <c r="D159" s="38">
        <f>_xlfn.MAXIFS(satış[Tarif Qiyməti],satış[id_customer],Data!C159)</f>
        <v>28</v>
      </c>
      <c r="E159" s="38" t="str" cm="1">
        <f t="array" ref="E159">_xlfn.XLOOKUP(D159,kompaniyalar[[#All],[campaign_price]],kompaniyalar[[#All],[campaign_name]],,0)</f>
        <v>NotNewCellphoneUser</v>
      </c>
      <c r="F159" s="39">
        <f>_xlfn.MAXIFS(satış[buy_date],satış[id_customer],Data!C159)</f>
        <v>45082</v>
      </c>
      <c r="G159" s="38" t="str">
        <f>_xlfn.XLOOKUP(F159,satış[buy_date],satış[id_campaign],,0)</f>
        <v>cam17</v>
      </c>
      <c r="H159" s="38">
        <f>VLOOKUP(G159,kompaniyalar[],4,FALSE)</f>
        <v>29</v>
      </c>
      <c r="I159" s="38" t="str">
        <f t="shared" si="4"/>
        <v/>
      </c>
      <c r="J159" s="38" t="str">
        <f t="shared" si="5"/>
        <v/>
      </c>
    </row>
    <row r="160" spans="2:10" x14ac:dyDescent="0.3">
      <c r="B160" s="38" t="s">
        <v>433</v>
      </c>
      <c r="C160" s="38" t="s">
        <v>1175</v>
      </c>
      <c r="D160" s="38">
        <f>_xlfn.MAXIFS(satış[Tarif Qiyməti],satış[id_customer],Data!C160)</f>
        <v>26</v>
      </c>
      <c r="E160" s="38" t="str" cm="1">
        <f t="array" ref="E160">_xlfn.XLOOKUP(D160,kompaniyalar[[#All],[campaign_price]],kompaniyalar[[#All],[campaign_name]],,0)</f>
        <v>HandsetRefurbished</v>
      </c>
      <c r="F160" s="39">
        <f>_xlfn.MAXIFS(satış[buy_date],satış[id_customer],Data!C160)</f>
        <v>45007</v>
      </c>
      <c r="G160" s="38" t="str">
        <f>_xlfn.XLOOKUP(F160,satış[buy_date],satış[id_campaign],,0)</f>
        <v>cam05</v>
      </c>
      <c r="H160" s="38">
        <f>VLOOKUP(G160,kompaniyalar[],4,FALSE)</f>
        <v>22</v>
      </c>
      <c r="I160" s="38" t="str">
        <f t="shared" si="4"/>
        <v>Endirim</v>
      </c>
      <c r="J160" s="38" t="str">
        <f t="shared" si="5"/>
        <v>HandsetRefurbished</v>
      </c>
    </row>
    <row r="161" spans="2:10" x14ac:dyDescent="0.3">
      <c r="B161" s="38" t="s">
        <v>255</v>
      </c>
      <c r="C161" s="38" t="s">
        <v>1176</v>
      </c>
      <c r="D161" s="38">
        <f>_xlfn.MAXIFS(satış[Tarif Qiyməti],satış[id_customer],Data!C161)</f>
        <v>27</v>
      </c>
      <c r="E161" s="38" t="str" cm="1">
        <f t="array" ref="E161">_xlfn.XLOOKUP(D161,kompaniyalar[[#All],[campaign_price]],kompaniyalar[[#All],[campaign_name]],,0)</f>
        <v>RespondsToMailOffers</v>
      </c>
      <c r="F161" s="39">
        <f>_xlfn.MAXIFS(satış[buy_date],satış[id_customer],Data!C161)</f>
        <v>45081</v>
      </c>
      <c r="G161" s="38" t="str">
        <f>_xlfn.XLOOKUP(F161,satış[buy_date],satış[id_campaign],,0)</f>
        <v>cam15</v>
      </c>
      <c r="H161" s="38">
        <f>VLOOKUP(G161,kompaniyalar[],4,FALSE)</f>
        <v>14</v>
      </c>
      <c r="I161" s="38" t="str">
        <f t="shared" si="4"/>
        <v>Endirim</v>
      </c>
      <c r="J161" s="38" t="str">
        <f t="shared" si="5"/>
        <v>RespondsToMailOffers</v>
      </c>
    </row>
    <row r="162" spans="2:10" x14ac:dyDescent="0.3">
      <c r="B162" s="38" t="s">
        <v>972</v>
      </c>
      <c r="C162" s="38" t="s">
        <v>1177</v>
      </c>
      <c r="D162" s="38">
        <f>_xlfn.MAXIFS(satış[Tarif Qiyməti],satış[id_customer],Data!C162)</f>
        <v>75</v>
      </c>
      <c r="E162" s="38" t="str" cm="1">
        <f t="array" ref="E162">_xlfn.XLOOKUP(D162,kompaniyalar[[#All],[campaign_price]],kompaniyalar[[#All],[campaign_name]],,0)</f>
        <v>OptOutMailings</v>
      </c>
      <c r="F162" s="39">
        <f>_xlfn.MAXIFS(satış[buy_date],satış[id_customer],Data!C162)</f>
        <v>45067</v>
      </c>
      <c r="G162" s="38" t="str">
        <f>_xlfn.XLOOKUP(F162,satış[buy_date],satış[id_campaign],,0)</f>
        <v>cam06</v>
      </c>
      <c r="H162" s="38">
        <f>VLOOKUP(G162,kompaniyalar[],4,FALSE)</f>
        <v>13</v>
      </c>
      <c r="I162" s="38" t="str">
        <f t="shared" si="4"/>
        <v>Endirim</v>
      </c>
      <c r="J162" s="38" t="str">
        <f t="shared" si="5"/>
        <v>OptOutMailings</v>
      </c>
    </row>
    <row r="163" spans="2:10" x14ac:dyDescent="0.3">
      <c r="B163" s="38" t="s">
        <v>294</v>
      </c>
      <c r="C163" s="38" t="s">
        <v>1178</v>
      </c>
      <c r="D163" s="38">
        <f>_xlfn.MAXIFS(satış[Tarif Qiyməti],satış[id_customer],Data!C163)</f>
        <v>25</v>
      </c>
      <c r="E163" s="38" t="str" cm="1">
        <f t="array" ref="E163">_xlfn.XLOOKUP(D163,kompaniyalar[[#All],[campaign_price]],kompaniyalar[[#All],[campaign_name]],,0)</f>
        <v>BuysViaMailOrder</v>
      </c>
      <c r="F163" s="39">
        <f>_xlfn.MAXIFS(satış[buy_date],satış[id_customer],Data!C163)</f>
        <v>45077</v>
      </c>
      <c r="G163" s="38" t="str">
        <f>_xlfn.XLOOKUP(F163,satış[buy_date],satış[id_campaign],,0)</f>
        <v>cam16</v>
      </c>
      <c r="H163" s="38">
        <f>VLOOKUP(G163,kompaniyalar[],4,FALSE)</f>
        <v>16</v>
      </c>
      <c r="I163" s="38" t="str">
        <f t="shared" si="4"/>
        <v>Endirim</v>
      </c>
      <c r="J163" s="38" t="str">
        <f t="shared" si="5"/>
        <v>BuysViaMailOrder</v>
      </c>
    </row>
    <row r="164" spans="2:10" x14ac:dyDescent="0.3">
      <c r="B164" s="38" t="s">
        <v>818</v>
      </c>
      <c r="C164" s="38" t="s">
        <v>1179</v>
      </c>
      <c r="D164" s="38">
        <f>_xlfn.MAXIFS(satış[Tarif Qiyməti],satış[id_customer],Data!C164)</f>
        <v>65</v>
      </c>
      <c r="E164" s="38" t="str" cm="1">
        <f t="array" ref="E164">_xlfn.XLOOKUP(D164,kompaniyalar[[#All],[campaign_price]],kompaniyalar[[#All],[campaign_name]],,0)</f>
        <v>HasCreditCard</v>
      </c>
      <c r="F164" s="39">
        <f>_xlfn.MAXIFS(satış[buy_date],satış[id_customer],Data!C164)</f>
        <v>45057</v>
      </c>
      <c r="G164" s="38" t="str">
        <f>_xlfn.XLOOKUP(F164,satış[buy_date],satış[id_campaign],,0)</f>
        <v>cam14</v>
      </c>
      <c r="H164" s="38">
        <f>VLOOKUP(G164,kompaniyalar[],4,FALSE)</f>
        <v>28</v>
      </c>
      <c r="I164" s="38" t="str">
        <f t="shared" si="4"/>
        <v>Endirim</v>
      </c>
      <c r="J164" s="38" t="str">
        <f t="shared" si="5"/>
        <v>HasCreditCard</v>
      </c>
    </row>
    <row r="165" spans="2:10" x14ac:dyDescent="0.3">
      <c r="B165" s="38" t="s">
        <v>583</v>
      </c>
      <c r="C165" s="38" t="s">
        <v>1180</v>
      </c>
      <c r="D165" s="38">
        <f>_xlfn.MAXIFS(satış[Tarif Qiyməti],satış[id_customer],Data!C165)</f>
        <v>75</v>
      </c>
      <c r="E165" s="38" t="str" cm="1">
        <f t="array" ref="E165">_xlfn.XLOOKUP(D165,kompaniyalar[[#All],[campaign_price]],kompaniyalar[[#All],[campaign_name]],,0)</f>
        <v>OptOutMailings</v>
      </c>
      <c r="F165" s="39">
        <f>_xlfn.MAXIFS(satış[buy_date],satış[id_customer],Data!C165)</f>
        <v>45059</v>
      </c>
      <c r="G165" s="38" t="str">
        <f>_xlfn.XLOOKUP(F165,satış[buy_date],satış[id_campaign],,0)</f>
        <v>cam03</v>
      </c>
      <c r="H165" s="38">
        <f>VLOOKUP(G165,kompaniyalar[],4,FALSE)</f>
        <v>62</v>
      </c>
      <c r="I165" s="38" t="str">
        <f t="shared" si="4"/>
        <v>Endirim</v>
      </c>
      <c r="J165" s="38" t="str">
        <f t="shared" si="5"/>
        <v>OptOutMailings</v>
      </c>
    </row>
    <row r="166" spans="2:10" x14ac:dyDescent="0.3">
      <c r="B166" s="38" t="s">
        <v>79</v>
      </c>
      <c r="C166" s="38" t="s">
        <v>1181</v>
      </c>
      <c r="D166" s="38">
        <f>_xlfn.MAXIFS(satış[Tarif Qiyməti],satış[id_customer],Data!C166)</f>
        <v>25</v>
      </c>
      <c r="E166" s="38" t="str" cm="1">
        <f t="array" ref="E166">_xlfn.XLOOKUP(D166,kompaniyalar[[#All],[campaign_price]],kompaniyalar[[#All],[campaign_name]],,0)</f>
        <v>BuysViaMailOrder</v>
      </c>
      <c r="F166" s="39">
        <f>_xlfn.MAXIFS(satış[buy_date],satış[id_customer],Data!C166)</f>
        <v>45073</v>
      </c>
      <c r="G166" s="38" t="str">
        <f>_xlfn.XLOOKUP(F166,satış[buy_date],satış[id_campaign],,0)</f>
        <v>cam13</v>
      </c>
      <c r="H166" s="38">
        <f>VLOOKUP(G166,kompaniyalar[],4,FALSE)</f>
        <v>25</v>
      </c>
      <c r="I166" s="38" t="str">
        <f t="shared" si="4"/>
        <v/>
      </c>
      <c r="J166" s="38" t="str">
        <f t="shared" si="5"/>
        <v/>
      </c>
    </row>
    <row r="167" spans="2:10" x14ac:dyDescent="0.3">
      <c r="B167" s="38" t="s">
        <v>204</v>
      </c>
      <c r="C167" s="38" t="s">
        <v>1182</v>
      </c>
      <c r="D167" s="38">
        <f>_xlfn.MAXIFS(satış[Tarif Qiyməti],satış[id_customer],Data!C167)</f>
        <v>62</v>
      </c>
      <c r="E167" s="38" t="str" cm="1">
        <f t="array" ref="E167">_xlfn.XLOOKUP(D167,kompaniyalar[[#All],[campaign_price]],kompaniyalar[[#All],[campaign_name]],,0)</f>
        <v>HandsetWebCapable</v>
      </c>
      <c r="F167" s="39">
        <f>_xlfn.MAXIFS(satış[buy_date],satış[id_customer],Data!C167)</f>
        <v>45060</v>
      </c>
      <c r="G167" s="38" t="str">
        <f>_xlfn.XLOOKUP(F167,satış[buy_date],satış[id_campaign],,0)</f>
        <v>cam08</v>
      </c>
      <c r="H167" s="38">
        <f>VLOOKUP(G167,kompaniyalar[],4,FALSE)</f>
        <v>27</v>
      </c>
      <c r="I167" s="38" t="str">
        <f t="shared" si="4"/>
        <v>Endirim</v>
      </c>
      <c r="J167" s="38" t="str">
        <f t="shared" si="5"/>
        <v>HandsetWebCapable</v>
      </c>
    </row>
    <row r="168" spans="2:10" x14ac:dyDescent="0.3">
      <c r="B168" s="38" t="s">
        <v>648</v>
      </c>
      <c r="C168" s="38" t="s">
        <v>1183</v>
      </c>
      <c r="D168" s="38">
        <f>_xlfn.MAXIFS(satış[Tarif Qiyməti],satış[id_customer],Data!C168)</f>
        <v>62</v>
      </c>
      <c r="E168" s="38" t="str" cm="1">
        <f t="array" ref="E168">_xlfn.XLOOKUP(D168,kompaniyalar[[#All],[campaign_price]],kompaniyalar[[#All],[campaign_name]],,0)</f>
        <v>HandsetWebCapable</v>
      </c>
      <c r="F168" s="39">
        <f>_xlfn.MAXIFS(satış[buy_date],satış[id_customer],Data!C168)</f>
        <v>45060</v>
      </c>
      <c r="G168" s="38" t="str">
        <f>_xlfn.XLOOKUP(F168,satış[buy_date],satış[id_campaign],,0)</f>
        <v>cam08</v>
      </c>
      <c r="H168" s="38">
        <f>VLOOKUP(G168,kompaniyalar[],4,FALSE)</f>
        <v>27</v>
      </c>
      <c r="I168" s="38" t="str">
        <f t="shared" si="4"/>
        <v>Endirim</v>
      </c>
      <c r="J168" s="38" t="str">
        <f t="shared" si="5"/>
        <v>HandsetWebCapable</v>
      </c>
    </row>
    <row r="169" spans="2:10" x14ac:dyDescent="0.3">
      <c r="B169" s="38" t="s">
        <v>966</v>
      </c>
      <c r="C169" s="38" t="s">
        <v>1184</v>
      </c>
      <c r="D169" s="38">
        <f>_xlfn.MAXIFS(satış[Tarif Qiyməti],satış[id_customer],Data!C169)</f>
        <v>29</v>
      </c>
      <c r="E169" s="38" t="str" cm="1">
        <f t="array" ref="E169">_xlfn.XLOOKUP(D169,kompaniyalar[[#All],[campaign_price]],kompaniyalar[[#All],[campaign_name]],,0)</f>
        <v>MaritalStatus</v>
      </c>
      <c r="F169" s="39">
        <f>_xlfn.MAXIFS(satış[buy_date],satış[id_customer],Data!C169)</f>
        <v>45085</v>
      </c>
      <c r="G169" s="38" t="str">
        <f>_xlfn.XLOOKUP(F169,satış[buy_date],satış[id_campaign],,0)</f>
        <v>cam05</v>
      </c>
      <c r="H169" s="38">
        <f>VLOOKUP(G169,kompaniyalar[],4,FALSE)</f>
        <v>22</v>
      </c>
      <c r="I169" s="38" t="str">
        <f t="shared" si="4"/>
        <v>Endirim</v>
      </c>
      <c r="J169" s="38" t="str">
        <f t="shared" si="5"/>
        <v>MaritalStatus</v>
      </c>
    </row>
    <row r="170" spans="2:10" x14ac:dyDescent="0.3">
      <c r="B170" s="38" t="s">
        <v>922</v>
      </c>
      <c r="C170" s="38" t="s">
        <v>1185</v>
      </c>
      <c r="D170" s="38">
        <f>_xlfn.MAXIFS(satış[Tarif Qiyməti],satış[id_customer],Data!C170)</f>
        <v>26</v>
      </c>
      <c r="E170" s="38" t="str" cm="1">
        <f t="array" ref="E170">_xlfn.XLOOKUP(D170,kompaniyalar[[#All],[campaign_price]],kompaniyalar[[#All],[campaign_name]],,0)</f>
        <v>HandsetRefurbished</v>
      </c>
      <c r="F170" s="39">
        <f>_xlfn.MAXIFS(satış[buy_date],satış[id_customer],Data!C170)</f>
        <v>45073</v>
      </c>
      <c r="G170" s="38" t="str">
        <f>_xlfn.XLOOKUP(F170,satış[buy_date],satış[id_campaign],,0)</f>
        <v>cam13</v>
      </c>
      <c r="H170" s="38">
        <f>VLOOKUP(G170,kompaniyalar[],4,FALSE)</f>
        <v>25</v>
      </c>
      <c r="I170" s="38" t="str">
        <f t="shared" si="4"/>
        <v>Endirim</v>
      </c>
      <c r="J170" s="38" t="str">
        <f t="shared" si="5"/>
        <v>HandsetRefurbished</v>
      </c>
    </row>
    <row r="171" spans="2:10" x14ac:dyDescent="0.3">
      <c r="B171" s="38" t="s">
        <v>697</v>
      </c>
      <c r="C171" s="38" t="s">
        <v>1186</v>
      </c>
      <c r="D171" s="38">
        <f>_xlfn.MAXIFS(satış[Tarif Qiyməti],satış[id_customer],Data!C171)</f>
        <v>65</v>
      </c>
      <c r="E171" s="38" t="str" cm="1">
        <f t="array" ref="E171">_xlfn.XLOOKUP(D171,kompaniyalar[[#All],[campaign_price]],kompaniyalar[[#All],[campaign_name]],,0)</f>
        <v>HasCreditCard</v>
      </c>
      <c r="F171" s="39">
        <f>_xlfn.MAXIFS(satış[buy_date],satış[id_customer],Data!C171)</f>
        <v>45082</v>
      </c>
      <c r="G171" s="38" t="str">
        <f>_xlfn.XLOOKUP(F171,satış[buy_date],satış[id_campaign],,0)</f>
        <v>cam17</v>
      </c>
      <c r="H171" s="38">
        <f>VLOOKUP(G171,kompaniyalar[],4,FALSE)</f>
        <v>29</v>
      </c>
      <c r="I171" s="38" t="str">
        <f t="shared" si="4"/>
        <v>Endirim</v>
      </c>
      <c r="J171" s="38" t="str">
        <f t="shared" si="5"/>
        <v>HasCreditCard</v>
      </c>
    </row>
    <row r="172" spans="2:10" x14ac:dyDescent="0.3">
      <c r="B172" s="38" t="s">
        <v>591</v>
      </c>
      <c r="C172" s="38" t="s">
        <v>1187</v>
      </c>
      <c r="D172" s="38">
        <f>_xlfn.MAXIFS(satış[Tarif Qiyməti],satış[id_customer],Data!C172)</f>
        <v>29</v>
      </c>
      <c r="E172" s="38" t="str" cm="1">
        <f t="array" ref="E172">_xlfn.XLOOKUP(D172,kompaniyalar[[#All],[campaign_price]],kompaniyalar[[#All],[campaign_name]],,0)</f>
        <v>MaritalStatus</v>
      </c>
      <c r="F172" s="39">
        <f>_xlfn.MAXIFS(satış[buy_date],satış[id_customer],Data!C172)</f>
        <v>45085</v>
      </c>
      <c r="G172" s="38" t="str">
        <f>_xlfn.XLOOKUP(F172,satış[buy_date],satış[id_campaign],,0)</f>
        <v>cam05</v>
      </c>
      <c r="H172" s="38">
        <f>VLOOKUP(G172,kompaniyalar[],4,FALSE)</f>
        <v>22</v>
      </c>
      <c r="I172" s="38" t="str">
        <f t="shared" si="4"/>
        <v>Endirim</v>
      </c>
      <c r="J172" s="38" t="str">
        <f t="shared" si="5"/>
        <v>MaritalStatus</v>
      </c>
    </row>
    <row r="173" spans="2:10" x14ac:dyDescent="0.3">
      <c r="B173" s="38" t="s">
        <v>982</v>
      </c>
      <c r="C173" s="38" t="s">
        <v>1188</v>
      </c>
      <c r="D173" s="38">
        <f>_xlfn.MAXIFS(satış[Tarif Qiyməti],satış[id_customer],Data!C173)</f>
        <v>26</v>
      </c>
      <c r="E173" s="38" t="str" cm="1">
        <f t="array" ref="E173">_xlfn.XLOOKUP(D173,kompaniyalar[[#All],[campaign_price]],kompaniyalar[[#All],[campaign_name]],,0)</f>
        <v>HandsetRefurbished</v>
      </c>
      <c r="F173" s="39">
        <f>_xlfn.MAXIFS(satış[buy_date],satış[id_customer],Data!C173)</f>
        <v>45054</v>
      </c>
      <c r="G173" s="38" t="str">
        <f>_xlfn.XLOOKUP(F173,satış[buy_date],satış[id_campaign],,0)</f>
        <v>cam05</v>
      </c>
      <c r="H173" s="38">
        <f>VLOOKUP(G173,kompaniyalar[],4,FALSE)</f>
        <v>22</v>
      </c>
      <c r="I173" s="38" t="str">
        <f t="shared" si="4"/>
        <v>Endirim</v>
      </c>
      <c r="J173" s="38" t="str">
        <f t="shared" si="5"/>
        <v>HandsetRefurbished</v>
      </c>
    </row>
    <row r="174" spans="2:10" x14ac:dyDescent="0.3">
      <c r="B174" s="38" t="s">
        <v>829</v>
      </c>
      <c r="C174" s="38" t="s">
        <v>1189</v>
      </c>
      <c r="D174" s="38">
        <f>_xlfn.MAXIFS(satış[Tarif Qiyməti],satış[id_customer],Data!C174)</f>
        <v>29</v>
      </c>
      <c r="E174" s="38" t="str" cm="1">
        <f t="array" ref="E174">_xlfn.XLOOKUP(D174,kompaniyalar[[#All],[campaign_price]],kompaniyalar[[#All],[campaign_name]],,0)</f>
        <v>MaritalStatus</v>
      </c>
      <c r="F174" s="39">
        <f>_xlfn.MAXIFS(satış[buy_date],satış[id_customer],Data!C174)</f>
        <v>45059</v>
      </c>
      <c r="G174" s="38" t="str">
        <f>_xlfn.XLOOKUP(F174,satış[buy_date],satış[id_campaign],,0)</f>
        <v>cam03</v>
      </c>
      <c r="H174" s="38">
        <f>VLOOKUP(G174,kompaniyalar[],4,FALSE)</f>
        <v>62</v>
      </c>
      <c r="I174" s="38" t="str">
        <f t="shared" si="4"/>
        <v/>
      </c>
      <c r="J174" s="38" t="str">
        <f t="shared" si="5"/>
        <v/>
      </c>
    </row>
    <row r="175" spans="2:10" x14ac:dyDescent="0.3">
      <c r="B175" s="38" t="s">
        <v>903</v>
      </c>
      <c r="C175" s="38" t="s">
        <v>1190</v>
      </c>
      <c r="D175" s="38">
        <f>_xlfn.MAXIFS(satış[Tarif Qiyməti],satış[id_customer],Data!C175)</f>
        <v>65</v>
      </c>
      <c r="E175" s="38" t="str" cm="1">
        <f t="array" ref="E175">_xlfn.XLOOKUP(D175,kompaniyalar[[#All],[campaign_price]],kompaniyalar[[#All],[campaign_name]],,0)</f>
        <v>HasCreditCard</v>
      </c>
      <c r="F175" s="39">
        <f>_xlfn.MAXIFS(satış[buy_date],satış[id_customer],Data!C175)</f>
        <v>45022</v>
      </c>
      <c r="G175" s="38" t="str">
        <f>_xlfn.XLOOKUP(F175,satış[buy_date],satış[id_campaign],,0)</f>
        <v>cam15</v>
      </c>
      <c r="H175" s="38">
        <f>VLOOKUP(G175,kompaniyalar[],4,FALSE)</f>
        <v>14</v>
      </c>
      <c r="I175" s="38" t="str">
        <f t="shared" si="4"/>
        <v>Endirim</v>
      </c>
      <c r="J175" s="38" t="str">
        <f t="shared" si="5"/>
        <v>HasCreditCard</v>
      </c>
    </row>
    <row r="176" spans="2:10" x14ac:dyDescent="0.3">
      <c r="B176" s="38" t="s">
        <v>511</v>
      </c>
      <c r="C176" s="38" t="s">
        <v>1191</v>
      </c>
      <c r="D176" s="38">
        <f>_xlfn.MAXIFS(satış[Tarif Qiyməti],satış[id_customer],Data!C176)</f>
        <v>75</v>
      </c>
      <c r="E176" s="38" t="str" cm="1">
        <f t="array" ref="E176">_xlfn.XLOOKUP(D176,kompaniyalar[[#All],[campaign_price]],kompaniyalar[[#All],[campaign_name]],,0)</f>
        <v>OptOutMailings</v>
      </c>
      <c r="F176" s="39">
        <f>_xlfn.MAXIFS(satış[buy_date],satış[id_customer],Data!C176)</f>
        <v>45080</v>
      </c>
      <c r="G176" s="38" t="str">
        <f>_xlfn.XLOOKUP(F176,satış[buy_date],satış[id_campaign],,0)</f>
        <v>cam11</v>
      </c>
      <c r="H176" s="38">
        <f>VLOOKUP(G176,kompaniyalar[],4,FALSE)</f>
        <v>62</v>
      </c>
      <c r="I176" s="38" t="str">
        <f t="shared" si="4"/>
        <v>Endirim</v>
      </c>
      <c r="J176" s="38" t="str">
        <f t="shared" si="5"/>
        <v>OptOutMailings</v>
      </c>
    </row>
    <row r="177" spans="2:10" x14ac:dyDescent="0.3">
      <c r="B177" s="38" t="s">
        <v>227</v>
      </c>
      <c r="C177" s="38" t="s">
        <v>1192</v>
      </c>
      <c r="D177" s="38">
        <f>_xlfn.MAXIFS(satış[Tarif Qiyməti],satış[id_customer],Data!C177)</f>
        <v>27</v>
      </c>
      <c r="E177" s="38" t="str" cm="1">
        <f t="array" ref="E177">_xlfn.XLOOKUP(D177,kompaniyalar[[#All],[campaign_price]],kompaniyalar[[#All],[campaign_name]],,0)</f>
        <v>RespondsToMailOffers</v>
      </c>
      <c r="F177" s="39">
        <f>_xlfn.MAXIFS(satış[buy_date],satış[id_customer],Data!C177)</f>
        <v>45083</v>
      </c>
      <c r="G177" s="38" t="str">
        <f>_xlfn.XLOOKUP(F177,satış[buy_date],satış[id_campaign],,0)</f>
        <v>cam03</v>
      </c>
      <c r="H177" s="38">
        <f>VLOOKUP(G177,kompaniyalar[],4,FALSE)</f>
        <v>62</v>
      </c>
      <c r="I177" s="38" t="str">
        <f t="shared" si="4"/>
        <v/>
      </c>
      <c r="J177" s="38" t="str">
        <f t="shared" si="5"/>
        <v/>
      </c>
    </row>
    <row r="178" spans="2:10" x14ac:dyDescent="0.3">
      <c r="B178" s="38" t="s">
        <v>724</v>
      </c>
      <c r="C178" s="38" t="s">
        <v>1193</v>
      </c>
      <c r="D178" s="38">
        <f>_xlfn.MAXIFS(satış[Tarif Qiyməti],satış[id_customer],Data!C178)</f>
        <v>62</v>
      </c>
      <c r="E178" s="38" t="str" cm="1">
        <f t="array" ref="E178">_xlfn.XLOOKUP(D178,kompaniyalar[[#All],[campaign_price]],kompaniyalar[[#All],[campaign_name]],,0)</f>
        <v>HandsetWebCapable</v>
      </c>
      <c r="F178" s="39">
        <f>_xlfn.MAXIFS(satış[buy_date],satış[id_customer],Data!C178)</f>
        <v>45067</v>
      </c>
      <c r="G178" s="38" t="str">
        <f>_xlfn.XLOOKUP(F178,satış[buy_date],satış[id_campaign],,0)</f>
        <v>cam06</v>
      </c>
      <c r="H178" s="38">
        <f>VLOOKUP(G178,kompaniyalar[],4,FALSE)</f>
        <v>13</v>
      </c>
      <c r="I178" s="38" t="str">
        <f t="shared" si="4"/>
        <v>Endirim</v>
      </c>
      <c r="J178" s="38" t="str">
        <f t="shared" si="5"/>
        <v>HandsetWebCapable</v>
      </c>
    </row>
    <row r="179" spans="2:10" x14ac:dyDescent="0.3">
      <c r="B179" s="38" t="s">
        <v>855</v>
      </c>
      <c r="C179" s="38" t="s">
        <v>1194</v>
      </c>
      <c r="D179" s="38">
        <f>_xlfn.MAXIFS(satış[Tarif Qiyməti],satış[id_customer],Data!C179)</f>
        <v>66</v>
      </c>
      <c r="E179" s="38" t="str" cm="1">
        <f t="array" ref="E179">_xlfn.XLOOKUP(D179,kompaniyalar[[#All],[campaign_price]],kompaniyalar[[#All],[campaign_name]],,0)</f>
        <v>NonUSTravel</v>
      </c>
      <c r="F179" s="39">
        <f>_xlfn.MAXIFS(satış[buy_date],satış[id_customer],Data!C179)</f>
        <v>45083</v>
      </c>
      <c r="G179" s="38" t="str">
        <f>_xlfn.XLOOKUP(F179,satış[buy_date],satış[id_campaign],,0)</f>
        <v>cam03</v>
      </c>
      <c r="H179" s="38">
        <f>VLOOKUP(G179,kompaniyalar[],4,FALSE)</f>
        <v>62</v>
      </c>
      <c r="I179" s="38" t="str">
        <f t="shared" si="4"/>
        <v>Endirim</v>
      </c>
      <c r="J179" s="38" t="str">
        <f t="shared" si="5"/>
        <v>NonUSTravel</v>
      </c>
    </row>
    <row r="180" spans="2:10" x14ac:dyDescent="0.3">
      <c r="B180" s="38" t="s">
        <v>984</v>
      </c>
      <c r="C180" s="38" t="s">
        <v>1195</v>
      </c>
      <c r="D180" s="38">
        <f>_xlfn.MAXIFS(satış[Tarif Qiyməti],satış[id_customer],Data!C180)</f>
        <v>66</v>
      </c>
      <c r="E180" s="38" t="str" cm="1">
        <f t="array" ref="E180">_xlfn.XLOOKUP(D180,kompaniyalar[[#All],[campaign_price]],kompaniyalar[[#All],[campaign_name]],,0)</f>
        <v>NonUSTravel</v>
      </c>
      <c r="F180" s="39">
        <f>_xlfn.MAXIFS(satış[buy_date],satış[id_customer],Data!C180)</f>
        <v>45065</v>
      </c>
      <c r="G180" s="38" t="str">
        <f>_xlfn.XLOOKUP(F180,satış[buy_date],satış[id_campaign],,0)</f>
        <v>cam12</v>
      </c>
      <c r="H180" s="38">
        <f>VLOOKUP(G180,kompaniyalar[],4,FALSE)</f>
        <v>65</v>
      </c>
      <c r="I180" s="38" t="str">
        <f t="shared" si="4"/>
        <v>Endirim</v>
      </c>
      <c r="J180" s="38" t="str">
        <f t="shared" si="5"/>
        <v>NonUSTravel</v>
      </c>
    </row>
    <row r="181" spans="2:10" x14ac:dyDescent="0.3">
      <c r="B181" s="38" t="s">
        <v>46</v>
      </c>
      <c r="C181" s="38" t="s">
        <v>1196</v>
      </c>
      <c r="D181" s="38">
        <f>_xlfn.MAXIFS(satış[Tarif Qiyməti],satış[id_customer],Data!C181)</f>
        <v>66</v>
      </c>
      <c r="E181" s="38" t="str" cm="1">
        <f t="array" ref="E181">_xlfn.XLOOKUP(D181,kompaniyalar[[#All],[campaign_price]],kompaniyalar[[#All],[campaign_name]],,0)</f>
        <v>NonUSTravel</v>
      </c>
      <c r="F181" s="39">
        <f>_xlfn.MAXIFS(satış[buy_date],satış[id_customer],Data!C181)</f>
        <v>45066</v>
      </c>
      <c r="G181" s="38" t="str">
        <f>_xlfn.XLOOKUP(F181,satış[buy_date],satış[id_campaign],,0)</f>
        <v>cam17</v>
      </c>
      <c r="H181" s="38">
        <f>VLOOKUP(G181,kompaniyalar[],4,FALSE)</f>
        <v>29</v>
      </c>
      <c r="I181" s="38" t="str">
        <f t="shared" si="4"/>
        <v>Endirim</v>
      </c>
      <c r="J181" s="38" t="str">
        <f t="shared" si="5"/>
        <v>NonUSTravel</v>
      </c>
    </row>
    <row r="182" spans="2:10" x14ac:dyDescent="0.3">
      <c r="B182" s="38" t="s">
        <v>773</v>
      </c>
      <c r="C182" s="38" t="s">
        <v>1197</v>
      </c>
      <c r="D182" s="38">
        <f>_xlfn.MAXIFS(satış[Tarif Qiyməti],satış[id_customer],Data!C182)</f>
        <v>28</v>
      </c>
      <c r="E182" s="38" t="str" cm="1">
        <f t="array" ref="E182">_xlfn.XLOOKUP(D182,kompaniyalar[[#All],[campaign_price]],kompaniyalar[[#All],[campaign_name]],,0)</f>
        <v>NotNewCellphoneUser</v>
      </c>
      <c r="F182" s="39">
        <f>_xlfn.MAXIFS(satış[buy_date],satış[id_customer],Data!C182)</f>
        <v>45071</v>
      </c>
      <c r="G182" s="38" t="str">
        <f>_xlfn.XLOOKUP(F182,satış[buy_date],satış[id_campaign],,0)</f>
        <v>cam11</v>
      </c>
      <c r="H182" s="38">
        <f>VLOOKUP(G182,kompaniyalar[],4,FALSE)</f>
        <v>62</v>
      </c>
      <c r="I182" s="38" t="str">
        <f t="shared" si="4"/>
        <v/>
      </c>
      <c r="J182" s="38" t="str">
        <f t="shared" si="5"/>
        <v/>
      </c>
    </row>
    <row r="183" spans="2:10" x14ac:dyDescent="0.3">
      <c r="B183" s="38" t="s">
        <v>828</v>
      </c>
      <c r="C183" s="38" t="s">
        <v>1198</v>
      </c>
      <c r="D183" s="38">
        <f>_xlfn.MAXIFS(satış[Tarif Qiyməti],satış[id_customer],Data!C183)</f>
        <v>28</v>
      </c>
      <c r="E183" s="38" t="str" cm="1">
        <f t="array" ref="E183">_xlfn.XLOOKUP(D183,kompaniyalar[[#All],[campaign_price]],kompaniyalar[[#All],[campaign_name]],,0)</f>
        <v>NotNewCellphoneUser</v>
      </c>
      <c r="F183" s="39">
        <f>_xlfn.MAXIFS(satış[buy_date],satış[id_customer],Data!C183)</f>
        <v>45047</v>
      </c>
      <c r="G183" s="38" t="str">
        <f>_xlfn.XLOOKUP(F183,satış[buy_date],satış[id_campaign],,0)</f>
        <v>cam07</v>
      </c>
      <c r="H183" s="38">
        <f>VLOOKUP(G183,kompaniyalar[],4,FALSE)</f>
        <v>25</v>
      </c>
      <c r="I183" s="38" t="str">
        <f t="shared" si="4"/>
        <v>Endirim</v>
      </c>
      <c r="J183" s="38" t="str">
        <f t="shared" si="5"/>
        <v>NotNewCellphoneUser</v>
      </c>
    </row>
    <row r="184" spans="2:10" x14ac:dyDescent="0.3">
      <c r="B184" s="38" t="s">
        <v>759</v>
      </c>
      <c r="C184" s="38" t="s">
        <v>1199</v>
      </c>
      <c r="D184" s="38">
        <f>_xlfn.MAXIFS(satış[Tarif Qiyməti],satış[id_customer],Data!C184)</f>
        <v>28</v>
      </c>
      <c r="E184" s="38" t="str" cm="1">
        <f t="array" ref="E184">_xlfn.XLOOKUP(D184,kompaniyalar[[#All],[campaign_price]],kompaniyalar[[#All],[campaign_name]],,0)</f>
        <v>NotNewCellphoneUser</v>
      </c>
      <c r="F184" s="39">
        <f>_xlfn.MAXIFS(satış[buy_date],satış[id_customer],Data!C184)</f>
        <v>45072</v>
      </c>
      <c r="G184" s="38" t="str">
        <f>_xlfn.XLOOKUP(F184,satış[buy_date],satış[id_campaign],,0)</f>
        <v>cam17</v>
      </c>
      <c r="H184" s="38">
        <f>VLOOKUP(G184,kompaniyalar[],4,FALSE)</f>
        <v>29</v>
      </c>
      <c r="I184" s="38" t="str">
        <f t="shared" si="4"/>
        <v/>
      </c>
      <c r="J184" s="38" t="str">
        <f t="shared" si="5"/>
        <v/>
      </c>
    </row>
    <row r="185" spans="2:10" x14ac:dyDescent="0.3">
      <c r="B185" s="38" t="s">
        <v>454</v>
      </c>
      <c r="C185" s="38" t="s">
        <v>1200</v>
      </c>
      <c r="D185" s="38">
        <f>_xlfn.MAXIFS(satış[Tarif Qiyməti],satış[id_customer],Data!C185)</f>
        <v>27</v>
      </c>
      <c r="E185" s="38" t="str" cm="1">
        <f t="array" ref="E185">_xlfn.XLOOKUP(D185,kompaniyalar[[#All],[campaign_price]],kompaniyalar[[#All],[campaign_name]],,0)</f>
        <v>RespondsToMailOffers</v>
      </c>
      <c r="F185" s="39">
        <f>_xlfn.MAXIFS(satış[buy_date],satış[id_customer],Data!C185)</f>
        <v>45071</v>
      </c>
      <c r="G185" s="38" t="str">
        <f>_xlfn.XLOOKUP(F185,satış[buy_date],satış[id_campaign],,0)</f>
        <v>cam11</v>
      </c>
      <c r="H185" s="38">
        <f>VLOOKUP(G185,kompaniyalar[],4,FALSE)</f>
        <v>62</v>
      </c>
      <c r="I185" s="38" t="str">
        <f t="shared" si="4"/>
        <v/>
      </c>
      <c r="J185" s="38" t="str">
        <f t="shared" si="5"/>
        <v/>
      </c>
    </row>
    <row r="186" spans="2:10" x14ac:dyDescent="0.3">
      <c r="B186" s="38" t="s">
        <v>483</v>
      </c>
      <c r="C186" s="38" t="s">
        <v>1201</v>
      </c>
      <c r="D186" s="38">
        <f>_xlfn.MAXIFS(satış[Tarif Qiyməti],satış[id_customer],Data!C186)</f>
        <v>29</v>
      </c>
      <c r="E186" s="38" t="str" cm="1">
        <f t="array" ref="E186">_xlfn.XLOOKUP(D186,kompaniyalar[[#All],[campaign_price]],kompaniyalar[[#All],[campaign_name]],,0)</f>
        <v>MaritalStatus</v>
      </c>
      <c r="F186" s="39">
        <f>_xlfn.MAXIFS(satış[buy_date],satış[id_customer],Data!C186)</f>
        <v>45076</v>
      </c>
      <c r="G186" s="38" t="str">
        <f>_xlfn.XLOOKUP(F186,satış[buy_date],satış[id_campaign],,0)</f>
        <v>cam06</v>
      </c>
      <c r="H186" s="38">
        <f>VLOOKUP(G186,kompaniyalar[],4,FALSE)</f>
        <v>13</v>
      </c>
      <c r="I186" s="38" t="str">
        <f t="shared" si="4"/>
        <v>Endirim</v>
      </c>
      <c r="J186" s="38" t="str">
        <f t="shared" si="5"/>
        <v>MaritalStatus</v>
      </c>
    </row>
    <row r="187" spans="2:10" x14ac:dyDescent="0.3">
      <c r="B187" s="38" t="s">
        <v>495</v>
      </c>
      <c r="C187" s="38" t="s">
        <v>1202</v>
      </c>
      <c r="D187" s="38">
        <f>_xlfn.MAXIFS(satış[Tarif Qiyməti],satış[id_customer],Data!C187)</f>
        <v>75</v>
      </c>
      <c r="E187" s="38" t="str" cm="1">
        <f t="array" ref="E187">_xlfn.XLOOKUP(D187,kompaniyalar[[#All],[campaign_price]],kompaniyalar[[#All],[campaign_name]],,0)</f>
        <v>OptOutMailings</v>
      </c>
      <c r="F187" s="39">
        <f>_xlfn.MAXIFS(satış[buy_date],satış[id_customer],Data!C187)</f>
        <v>45079</v>
      </c>
      <c r="G187" s="38" t="str">
        <f>_xlfn.XLOOKUP(F187,satış[buy_date],satış[id_campaign],,0)</f>
        <v>cam03</v>
      </c>
      <c r="H187" s="38">
        <f>VLOOKUP(G187,kompaniyalar[],4,FALSE)</f>
        <v>62</v>
      </c>
      <c r="I187" s="38" t="str">
        <f t="shared" si="4"/>
        <v>Endirim</v>
      </c>
      <c r="J187" s="38" t="str">
        <f t="shared" si="5"/>
        <v>OptOutMailings</v>
      </c>
    </row>
    <row r="188" spans="2:10" x14ac:dyDescent="0.3">
      <c r="B188" s="38" t="s">
        <v>214</v>
      </c>
      <c r="C188" s="38" t="s">
        <v>1203</v>
      </c>
      <c r="D188" s="38">
        <f>_xlfn.MAXIFS(satış[Tarif Qiyməti],satış[id_customer],Data!C188)</f>
        <v>25</v>
      </c>
      <c r="E188" s="38" t="str" cm="1">
        <f t="array" ref="E188">_xlfn.XLOOKUP(D188,kompaniyalar[[#All],[campaign_price]],kompaniyalar[[#All],[campaign_name]],,0)</f>
        <v>BuysViaMailOrder</v>
      </c>
      <c r="F188" s="39">
        <f>_xlfn.MAXIFS(satış[buy_date],satış[id_customer],Data!C188)</f>
        <v>45082</v>
      </c>
      <c r="G188" s="38" t="str">
        <f>_xlfn.XLOOKUP(F188,satış[buy_date],satış[id_campaign],,0)</f>
        <v>cam17</v>
      </c>
      <c r="H188" s="38">
        <f>VLOOKUP(G188,kompaniyalar[],4,FALSE)</f>
        <v>29</v>
      </c>
      <c r="I188" s="38" t="str">
        <f t="shared" si="4"/>
        <v/>
      </c>
      <c r="J188" s="38" t="str">
        <f t="shared" si="5"/>
        <v/>
      </c>
    </row>
    <row r="189" spans="2:10" x14ac:dyDescent="0.3">
      <c r="B189" s="38" t="s">
        <v>300</v>
      </c>
      <c r="C189" s="38" t="s">
        <v>1204</v>
      </c>
      <c r="D189" s="38">
        <f>_xlfn.MAXIFS(satış[Tarif Qiyməti],satış[id_customer],Data!C189)</f>
        <v>65</v>
      </c>
      <c r="E189" s="38" t="str" cm="1">
        <f t="array" ref="E189">_xlfn.XLOOKUP(D189,kompaniyalar[[#All],[campaign_price]],kompaniyalar[[#All],[campaign_name]],,0)</f>
        <v>HasCreditCard</v>
      </c>
      <c r="F189" s="39">
        <f>_xlfn.MAXIFS(satış[buy_date],satış[id_customer],Data!C189)</f>
        <v>45058</v>
      </c>
      <c r="G189" s="38" t="str">
        <f>_xlfn.XLOOKUP(F189,satış[buy_date],satış[id_campaign],,0)</f>
        <v>cam16</v>
      </c>
      <c r="H189" s="38">
        <f>VLOOKUP(G189,kompaniyalar[],4,FALSE)</f>
        <v>16</v>
      </c>
      <c r="I189" s="38" t="str">
        <f t="shared" si="4"/>
        <v>Endirim</v>
      </c>
      <c r="J189" s="38" t="str">
        <f t="shared" si="5"/>
        <v>HasCreditCard</v>
      </c>
    </row>
    <row r="190" spans="2:10" x14ac:dyDescent="0.3">
      <c r="B190" s="38" t="s">
        <v>824</v>
      </c>
      <c r="C190" s="38" t="s">
        <v>1205</v>
      </c>
      <c r="D190" s="38">
        <f>_xlfn.MAXIFS(satış[Tarif Qiyməti],satış[id_customer],Data!C190)</f>
        <v>66</v>
      </c>
      <c r="E190" s="38" t="str" cm="1">
        <f t="array" ref="E190">_xlfn.XLOOKUP(D190,kompaniyalar[[#All],[campaign_price]],kompaniyalar[[#All],[campaign_name]],,0)</f>
        <v>NonUSTravel</v>
      </c>
      <c r="F190" s="39">
        <f>_xlfn.MAXIFS(satış[buy_date],satış[id_customer],Data!C190)</f>
        <v>45067</v>
      </c>
      <c r="G190" s="38" t="str">
        <f>_xlfn.XLOOKUP(F190,satış[buy_date],satış[id_campaign],,0)</f>
        <v>cam06</v>
      </c>
      <c r="H190" s="38">
        <f>VLOOKUP(G190,kompaniyalar[],4,FALSE)</f>
        <v>13</v>
      </c>
      <c r="I190" s="38" t="str">
        <f t="shared" si="4"/>
        <v>Endirim</v>
      </c>
      <c r="J190" s="38" t="str">
        <f t="shared" si="5"/>
        <v>NonUSTravel</v>
      </c>
    </row>
    <row r="191" spans="2:10" x14ac:dyDescent="0.3">
      <c r="B191" s="38" t="s">
        <v>461</v>
      </c>
      <c r="C191" s="38" t="s">
        <v>1206</v>
      </c>
      <c r="D191" s="38">
        <f>_xlfn.MAXIFS(satış[Tarif Qiyməti],satış[id_customer],Data!C191)</f>
        <v>66</v>
      </c>
      <c r="E191" s="38" t="str" cm="1">
        <f t="array" ref="E191">_xlfn.XLOOKUP(D191,kompaniyalar[[#All],[campaign_price]],kompaniyalar[[#All],[campaign_name]],,0)</f>
        <v>NonUSTravel</v>
      </c>
      <c r="F191" s="39">
        <f>_xlfn.MAXIFS(satış[buy_date],satış[id_customer],Data!C191)</f>
        <v>45083</v>
      </c>
      <c r="G191" s="38" t="str">
        <f>_xlfn.XLOOKUP(F191,satış[buy_date],satış[id_campaign],,0)</f>
        <v>cam03</v>
      </c>
      <c r="H191" s="38">
        <f>VLOOKUP(G191,kompaniyalar[],4,FALSE)</f>
        <v>62</v>
      </c>
      <c r="I191" s="38" t="str">
        <f t="shared" si="4"/>
        <v>Endirim</v>
      </c>
      <c r="J191" s="38" t="str">
        <f t="shared" si="5"/>
        <v>NonUSTravel</v>
      </c>
    </row>
    <row r="192" spans="2:10" x14ac:dyDescent="0.3">
      <c r="B192" s="38" t="s">
        <v>442</v>
      </c>
      <c r="C192" s="38" t="s">
        <v>1207</v>
      </c>
      <c r="D192" s="38">
        <f>_xlfn.MAXIFS(satış[Tarif Qiyməti],satış[id_customer],Data!C192)</f>
        <v>27</v>
      </c>
      <c r="E192" s="38" t="str" cm="1">
        <f t="array" ref="E192">_xlfn.XLOOKUP(D192,kompaniyalar[[#All],[campaign_price]],kompaniyalar[[#All],[campaign_name]],,0)</f>
        <v>RespondsToMailOffers</v>
      </c>
      <c r="F192" s="39">
        <f>_xlfn.MAXIFS(satış[buy_date],satış[id_customer],Data!C192)</f>
        <v>45089</v>
      </c>
      <c r="G192" s="38" t="str">
        <f>_xlfn.XLOOKUP(F192,satış[buy_date],satış[id_campaign],,0)</f>
        <v>cam05</v>
      </c>
      <c r="H192" s="38">
        <f>VLOOKUP(G192,kompaniyalar[],4,FALSE)</f>
        <v>22</v>
      </c>
      <c r="I192" s="38" t="str">
        <f t="shared" si="4"/>
        <v>Endirim</v>
      </c>
      <c r="J192" s="38" t="str">
        <f t="shared" si="5"/>
        <v>RespondsToMailOffers</v>
      </c>
    </row>
    <row r="193" spans="2:10" x14ac:dyDescent="0.3">
      <c r="B193" s="38" t="s">
        <v>96</v>
      </c>
      <c r="C193" s="38" t="s">
        <v>1208</v>
      </c>
      <c r="D193" s="38">
        <f>_xlfn.MAXIFS(satış[Tarif Qiyməti],satış[id_customer],Data!C193)</f>
        <v>65</v>
      </c>
      <c r="E193" s="38" t="str" cm="1">
        <f t="array" ref="E193">_xlfn.XLOOKUP(D193,kompaniyalar[[#All],[campaign_price]],kompaniyalar[[#All],[campaign_name]],,0)</f>
        <v>HasCreditCard</v>
      </c>
      <c r="F193" s="39">
        <f>_xlfn.MAXIFS(satış[buy_date],satış[id_customer],Data!C193)</f>
        <v>45086</v>
      </c>
      <c r="G193" s="38" t="str">
        <f>_xlfn.XLOOKUP(F193,satış[buy_date],satış[id_campaign],,0)</f>
        <v>cam14</v>
      </c>
      <c r="H193" s="38">
        <f>VLOOKUP(G193,kompaniyalar[],4,FALSE)</f>
        <v>28</v>
      </c>
      <c r="I193" s="38" t="str">
        <f t="shared" si="4"/>
        <v>Endirim</v>
      </c>
      <c r="J193" s="38" t="str">
        <f t="shared" si="5"/>
        <v>HasCreditCard</v>
      </c>
    </row>
    <row r="194" spans="2:10" x14ac:dyDescent="0.3">
      <c r="B194" s="38" t="s">
        <v>575</v>
      </c>
      <c r="C194" s="38" t="s">
        <v>1209</v>
      </c>
      <c r="D194" s="38">
        <f>_xlfn.MAXIFS(satış[Tarif Qiyməti],satış[id_customer],Data!C194)</f>
        <v>65</v>
      </c>
      <c r="E194" s="38" t="str" cm="1">
        <f t="array" ref="E194">_xlfn.XLOOKUP(D194,kompaniyalar[[#All],[campaign_price]],kompaniyalar[[#All],[campaign_name]],,0)</f>
        <v>HasCreditCard</v>
      </c>
      <c r="F194" s="39">
        <f>_xlfn.MAXIFS(satış[buy_date],satış[id_customer],Data!C194)</f>
        <v>45058</v>
      </c>
      <c r="G194" s="38" t="str">
        <f>_xlfn.XLOOKUP(F194,satış[buy_date],satış[id_campaign],,0)</f>
        <v>cam16</v>
      </c>
      <c r="H194" s="38">
        <f>VLOOKUP(G194,kompaniyalar[],4,FALSE)</f>
        <v>16</v>
      </c>
      <c r="I194" s="38" t="str">
        <f t="shared" si="4"/>
        <v>Endirim</v>
      </c>
      <c r="J194" s="38" t="str">
        <f t="shared" si="5"/>
        <v>HasCreditCard</v>
      </c>
    </row>
    <row r="195" spans="2:10" x14ac:dyDescent="0.3">
      <c r="B195" s="38" t="s">
        <v>256</v>
      </c>
      <c r="C195" s="38" t="s">
        <v>1210</v>
      </c>
      <c r="D195" s="38">
        <f>_xlfn.MAXIFS(satış[Tarif Qiyməti],satış[id_customer],Data!C195)</f>
        <v>65</v>
      </c>
      <c r="E195" s="38" t="str" cm="1">
        <f t="array" ref="E195">_xlfn.XLOOKUP(D195,kompaniyalar[[#All],[campaign_price]],kompaniyalar[[#All],[campaign_name]],,0)</f>
        <v>HasCreditCard</v>
      </c>
      <c r="F195" s="39">
        <f>_xlfn.MAXIFS(satış[buy_date],satış[id_customer],Data!C195)</f>
        <v>45080</v>
      </c>
      <c r="G195" s="38" t="str">
        <f>_xlfn.XLOOKUP(F195,satış[buy_date],satış[id_campaign],,0)</f>
        <v>cam11</v>
      </c>
      <c r="H195" s="38">
        <f>VLOOKUP(G195,kompaniyalar[],4,FALSE)</f>
        <v>62</v>
      </c>
      <c r="I195" s="38" t="str">
        <f t="shared" si="4"/>
        <v>Endirim</v>
      </c>
      <c r="J195" s="38" t="str">
        <f t="shared" si="5"/>
        <v>HasCreditCard</v>
      </c>
    </row>
    <row r="196" spans="2:10" x14ac:dyDescent="0.3">
      <c r="B196" s="38" t="s">
        <v>172</v>
      </c>
      <c r="C196" s="38" t="s">
        <v>1211</v>
      </c>
      <c r="D196" s="38">
        <f>_xlfn.MAXIFS(satış[Tarif Qiyməti],satış[id_customer],Data!C196)</f>
        <v>62</v>
      </c>
      <c r="E196" s="38" t="str" cm="1">
        <f t="array" ref="E196">_xlfn.XLOOKUP(D196,kompaniyalar[[#All],[campaign_price]],kompaniyalar[[#All],[campaign_name]],,0)</f>
        <v>HandsetWebCapable</v>
      </c>
      <c r="F196" s="39">
        <f>_xlfn.MAXIFS(satış[buy_date],satış[id_customer],Data!C196)</f>
        <v>45073</v>
      </c>
      <c r="G196" s="38" t="str">
        <f>_xlfn.XLOOKUP(F196,satış[buy_date],satış[id_campaign],,0)</f>
        <v>cam13</v>
      </c>
      <c r="H196" s="38">
        <f>VLOOKUP(G196,kompaniyalar[],4,FALSE)</f>
        <v>25</v>
      </c>
      <c r="I196" s="38" t="str">
        <f t="shared" ref="I196:I259" si="6">IF(H196&lt;D196,"Endirim","")</f>
        <v>Endirim</v>
      </c>
      <c r="J196" s="38" t="str">
        <f t="shared" ref="J196:J259" si="7">IF(I196="Endirim",E196,"")</f>
        <v>HandsetWebCapable</v>
      </c>
    </row>
    <row r="197" spans="2:10" x14ac:dyDescent="0.3">
      <c r="B197" s="38" t="s">
        <v>202</v>
      </c>
      <c r="C197" s="38" t="s">
        <v>1212</v>
      </c>
      <c r="D197" s="38">
        <f>_xlfn.MAXIFS(satış[Tarif Qiyməti],satış[id_customer],Data!C197)</f>
        <v>27</v>
      </c>
      <c r="E197" s="38" t="str" cm="1">
        <f t="array" ref="E197">_xlfn.XLOOKUP(D197,kompaniyalar[[#All],[campaign_price]],kompaniyalar[[#All],[campaign_name]],,0)</f>
        <v>RespondsToMailOffers</v>
      </c>
      <c r="F197" s="39">
        <f>_xlfn.MAXIFS(satış[buy_date],satış[id_customer],Data!C197)</f>
        <v>45063</v>
      </c>
      <c r="G197" s="38" t="str">
        <f>_xlfn.XLOOKUP(F197,satış[buy_date],satış[id_campaign],,0)</f>
        <v>cam02</v>
      </c>
      <c r="H197" s="38">
        <f>VLOOKUP(G197,kompaniyalar[],4,FALSE)</f>
        <v>26</v>
      </c>
      <c r="I197" s="38" t="str">
        <f t="shared" si="6"/>
        <v>Endirim</v>
      </c>
      <c r="J197" s="38" t="str">
        <f t="shared" si="7"/>
        <v>RespondsToMailOffers</v>
      </c>
    </row>
    <row r="198" spans="2:10" x14ac:dyDescent="0.3">
      <c r="B198" s="38" t="s">
        <v>819</v>
      </c>
      <c r="C198" s="38" t="s">
        <v>1213</v>
      </c>
      <c r="D198" s="38">
        <f>_xlfn.MAXIFS(satış[Tarif Qiyməti],satış[id_customer],Data!C198)</f>
        <v>65</v>
      </c>
      <c r="E198" s="38" t="str" cm="1">
        <f t="array" ref="E198">_xlfn.XLOOKUP(D198,kompaniyalar[[#All],[campaign_price]],kompaniyalar[[#All],[campaign_name]],,0)</f>
        <v>HasCreditCard</v>
      </c>
      <c r="F198" s="39">
        <f>_xlfn.MAXIFS(satış[buy_date],satış[id_customer],Data!C198)</f>
        <v>45079</v>
      </c>
      <c r="G198" s="38" t="str">
        <f>_xlfn.XLOOKUP(F198,satış[buy_date],satış[id_campaign],,0)</f>
        <v>cam03</v>
      </c>
      <c r="H198" s="38">
        <f>VLOOKUP(G198,kompaniyalar[],4,FALSE)</f>
        <v>62</v>
      </c>
      <c r="I198" s="38" t="str">
        <f t="shared" si="6"/>
        <v>Endirim</v>
      </c>
      <c r="J198" s="38" t="str">
        <f t="shared" si="7"/>
        <v>HasCreditCard</v>
      </c>
    </row>
    <row r="199" spans="2:10" x14ac:dyDescent="0.3">
      <c r="B199" s="38" t="s">
        <v>60</v>
      </c>
      <c r="C199" s="38" t="s">
        <v>1214</v>
      </c>
      <c r="D199" s="38">
        <f>_xlfn.MAXIFS(satış[Tarif Qiyməti],satış[id_customer],Data!C199)</f>
        <v>62</v>
      </c>
      <c r="E199" s="38" t="str" cm="1">
        <f t="array" ref="E199">_xlfn.XLOOKUP(D199,kompaniyalar[[#All],[campaign_price]],kompaniyalar[[#All],[campaign_name]],,0)</f>
        <v>HandsetWebCapable</v>
      </c>
      <c r="F199" s="39">
        <f>_xlfn.MAXIFS(satış[buy_date],satış[id_customer],Data!C199)</f>
        <v>45081</v>
      </c>
      <c r="G199" s="38" t="str">
        <f>_xlfn.XLOOKUP(F199,satış[buy_date],satış[id_campaign],,0)</f>
        <v>cam15</v>
      </c>
      <c r="H199" s="38">
        <f>VLOOKUP(G199,kompaniyalar[],4,FALSE)</f>
        <v>14</v>
      </c>
      <c r="I199" s="38" t="str">
        <f t="shared" si="6"/>
        <v>Endirim</v>
      </c>
      <c r="J199" s="38" t="str">
        <f t="shared" si="7"/>
        <v>HandsetWebCapable</v>
      </c>
    </row>
    <row r="200" spans="2:10" x14ac:dyDescent="0.3">
      <c r="B200" s="38" t="s">
        <v>157</v>
      </c>
      <c r="C200" s="38" t="s">
        <v>1215</v>
      </c>
      <c r="D200" s="38">
        <f>_xlfn.MAXIFS(satış[Tarif Qiyməti],satış[id_customer],Data!C200)</f>
        <v>10</v>
      </c>
      <c r="E200" s="38" t="str" cm="1">
        <f t="array" ref="E200">_xlfn.XLOOKUP(D200,kompaniyalar[[#All],[campaign_price]],kompaniyalar[[#All],[campaign_name]],,0)</f>
        <v>ChildrenInHH</v>
      </c>
      <c r="F200" s="39">
        <f>_xlfn.MAXIFS(satış[buy_date],satış[id_customer],Data!C200)</f>
        <v>45062</v>
      </c>
      <c r="G200" s="38" t="str">
        <f>_xlfn.XLOOKUP(F200,satış[buy_date],satış[id_campaign],,0)</f>
        <v>cam06</v>
      </c>
      <c r="H200" s="38">
        <f>VLOOKUP(G200,kompaniyalar[],4,FALSE)</f>
        <v>13</v>
      </c>
      <c r="I200" s="38" t="str">
        <f t="shared" si="6"/>
        <v/>
      </c>
      <c r="J200" s="38" t="str">
        <f t="shared" si="7"/>
        <v/>
      </c>
    </row>
    <row r="201" spans="2:10" x14ac:dyDescent="0.3">
      <c r="B201" s="38" t="s">
        <v>578</v>
      </c>
      <c r="C201" s="38" t="s">
        <v>1216</v>
      </c>
      <c r="D201" s="38">
        <f>_xlfn.MAXIFS(satış[Tarif Qiyməti],satış[id_customer],Data!C201)</f>
        <v>65</v>
      </c>
      <c r="E201" s="38" t="str" cm="1">
        <f t="array" ref="E201">_xlfn.XLOOKUP(D201,kompaniyalar[[#All],[campaign_price]],kompaniyalar[[#All],[campaign_name]],,0)</f>
        <v>HasCreditCard</v>
      </c>
      <c r="F201" s="39">
        <f>_xlfn.MAXIFS(satış[buy_date],satış[id_customer],Data!C201)</f>
        <v>45073</v>
      </c>
      <c r="G201" s="38" t="str">
        <f>_xlfn.XLOOKUP(F201,satış[buy_date],satış[id_campaign],,0)</f>
        <v>cam13</v>
      </c>
      <c r="H201" s="38">
        <f>VLOOKUP(G201,kompaniyalar[],4,FALSE)</f>
        <v>25</v>
      </c>
      <c r="I201" s="38" t="str">
        <f t="shared" si="6"/>
        <v>Endirim</v>
      </c>
      <c r="J201" s="38" t="str">
        <f t="shared" si="7"/>
        <v>HasCreditCard</v>
      </c>
    </row>
    <row r="202" spans="2:10" x14ac:dyDescent="0.3">
      <c r="B202" s="38" t="s">
        <v>449</v>
      </c>
      <c r="C202" s="38" t="s">
        <v>1217</v>
      </c>
      <c r="D202" s="38">
        <f>_xlfn.MAXIFS(satış[Tarif Qiyməti],satış[id_customer],Data!C202)</f>
        <v>14</v>
      </c>
      <c r="E202" s="38" t="str" cm="1">
        <f t="array" ref="E202">_xlfn.XLOOKUP(D202,kompaniyalar[[#All],[campaign_price]],kompaniyalar[[#All],[campaign_name]],,0)</f>
        <v>OwnsMotorcycle</v>
      </c>
      <c r="F202" s="39">
        <f>_xlfn.MAXIFS(satış[buy_date],satış[id_customer],Data!C202)</f>
        <v>45047</v>
      </c>
      <c r="G202" s="38" t="str">
        <f>_xlfn.XLOOKUP(F202,satış[buy_date],satış[id_campaign],,0)</f>
        <v>cam07</v>
      </c>
      <c r="H202" s="38">
        <f>VLOOKUP(G202,kompaniyalar[],4,FALSE)</f>
        <v>25</v>
      </c>
      <c r="I202" s="38" t="str">
        <f t="shared" si="6"/>
        <v/>
      </c>
      <c r="J202" s="38" t="str">
        <f t="shared" si="7"/>
        <v/>
      </c>
    </row>
    <row r="203" spans="2:10" x14ac:dyDescent="0.3">
      <c r="B203" s="38" t="s">
        <v>485</v>
      </c>
      <c r="C203" s="38" t="s">
        <v>1218</v>
      </c>
      <c r="D203" s="38">
        <f>_xlfn.MAXIFS(satış[Tarif Qiyməti],satış[id_customer],Data!C203)</f>
        <v>27</v>
      </c>
      <c r="E203" s="38" t="str" cm="1">
        <f t="array" ref="E203">_xlfn.XLOOKUP(D203,kompaniyalar[[#All],[campaign_price]],kompaniyalar[[#All],[campaign_name]],,0)</f>
        <v>RespondsToMailOffers</v>
      </c>
      <c r="F203" s="39">
        <f>_xlfn.MAXIFS(satış[buy_date],satış[id_customer],Data!C203)</f>
        <v>45086</v>
      </c>
      <c r="G203" s="38" t="str">
        <f>_xlfn.XLOOKUP(F203,satış[buy_date],satış[id_campaign],,0)</f>
        <v>cam14</v>
      </c>
      <c r="H203" s="38">
        <f>VLOOKUP(G203,kompaniyalar[],4,FALSE)</f>
        <v>28</v>
      </c>
      <c r="I203" s="38" t="str">
        <f t="shared" si="6"/>
        <v/>
      </c>
      <c r="J203" s="38" t="str">
        <f t="shared" si="7"/>
        <v/>
      </c>
    </row>
    <row r="204" spans="2:10" x14ac:dyDescent="0.3">
      <c r="B204" s="38" t="s">
        <v>557</v>
      </c>
      <c r="C204" s="38" t="s">
        <v>1219</v>
      </c>
      <c r="D204" s="38">
        <f>_xlfn.MAXIFS(satış[Tarif Qiyməti],satış[id_customer],Data!C204)</f>
        <v>26</v>
      </c>
      <c r="E204" s="38" t="str" cm="1">
        <f t="array" ref="E204">_xlfn.XLOOKUP(D204,kompaniyalar[[#All],[campaign_price]],kompaniyalar[[#All],[campaign_name]],,0)</f>
        <v>HandsetRefurbished</v>
      </c>
      <c r="F204" s="39">
        <f>_xlfn.MAXIFS(satış[buy_date],satış[id_customer],Data!C204)</f>
        <v>45081</v>
      </c>
      <c r="G204" s="38" t="str">
        <f>_xlfn.XLOOKUP(F204,satış[buy_date],satış[id_campaign],,0)</f>
        <v>cam15</v>
      </c>
      <c r="H204" s="38">
        <f>VLOOKUP(G204,kompaniyalar[],4,FALSE)</f>
        <v>14</v>
      </c>
      <c r="I204" s="38" t="str">
        <f t="shared" si="6"/>
        <v>Endirim</v>
      </c>
      <c r="J204" s="38" t="str">
        <f t="shared" si="7"/>
        <v>HandsetRefurbished</v>
      </c>
    </row>
    <row r="205" spans="2:10" x14ac:dyDescent="0.3">
      <c r="B205" s="38" t="s">
        <v>709</v>
      </c>
      <c r="C205" s="38" t="s">
        <v>1220</v>
      </c>
      <c r="D205" s="38">
        <f>_xlfn.MAXIFS(satış[Tarif Qiyməti],satış[id_customer],Data!C205)</f>
        <v>66</v>
      </c>
      <c r="E205" s="38" t="str" cm="1">
        <f t="array" ref="E205">_xlfn.XLOOKUP(D205,kompaniyalar[[#All],[campaign_price]],kompaniyalar[[#All],[campaign_name]],,0)</f>
        <v>NonUSTravel</v>
      </c>
      <c r="F205" s="39">
        <f>_xlfn.MAXIFS(satış[buy_date],satış[id_customer],Data!C205)</f>
        <v>45069</v>
      </c>
      <c r="G205" s="38" t="str">
        <f>_xlfn.XLOOKUP(F205,satış[buy_date],satış[id_campaign],,0)</f>
        <v>cam16</v>
      </c>
      <c r="H205" s="38">
        <f>VLOOKUP(G205,kompaniyalar[],4,FALSE)</f>
        <v>16</v>
      </c>
      <c r="I205" s="38" t="str">
        <f t="shared" si="6"/>
        <v>Endirim</v>
      </c>
      <c r="J205" s="38" t="str">
        <f t="shared" si="7"/>
        <v>NonUSTravel</v>
      </c>
    </row>
    <row r="206" spans="2:10" x14ac:dyDescent="0.3">
      <c r="B206" s="38" t="s">
        <v>695</v>
      </c>
      <c r="C206" s="38" t="s">
        <v>1221</v>
      </c>
      <c r="D206" s="38">
        <f>_xlfn.MAXIFS(satış[Tarif Qiyməti],satış[id_customer],Data!C206)</f>
        <v>75</v>
      </c>
      <c r="E206" s="38" t="str" cm="1">
        <f t="array" ref="E206">_xlfn.XLOOKUP(D206,kompaniyalar[[#All],[campaign_price]],kompaniyalar[[#All],[campaign_name]],,0)</f>
        <v>OptOutMailings</v>
      </c>
      <c r="F206" s="39">
        <f>_xlfn.MAXIFS(satış[buy_date],satış[id_customer],Data!C206)</f>
        <v>45052</v>
      </c>
      <c r="G206" s="38" t="str">
        <f>_xlfn.XLOOKUP(F206,satış[buy_date],satış[id_campaign],,0)</f>
        <v>cam13</v>
      </c>
      <c r="H206" s="38">
        <f>VLOOKUP(G206,kompaniyalar[],4,FALSE)</f>
        <v>25</v>
      </c>
      <c r="I206" s="38" t="str">
        <f t="shared" si="6"/>
        <v>Endirim</v>
      </c>
      <c r="J206" s="38" t="str">
        <f t="shared" si="7"/>
        <v>OptOutMailings</v>
      </c>
    </row>
    <row r="207" spans="2:10" x14ac:dyDescent="0.3">
      <c r="B207" s="38" t="s">
        <v>225</v>
      </c>
      <c r="C207" s="38" t="s">
        <v>1222</v>
      </c>
      <c r="D207" s="38">
        <f>_xlfn.MAXIFS(satış[Tarif Qiyməti],satış[id_customer],Data!C207)</f>
        <v>26</v>
      </c>
      <c r="E207" s="38" t="str" cm="1">
        <f t="array" ref="E207">_xlfn.XLOOKUP(D207,kompaniyalar[[#All],[campaign_price]],kompaniyalar[[#All],[campaign_name]],,0)</f>
        <v>HandsetRefurbished</v>
      </c>
      <c r="F207" s="39">
        <f>_xlfn.MAXIFS(satış[buy_date],satış[id_customer],Data!C207)</f>
        <v>45080</v>
      </c>
      <c r="G207" s="38" t="str">
        <f>_xlfn.XLOOKUP(F207,satış[buy_date],satış[id_campaign],,0)</f>
        <v>cam11</v>
      </c>
      <c r="H207" s="38">
        <f>VLOOKUP(G207,kompaniyalar[],4,FALSE)</f>
        <v>62</v>
      </c>
      <c r="I207" s="38" t="str">
        <f t="shared" si="6"/>
        <v/>
      </c>
      <c r="J207" s="38" t="str">
        <f t="shared" si="7"/>
        <v/>
      </c>
    </row>
    <row r="208" spans="2:10" x14ac:dyDescent="0.3">
      <c r="B208" s="38" t="s">
        <v>286</v>
      </c>
      <c r="C208" s="38" t="s">
        <v>1223</v>
      </c>
      <c r="D208" s="38">
        <f>_xlfn.MAXIFS(satış[Tarif Qiyməti],satış[id_customer],Data!C208)</f>
        <v>14</v>
      </c>
      <c r="E208" s="38" t="str" cm="1">
        <f t="array" ref="E208">_xlfn.XLOOKUP(D208,kompaniyalar[[#All],[campaign_price]],kompaniyalar[[#All],[campaign_name]],,0)</f>
        <v>OwnsMotorcycle</v>
      </c>
      <c r="F208" s="39">
        <f>_xlfn.MAXIFS(satış[buy_date],satış[id_customer],Data!C208)</f>
        <v>45067</v>
      </c>
      <c r="G208" s="38" t="str">
        <f>_xlfn.XLOOKUP(F208,satış[buy_date],satış[id_campaign],,0)</f>
        <v>cam06</v>
      </c>
      <c r="H208" s="38">
        <f>VLOOKUP(G208,kompaniyalar[],4,FALSE)</f>
        <v>13</v>
      </c>
      <c r="I208" s="38" t="str">
        <f t="shared" si="6"/>
        <v>Endirim</v>
      </c>
      <c r="J208" s="38" t="str">
        <f t="shared" si="7"/>
        <v>OwnsMotorcycle</v>
      </c>
    </row>
    <row r="209" spans="2:10" x14ac:dyDescent="0.3">
      <c r="B209" s="38" t="s">
        <v>94</v>
      </c>
      <c r="C209" s="38" t="s">
        <v>1224</v>
      </c>
      <c r="D209" s="38">
        <f>_xlfn.MAXIFS(satış[Tarif Qiyməti],satış[id_customer],Data!C209)</f>
        <v>26</v>
      </c>
      <c r="E209" s="38" t="str" cm="1">
        <f t="array" ref="E209">_xlfn.XLOOKUP(D209,kompaniyalar[[#All],[campaign_price]],kompaniyalar[[#All],[campaign_name]],,0)</f>
        <v>HandsetRefurbished</v>
      </c>
      <c r="F209" s="39">
        <f>_xlfn.MAXIFS(satış[buy_date],satış[id_customer],Data!C209)</f>
        <v>45084</v>
      </c>
      <c r="G209" s="38" t="str">
        <f>_xlfn.XLOOKUP(F209,satış[buy_date],satış[id_campaign],,0)</f>
        <v>cam17</v>
      </c>
      <c r="H209" s="38">
        <f>VLOOKUP(G209,kompaniyalar[],4,FALSE)</f>
        <v>29</v>
      </c>
      <c r="I209" s="38" t="str">
        <f t="shared" si="6"/>
        <v/>
      </c>
      <c r="J209" s="38" t="str">
        <f t="shared" si="7"/>
        <v/>
      </c>
    </row>
    <row r="210" spans="2:10" x14ac:dyDescent="0.3">
      <c r="B210" s="38" t="s">
        <v>800</v>
      </c>
      <c r="C210" s="38" t="s">
        <v>1225</v>
      </c>
      <c r="D210" s="38">
        <f>_xlfn.MAXIFS(satış[Tarif Qiyməti],satış[id_customer],Data!C210)</f>
        <v>62</v>
      </c>
      <c r="E210" s="38" t="str" cm="1">
        <f t="array" ref="E210">_xlfn.XLOOKUP(D210,kompaniyalar[[#All],[campaign_price]],kompaniyalar[[#All],[campaign_name]],,0)</f>
        <v>HandsetWebCapable</v>
      </c>
      <c r="F210" s="39">
        <f>_xlfn.MAXIFS(satış[buy_date],satış[id_customer],Data!C210)</f>
        <v>45080</v>
      </c>
      <c r="G210" s="38" t="str">
        <f>_xlfn.XLOOKUP(F210,satış[buy_date],satış[id_campaign],,0)</f>
        <v>cam11</v>
      </c>
      <c r="H210" s="38">
        <f>VLOOKUP(G210,kompaniyalar[],4,FALSE)</f>
        <v>62</v>
      </c>
      <c r="I210" s="38" t="str">
        <f t="shared" si="6"/>
        <v/>
      </c>
      <c r="J210" s="38" t="str">
        <f t="shared" si="7"/>
        <v/>
      </c>
    </row>
    <row r="211" spans="2:10" x14ac:dyDescent="0.3">
      <c r="B211" s="38" t="s">
        <v>347</v>
      </c>
      <c r="C211" s="38" t="s">
        <v>1226</v>
      </c>
      <c r="D211" s="38">
        <f>_xlfn.MAXIFS(satış[Tarif Qiyməti],satış[id_customer],Data!C211)</f>
        <v>29</v>
      </c>
      <c r="E211" s="38" t="str" cm="1">
        <f t="array" ref="E211">_xlfn.XLOOKUP(D211,kompaniyalar[[#All],[campaign_price]],kompaniyalar[[#All],[campaign_name]],,0)</f>
        <v>MaritalStatus</v>
      </c>
      <c r="F211" s="39">
        <f>_xlfn.MAXIFS(satış[buy_date],satış[id_customer],Data!C211)</f>
        <v>45081</v>
      </c>
      <c r="G211" s="38" t="str">
        <f>_xlfn.XLOOKUP(F211,satış[buy_date],satış[id_campaign],,0)</f>
        <v>cam15</v>
      </c>
      <c r="H211" s="38">
        <f>VLOOKUP(G211,kompaniyalar[],4,FALSE)</f>
        <v>14</v>
      </c>
      <c r="I211" s="38" t="str">
        <f t="shared" si="6"/>
        <v>Endirim</v>
      </c>
      <c r="J211" s="38" t="str">
        <f t="shared" si="7"/>
        <v>MaritalStatus</v>
      </c>
    </row>
    <row r="212" spans="2:10" x14ac:dyDescent="0.3">
      <c r="B212" s="38" t="s">
        <v>568</v>
      </c>
      <c r="C212" s="38" t="s">
        <v>1227</v>
      </c>
      <c r="D212" s="38">
        <f>_xlfn.MAXIFS(satış[Tarif Qiyməti],satış[id_customer],Data!C212)</f>
        <v>66</v>
      </c>
      <c r="E212" s="38" t="str" cm="1">
        <f t="array" ref="E212">_xlfn.XLOOKUP(D212,kompaniyalar[[#All],[campaign_price]],kompaniyalar[[#All],[campaign_name]],,0)</f>
        <v>NonUSTravel</v>
      </c>
      <c r="F212" s="39">
        <f>_xlfn.MAXIFS(satış[buy_date],satış[id_customer],Data!C212)</f>
        <v>45074</v>
      </c>
      <c r="G212" s="38" t="str">
        <f>_xlfn.XLOOKUP(F212,satış[buy_date],satış[id_campaign],,0)</f>
        <v>cam03</v>
      </c>
      <c r="H212" s="38">
        <f>VLOOKUP(G212,kompaniyalar[],4,FALSE)</f>
        <v>62</v>
      </c>
      <c r="I212" s="38" t="str">
        <f t="shared" si="6"/>
        <v>Endirim</v>
      </c>
      <c r="J212" s="38" t="str">
        <f t="shared" si="7"/>
        <v>NonUSTravel</v>
      </c>
    </row>
    <row r="213" spans="2:10" x14ac:dyDescent="0.3">
      <c r="B213" s="38" t="s">
        <v>1006</v>
      </c>
      <c r="C213" s="38" t="s">
        <v>1228</v>
      </c>
      <c r="D213" s="38">
        <f>_xlfn.MAXIFS(satış[Tarif Qiyməti],satış[id_customer],Data!C213)</f>
        <v>66</v>
      </c>
      <c r="E213" s="38" t="str" cm="1">
        <f t="array" ref="E213">_xlfn.XLOOKUP(D213,kompaniyalar[[#All],[campaign_price]],kompaniyalar[[#All],[campaign_name]],,0)</f>
        <v>NonUSTravel</v>
      </c>
      <c r="F213" s="39">
        <f>_xlfn.MAXIFS(satış[buy_date],satış[id_customer],Data!C213)</f>
        <v>45063</v>
      </c>
      <c r="G213" s="38" t="str">
        <f>_xlfn.XLOOKUP(F213,satış[buy_date],satış[id_campaign],,0)</f>
        <v>cam02</v>
      </c>
      <c r="H213" s="38">
        <f>VLOOKUP(G213,kompaniyalar[],4,FALSE)</f>
        <v>26</v>
      </c>
      <c r="I213" s="38" t="str">
        <f t="shared" si="6"/>
        <v>Endirim</v>
      </c>
      <c r="J213" s="38" t="str">
        <f t="shared" si="7"/>
        <v>NonUSTravel</v>
      </c>
    </row>
    <row r="214" spans="2:10" x14ac:dyDescent="0.3">
      <c r="B214" s="38" t="s">
        <v>85</v>
      </c>
      <c r="C214" s="38" t="s">
        <v>1229</v>
      </c>
      <c r="D214" s="38">
        <f>_xlfn.MAXIFS(satış[Tarif Qiyməti],satış[id_customer],Data!C214)</f>
        <v>27</v>
      </c>
      <c r="E214" s="38" t="str" cm="1">
        <f t="array" ref="E214">_xlfn.XLOOKUP(D214,kompaniyalar[[#All],[campaign_price]],kompaniyalar[[#All],[campaign_name]],,0)</f>
        <v>RespondsToMailOffers</v>
      </c>
      <c r="F214" s="39">
        <f>_xlfn.MAXIFS(satış[buy_date],satış[id_customer],Data!C214)</f>
        <v>45064</v>
      </c>
      <c r="G214" s="38" t="str">
        <f>_xlfn.XLOOKUP(F214,satış[buy_date],satış[id_campaign],,0)</f>
        <v>cam08</v>
      </c>
      <c r="H214" s="38">
        <f>VLOOKUP(G214,kompaniyalar[],4,FALSE)</f>
        <v>27</v>
      </c>
      <c r="I214" s="38" t="str">
        <f t="shared" si="6"/>
        <v/>
      </c>
      <c r="J214" s="38" t="str">
        <f t="shared" si="7"/>
        <v/>
      </c>
    </row>
    <row r="215" spans="2:10" x14ac:dyDescent="0.3">
      <c r="B215" s="38" t="s">
        <v>411</v>
      </c>
      <c r="C215" s="38" t="s">
        <v>1230</v>
      </c>
      <c r="D215" s="38">
        <f>_xlfn.MAXIFS(satış[Tarif Qiyməti],satış[id_customer],Data!C215)</f>
        <v>66</v>
      </c>
      <c r="E215" s="38" t="str" cm="1">
        <f t="array" ref="E215">_xlfn.XLOOKUP(D215,kompaniyalar[[#All],[campaign_price]],kompaniyalar[[#All],[campaign_name]],,0)</f>
        <v>NonUSTravel</v>
      </c>
      <c r="F215" s="39">
        <f>_xlfn.MAXIFS(satış[buy_date],satış[id_customer],Data!C215)</f>
        <v>45083</v>
      </c>
      <c r="G215" s="38" t="str">
        <f>_xlfn.XLOOKUP(F215,satış[buy_date],satış[id_campaign],,0)</f>
        <v>cam03</v>
      </c>
      <c r="H215" s="38">
        <f>VLOOKUP(G215,kompaniyalar[],4,FALSE)</f>
        <v>62</v>
      </c>
      <c r="I215" s="38" t="str">
        <f t="shared" si="6"/>
        <v>Endirim</v>
      </c>
      <c r="J215" s="38" t="str">
        <f t="shared" si="7"/>
        <v>NonUSTravel</v>
      </c>
    </row>
    <row r="216" spans="2:10" x14ac:dyDescent="0.3">
      <c r="B216" s="38" t="s">
        <v>248</v>
      </c>
      <c r="C216" s="38" t="s">
        <v>1231</v>
      </c>
      <c r="D216" s="38">
        <f>_xlfn.MAXIFS(satış[Tarif Qiyməti],satış[id_customer],Data!C216)</f>
        <v>75</v>
      </c>
      <c r="E216" s="38" t="str" cm="1">
        <f t="array" ref="E216">_xlfn.XLOOKUP(D216,kompaniyalar[[#All],[campaign_price]],kompaniyalar[[#All],[campaign_name]],,0)</f>
        <v>OptOutMailings</v>
      </c>
      <c r="F216" s="39">
        <f>_xlfn.MAXIFS(satış[buy_date],satış[id_customer],Data!C216)</f>
        <v>45085</v>
      </c>
      <c r="G216" s="38" t="str">
        <f>_xlfn.XLOOKUP(F216,satış[buy_date],satış[id_campaign],,0)</f>
        <v>cam05</v>
      </c>
      <c r="H216" s="38">
        <f>VLOOKUP(G216,kompaniyalar[],4,FALSE)</f>
        <v>22</v>
      </c>
      <c r="I216" s="38" t="str">
        <f t="shared" si="6"/>
        <v>Endirim</v>
      </c>
      <c r="J216" s="38" t="str">
        <f t="shared" si="7"/>
        <v>OptOutMailings</v>
      </c>
    </row>
    <row r="217" spans="2:10" x14ac:dyDescent="0.3">
      <c r="B217" s="38" t="s">
        <v>92</v>
      </c>
      <c r="C217" s="38" t="s">
        <v>1232</v>
      </c>
      <c r="D217" s="38">
        <f>_xlfn.MAXIFS(satış[Tarif Qiyməti],satış[id_customer],Data!C217)</f>
        <v>66</v>
      </c>
      <c r="E217" s="38" t="str" cm="1">
        <f t="array" ref="E217">_xlfn.XLOOKUP(D217,kompaniyalar[[#All],[campaign_price]],kompaniyalar[[#All],[campaign_name]],,0)</f>
        <v>NonUSTravel</v>
      </c>
      <c r="F217" s="39">
        <f>_xlfn.MAXIFS(satış[buy_date],satış[id_customer],Data!C217)</f>
        <v>45063</v>
      </c>
      <c r="G217" s="38" t="str">
        <f>_xlfn.XLOOKUP(F217,satış[buy_date],satış[id_campaign],,0)</f>
        <v>cam02</v>
      </c>
      <c r="H217" s="38">
        <f>VLOOKUP(G217,kompaniyalar[],4,FALSE)</f>
        <v>26</v>
      </c>
      <c r="I217" s="38" t="str">
        <f t="shared" si="6"/>
        <v>Endirim</v>
      </c>
      <c r="J217" s="38" t="str">
        <f t="shared" si="7"/>
        <v>NonUSTravel</v>
      </c>
    </row>
    <row r="218" spans="2:10" x14ac:dyDescent="0.3">
      <c r="B218" s="38" t="s">
        <v>780</v>
      </c>
      <c r="C218" s="38" t="s">
        <v>1233</v>
      </c>
      <c r="D218" s="38">
        <f>_xlfn.MAXIFS(satış[Tarif Qiyməti],satış[id_customer],Data!C218)</f>
        <v>65</v>
      </c>
      <c r="E218" s="38" t="str" cm="1">
        <f t="array" ref="E218">_xlfn.XLOOKUP(D218,kompaniyalar[[#All],[campaign_price]],kompaniyalar[[#All],[campaign_name]],,0)</f>
        <v>HasCreditCard</v>
      </c>
      <c r="F218" s="39">
        <f>_xlfn.MAXIFS(satış[buy_date],satış[id_customer],Data!C218)</f>
        <v>45072</v>
      </c>
      <c r="G218" s="38" t="str">
        <f>_xlfn.XLOOKUP(F218,satış[buy_date],satış[id_campaign],,0)</f>
        <v>cam17</v>
      </c>
      <c r="H218" s="38">
        <f>VLOOKUP(G218,kompaniyalar[],4,FALSE)</f>
        <v>29</v>
      </c>
      <c r="I218" s="38" t="str">
        <f t="shared" si="6"/>
        <v>Endirim</v>
      </c>
      <c r="J218" s="38" t="str">
        <f t="shared" si="7"/>
        <v>HasCreditCard</v>
      </c>
    </row>
    <row r="219" spans="2:10" x14ac:dyDescent="0.3">
      <c r="B219" s="38" t="s">
        <v>943</v>
      </c>
      <c r="C219" s="38" t="s">
        <v>1234</v>
      </c>
      <c r="D219" s="38">
        <f>_xlfn.MAXIFS(satış[Tarif Qiyməti],satış[id_customer],Data!C219)</f>
        <v>66</v>
      </c>
      <c r="E219" s="38" t="str" cm="1">
        <f t="array" ref="E219">_xlfn.XLOOKUP(D219,kompaniyalar[[#All],[campaign_price]],kompaniyalar[[#All],[campaign_name]],,0)</f>
        <v>NonUSTravel</v>
      </c>
      <c r="F219" s="39">
        <f>_xlfn.MAXIFS(satış[buy_date],satış[id_customer],Data!C219)</f>
        <v>45060</v>
      </c>
      <c r="G219" s="38" t="str">
        <f>_xlfn.XLOOKUP(F219,satış[buy_date],satış[id_campaign],,0)</f>
        <v>cam08</v>
      </c>
      <c r="H219" s="38">
        <f>VLOOKUP(G219,kompaniyalar[],4,FALSE)</f>
        <v>27</v>
      </c>
      <c r="I219" s="38" t="str">
        <f t="shared" si="6"/>
        <v>Endirim</v>
      </c>
      <c r="J219" s="38" t="str">
        <f t="shared" si="7"/>
        <v>NonUSTravel</v>
      </c>
    </row>
    <row r="220" spans="2:10" x14ac:dyDescent="0.3">
      <c r="B220" s="38" t="s">
        <v>354</v>
      </c>
      <c r="C220" s="38" t="s">
        <v>1235</v>
      </c>
      <c r="D220" s="38">
        <f>_xlfn.MAXIFS(satış[Tarif Qiyməti],satış[id_customer],Data!C220)</f>
        <v>26</v>
      </c>
      <c r="E220" s="38" t="str" cm="1">
        <f t="array" ref="E220">_xlfn.XLOOKUP(D220,kompaniyalar[[#All],[campaign_price]],kompaniyalar[[#All],[campaign_name]],,0)</f>
        <v>HandsetRefurbished</v>
      </c>
      <c r="F220" s="39">
        <f>_xlfn.MAXIFS(satış[buy_date],satış[id_customer],Data!C220)</f>
        <v>45081</v>
      </c>
      <c r="G220" s="38" t="str">
        <f>_xlfn.XLOOKUP(F220,satış[buy_date],satış[id_campaign],,0)</f>
        <v>cam15</v>
      </c>
      <c r="H220" s="38">
        <f>VLOOKUP(G220,kompaniyalar[],4,FALSE)</f>
        <v>14</v>
      </c>
      <c r="I220" s="38" t="str">
        <f t="shared" si="6"/>
        <v>Endirim</v>
      </c>
      <c r="J220" s="38" t="str">
        <f t="shared" si="7"/>
        <v>HandsetRefurbished</v>
      </c>
    </row>
    <row r="221" spans="2:10" x14ac:dyDescent="0.3">
      <c r="B221" s="38" t="s">
        <v>839</v>
      </c>
      <c r="C221" s="38" t="s">
        <v>1236</v>
      </c>
      <c r="D221" s="38">
        <f>_xlfn.MAXIFS(satış[Tarif Qiyməti],satış[id_customer],Data!C221)</f>
        <v>25</v>
      </c>
      <c r="E221" s="38" t="str" cm="1">
        <f t="array" ref="E221">_xlfn.XLOOKUP(D221,kompaniyalar[[#All],[campaign_price]],kompaniyalar[[#All],[campaign_name]],,0)</f>
        <v>BuysViaMailOrder</v>
      </c>
      <c r="F221" s="39">
        <f>_xlfn.MAXIFS(satış[buy_date],satış[id_customer],Data!C221)</f>
        <v>45086</v>
      </c>
      <c r="G221" s="38" t="str">
        <f>_xlfn.XLOOKUP(F221,satış[buy_date],satış[id_campaign],,0)</f>
        <v>cam14</v>
      </c>
      <c r="H221" s="38">
        <f>VLOOKUP(G221,kompaniyalar[],4,FALSE)</f>
        <v>28</v>
      </c>
      <c r="I221" s="38" t="str">
        <f t="shared" si="6"/>
        <v/>
      </c>
      <c r="J221" s="38" t="str">
        <f t="shared" si="7"/>
        <v/>
      </c>
    </row>
    <row r="222" spans="2:10" x14ac:dyDescent="0.3">
      <c r="B222" s="38" t="s">
        <v>634</v>
      </c>
      <c r="C222" s="38" t="s">
        <v>1237</v>
      </c>
      <c r="D222" s="38">
        <f>_xlfn.MAXIFS(satış[Tarif Qiyməti],satış[id_customer],Data!C222)</f>
        <v>25</v>
      </c>
      <c r="E222" s="38" t="str" cm="1">
        <f t="array" ref="E222">_xlfn.XLOOKUP(D222,kompaniyalar[[#All],[campaign_price]],kompaniyalar[[#All],[campaign_name]],,0)</f>
        <v>BuysViaMailOrder</v>
      </c>
      <c r="F222" s="39">
        <f>_xlfn.MAXIFS(satış[buy_date],satış[id_customer],Data!C222)</f>
        <v>45036</v>
      </c>
      <c r="G222" s="38" t="str">
        <f>_xlfn.XLOOKUP(F222,satış[buy_date],satış[id_campaign],,0)</f>
        <v>cam01</v>
      </c>
      <c r="H222" s="38">
        <f>VLOOKUP(G222,kompaniyalar[],4,FALSE)</f>
        <v>10</v>
      </c>
      <c r="I222" s="38" t="str">
        <f t="shared" si="6"/>
        <v>Endirim</v>
      </c>
      <c r="J222" s="38" t="str">
        <f t="shared" si="7"/>
        <v>BuysViaMailOrder</v>
      </c>
    </row>
    <row r="223" spans="2:10" x14ac:dyDescent="0.3">
      <c r="B223" s="38" t="s">
        <v>287</v>
      </c>
      <c r="C223" s="38" t="s">
        <v>1238</v>
      </c>
      <c r="D223" s="38">
        <f>_xlfn.MAXIFS(satış[Tarif Qiyməti],satış[id_customer],Data!C223)</f>
        <v>75</v>
      </c>
      <c r="E223" s="38" t="str" cm="1">
        <f t="array" ref="E223">_xlfn.XLOOKUP(D223,kompaniyalar[[#All],[campaign_price]],kompaniyalar[[#All],[campaign_name]],,0)</f>
        <v>OptOutMailings</v>
      </c>
      <c r="F223" s="39">
        <f>_xlfn.MAXIFS(satış[buy_date],satış[id_customer],Data!C223)</f>
        <v>45078</v>
      </c>
      <c r="G223" s="38" t="str">
        <f>_xlfn.XLOOKUP(F223,satış[buy_date],satış[id_campaign],,0)</f>
        <v>cam06</v>
      </c>
      <c r="H223" s="38">
        <f>VLOOKUP(G223,kompaniyalar[],4,FALSE)</f>
        <v>13</v>
      </c>
      <c r="I223" s="38" t="str">
        <f t="shared" si="6"/>
        <v>Endirim</v>
      </c>
      <c r="J223" s="38" t="str">
        <f t="shared" si="7"/>
        <v>OptOutMailings</v>
      </c>
    </row>
    <row r="224" spans="2:10" x14ac:dyDescent="0.3">
      <c r="B224" s="38" t="s">
        <v>848</v>
      </c>
      <c r="C224" s="38" t="s">
        <v>1239</v>
      </c>
      <c r="D224" s="38">
        <f>_xlfn.MAXIFS(satış[Tarif Qiyməti],satış[id_customer],Data!C224)</f>
        <v>29</v>
      </c>
      <c r="E224" s="38" t="str" cm="1">
        <f t="array" ref="E224">_xlfn.XLOOKUP(D224,kompaniyalar[[#All],[campaign_price]],kompaniyalar[[#All],[campaign_name]],,0)</f>
        <v>MaritalStatus</v>
      </c>
      <c r="F224" s="39">
        <f>_xlfn.MAXIFS(satış[buy_date],satış[id_customer],Data!C224)</f>
        <v>45064</v>
      </c>
      <c r="G224" s="38" t="str">
        <f>_xlfn.XLOOKUP(F224,satış[buy_date],satış[id_campaign],,0)</f>
        <v>cam08</v>
      </c>
      <c r="H224" s="38">
        <f>VLOOKUP(G224,kompaniyalar[],4,FALSE)</f>
        <v>27</v>
      </c>
      <c r="I224" s="38" t="str">
        <f t="shared" si="6"/>
        <v>Endirim</v>
      </c>
      <c r="J224" s="38" t="str">
        <f t="shared" si="7"/>
        <v>MaritalStatus</v>
      </c>
    </row>
    <row r="225" spans="2:10" x14ac:dyDescent="0.3">
      <c r="B225" s="38" t="s">
        <v>84</v>
      </c>
      <c r="C225" s="38" t="s">
        <v>1240</v>
      </c>
      <c r="D225" s="38">
        <f>_xlfn.MAXIFS(satış[Tarif Qiyməti],satış[id_customer],Data!C225)</f>
        <v>65</v>
      </c>
      <c r="E225" s="38" t="str" cm="1">
        <f t="array" ref="E225">_xlfn.XLOOKUP(D225,kompaniyalar[[#All],[campaign_price]],kompaniyalar[[#All],[campaign_name]],,0)</f>
        <v>HasCreditCard</v>
      </c>
      <c r="F225" s="39">
        <f>_xlfn.MAXIFS(satış[buy_date],satış[id_customer],Data!C225)</f>
        <v>45081</v>
      </c>
      <c r="G225" s="38" t="str">
        <f>_xlfn.XLOOKUP(F225,satış[buy_date],satış[id_campaign],,0)</f>
        <v>cam15</v>
      </c>
      <c r="H225" s="38">
        <f>VLOOKUP(G225,kompaniyalar[],4,FALSE)</f>
        <v>14</v>
      </c>
      <c r="I225" s="38" t="str">
        <f t="shared" si="6"/>
        <v>Endirim</v>
      </c>
      <c r="J225" s="38" t="str">
        <f t="shared" si="7"/>
        <v>HasCreditCard</v>
      </c>
    </row>
    <row r="226" spans="2:10" x14ac:dyDescent="0.3">
      <c r="B226" s="38" t="s">
        <v>509</v>
      </c>
      <c r="C226" s="38" t="s">
        <v>1241</v>
      </c>
      <c r="D226" s="38">
        <f>_xlfn.MAXIFS(satış[Tarif Qiyməti],satış[id_customer],Data!C226)</f>
        <v>65</v>
      </c>
      <c r="E226" s="38" t="str" cm="1">
        <f t="array" ref="E226">_xlfn.XLOOKUP(D226,kompaniyalar[[#All],[campaign_price]],kompaniyalar[[#All],[campaign_name]],,0)</f>
        <v>HasCreditCard</v>
      </c>
      <c r="F226" s="39">
        <f>_xlfn.MAXIFS(satış[buy_date],satış[id_customer],Data!C226)</f>
        <v>45083</v>
      </c>
      <c r="G226" s="38" t="str">
        <f>_xlfn.XLOOKUP(F226,satış[buy_date],satış[id_campaign],,0)</f>
        <v>cam03</v>
      </c>
      <c r="H226" s="38">
        <f>VLOOKUP(G226,kompaniyalar[],4,FALSE)</f>
        <v>62</v>
      </c>
      <c r="I226" s="38" t="str">
        <f t="shared" si="6"/>
        <v>Endirim</v>
      </c>
      <c r="J226" s="38" t="str">
        <f t="shared" si="7"/>
        <v>HasCreditCard</v>
      </c>
    </row>
    <row r="227" spans="2:10" x14ac:dyDescent="0.3">
      <c r="B227" s="38" t="s">
        <v>748</v>
      </c>
      <c r="C227" s="38" t="s">
        <v>1242</v>
      </c>
      <c r="D227" s="38">
        <f>_xlfn.MAXIFS(satış[Tarif Qiyməti],satış[id_customer],Data!C227)</f>
        <v>62</v>
      </c>
      <c r="E227" s="38" t="str" cm="1">
        <f t="array" ref="E227">_xlfn.XLOOKUP(D227,kompaniyalar[[#All],[campaign_price]],kompaniyalar[[#All],[campaign_name]],,0)</f>
        <v>HandsetWebCapable</v>
      </c>
      <c r="F227" s="39">
        <f>_xlfn.MAXIFS(satış[buy_date],satış[id_customer],Data!C227)</f>
        <v>45065</v>
      </c>
      <c r="G227" s="38" t="str">
        <f>_xlfn.XLOOKUP(F227,satış[buy_date],satış[id_campaign],,0)</f>
        <v>cam12</v>
      </c>
      <c r="H227" s="38">
        <f>VLOOKUP(G227,kompaniyalar[],4,FALSE)</f>
        <v>65</v>
      </c>
      <c r="I227" s="38" t="str">
        <f t="shared" si="6"/>
        <v/>
      </c>
      <c r="J227" s="38" t="str">
        <f t="shared" si="7"/>
        <v/>
      </c>
    </row>
    <row r="228" spans="2:10" x14ac:dyDescent="0.3">
      <c r="B228" s="38" t="s">
        <v>375</v>
      </c>
      <c r="C228" s="38" t="s">
        <v>1243</v>
      </c>
      <c r="D228" s="38">
        <f>_xlfn.MAXIFS(satış[Tarif Qiyməti],satış[id_customer],Data!C228)</f>
        <v>62</v>
      </c>
      <c r="E228" s="38" t="str" cm="1">
        <f t="array" ref="E228">_xlfn.XLOOKUP(D228,kompaniyalar[[#All],[campaign_price]],kompaniyalar[[#All],[campaign_name]],,0)</f>
        <v>HandsetWebCapable</v>
      </c>
      <c r="F228" s="39">
        <f>_xlfn.MAXIFS(satış[buy_date],satış[id_customer],Data!C228)</f>
        <v>45051</v>
      </c>
      <c r="G228" s="38" t="str">
        <f>_xlfn.XLOOKUP(F228,satış[buy_date],satış[id_campaign],,0)</f>
        <v>cam05</v>
      </c>
      <c r="H228" s="38">
        <f>VLOOKUP(G228,kompaniyalar[],4,FALSE)</f>
        <v>22</v>
      </c>
      <c r="I228" s="38" t="str">
        <f t="shared" si="6"/>
        <v>Endirim</v>
      </c>
      <c r="J228" s="38" t="str">
        <f t="shared" si="7"/>
        <v>HandsetWebCapable</v>
      </c>
    </row>
    <row r="229" spans="2:10" x14ac:dyDescent="0.3">
      <c r="B229" s="38" t="s">
        <v>487</v>
      </c>
      <c r="C229" s="38" t="s">
        <v>1244</v>
      </c>
      <c r="D229" s="38">
        <f>_xlfn.MAXIFS(satış[Tarif Qiyməti],satış[id_customer],Data!C229)</f>
        <v>26</v>
      </c>
      <c r="E229" s="38" t="str" cm="1">
        <f t="array" ref="E229">_xlfn.XLOOKUP(D229,kompaniyalar[[#All],[campaign_price]],kompaniyalar[[#All],[campaign_name]],,0)</f>
        <v>HandsetRefurbished</v>
      </c>
      <c r="F229" s="39">
        <f>_xlfn.MAXIFS(satış[buy_date],satış[id_customer],Data!C229)</f>
        <v>45078</v>
      </c>
      <c r="G229" s="38" t="str">
        <f>_xlfn.XLOOKUP(F229,satış[buy_date],satış[id_campaign],,0)</f>
        <v>cam06</v>
      </c>
      <c r="H229" s="38">
        <f>VLOOKUP(G229,kompaniyalar[],4,FALSE)</f>
        <v>13</v>
      </c>
      <c r="I229" s="38" t="str">
        <f t="shared" si="6"/>
        <v>Endirim</v>
      </c>
      <c r="J229" s="38" t="str">
        <f t="shared" si="7"/>
        <v>HandsetRefurbished</v>
      </c>
    </row>
    <row r="230" spans="2:10" x14ac:dyDescent="0.3">
      <c r="B230" s="38" t="s">
        <v>137</v>
      </c>
      <c r="C230" s="38" t="s">
        <v>1245</v>
      </c>
      <c r="D230" s="38">
        <f>_xlfn.MAXIFS(satış[Tarif Qiyməti],satış[id_customer],Data!C230)</f>
        <v>62</v>
      </c>
      <c r="E230" s="38" t="str" cm="1">
        <f t="array" ref="E230">_xlfn.XLOOKUP(D230,kompaniyalar[[#All],[campaign_price]],kompaniyalar[[#All],[campaign_name]],,0)</f>
        <v>HandsetWebCapable</v>
      </c>
      <c r="F230" s="39">
        <f>_xlfn.MAXIFS(satış[buy_date],satış[id_customer],Data!C230)</f>
        <v>45065</v>
      </c>
      <c r="G230" s="38" t="str">
        <f>_xlfn.XLOOKUP(F230,satış[buy_date],satış[id_campaign],,0)</f>
        <v>cam12</v>
      </c>
      <c r="H230" s="38">
        <f>VLOOKUP(G230,kompaniyalar[],4,FALSE)</f>
        <v>65</v>
      </c>
      <c r="I230" s="38" t="str">
        <f t="shared" si="6"/>
        <v/>
      </c>
      <c r="J230" s="38" t="str">
        <f t="shared" si="7"/>
        <v/>
      </c>
    </row>
    <row r="231" spans="2:10" x14ac:dyDescent="0.3">
      <c r="B231" s="38" t="s">
        <v>813</v>
      </c>
      <c r="C231" s="38" t="s">
        <v>1246</v>
      </c>
      <c r="D231" s="38">
        <f>_xlfn.MAXIFS(satış[Tarif Qiyməti],satış[id_customer],Data!C231)</f>
        <v>27</v>
      </c>
      <c r="E231" s="38" t="str" cm="1">
        <f t="array" ref="E231">_xlfn.XLOOKUP(D231,kompaniyalar[[#All],[campaign_price]],kompaniyalar[[#All],[campaign_name]],,0)</f>
        <v>RespondsToMailOffers</v>
      </c>
      <c r="F231" s="39">
        <f>_xlfn.MAXIFS(satış[buy_date],satış[id_customer],Data!C231)</f>
        <v>45074</v>
      </c>
      <c r="G231" s="38" t="str">
        <f>_xlfn.XLOOKUP(F231,satış[buy_date],satış[id_campaign],,0)</f>
        <v>cam03</v>
      </c>
      <c r="H231" s="38">
        <f>VLOOKUP(G231,kompaniyalar[],4,FALSE)</f>
        <v>62</v>
      </c>
      <c r="I231" s="38" t="str">
        <f t="shared" si="6"/>
        <v/>
      </c>
      <c r="J231" s="38" t="str">
        <f t="shared" si="7"/>
        <v/>
      </c>
    </row>
    <row r="232" spans="2:10" x14ac:dyDescent="0.3">
      <c r="B232" s="38" t="s">
        <v>242</v>
      </c>
      <c r="C232" s="38" t="s">
        <v>1247</v>
      </c>
      <c r="D232" s="38">
        <f>_xlfn.MAXIFS(satış[Tarif Qiyməti],satış[id_customer],Data!C232)</f>
        <v>66</v>
      </c>
      <c r="E232" s="38" t="str" cm="1">
        <f t="array" ref="E232">_xlfn.XLOOKUP(D232,kompaniyalar[[#All],[campaign_price]],kompaniyalar[[#All],[campaign_name]],,0)</f>
        <v>NonUSTravel</v>
      </c>
      <c r="F232" s="39">
        <f>_xlfn.MAXIFS(satış[buy_date],satış[id_customer],Data!C232)</f>
        <v>45051</v>
      </c>
      <c r="G232" s="38" t="str">
        <f>_xlfn.XLOOKUP(F232,satış[buy_date],satış[id_campaign],,0)</f>
        <v>cam05</v>
      </c>
      <c r="H232" s="38">
        <f>VLOOKUP(G232,kompaniyalar[],4,FALSE)</f>
        <v>22</v>
      </c>
      <c r="I232" s="38" t="str">
        <f t="shared" si="6"/>
        <v>Endirim</v>
      </c>
      <c r="J232" s="38" t="str">
        <f t="shared" si="7"/>
        <v>NonUSTravel</v>
      </c>
    </row>
    <row r="233" spans="2:10" x14ac:dyDescent="0.3">
      <c r="B233" s="38" t="s">
        <v>644</v>
      </c>
      <c r="C233" s="38" t="s">
        <v>2484</v>
      </c>
      <c r="D233" s="38">
        <f>_xlfn.MAXIFS(satış[Tarif Qiyməti],satış[id_customer],Data!C233)</f>
        <v>0</v>
      </c>
      <c r="E233" s="38" t="e" cm="1">
        <f t="array" ref="E233">_xlfn.XLOOKUP(D233,kompaniyalar[[#All],[campaign_price]],kompaniyalar[[#All],[campaign_name]],,0)</f>
        <v>#N/A</v>
      </c>
      <c r="F233" s="39">
        <f>_xlfn.MAXIFS(satış[buy_date],satış[id_customer],Data!C233)</f>
        <v>0</v>
      </c>
      <c r="G233" s="38" t="e">
        <f>_xlfn.XLOOKUP(F233,satış[buy_date],satış[id_campaign],,0)</f>
        <v>#N/A</v>
      </c>
      <c r="H233" s="38" t="e">
        <f>VLOOKUP(G233,kompaniyalar[],4,FALSE)</f>
        <v>#N/A</v>
      </c>
      <c r="I233" s="38" t="e">
        <f t="shared" si="6"/>
        <v>#N/A</v>
      </c>
      <c r="J233" s="38" t="e">
        <f t="shared" si="7"/>
        <v>#N/A</v>
      </c>
    </row>
    <row r="234" spans="2:10" x14ac:dyDescent="0.3">
      <c r="B234" s="38" t="s">
        <v>244</v>
      </c>
      <c r="C234" s="38" t="s">
        <v>1248</v>
      </c>
      <c r="D234" s="38">
        <f>_xlfn.MAXIFS(satış[Tarif Qiyməti],satış[id_customer],Data!C234)</f>
        <v>62</v>
      </c>
      <c r="E234" s="38" t="str" cm="1">
        <f t="array" ref="E234">_xlfn.XLOOKUP(D234,kompaniyalar[[#All],[campaign_price]],kompaniyalar[[#All],[campaign_name]],,0)</f>
        <v>HandsetWebCapable</v>
      </c>
      <c r="F234" s="39">
        <f>_xlfn.MAXIFS(satış[buy_date],satış[id_customer],Data!C234)</f>
        <v>45047</v>
      </c>
      <c r="G234" s="38" t="str">
        <f>_xlfn.XLOOKUP(F234,satış[buy_date],satış[id_campaign],,0)</f>
        <v>cam07</v>
      </c>
      <c r="H234" s="38">
        <f>VLOOKUP(G234,kompaniyalar[],4,FALSE)</f>
        <v>25</v>
      </c>
      <c r="I234" s="38" t="str">
        <f t="shared" si="6"/>
        <v>Endirim</v>
      </c>
      <c r="J234" s="38" t="str">
        <f t="shared" si="7"/>
        <v>HandsetWebCapable</v>
      </c>
    </row>
    <row r="235" spans="2:10" x14ac:dyDescent="0.3">
      <c r="B235" s="38" t="s">
        <v>635</v>
      </c>
      <c r="C235" s="38" t="s">
        <v>1249</v>
      </c>
      <c r="D235" s="38">
        <f>_xlfn.MAXIFS(satış[Tarif Qiyməti],satış[id_customer],Data!C235)</f>
        <v>62</v>
      </c>
      <c r="E235" s="38" t="str" cm="1">
        <f t="array" ref="E235">_xlfn.XLOOKUP(D235,kompaniyalar[[#All],[campaign_price]],kompaniyalar[[#All],[campaign_name]],,0)</f>
        <v>HandsetWebCapable</v>
      </c>
      <c r="F235" s="39">
        <f>_xlfn.MAXIFS(satış[buy_date],satış[id_customer],Data!C235)</f>
        <v>45078</v>
      </c>
      <c r="G235" s="38" t="str">
        <f>_xlfn.XLOOKUP(F235,satış[buy_date],satış[id_campaign],,0)</f>
        <v>cam06</v>
      </c>
      <c r="H235" s="38">
        <f>VLOOKUP(G235,kompaniyalar[],4,FALSE)</f>
        <v>13</v>
      </c>
      <c r="I235" s="38" t="str">
        <f t="shared" si="6"/>
        <v>Endirim</v>
      </c>
      <c r="J235" s="38" t="str">
        <f t="shared" si="7"/>
        <v>HandsetWebCapable</v>
      </c>
    </row>
    <row r="236" spans="2:10" x14ac:dyDescent="0.3">
      <c r="B236" s="38" t="s">
        <v>412</v>
      </c>
      <c r="C236" s="38" t="s">
        <v>1250</v>
      </c>
      <c r="D236" s="38">
        <f>_xlfn.MAXIFS(satış[Tarif Qiyməti],satış[id_customer],Data!C236)</f>
        <v>26</v>
      </c>
      <c r="E236" s="38" t="str" cm="1">
        <f t="array" ref="E236">_xlfn.XLOOKUP(D236,kompaniyalar[[#All],[campaign_price]],kompaniyalar[[#All],[campaign_name]],,0)</f>
        <v>HandsetRefurbished</v>
      </c>
      <c r="F236" s="39">
        <f>_xlfn.MAXIFS(satış[buy_date],satış[id_customer],Data!C236)</f>
        <v>45086</v>
      </c>
      <c r="G236" s="38" t="str">
        <f>_xlfn.XLOOKUP(F236,satış[buy_date],satış[id_campaign],,0)</f>
        <v>cam14</v>
      </c>
      <c r="H236" s="38">
        <f>VLOOKUP(G236,kompaniyalar[],4,FALSE)</f>
        <v>28</v>
      </c>
      <c r="I236" s="38" t="str">
        <f t="shared" si="6"/>
        <v/>
      </c>
      <c r="J236" s="38" t="str">
        <f t="shared" si="7"/>
        <v/>
      </c>
    </row>
    <row r="237" spans="2:10" x14ac:dyDescent="0.3">
      <c r="B237" s="38" t="s">
        <v>451</v>
      </c>
      <c r="C237" s="38" t="s">
        <v>1251</v>
      </c>
      <c r="D237" s="38">
        <f>_xlfn.MAXIFS(satış[Tarif Qiyməti],satış[id_customer],Data!C237)</f>
        <v>65</v>
      </c>
      <c r="E237" s="38" t="str" cm="1">
        <f t="array" ref="E237">_xlfn.XLOOKUP(D237,kompaniyalar[[#All],[campaign_price]],kompaniyalar[[#All],[campaign_name]],,0)</f>
        <v>HasCreditCard</v>
      </c>
      <c r="F237" s="39">
        <f>_xlfn.MAXIFS(satış[buy_date],satış[id_customer],Data!C237)</f>
        <v>45080</v>
      </c>
      <c r="G237" s="38" t="str">
        <f>_xlfn.XLOOKUP(F237,satış[buy_date],satış[id_campaign],,0)</f>
        <v>cam11</v>
      </c>
      <c r="H237" s="38">
        <f>VLOOKUP(G237,kompaniyalar[],4,FALSE)</f>
        <v>62</v>
      </c>
      <c r="I237" s="38" t="str">
        <f t="shared" si="6"/>
        <v>Endirim</v>
      </c>
      <c r="J237" s="38" t="str">
        <f t="shared" si="7"/>
        <v>HasCreditCard</v>
      </c>
    </row>
    <row r="238" spans="2:10" x14ac:dyDescent="0.3">
      <c r="B238" s="38" t="s">
        <v>130</v>
      </c>
      <c r="C238" s="38" t="s">
        <v>1252</v>
      </c>
      <c r="D238" s="38">
        <f>_xlfn.MAXIFS(satış[Tarif Qiyməti],satış[id_customer],Data!C238)</f>
        <v>62</v>
      </c>
      <c r="E238" s="38" t="str" cm="1">
        <f t="array" ref="E238">_xlfn.XLOOKUP(D238,kompaniyalar[[#All],[campaign_price]],kompaniyalar[[#All],[campaign_name]],,0)</f>
        <v>HandsetWebCapable</v>
      </c>
      <c r="F238" s="39">
        <f>_xlfn.MAXIFS(satış[buy_date],satış[id_customer],Data!C238)</f>
        <v>45070</v>
      </c>
      <c r="G238" s="38" t="str">
        <f>_xlfn.XLOOKUP(F238,satış[buy_date],satış[id_campaign],,0)</f>
        <v>cam17</v>
      </c>
      <c r="H238" s="38">
        <f>VLOOKUP(G238,kompaniyalar[],4,FALSE)</f>
        <v>29</v>
      </c>
      <c r="I238" s="38" t="str">
        <f t="shared" si="6"/>
        <v>Endirim</v>
      </c>
      <c r="J238" s="38" t="str">
        <f t="shared" si="7"/>
        <v>HandsetWebCapable</v>
      </c>
    </row>
    <row r="239" spans="2:10" x14ac:dyDescent="0.3">
      <c r="B239" s="38" t="s">
        <v>152</v>
      </c>
      <c r="C239" s="38" t="s">
        <v>1253</v>
      </c>
      <c r="D239" s="38">
        <f>_xlfn.MAXIFS(satış[Tarif Qiyməti],satış[id_customer],Data!C239)</f>
        <v>10</v>
      </c>
      <c r="E239" s="38" t="str" cm="1">
        <f t="array" ref="E239">_xlfn.XLOOKUP(D239,kompaniyalar[[#All],[campaign_price]],kompaniyalar[[#All],[campaign_name]],,0)</f>
        <v>ChildrenInHH</v>
      </c>
      <c r="F239" s="39">
        <f>_xlfn.MAXIFS(satış[buy_date],satış[id_customer],Data!C239)</f>
        <v>45078</v>
      </c>
      <c r="G239" s="38" t="str">
        <f>_xlfn.XLOOKUP(F239,satış[buy_date],satış[id_campaign],,0)</f>
        <v>cam06</v>
      </c>
      <c r="H239" s="38">
        <f>VLOOKUP(G239,kompaniyalar[],4,FALSE)</f>
        <v>13</v>
      </c>
      <c r="I239" s="38" t="str">
        <f t="shared" si="6"/>
        <v/>
      </c>
      <c r="J239" s="38" t="str">
        <f t="shared" si="7"/>
        <v/>
      </c>
    </row>
    <row r="240" spans="2:10" x14ac:dyDescent="0.3">
      <c r="B240" s="38" t="s">
        <v>81</v>
      </c>
      <c r="C240" s="38" t="s">
        <v>1254</v>
      </c>
      <c r="D240" s="38">
        <f>_xlfn.MAXIFS(satış[Tarif Qiyməti],satış[id_customer],Data!C240)</f>
        <v>62</v>
      </c>
      <c r="E240" s="38" t="str" cm="1">
        <f t="array" ref="E240">_xlfn.XLOOKUP(D240,kompaniyalar[[#All],[campaign_price]],kompaniyalar[[#All],[campaign_name]],,0)</f>
        <v>HandsetWebCapable</v>
      </c>
      <c r="F240" s="39">
        <f>_xlfn.MAXIFS(satış[buy_date],satış[id_customer],Data!C240)</f>
        <v>45086</v>
      </c>
      <c r="G240" s="38" t="str">
        <f>_xlfn.XLOOKUP(F240,satış[buy_date],satış[id_campaign],,0)</f>
        <v>cam14</v>
      </c>
      <c r="H240" s="38">
        <f>VLOOKUP(G240,kompaniyalar[],4,FALSE)</f>
        <v>28</v>
      </c>
      <c r="I240" s="38" t="str">
        <f t="shared" si="6"/>
        <v>Endirim</v>
      </c>
      <c r="J240" s="38" t="str">
        <f t="shared" si="7"/>
        <v>HandsetWebCapable</v>
      </c>
    </row>
    <row r="241" spans="2:10" x14ac:dyDescent="0.3">
      <c r="B241" s="38" t="s">
        <v>544</v>
      </c>
      <c r="C241" s="38" t="s">
        <v>1255</v>
      </c>
      <c r="D241" s="38">
        <f>_xlfn.MAXIFS(satış[Tarif Qiyməti],satış[id_customer],Data!C241)</f>
        <v>75</v>
      </c>
      <c r="E241" s="38" t="str" cm="1">
        <f t="array" ref="E241">_xlfn.XLOOKUP(D241,kompaniyalar[[#All],[campaign_price]],kompaniyalar[[#All],[campaign_name]],,0)</f>
        <v>OptOutMailings</v>
      </c>
      <c r="F241" s="39">
        <f>_xlfn.MAXIFS(satış[buy_date],satış[id_customer],Data!C241)</f>
        <v>45080</v>
      </c>
      <c r="G241" s="38" t="str">
        <f>_xlfn.XLOOKUP(F241,satış[buy_date],satış[id_campaign],,0)</f>
        <v>cam11</v>
      </c>
      <c r="H241" s="38">
        <f>VLOOKUP(G241,kompaniyalar[],4,FALSE)</f>
        <v>62</v>
      </c>
      <c r="I241" s="38" t="str">
        <f t="shared" si="6"/>
        <v>Endirim</v>
      </c>
      <c r="J241" s="38" t="str">
        <f t="shared" si="7"/>
        <v>OptOutMailings</v>
      </c>
    </row>
    <row r="242" spans="2:10" x14ac:dyDescent="0.3">
      <c r="B242" s="38" t="s">
        <v>102</v>
      </c>
      <c r="C242" s="38" t="s">
        <v>1256</v>
      </c>
      <c r="D242" s="38">
        <f>_xlfn.MAXIFS(satış[Tarif Qiyməti],satış[id_customer],Data!C242)</f>
        <v>22</v>
      </c>
      <c r="E242" s="38" t="str" cm="1">
        <f t="array" ref="E242">_xlfn.XLOOKUP(D242,kompaniyalar[[#All],[campaign_price]],kompaniyalar[[#All],[campaign_name]],,0)</f>
        <v>RVOwner</v>
      </c>
      <c r="F242" s="39">
        <f>_xlfn.MAXIFS(satış[buy_date],satış[id_customer],Data!C242)</f>
        <v>45073</v>
      </c>
      <c r="G242" s="38" t="str">
        <f>_xlfn.XLOOKUP(F242,satış[buy_date],satış[id_campaign],,0)</f>
        <v>cam13</v>
      </c>
      <c r="H242" s="38">
        <f>VLOOKUP(G242,kompaniyalar[],4,FALSE)</f>
        <v>25</v>
      </c>
      <c r="I242" s="38" t="str">
        <f t="shared" si="6"/>
        <v/>
      </c>
      <c r="J242" s="38" t="str">
        <f t="shared" si="7"/>
        <v/>
      </c>
    </row>
    <row r="243" spans="2:10" x14ac:dyDescent="0.3">
      <c r="B243" s="38" t="s">
        <v>620</v>
      </c>
      <c r="C243" s="38" t="s">
        <v>1257</v>
      </c>
      <c r="D243" s="38">
        <f>_xlfn.MAXIFS(satış[Tarif Qiyməti],satış[id_customer],Data!C243)</f>
        <v>27</v>
      </c>
      <c r="E243" s="38" t="str" cm="1">
        <f t="array" ref="E243">_xlfn.XLOOKUP(D243,kompaniyalar[[#All],[campaign_price]],kompaniyalar[[#All],[campaign_name]],,0)</f>
        <v>RespondsToMailOffers</v>
      </c>
      <c r="F243" s="39">
        <f>_xlfn.MAXIFS(satış[buy_date],satış[id_customer],Data!C243)</f>
        <v>45082</v>
      </c>
      <c r="G243" s="38" t="str">
        <f>_xlfn.XLOOKUP(F243,satış[buy_date],satış[id_campaign],,0)</f>
        <v>cam17</v>
      </c>
      <c r="H243" s="38">
        <f>VLOOKUP(G243,kompaniyalar[],4,FALSE)</f>
        <v>29</v>
      </c>
      <c r="I243" s="38" t="str">
        <f t="shared" si="6"/>
        <v/>
      </c>
      <c r="J243" s="38" t="str">
        <f t="shared" si="7"/>
        <v/>
      </c>
    </row>
    <row r="244" spans="2:10" x14ac:dyDescent="0.3">
      <c r="B244" s="38" t="s">
        <v>764</v>
      </c>
      <c r="C244" s="38" t="s">
        <v>1258</v>
      </c>
      <c r="D244" s="38">
        <f>_xlfn.MAXIFS(satış[Tarif Qiyməti],satış[id_customer],Data!C244)</f>
        <v>66</v>
      </c>
      <c r="E244" s="38" t="str" cm="1">
        <f t="array" ref="E244">_xlfn.XLOOKUP(D244,kompaniyalar[[#All],[campaign_price]],kompaniyalar[[#All],[campaign_name]],,0)</f>
        <v>NonUSTravel</v>
      </c>
      <c r="F244" s="39">
        <f>_xlfn.MAXIFS(satış[buy_date],satış[id_customer],Data!C244)</f>
        <v>45046</v>
      </c>
      <c r="G244" s="38" t="str">
        <f>_xlfn.XLOOKUP(F244,satış[buy_date],satış[id_campaign],,0)</f>
        <v>cam11</v>
      </c>
      <c r="H244" s="38">
        <f>VLOOKUP(G244,kompaniyalar[],4,FALSE)</f>
        <v>62</v>
      </c>
      <c r="I244" s="38" t="str">
        <f t="shared" si="6"/>
        <v>Endirim</v>
      </c>
      <c r="J244" s="38" t="str">
        <f t="shared" si="7"/>
        <v>NonUSTravel</v>
      </c>
    </row>
    <row r="245" spans="2:10" x14ac:dyDescent="0.3">
      <c r="B245" s="38" t="s">
        <v>398</v>
      </c>
      <c r="C245" s="38" t="s">
        <v>1259</v>
      </c>
      <c r="D245" s="38">
        <f>_xlfn.MAXIFS(satış[Tarif Qiyməti],satış[id_customer],Data!C245)</f>
        <v>28</v>
      </c>
      <c r="E245" s="38" t="str" cm="1">
        <f t="array" ref="E245">_xlfn.XLOOKUP(D245,kompaniyalar[[#All],[campaign_price]],kompaniyalar[[#All],[campaign_name]],,0)</f>
        <v>NotNewCellphoneUser</v>
      </c>
      <c r="F245" s="39">
        <f>_xlfn.MAXIFS(satış[buy_date],satış[id_customer],Data!C245)</f>
        <v>45054</v>
      </c>
      <c r="G245" s="38" t="str">
        <f>_xlfn.XLOOKUP(F245,satış[buy_date],satış[id_campaign],,0)</f>
        <v>cam05</v>
      </c>
      <c r="H245" s="38">
        <f>VLOOKUP(G245,kompaniyalar[],4,FALSE)</f>
        <v>22</v>
      </c>
      <c r="I245" s="38" t="str">
        <f t="shared" si="6"/>
        <v>Endirim</v>
      </c>
      <c r="J245" s="38" t="str">
        <f t="shared" si="7"/>
        <v>NotNewCellphoneUser</v>
      </c>
    </row>
    <row r="246" spans="2:10" x14ac:dyDescent="0.3">
      <c r="B246" s="38" t="s">
        <v>587</v>
      </c>
      <c r="C246" s="38" t="s">
        <v>1260</v>
      </c>
      <c r="D246" s="38">
        <f>_xlfn.MAXIFS(satış[Tarif Qiyməti],satış[id_customer],Data!C246)</f>
        <v>75</v>
      </c>
      <c r="E246" s="38" t="str" cm="1">
        <f t="array" ref="E246">_xlfn.XLOOKUP(D246,kompaniyalar[[#All],[campaign_price]],kompaniyalar[[#All],[campaign_name]],,0)</f>
        <v>OptOutMailings</v>
      </c>
      <c r="F246" s="39">
        <f>_xlfn.MAXIFS(satış[buy_date],satış[id_customer],Data!C246)</f>
        <v>45060</v>
      </c>
      <c r="G246" s="38" t="str">
        <f>_xlfn.XLOOKUP(F246,satış[buy_date],satış[id_campaign],,0)</f>
        <v>cam08</v>
      </c>
      <c r="H246" s="38">
        <f>VLOOKUP(G246,kompaniyalar[],4,FALSE)</f>
        <v>27</v>
      </c>
      <c r="I246" s="38" t="str">
        <f t="shared" si="6"/>
        <v>Endirim</v>
      </c>
      <c r="J246" s="38" t="str">
        <f t="shared" si="7"/>
        <v>OptOutMailings</v>
      </c>
    </row>
    <row r="247" spans="2:10" x14ac:dyDescent="0.3">
      <c r="B247" s="38" t="s">
        <v>678</v>
      </c>
      <c r="C247" s="38" t="s">
        <v>1261</v>
      </c>
      <c r="D247" s="38">
        <f>_xlfn.MAXIFS(satış[Tarif Qiyməti],satış[id_customer],Data!C247)</f>
        <v>14</v>
      </c>
      <c r="E247" s="38" t="str" cm="1">
        <f t="array" ref="E247">_xlfn.XLOOKUP(D247,kompaniyalar[[#All],[campaign_price]],kompaniyalar[[#All],[campaign_name]],,0)</f>
        <v>OwnsMotorcycle</v>
      </c>
      <c r="F247" s="39">
        <f>_xlfn.MAXIFS(satış[buy_date],satış[id_customer],Data!C247)</f>
        <v>45087</v>
      </c>
      <c r="G247" s="38" t="str">
        <f>_xlfn.XLOOKUP(F247,satış[buy_date],satış[id_campaign],,0)</f>
        <v>cam17</v>
      </c>
      <c r="H247" s="38">
        <f>VLOOKUP(G247,kompaniyalar[],4,FALSE)</f>
        <v>29</v>
      </c>
      <c r="I247" s="38" t="str">
        <f t="shared" si="6"/>
        <v/>
      </c>
      <c r="J247" s="38" t="str">
        <f t="shared" si="7"/>
        <v/>
      </c>
    </row>
    <row r="248" spans="2:10" x14ac:dyDescent="0.3">
      <c r="B248" s="38" t="s">
        <v>988</v>
      </c>
      <c r="C248" s="38" t="s">
        <v>1262</v>
      </c>
      <c r="D248" s="38">
        <f>_xlfn.MAXIFS(satış[Tarif Qiyməti],satış[id_customer],Data!C248)</f>
        <v>75</v>
      </c>
      <c r="E248" s="38" t="str" cm="1">
        <f t="array" ref="E248">_xlfn.XLOOKUP(D248,kompaniyalar[[#All],[campaign_price]],kompaniyalar[[#All],[campaign_name]],,0)</f>
        <v>OptOutMailings</v>
      </c>
      <c r="F248" s="39">
        <f>_xlfn.MAXIFS(satış[buy_date],satış[id_customer],Data!C248)</f>
        <v>45067</v>
      </c>
      <c r="G248" s="38" t="str">
        <f>_xlfn.XLOOKUP(F248,satış[buy_date],satış[id_campaign],,0)</f>
        <v>cam06</v>
      </c>
      <c r="H248" s="38">
        <f>VLOOKUP(G248,kompaniyalar[],4,FALSE)</f>
        <v>13</v>
      </c>
      <c r="I248" s="38" t="str">
        <f t="shared" si="6"/>
        <v>Endirim</v>
      </c>
      <c r="J248" s="38" t="str">
        <f t="shared" si="7"/>
        <v>OptOutMailings</v>
      </c>
    </row>
    <row r="249" spans="2:10" x14ac:dyDescent="0.3">
      <c r="B249" s="38" t="s">
        <v>992</v>
      </c>
      <c r="C249" s="38" t="s">
        <v>1263</v>
      </c>
      <c r="D249" s="38">
        <f>_xlfn.MAXIFS(satış[Tarif Qiyməti],satış[id_customer],Data!C249)</f>
        <v>25</v>
      </c>
      <c r="E249" s="38" t="str" cm="1">
        <f t="array" ref="E249">_xlfn.XLOOKUP(D249,kompaniyalar[[#All],[campaign_price]],kompaniyalar[[#All],[campaign_name]],,0)</f>
        <v>BuysViaMailOrder</v>
      </c>
      <c r="F249" s="39">
        <f>_xlfn.MAXIFS(satış[buy_date],satış[id_customer],Data!C249)</f>
        <v>45058</v>
      </c>
      <c r="G249" s="38" t="str">
        <f>_xlfn.XLOOKUP(F249,satış[buy_date],satış[id_campaign],,0)</f>
        <v>cam16</v>
      </c>
      <c r="H249" s="38">
        <f>VLOOKUP(G249,kompaniyalar[],4,FALSE)</f>
        <v>16</v>
      </c>
      <c r="I249" s="38" t="str">
        <f t="shared" si="6"/>
        <v>Endirim</v>
      </c>
      <c r="J249" s="38" t="str">
        <f t="shared" si="7"/>
        <v>BuysViaMailOrder</v>
      </c>
    </row>
    <row r="250" spans="2:10" x14ac:dyDescent="0.3">
      <c r="B250" s="38" t="s">
        <v>239</v>
      </c>
      <c r="C250" s="38" t="s">
        <v>1264</v>
      </c>
      <c r="D250" s="38">
        <f>_xlfn.MAXIFS(satış[Tarif Qiyməti],satış[id_customer],Data!C250)</f>
        <v>26</v>
      </c>
      <c r="E250" s="38" t="str" cm="1">
        <f t="array" ref="E250">_xlfn.XLOOKUP(D250,kompaniyalar[[#All],[campaign_price]],kompaniyalar[[#All],[campaign_name]],,0)</f>
        <v>HandsetRefurbished</v>
      </c>
      <c r="F250" s="39">
        <f>_xlfn.MAXIFS(satış[buy_date],satış[id_customer],Data!C250)</f>
        <v>45070</v>
      </c>
      <c r="G250" s="38" t="str">
        <f>_xlfn.XLOOKUP(F250,satış[buy_date],satış[id_campaign],,0)</f>
        <v>cam17</v>
      </c>
      <c r="H250" s="38">
        <f>VLOOKUP(G250,kompaniyalar[],4,FALSE)</f>
        <v>29</v>
      </c>
      <c r="I250" s="38" t="str">
        <f t="shared" si="6"/>
        <v/>
      </c>
      <c r="J250" s="38" t="str">
        <f t="shared" si="7"/>
        <v/>
      </c>
    </row>
    <row r="251" spans="2:10" x14ac:dyDescent="0.3">
      <c r="B251" s="38" t="s">
        <v>134</v>
      </c>
      <c r="C251" s="38" t="s">
        <v>1265</v>
      </c>
      <c r="D251" s="38">
        <f>_xlfn.MAXIFS(satış[Tarif Qiyməti],satış[id_customer],Data!C251)</f>
        <v>66</v>
      </c>
      <c r="E251" s="38" t="str" cm="1">
        <f t="array" ref="E251">_xlfn.XLOOKUP(D251,kompaniyalar[[#All],[campaign_price]],kompaniyalar[[#All],[campaign_name]],,0)</f>
        <v>NonUSTravel</v>
      </c>
      <c r="F251" s="39">
        <f>_xlfn.MAXIFS(satış[buy_date],satış[id_customer],Data!C251)</f>
        <v>45081</v>
      </c>
      <c r="G251" s="38" t="str">
        <f>_xlfn.XLOOKUP(F251,satış[buy_date],satış[id_campaign],,0)</f>
        <v>cam15</v>
      </c>
      <c r="H251" s="38">
        <f>VLOOKUP(G251,kompaniyalar[],4,FALSE)</f>
        <v>14</v>
      </c>
      <c r="I251" s="38" t="str">
        <f t="shared" si="6"/>
        <v>Endirim</v>
      </c>
      <c r="J251" s="38" t="str">
        <f t="shared" si="7"/>
        <v>NonUSTravel</v>
      </c>
    </row>
    <row r="252" spans="2:10" x14ac:dyDescent="0.3">
      <c r="B252" s="38" t="s">
        <v>937</v>
      </c>
      <c r="C252" s="38" t="s">
        <v>1266</v>
      </c>
      <c r="D252" s="38">
        <f>_xlfn.MAXIFS(satış[Tarif Qiyməti],satış[id_customer],Data!C252)</f>
        <v>66</v>
      </c>
      <c r="E252" s="38" t="str" cm="1">
        <f t="array" ref="E252">_xlfn.XLOOKUP(D252,kompaniyalar[[#All],[campaign_price]],kompaniyalar[[#All],[campaign_name]],,0)</f>
        <v>NonUSTravel</v>
      </c>
      <c r="F252" s="39">
        <f>_xlfn.MAXIFS(satış[buy_date],satış[id_customer],Data!C252)</f>
        <v>45052</v>
      </c>
      <c r="G252" s="38" t="str">
        <f>_xlfn.XLOOKUP(F252,satış[buy_date],satış[id_campaign],,0)</f>
        <v>cam13</v>
      </c>
      <c r="H252" s="38">
        <f>VLOOKUP(G252,kompaniyalar[],4,FALSE)</f>
        <v>25</v>
      </c>
      <c r="I252" s="38" t="str">
        <f t="shared" si="6"/>
        <v>Endirim</v>
      </c>
      <c r="J252" s="38" t="str">
        <f t="shared" si="7"/>
        <v>NonUSTravel</v>
      </c>
    </row>
    <row r="253" spans="2:10" x14ac:dyDescent="0.3">
      <c r="B253" s="38" t="s">
        <v>947</v>
      </c>
      <c r="C253" s="38" t="s">
        <v>1267</v>
      </c>
      <c r="D253" s="38">
        <f>_xlfn.MAXIFS(satış[Tarif Qiyməti],satış[id_customer],Data!C253)</f>
        <v>25</v>
      </c>
      <c r="E253" s="38" t="str" cm="1">
        <f t="array" ref="E253">_xlfn.XLOOKUP(D253,kompaniyalar[[#All],[campaign_price]],kompaniyalar[[#All],[campaign_name]],,0)</f>
        <v>BuysViaMailOrder</v>
      </c>
      <c r="F253" s="39">
        <f>_xlfn.MAXIFS(satış[buy_date],satış[id_customer],Data!C253)</f>
        <v>45079</v>
      </c>
      <c r="G253" s="38" t="str">
        <f>_xlfn.XLOOKUP(F253,satış[buy_date],satış[id_campaign],,0)</f>
        <v>cam03</v>
      </c>
      <c r="H253" s="38">
        <f>VLOOKUP(G253,kompaniyalar[],4,FALSE)</f>
        <v>62</v>
      </c>
      <c r="I253" s="38" t="str">
        <f t="shared" si="6"/>
        <v/>
      </c>
      <c r="J253" s="38" t="str">
        <f t="shared" si="7"/>
        <v/>
      </c>
    </row>
    <row r="254" spans="2:10" x14ac:dyDescent="0.3">
      <c r="B254" s="38" t="s">
        <v>335</v>
      </c>
      <c r="C254" s="38" t="s">
        <v>1268</v>
      </c>
      <c r="D254" s="38">
        <f>_xlfn.MAXIFS(satış[Tarif Qiyməti],satış[id_customer],Data!C254)</f>
        <v>27</v>
      </c>
      <c r="E254" s="38" t="str" cm="1">
        <f t="array" ref="E254">_xlfn.XLOOKUP(D254,kompaniyalar[[#All],[campaign_price]],kompaniyalar[[#All],[campaign_name]],,0)</f>
        <v>RespondsToMailOffers</v>
      </c>
      <c r="F254" s="39">
        <f>_xlfn.MAXIFS(satış[buy_date],satış[id_customer],Data!C254)</f>
        <v>45078</v>
      </c>
      <c r="G254" s="38" t="str">
        <f>_xlfn.XLOOKUP(F254,satış[buy_date],satış[id_campaign],,0)</f>
        <v>cam06</v>
      </c>
      <c r="H254" s="38">
        <f>VLOOKUP(G254,kompaniyalar[],4,FALSE)</f>
        <v>13</v>
      </c>
      <c r="I254" s="38" t="str">
        <f t="shared" si="6"/>
        <v>Endirim</v>
      </c>
      <c r="J254" s="38" t="str">
        <f t="shared" si="7"/>
        <v>RespondsToMailOffers</v>
      </c>
    </row>
    <row r="255" spans="2:10" x14ac:dyDescent="0.3">
      <c r="B255" s="38" t="s">
        <v>417</v>
      </c>
      <c r="C255" s="38" t="s">
        <v>1269</v>
      </c>
      <c r="D255" s="38">
        <f>_xlfn.MAXIFS(satış[Tarif Qiyməti],satış[id_customer],Data!C255)</f>
        <v>22</v>
      </c>
      <c r="E255" s="38" t="str" cm="1">
        <f t="array" ref="E255">_xlfn.XLOOKUP(D255,kompaniyalar[[#All],[campaign_price]],kompaniyalar[[#All],[campaign_name]],,0)</f>
        <v>RVOwner</v>
      </c>
      <c r="F255" s="39">
        <f>_xlfn.MAXIFS(satış[buy_date],satış[id_customer],Data!C255)</f>
        <v>45080</v>
      </c>
      <c r="G255" s="38" t="str">
        <f>_xlfn.XLOOKUP(F255,satış[buy_date],satış[id_campaign],,0)</f>
        <v>cam11</v>
      </c>
      <c r="H255" s="38">
        <f>VLOOKUP(G255,kompaniyalar[],4,FALSE)</f>
        <v>62</v>
      </c>
      <c r="I255" s="38" t="str">
        <f t="shared" si="6"/>
        <v/>
      </c>
      <c r="J255" s="38" t="str">
        <f t="shared" si="7"/>
        <v/>
      </c>
    </row>
    <row r="256" spans="2:10" x14ac:dyDescent="0.3">
      <c r="B256" s="38" t="s">
        <v>919</v>
      </c>
      <c r="C256" s="38" t="s">
        <v>1270</v>
      </c>
      <c r="D256" s="38">
        <f>_xlfn.MAXIFS(satış[Tarif Qiyməti],satış[id_customer],Data!C256)</f>
        <v>29</v>
      </c>
      <c r="E256" s="38" t="str" cm="1">
        <f t="array" ref="E256">_xlfn.XLOOKUP(D256,kompaniyalar[[#All],[campaign_price]],kompaniyalar[[#All],[campaign_name]],,0)</f>
        <v>MaritalStatus</v>
      </c>
      <c r="F256" s="39">
        <f>_xlfn.MAXIFS(satış[buy_date],satış[id_customer],Data!C256)</f>
        <v>45071</v>
      </c>
      <c r="G256" s="38" t="str">
        <f>_xlfn.XLOOKUP(F256,satış[buy_date],satış[id_campaign],,0)</f>
        <v>cam11</v>
      </c>
      <c r="H256" s="38">
        <f>VLOOKUP(G256,kompaniyalar[],4,FALSE)</f>
        <v>62</v>
      </c>
      <c r="I256" s="38" t="str">
        <f t="shared" si="6"/>
        <v/>
      </c>
      <c r="J256" s="38" t="str">
        <f t="shared" si="7"/>
        <v/>
      </c>
    </row>
    <row r="257" spans="2:10" x14ac:dyDescent="0.3">
      <c r="B257" s="38" t="s">
        <v>58</v>
      </c>
      <c r="C257" s="38" t="s">
        <v>1271</v>
      </c>
      <c r="D257" s="38">
        <f>_xlfn.MAXIFS(satış[Tarif Qiyməti],satış[id_customer],Data!C257)</f>
        <v>66</v>
      </c>
      <c r="E257" s="38" t="str" cm="1">
        <f t="array" ref="E257">_xlfn.XLOOKUP(D257,kompaniyalar[[#All],[campaign_price]],kompaniyalar[[#All],[campaign_name]],,0)</f>
        <v>NonUSTravel</v>
      </c>
      <c r="F257" s="39">
        <f>_xlfn.MAXIFS(satış[buy_date],satış[id_customer],Data!C257)</f>
        <v>45080</v>
      </c>
      <c r="G257" s="38" t="str">
        <f>_xlfn.XLOOKUP(F257,satış[buy_date],satış[id_campaign],,0)</f>
        <v>cam11</v>
      </c>
      <c r="H257" s="38">
        <f>VLOOKUP(G257,kompaniyalar[],4,FALSE)</f>
        <v>62</v>
      </c>
      <c r="I257" s="38" t="str">
        <f t="shared" si="6"/>
        <v>Endirim</v>
      </c>
      <c r="J257" s="38" t="str">
        <f t="shared" si="7"/>
        <v>NonUSTravel</v>
      </c>
    </row>
    <row r="258" spans="2:10" x14ac:dyDescent="0.3">
      <c r="B258" s="38" t="s">
        <v>54</v>
      </c>
      <c r="C258" s="38" t="s">
        <v>1272</v>
      </c>
      <c r="D258" s="38">
        <f>_xlfn.MAXIFS(satış[Tarif Qiyməti],satış[id_customer],Data!C258)</f>
        <v>62</v>
      </c>
      <c r="E258" s="38" t="str" cm="1">
        <f t="array" ref="E258">_xlfn.XLOOKUP(D258,kompaniyalar[[#All],[campaign_price]],kompaniyalar[[#All],[campaign_name]],,0)</f>
        <v>HandsetWebCapable</v>
      </c>
      <c r="F258" s="39">
        <f>_xlfn.MAXIFS(satış[buy_date],satış[id_customer],Data!C258)</f>
        <v>45080</v>
      </c>
      <c r="G258" s="38" t="str">
        <f>_xlfn.XLOOKUP(F258,satış[buy_date],satış[id_campaign],,0)</f>
        <v>cam11</v>
      </c>
      <c r="H258" s="38">
        <f>VLOOKUP(G258,kompaniyalar[],4,FALSE)</f>
        <v>62</v>
      </c>
      <c r="I258" s="38" t="str">
        <f t="shared" si="6"/>
        <v/>
      </c>
      <c r="J258" s="38" t="str">
        <f t="shared" si="7"/>
        <v/>
      </c>
    </row>
    <row r="259" spans="2:10" x14ac:dyDescent="0.3">
      <c r="B259" s="38" t="s">
        <v>430</v>
      </c>
      <c r="C259" s="38" t="s">
        <v>1273</v>
      </c>
      <c r="D259" s="38">
        <f>_xlfn.MAXIFS(satış[Tarif Qiyməti],satış[id_customer],Data!C259)</f>
        <v>27</v>
      </c>
      <c r="E259" s="38" t="str" cm="1">
        <f t="array" ref="E259">_xlfn.XLOOKUP(D259,kompaniyalar[[#All],[campaign_price]],kompaniyalar[[#All],[campaign_name]],,0)</f>
        <v>RespondsToMailOffers</v>
      </c>
      <c r="F259" s="39">
        <f>_xlfn.MAXIFS(satış[buy_date],satış[id_customer],Data!C259)</f>
        <v>45069</v>
      </c>
      <c r="G259" s="38" t="str">
        <f>_xlfn.XLOOKUP(F259,satış[buy_date],satış[id_campaign],,0)</f>
        <v>cam16</v>
      </c>
      <c r="H259" s="38">
        <f>VLOOKUP(G259,kompaniyalar[],4,FALSE)</f>
        <v>16</v>
      </c>
      <c r="I259" s="38" t="str">
        <f t="shared" si="6"/>
        <v>Endirim</v>
      </c>
      <c r="J259" s="38" t="str">
        <f t="shared" si="7"/>
        <v>RespondsToMailOffers</v>
      </c>
    </row>
    <row r="260" spans="2:10" x14ac:dyDescent="0.3">
      <c r="B260" s="38" t="s">
        <v>275</v>
      </c>
      <c r="C260" s="38" t="s">
        <v>1274</v>
      </c>
      <c r="D260" s="38">
        <f>_xlfn.MAXIFS(satış[Tarif Qiyməti],satış[id_customer],Data!C260)</f>
        <v>26</v>
      </c>
      <c r="E260" s="38" t="str" cm="1">
        <f t="array" ref="E260">_xlfn.XLOOKUP(D260,kompaniyalar[[#All],[campaign_price]],kompaniyalar[[#All],[campaign_name]],,0)</f>
        <v>HandsetRefurbished</v>
      </c>
      <c r="F260" s="39">
        <f>_xlfn.MAXIFS(satış[buy_date],satış[id_customer],Data!C260)</f>
        <v>45078</v>
      </c>
      <c r="G260" s="38" t="str">
        <f>_xlfn.XLOOKUP(F260,satış[buy_date],satış[id_campaign],,0)</f>
        <v>cam06</v>
      </c>
      <c r="H260" s="38">
        <f>VLOOKUP(G260,kompaniyalar[],4,FALSE)</f>
        <v>13</v>
      </c>
      <c r="I260" s="38" t="str">
        <f t="shared" ref="I260:I323" si="8">IF(H260&lt;D260,"Endirim","")</f>
        <v>Endirim</v>
      </c>
      <c r="J260" s="38" t="str">
        <f t="shared" ref="J260:J323" si="9">IF(I260="Endirim",E260,"")</f>
        <v>HandsetRefurbished</v>
      </c>
    </row>
    <row r="261" spans="2:10" x14ac:dyDescent="0.3">
      <c r="B261" s="38" t="s">
        <v>1001</v>
      </c>
      <c r="C261" s="38" t="s">
        <v>1275</v>
      </c>
      <c r="D261" s="38">
        <f>_xlfn.MAXIFS(satış[Tarif Qiyməti],satış[id_customer],Data!C261)</f>
        <v>27</v>
      </c>
      <c r="E261" s="38" t="str" cm="1">
        <f t="array" ref="E261">_xlfn.XLOOKUP(D261,kompaniyalar[[#All],[campaign_price]],kompaniyalar[[#All],[campaign_name]],,0)</f>
        <v>RespondsToMailOffers</v>
      </c>
      <c r="F261" s="39">
        <f>_xlfn.MAXIFS(satış[buy_date],satış[id_customer],Data!C261)</f>
        <v>45082</v>
      </c>
      <c r="G261" s="38" t="str">
        <f>_xlfn.XLOOKUP(F261,satış[buy_date],satış[id_campaign],,0)</f>
        <v>cam17</v>
      </c>
      <c r="H261" s="38">
        <f>VLOOKUP(G261,kompaniyalar[],4,FALSE)</f>
        <v>29</v>
      </c>
      <c r="I261" s="38" t="str">
        <f t="shared" si="8"/>
        <v/>
      </c>
      <c r="J261" s="38" t="str">
        <f t="shared" si="9"/>
        <v/>
      </c>
    </row>
    <row r="262" spans="2:10" x14ac:dyDescent="0.3">
      <c r="B262" s="38" t="s">
        <v>126</v>
      </c>
      <c r="C262" s="38" t="s">
        <v>1276</v>
      </c>
      <c r="D262" s="38">
        <f>_xlfn.MAXIFS(satış[Tarif Qiyməti],satış[id_customer],Data!C262)</f>
        <v>26</v>
      </c>
      <c r="E262" s="38" t="str" cm="1">
        <f t="array" ref="E262">_xlfn.XLOOKUP(D262,kompaniyalar[[#All],[campaign_price]],kompaniyalar[[#All],[campaign_name]],,0)</f>
        <v>HandsetRefurbished</v>
      </c>
      <c r="F262" s="39">
        <f>_xlfn.MAXIFS(satış[buy_date],satış[id_customer],Data!C262)</f>
        <v>45068</v>
      </c>
      <c r="G262" s="38" t="str">
        <f>_xlfn.XLOOKUP(F262,satış[buy_date],satış[id_campaign],,0)</f>
        <v>cam08</v>
      </c>
      <c r="H262" s="38">
        <f>VLOOKUP(G262,kompaniyalar[],4,FALSE)</f>
        <v>27</v>
      </c>
      <c r="I262" s="38" t="str">
        <f t="shared" si="8"/>
        <v/>
      </c>
      <c r="J262" s="38" t="str">
        <f t="shared" si="9"/>
        <v/>
      </c>
    </row>
    <row r="263" spans="2:10" x14ac:dyDescent="0.3">
      <c r="B263" s="38" t="s">
        <v>916</v>
      </c>
      <c r="C263" s="38" t="s">
        <v>1277</v>
      </c>
      <c r="D263" s="38">
        <f>_xlfn.MAXIFS(satış[Tarif Qiyməti],satış[id_customer],Data!C263)</f>
        <v>29</v>
      </c>
      <c r="E263" s="38" t="str" cm="1">
        <f t="array" ref="E263">_xlfn.XLOOKUP(D263,kompaniyalar[[#All],[campaign_price]],kompaniyalar[[#All],[campaign_name]],,0)</f>
        <v>MaritalStatus</v>
      </c>
      <c r="F263" s="39">
        <f>_xlfn.MAXIFS(satış[buy_date],satış[id_customer],Data!C263)</f>
        <v>45078</v>
      </c>
      <c r="G263" s="38" t="str">
        <f>_xlfn.XLOOKUP(F263,satış[buy_date],satış[id_campaign],,0)</f>
        <v>cam06</v>
      </c>
      <c r="H263" s="38">
        <f>VLOOKUP(G263,kompaniyalar[],4,FALSE)</f>
        <v>13</v>
      </c>
      <c r="I263" s="38" t="str">
        <f t="shared" si="8"/>
        <v>Endirim</v>
      </c>
      <c r="J263" s="38" t="str">
        <f t="shared" si="9"/>
        <v>MaritalStatus</v>
      </c>
    </row>
    <row r="264" spans="2:10" x14ac:dyDescent="0.3">
      <c r="B264" s="38" t="s">
        <v>414</v>
      </c>
      <c r="C264" s="38" t="s">
        <v>1278</v>
      </c>
      <c r="D264" s="38">
        <f>_xlfn.MAXIFS(satış[Tarif Qiyməti],satış[id_customer],Data!C264)</f>
        <v>26</v>
      </c>
      <c r="E264" s="38" t="str" cm="1">
        <f t="array" ref="E264">_xlfn.XLOOKUP(D264,kompaniyalar[[#All],[campaign_price]],kompaniyalar[[#All],[campaign_name]],,0)</f>
        <v>HandsetRefurbished</v>
      </c>
      <c r="F264" s="39">
        <f>_xlfn.MAXIFS(satış[buy_date],satış[id_customer],Data!C264)</f>
        <v>45066</v>
      </c>
      <c r="G264" s="38" t="str">
        <f>_xlfn.XLOOKUP(F264,satış[buy_date],satış[id_campaign],,0)</f>
        <v>cam17</v>
      </c>
      <c r="H264" s="38">
        <f>VLOOKUP(G264,kompaniyalar[],4,FALSE)</f>
        <v>29</v>
      </c>
      <c r="I264" s="38" t="str">
        <f t="shared" si="8"/>
        <v/>
      </c>
      <c r="J264" s="38" t="str">
        <f t="shared" si="9"/>
        <v/>
      </c>
    </row>
    <row r="265" spans="2:10" x14ac:dyDescent="0.3">
      <c r="B265" s="38" t="s">
        <v>791</v>
      </c>
      <c r="C265" s="38" t="s">
        <v>1279</v>
      </c>
      <c r="D265" s="38">
        <f>_xlfn.MAXIFS(satış[Tarif Qiyməti],satış[id_customer],Data!C265)</f>
        <v>29</v>
      </c>
      <c r="E265" s="38" t="str" cm="1">
        <f t="array" ref="E265">_xlfn.XLOOKUP(D265,kompaniyalar[[#All],[campaign_price]],kompaniyalar[[#All],[campaign_name]],,0)</f>
        <v>MaritalStatus</v>
      </c>
      <c r="F265" s="39">
        <f>_xlfn.MAXIFS(satış[buy_date],satış[id_customer],Data!C265)</f>
        <v>45071</v>
      </c>
      <c r="G265" s="38" t="str">
        <f>_xlfn.XLOOKUP(F265,satış[buy_date],satış[id_campaign],,0)</f>
        <v>cam11</v>
      </c>
      <c r="H265" s="38">
        <f>VLOOKUP(G265,kompaniyalar[],4,FALSE)</f>
        <v>62</v>
      </c>
      <c r="I265" s="38" t="str">
        <f t="shared" si="8"/>
        <v/>
      </c>
      <c r="J265" s="38" t="str">
        <f t="shared" si="9"/>
        <v/>
      </c>
    </row>
    <row r="266" spans="2:10" x14ac:dyDescent="0.3">
      <c r="B266" s="38" t="s">
        <v>348</v>
      </c>
      <c r="C266" s="38" t="s">
        <v>1280</v>
      </c>
      <c r="D266" s="38">
        <f>_xlfn.MAXIFS(satış[Tarif Qiyməti],satış[id_customer],Data!C266)</f>
        <v>62</v>
      </c>
      <c r="E266" s="38" t="str" cm="1">
        <f t="array" ref="E266">_xlfn.XLOOKUP(D266,kompaniyalar[[#All],[campaign_price]],kompaniyalar[[#All],[campaign_name]],,0)</f>
        <v>HandsetWebCapable</v>
      </c>
      <c r="F266" s="39">
        <f>_xlfn.MAXIFS(satış[buy_date],satış[id_customer],Data!C266)</f>
        <v>45075</v>
      </c>
      <c r="G266" s="38" t="str">
        <f>_xlfn.XLOOKUP(F266,satış[buy_date],satış[id_campaign],,0)</f>
        <v>cam17</v>
      </c>
      <c r="H266" s="38">
        <f>VLOOKUP(G266,kompaniyalar[],4,FALSE)</f>
        <v>29</v>
      </c>
      <c r="I266" s="38" t="str">
        <f t="shared" si="8"/>
        <v>Endirim</v>
      </c>
      <c r="J266" s="38" t="str">
        <f t="shared" si="9"/>
        <v>HandsetWebCapable</v>
      </c>
    </row>
    <row r="267" spans="2:10" x14ac:dyDescent="0.3">
      <c r="B267" s="38" t="s">
        <v>727</v>
      </c>
      <c r="C267" s="38" t="s">
        <v>1281</v>
      </c>
      <c r="D267" s="38">
        <f>_xlfn.MAXIFS(satış[Tarif Qiyməti],satış[id_customer],Data!C267)</f>
        <v>75</v>
      </c>
      <c r="E267" s="38" t="str" cm="1">
        <f t="array" ref="E267">_xlfn.XLOOKUP(D267,kompaniyalar[[#All],[campaign_price]],kompaniyalar[[#All],[campaign_name]],,0)</f>
        <v>OptOutMailings</v>
      </c>
      <c r="F267" s="39">
        <f>_xlfn.MAXIFS(satış[buy_date],satış[id_customer],Data!C267)</f>
        <v>45064</v>
      </c>
      <c r="G267" s="38" t="str">
        <f>_xlfn.XLOOKUP(F267,satış[buy_date],satış[id_campaign],,0)</f>
        <v>cam08</v>
      </c>
      <c r="H267" s="38">
        <f>VLOOKUP(G267,kompaniyalar[],4,FALSE)</f>
        <v>27</v>
      </c>
      <c r="I267" s="38" t="str">
        <f t="shared" si="8"/>
        <v>Endirim</v>
      </c>
      <c r="J267" s="38" t="str">
        <f t="shared" si="9"/>
        <v>OptOutMailings</v>
      </c>
    </row>
    <row r="268" spans="2:10" x14ac:dyDescent="0.3">
      <c r="B268" s="38" t="s">
        <v>1009</v>
      </c>
      <c r="C268" s="38" t="s">
        <v>1282</v>
      </c>
      <c r="D268" s="38">
        <f>_xlfn.MAXIFS(satış[Tarif Qiyməti],satış[id_customer],Data!C268)</f>
        <v>65</v>
      </c>
      <c r="E268" s="38" t="str" cm="1">
        <f t="array" ref="E268">_xlfn.XLOOKUP(D268,kompaniyalar[[#All],[campaign_price]],kompaniyalar[[#All],[campaign_name]],,0)</f>
        <v>HasCreditCard</v>
      </c>
      <c r="F268" s="39">
        <f>_xlfn.MAXIFS(satış[buy_date],satış[id_customer],Data!C268)</f>
        <v>45062</v>
      </c>
      <c r="G268" s="38" t="str">
        <f>_xlfn.XLOOKUP(F268,satış[buy_date],satış[id_campaign],,0)</f>
        <v>cam06</v>
      </c>
      <c r="H268" s="38">
        <f>VLOOKUP(G268,kompaniyalar[],4,FALSE)</f>
        <v>13</v>
      </c>
      <c r="I268" s="38" t="str">
        <f t="shared" si="8"/>
        <v>Endirim</v>
      </c>
      <c r="J268" s="38" t="str">
        <f t="shared" si="9"/>
        <v>HasCreditCard</v>
      </c>
    </row>
    <row r="269" spans="2:10" x14ac:dyDescent="0.3">
      <c r="B269" s="38" t="s">
        <v>343</v>
      </c>
      <c r="C269" s="38" t="s">
        <v>1283</v>
      </c>
      <c r="D269" s="38">
        <f>_xlfn.MAXIFS(satış[Tarif Qiyməti],satış[id_customer],Data!C269)</f>
        <v>75</v>
      </c>
      <c r="E269" s="38" t="str" cm="1">
        <f t="array" ref="E269">_xlfn.XLOOKUP(D269,kompaniyalar[[#All],[campaign_price]],kompaniyalar[[#All],[campaign_name]],,0)</f>
        <v>OptOutMailings</v>
      </c>
      <c r="F269" s="39">
        <f>_xlfn.MAXIFS(satış[buy_date],satış[id_customer],Data!C269)</f>
        <v>45079</v>
      </c>
      <c r="G269" s="38" t="str">
        <f>_xlfn.XLOOKUP(F269,satış[buy_date],satış[id_campaign],,0)</f>
        <v>cam03</v>
      </c>
      <c r="H269" s="38">
        <f>VLOOKUP(G269,kompaniyalar[],4,FALSE)</f>
        <v>62</v>
      </c>
      <c r="I269" s="38" t="str">
        <f t="shared" si="8"/>
        <v>Endirim</v>
      </c>
      <c r="J269" s="38" t="str">
        <f t="shared" si="9"/>
        <v>OptOutMailings</v>
      </c>
    </row>
    <row r="270" spans="2:10" x14ac:dyDescent="0.3">
      <c r="B270" s="38" t="s">
        <v>400</v>
      </c>
      <c r="C270" s="38" t="s">
        <v>1284</v>
      </c>
      <c r="D270" s="38">
        <f>_xlfn.MAXIFS(satış[Tarif Qiyməti],satış[id_customer],Data!C270)</f>
        <v>66</v>
      </c>
      <c r="E270" s="38" t="str" cm="1">
        <f t="array" ref="E270">_xlfn.XLOOKUP(D270,kompaniyalar[[#All],[campaign_price]],kompaniyalar[[#All],[campaign_name]],,0)</f>
        <v>NonUSTravel</v>
      </c>
      <c r="F270" s="39">
        <f>_xlfn.MAXIFS(satış[buy_date],satış[id_customer],Data!C270)</f>
        <v>45079</v>
      </c>
      <c r="G270" s="38" t="str">
        <f>_xlfn.XLOOKUP(F270,satış[buy_date],satış[id_campaign],,0)</f>
        <v>cam03</v>
      </c>
      <c r="H270" s="38">
        <f>VLOOKUP(G270,kompaniyalar[],4,FALSE)</f>
        <v>62</v>
      </c>
      <c r="I270" s="38" t="str">
        <f t="shared" si="8"/>
        <v>Endirim</v>
      </c>
      <c r="J270" s="38" t="str">
        <f t="shared" si="9"/>
        <v>NonUSTravel</v>
      </c>
    </row>
    <row r="271" spans="2:10" x14ac:dyDescent="0.3">
      <c r="B271" s="38" t="s">
        <v>763</v>
      </c>
      <c r="C271" s="38" t="s">
        <v>1285</v>
      </c>
      <c r="D271" s="38">
        <f>_xlfn.MAXIFS(satış[Tarif Qiyməti],satış[id_customer],Data!C271)</f>
        <v>29</v>
      </c>
      <c r="E271" s="38" t="str" cm="1">
        <f t="array" ref="E271">_xlfn.XLOOKUP(D271,kompaniyalar[[#All],[campaign_price]],kompaniyalar[[#All],[campaign_name]],,0)</f>
        <v>MaritalStatus</v>
      </c>
      <c r="F271" s="39">
        <f>_xlfn.MAXIFS(satış[buy_date],satış[id_customer],Data!C271)</f>
        <v>45038</v>
      </c>
      <c r="G271" s="38" t="str">
        <f>_xlfn.XLOOKUP(F271,satış[buy_date],satış[id_campaign],,0)</f>
        <v>cam17</v>
      </c>
      <c r="H271" s="38">
        <f>VLOOKUP(G271,kompaniyalar[],4,FALSE)</f>
        <v>29</v>
      </c>
      <c r="I271" s="38" t="str">
        <f t="shared" si="8"/>
        <v/>
      </c>
      <c r="J271" s="38" t="str">
        <f t="shared" si="9"/>
        <v/>
      </c>
    </row>
    <row r="272" spans="2:10" x14ac:dyDescent="0.3">
      <c r="B272" s="38" t="s">
        <v>105</v>
      </c>
      <c r="C272" s="38" t="s">
        <v>1286</v>
      </c>
      <c r="D272" s="38">
        <f>_xlfn.MAXIFS(satış[Tarif Qiyməti],satış[id_customer],Data!C272)</f>
        <v>28</v>
      </c>
      <c r="E272" s="38" t="str" cm="1">
        <f t="array" ref="E272">_xlfn.XLOOKUP(D272,kompaniyalar[[#All],[campaign_price]],kompaniyalar[[#All],[campaign_name]],,0)</f>
        <v>NotNewCellphoneUser</v>
      </c>
      <c r="F272" s="39">
        <f>_xlfn.MAXIFS(satış[buy_date],satış[id_customer],Data!C272)</f>
        <v>45070</v>
      </c>
      <c r="G272" s="38" t="str">
        <f>_xlfn.XLOOKUP(F272,satış[buy_date],satış[id_campaign],,0)</f>
        <v>cam17</v>
      </c>
      <c r="H272" s="38">
        <f>VLOOKUP(G272,kompaniyalar[],4,FALSE)</f>
        <v>29</v>
      </c>
      <c r="I272" s="38" t="str">
        <f t="shared" si="8"/>
        <v/>
      </c>
      <c r="J272" s="38" t="str">
        <f t="shared" si="9"/>
        <v/>
      </c>
    </row>
    <row r="273" spans="2:10" x14ac:dyDescent="0.3">
      <c r="B273" s="38" t="s">
        <v>106</v>
      </c>
      <c r="C273" s="38" t="s">
        <v>1287</v>
      </c>
      <c r="D273" s="38">
        <f>_xlfn.MAXIFS(satış[Tarif Qiyməti],satış[id_customer],Data!C273)</f>
        <v>25</v>
      </c>
      <c r="E273" s="38" t="str" cm="1">
        <f t="array" ref="E273">_xlfn.XLOOKUP(D273,kompaniyalar[[#All],[campaign_price]],kompaniyalar[[#All],[campaign_name]],,0)</f>
        <v>BuysViaMailOrder</v>
      </c>
      <c r="F273" s="39">
        <f>_xlfn.MAXIFS(satış[buy_date],satış[id_customer],Data!C273)</f>
        <v>45082</v>
      </c>
      <c r="G273" s="38" t="str">
        <f>_xlfn.XLOOKUP(F273,satış[buy_date],satış[id_campaign],,0)</f>
        <v>cam17</v>
      </c>
      <c r="H273" s="38">
        <f>VLOOKUP(G273,kompaniyalar[],4,FALSE)</f>
        <v>29</v>
      </c>
      <c r="I273" s="38" t="str">
        <f t="shared" si="8"/>
        <v/>
      </c>
      <c r="J273" s="38" t="str">
        <f t="shared" si="9"/>
        <v/>
      </c>
    </row>
    <row r="274" spans="2:10" x14ac:dyDescent="0.3">
      <c r="B274" s="38" t="s">
        <v>679</v>
      </c>
      <c r="C274" s="38" t="s">
        <v>1288</v>
      </c>
      <c r="D274" s="38">
        <f>_xlfn.MAXIFS(satış[Tarif Qiyməti],satış[id_customer],Data!C274)</f>
        <v>62</v>
      </c>
      <c r="E274" s="38" t="str" cm="1">
        <f t="array" ref="E274">_xlfn.XLOOKUP(D274,kompaniyalar[[#All],[campaign_price]],kompaniyalar[[#All],[campaign_name]],,0)</f>
        <v>HandsetWebCapable</v>
      </c>
      <c r="F274" s="39">
        <f>_xlfn.MAXIFS(satış[buy_date],satış[id_customer],Data!C274)</f>
        <v>45058</v>
      </c>
      <c r="G274" s="38" t="str">
        <f>_xlfn.XLOOKUP(F274,satış[buy_date],satış[id_campaign],,0)</f>
        <v>cam16</v>
      </c>
      <c r="H274" s="38">
        <f>VLOOKUP(G274,kompaniyalar[],4,FALSE)</f>
        <v>16</v>
      </c>
      <c r="I274" s="38" t="str">
        <f t="shared" si="8"/>
        <v>Endirim</v>
      </c>
      <c r="J274" s="38" t="str">
        <f t="shared" si="9"/>
        <v>HandsetWebCapable</v>
      </c>
    </row>
    <row r="275" spans="2:10" x14ac:dyDescent="0.3">
      <c r="B275" s="38" t="s">
        <v>346</v>
      </c>
      <c r="C275" s="38" t="s">
        <v>1289</v>
      </c>
      <c r="D275" s="38">
        <f>_xlfn.MAXIFS(satış[Tarif Qiyməti],satış[id_customer],Data!C275)</f>
        <v>65</v>
      </c>
      <c r="E275" s="38" t="str" cm="1">
        <f t="array" ref="E275">_xlfn.XLOOKUP(D275,kompaniyalar[[#All],[campaign_price]],kompaniyalar[[#All],[campaign_name]],,0)</f>
        <v>HasCreditCard</v>
      </c>
      <c r="F275" s="39">
        <f>_xlfn.MAXIFS(satış[buy_date],satış[id_customer],Data!C275)</f>
        <v>45077</v>
      </c>
      <c r="G275" s="38" t="str">
        <f>_xlfn.XLOOKUP(F275,satış[buy_date],satış[id_campaign],,0)</f>
        <v>cam16</v>
      </c>
      <c r="H275" s="38">
        <f>VLOOKUP(G275,kompaniyalar[],4,FALSE)</f>
        <v>16</v>
      </c>
      <c r="I275" s="38" t="str">
        <f t="shared" si="8"/>
        <v>Endirim</v>
      </c>
      <c r="J275" s="38" t="str">
        <f t="shared" si="9"/>
        <v>HasCreditCard</v>
      </c>
    </row>
    <row r="276" spans="2:10" x14ac:dyDescent="0.3">
      <c r="B276" s="38" t="s">
        <v>169</v>
      </c>
      <c r="C276" s="38" t="s">
        <v>1290</v>
      </c>
      <c r="D276" s="38">
        <f>_xlfn.MAXIFS(satış[Tarif Qiyməti],satış[id_customer],Data!C276)</f>
        <v>65</v>
      </c>
      <c r="E276" s="38" t="str" cm="1">
        <f t="array" ref="E276">_xlfn.XLOOKUP(D276,kompaniyalar[[#All],[campaign_price]],kompaniyalar[[#All],[campaign_name]],,0)</f>
        <v>HasCreditCard</v>
      </c>
      <c r="F276" s="39">
        <f>_xlfn.MAXIFS(satış[buy_date],satış[id_customer],Data!C276)</f>
        <v>45082</v>
      </c>
      <c r="G276" s="38" t="str">
        <f>_xlfn.XLOOKUP(F276,satış[buy_date],satış[id_campaign],,0)</f>
        <v>cam17</v>
      </c>
      <c r="H276" s="38">
        <f>VLOOKUP(G276,kompaniyalar[],4,FALSE)</f>
        <v>29</v>
      </c>
      <c r="I276" s="38" t="str">
        <f t="shared" si="8"/>
        <v>Endirim</v>
      </c>
      <c r="J276" s="38" t="str">
        <f t="shared" si="9"/>
        <v>HasCreditCard</v>
      </c>
    </row>
    <row r="277" spans="2:10" x14ac:dyDescent="0.3">
      <c r="B277" s="38" t="s">
        <v>881</v>
      </c>
      <c r="C277" s="38" t="s">
        <v>1291</v>
      </c>
      <c r="D277" s="38">
        <f>_xlfn.MAXIFS(satış[Tarif Qiyməti],satış[id_customer],Data!C277)</f>
        <v>66</v>
      </c>
      <c r="E277" s="38" t="str" cm="1">
        <f t="array" ref="E277">_xlfn.XLOOKUP(D277,kompaniyalar[[#All],[campaign_price]],kompaniyalar[[#All],[campaign_name]],,0)</f>
        <v>NonUSTravel</v>
      </c>
      <c r="F277" s="39">
        <f>_xlfn.MAXIFS(satış[buy_date],satış[id_customer],Data!C277)</f>
        <v>45080</v>
      </c>
      <c r="G277" s="38" t="str">
        <f>_xlfn.XLOOKUP(F277,satış[buy_date],satış[id_campaign],,0)</f>
        <v>cam11</v>
      </c>
      <c r="H277" s="38">
        <f>VLOOKUP(G277,kompaniyalar[],4,FALSE)</f>
        <v>62</v>
      </c>
      <c r="I277" s="38" t="str">
        <f t="shared" si="8"/>
        <v>Endirim</v>
      </c>
      <c r="J277" s="38" t="str">
        <f t="shared" si="9"/>
        <v>NonUSTravel</v>
      </c>
    </row>
    <row r="278" spans="2:10" x14ac:dyDescent="0.3">
      <c r="B278" s="38" t="s">
        <v>987</v>
      </c>
      <c r="C278" s="38" t="s">
        <v>1292</v>
      </c>
      <c r="D278" s="38">
        <f>_xlfn.MAXIFS(satış[Tarif Qiyməti],satış[id_customer],Data!C278)</f>
        <v>75</v>
      </c>
      <c r="E278" s="38" t="str" cm="1">
        <f t="array" ref="E278">_xlfn.XLOOKUP(D278,kompaniyalar[[#All],[campaign_price]],kompaniyalar[[#All],[campaign_name]],,0)</f>
        <v>OptOutMailings</v>
      </c>
      <c r="F278" s="39">
        <f>_xlfn.MAXIFS(satış[buy_date],satış[id_customer],Data!C278)</f>
        <v>45087</v>
      </c>
      <c r="G278" s="38" t="str">
        <f>_xlfn.XLOOKUP(F278,satış[buy_date],satış[id_campaign],,0)</f>
        <v>cam17</v>
      </c>
      <c r="H278" s="38">
        <f>VLOOKUP(G278,kompaniyalar[],4,FALSE)</f>
        <v>29</v>
      </c>
      <c r="I278" s="38" t="str">
        <f t="shared" si="8"/>
        <v>Endirim</v>
      </c>
      <c r="J278" s="38" t="str">
        <f t="shared" si="9"/>
        <v>OptOutMailings</v>
      </c>
    </row>
    <row r="279" spans="2:10" x14ac:dyDescent="0.3">
      <c r="B279" s="38" t="s">
        <v>601</v>
      </c>
      <c r="C279" s="38" t="s">
        <v>1293</v>
      </c>
      <c r="D279" s="38">
        <f>_xlfn.MAXIFS(satış[Tarif Qiyməti],satış[id_customer],Data!C279)</f>
        <v>65</v>
      </c>
      <c r="E279" s="38" t="str" cm="1">
        <f t="array" ref="E279">_xlfn.XLOOKUP(D279,kompaniyalar[[#All],[campaign_price]],kompaniyalar[[#All],[campaign_name]],,0)</f>
        <v>HasCreditCard</v>
      </c>
      <c r="F279" s="39">
        <f>_xlfn.MAXIFS(satış[buy_date],satış[id_customer],Data!C279)</f>
        <v>45079</v>
      </c>
      <c r="G279" s="38" t="str">
        <f>_xlfn.XLOOKUP(F279,satış[buy_date],satış[id_campaign],,0)</f>
        <v>cam03</v>
      </c>
      <c r="H279" s="38">
        <f>VLOOKUP(G279,kompaniyalar[],4,FALSE)</f>
        <v>62</v>
      </c>
      <c r="I279" s="38" t="str">
        <f t="shared" si="8"/>
        <v>Endirim</v>
      </c>
      <c r="J279" s="38" t="str">
        <f t="shared" si="9"/>
        <v>HasCreditCard</v>
      </c>
    </row>
    <row r="280" spans="2:10" x14ac:dyDescent="0.3">
      <c r="B280" s="38" t="s">
        <v>630</v>
      </c>
      <c r="C280" s="38" t="s">
        <v>1294</v>
      </c>
      <c r="D280" s="38">
        <f>_xlfn.MAXIFS(satış[Tarif Qiyməti],satış[id_customer],Data!C280)</f>
        <v>66</v>
      </c>
      <c r="E280" s="38" t="str" cm="1">
        <f t="array" ref="E280">_xlfn.XLOOKUP(D280,kompaniyalar[[#All],[campaign_price]],kompaniyalar[[#All],[campaign_name]],,0)</f>
        <v>NonUSTravel</v>
      </c>
      <c r="F280" s="39">
        <f>_xlfn.MAXIFS(satış[buy_date],satış[id_customer],Data!C280)</f>
        <v>45085</v>
      </c>
      <c r="G280" s="38" t="str">
        <f>_xlfn.XLOOKUP(F280,satış[buy_date],satış[id_campaign],,0)</f>
        <v>cam05</v>
      </c>
      <c r="H280" s="38">
        <f>VLOOKUP(G280,kompaniyalar[],4,FALSE)</f>
        <v>22</v>
      </c>
      <c r="I280" s="38" t="str">
        <f t="shared" si="8"/>
        <v>Endirim</v>
      </c>
      <c r="J280" s="38" t="str">
        <f t="shared" si="9"/>
        <v>NonUSTravel</v>
      </c>
    </row>
    <row r="281" spans="2:10" x14ac:dyDescent="0.3">
      <c r="B281" s="38" t="s">
        <v>349</v>
      </c>
      <c r="C281" s="38" t="s">
        <v>1295</v>
      </c>
      <c r="D281" s="38">
        <f>_xlfn.MAXIFS(satış[Tarif Qiyməti],satış[id_customer],Data!C281)</f>
        <v>25</v>
      </c>
      <c r="E281" s="38" t="str" cm="1">
        <f t="array" ref="E281">_xlfn.XLOOKUP(D281,kompaniyalar[[#All],[campaign_price]],kompaniyalar[[#All],[campaign_name]],,0)</f>
        <v>BuysViaMailOrder</v>
      </c>
      <c r="F281" s="39">
        <f>_xlfn.MAXIFS(satış[buy_date],satış[id_customer],Data!C281)</f>
        <v>45088</v>
      </c>
      <c r="G281" s="38" t="str">
        <f>_xlfn.XLOOKUP(F281,satış[buy_date],satış[id_campaign],,0)</f>
        <v>cam12</v>
      </c>
      <c r="H281" s="38">
        <f>VLOOKUP(G281,kompaniyalar[],4,FALSE)</f>
        <v>65</v>
      </c>
      <c r="I281" s="38" t="str">
        <f t="shared" si="8"/>
        <v/>
      </c>
      <c r="J281" s="38" t="str">
        <f t="shared" si="9"/>
        <v/>
      </c>
    </row>
    <row r="282" spans="2:10" x14ac:dyDescent="0.3">
      <c r="B282" s="38" t="s">
        <v>368</v>
      </c>
      <c r="C282" s="38" t="s">
        <v>1296</v>
      </c>
      <c r="D282" s="38">
        <f>_xlfn.MAXIFS(satış[Tarif Qiyməti],satış[id_customer],Data!C282)</f>
        <v>14</v>
      </c>
      <c r="E282" s="38" t="str" cm="1">
        <f t="array" ref="E282">_xlfn.XLOOKUP(D282,kompaniyalar[[#All],[campaign_price]],kompaniyalar[[#All],[campaign_name]],,0)</f>
        <v>OwnsMotorcycle</v>
      </c>
      <c r="F282" s="39">
        <f>_xlfn.MAXIFS(satış[buy_date],satış[id_customer],Data!C282)</f>
        <v>45076</v>
      </c>
      <c r="G282" s="38" t="str">
        <f>_xlfn.XLOOKUP(F282,satış[buy_date],satış[id_campaign],,0)</f>
        <v>cam06</v>
      </c>
      <c r="H282" s="38">
        <f>VLOOKUP(G282,kompaniyalar[],4,FALSE)</f>
        <v>13</v>
      </c>
      <c r="I282" s="38" t="str">
        <f t="shared" si="8"/>
        <v>Endirim</v>
      </c>
      <c r="J282" s="38" t="str">
        <f t="shared" si="9"/>
        <v>OwnsMotorcycle</v>
      </c>
    </row>
    <row r="283" spans="2:10" x14ac:dyDescent="0.3">
      <c r="B283" s="38" t="s">
        <v>712</v>
      </c>
      <c r="C283" s="38" t="s">
        <v>1297</v>
      </c>
      <c r="D283" s="38">
        <f>_xlfn.MAXIFS(satış[Tarif Qiyməti],satış[id_customer],Data!C283)</f>
        <v>26</v>
      </c>
      <c r="E283" s="38" t="str" cm="1">
        <f t="array" ref="E283">_xlfn.XLOOKUP(D283,kompaniyalar[[#All],[campaign_price]],kompaniyalar[[#All],[campaign_name]],,0)</f>
        <v>HandsetRefurbished</v>
      </c>
      <c r="F283" s="39">
        <f>_xlfn.MAXIFS(satış[buy_date],satış[id_customer],Data!C283)</f>
        <v>45054</v>
      </c>
      <c r="G283" s="38" t="str">
        <f>_xlfn.XLOOKUP(F283,satış[buy_date],satış[id_campaign],,0)</f>
        <v>cam05</v>
      </c>
      <c r="H283" s="38">
        <f>VLOOKUP(G283,kompaniyalar[],4,FALSE)</f>
        <v>22</v>
      </c>
      <c r="I283" s="38" t="str">
        <f t="shared" si="8"/>
        <v>Endirim</v>
      </c>
      <c r="J283" s="38" t="str">
        <f t="shared" si="9"/>
        <v>HandsetRefurbished</v>
      </c>
    </row>
    <row r="284" spans="2:10" x14ac:dyDescent="0.3">
      <c r="B284" s="38" t="s">
        <v>439</v>
      </c>
      <c r="C284" s="38" t="s">
        <v>1298</v>
      </c>
      <c r="D284" s="38">
        <f>_xlfn.MAXIFS(satış[Tarif Qiyməti],satış[id_customer],Data!C284)</f>
        <v>62</v>
      </c>
      <c r="E284" s="38" t="str" cm="1">
        <f t="array" ref="E284">_xlfn.XLOOKUP(D284,kompaniyalar[[#All],[campaign_price]],kompaniyalar[[#All],[campaign_name]],,0)</f>
        <v>HandsetWebCapable</v>
      </c>
      <c r="F284" s="39">
        <f>_xlfn.MAXIFS(satış[buy_date],satış[id_customer],Data!C284)</f>
        <v>45081</v>
      </c>
      <c r="G284" s="38" t="str">
        <f>_xlfn.XLOOKUP(F284,satış[buy_date],satış[id_campaign],,0)</f>
        <v>cam15</v>
      </c>
      <c r="H284" s="38">
        <f>VLOOKUP(G284,kompaniyalar[],4,FALSE)</f>
        <v>14</v>
      </c>
      <c r="I284" s="38" t="str">
        <f t="shared" si="8"/>
        <v>Endirim</v>
      </c>
      <c r="J284" s="38" t="str">
        <f t="shared" si="9"/>
        <v>HandsetWebCapable</v>
      </c>
    </row>
    <row r="285" spans="2:10" x14ac:dyDescent="0.3">
      <c r="B285" s="38" t="s">
        <v>781</v>
      </c>
      <c r="C285" s="38" t="s">
        <v>1299</v>
      </c>
      <c r="D285" s="38">
        <f>_xlfn.MAXIFS(satış[Tarif Qiyməti],satış[id_customer],Data!C285)</f>
        <v>28</v>
      </c>
      <c r="E285" s="38" t="str" cm="1">
        <f t="array" ref="E285">_xlfn.XLOOKUP(D285,kompaniyalar[[#All],[campaign_price]],kompaniyalar[[#All],[campaign_name]],,0)</f>
        <v>NotNewCellphoneUser</v>
      </c>
      <c r="F285" s="39">
        <f>_xlfn.MAXIFS(satış[buy_date],satış[id_customer],Data!C285)</f>
        <v>45062</v>
      </c>
      <c r="G285" s="38" t="str">
        <f>_xlfn.XLOOKUP(F285,satış[buy_date],satış[id_campaign],,0)</f>
        <v>cam06</v>
      </c>
      <c r="H285" s="38">
        <f>VLOOKUP(G285,kompaniyalar[],4,FALSE)</f>
        <v>13</v>
      </c>
      <c r="I285" s="38" t="str">
        <f t="shared" si="8"/>
        <v>Endirim</v>
      </c>
      <c r="J285" s="38" t="str">
        <f t="shared" si="9"/>
        <v>NotNewCellphoneUser</v>
      </c>
    </row>
    <row r="286" spans="2:10" x14ac:dyDescent="0.3">
      <c r="B286" s="38" t="s">
        <v>851</v>
      </c>
      <c r="C286" s="38" t="s">
        <v>1300</v>
      </c>
      <c r="D286" s="38">
        <f>_xlfn.MAXIFS(satış[Tarif Qiyməti],satış[id_customer],Data!C286)</f>
        <v>26</v>
      </c>
      <c r="E286" s="38" t="str" cm="1">
        <f t="array" ref="E286">_xlfn.XLOOKUP(D286,kompaniyalar[[#All],[campaign_price]],kompaniyalar[[#All],[campaign_name]],,0)</f>
        <v>HandsetRefurbished</v>
      </c>
      <c r="F286" s="39">
        <f>_xlfn.MAXIFS(satış[buy_date],satış[id_customer],Data!C286)</f>
        <v>45083</v>
      </c>
      <c r="G286" s="38" t="str">
        <f>_xlfn.XLOOKUP(F286,satış[buy_date],satış[id_campaign],,0)</f>
        <v>cam03</v>
      </c>
      <c r="H286" s="38">
        <f>VLOOKUP(G286,kompaniyalar[],4,FALSE)</f>
        <v>62</v>
      </c>
      <c r="I286" s="38" t="str">
        <f t="shared" si="8"/>
        <v/>
      </c>
      <c r="J286" s="38" t="str">
        <f t="shared" si="9"/>
        <v/>
      </c>
    </row>
    <row r="287" spans="2:10" x14ac:dyDescent="0.3">
      <c r="B287" s="38" t="s">
        <v>968</v>
      </c>
      <c r="C287" s="38" t="s">
        <v>1301</v>
      </c>
      <c r="D287" s="38">
        <f>_xlfn.MAXIFS(satış[Tarif Qiyməti],satış[id_customer],Data!C287)</f>
        <v>25</v>
      </c>
      <c r="E287" s="38" t="str" cm="1">
        <f t="array" ref="E287">_xlfn.XLOOKUP(D287,kompaniyalar[[#All],[campaign_price]],kompaniyalar[[#All],[campaign_name]],,0)</f>
        <v>BuysViaMailOrder</v>
      </c>
      <c r="F287" s="39">
        <f>_xlfn.MAXIFS(satış[buy_date],satış[id_customer],Data!C287)</f>
        <v>45082</v>
      </c>
      <c r="G287" s="38" t="str">
        <f>_xlfn.XLOOKUP(F287,satış[buy_date],satış[id_campaign],,0)</f>
        <v>cam17</v>
      </c>
      <c r="H287" s="38">
        <f>VLOOKUP(G287,kompaniyalar[],4,FALSE)</f>
        <v>29</v>
      </c>
      <c r="I287" s="38" t="str">
        <f t="shared" si="8"/>
        <v/>
      </c>
      <c r="J287" s="38" t="str">
        <f t="shared" si="9"/>
        <v/>
      </c>
    </row>
    <row r="288" spans="2:10" x14ac:dyDescent="0.3">
      <c r="B288" s="38" t="s">
        <v>332</v>
      </c>
      <c r="C288" s="38" t="s">
        <v>1302</v>
      </c>
      <c r="D288" s="38">
        <f>_xlfn.MAXIFS(satış[Tarif Qiyməti],satış[id_customer],Data!C288)</f>
        <v>62</v>
      </c>
      <c r="E288" s="38" t="str" cm="1">
        <f t="array" ref="E288">_xlfn.XLOOKUP(D288,kompaniyalar[[#All],[campaign_price]],kompaniyalar[[#All],[campaign_name]],,0)</f>
        <v>HandsetWebCapable</v>
      </c>
      <c r="F288" s="39">
        <f>_xlfn.MAXIFS(satış[buy_date],satış[id_customer],Data!C288)</f>
        <v>45062</v>
      </c>
      <c r="G288" s="38" t="str">
        <f>_xlfn.XLOOKUP(F288,satış[buy_date],satış[id_campaign],,0)</f>
        <v>cam06</v>
      </c>
      <c r="H288" s="38">
        <f>VLOOKUP(G288,kompaniyalar[],4,FALSE)</f>
        <v>13</v>
      </c>
      <c r="I288" s="38" t="str">
        <f t="shared" si="8"/>
        <v>Endirim</v>
      </c>
      <c r="J288" s="38" t="str">
        <f t="shared" si="9"/>
        <v>HandsetWebCapable</v>
      </c>
    </row>
    <row r="289" spans="2:10" x14ac:dyDescent="0.3">
      <c r="B289" s="38" t="s">
        <v>890</v>
      </c>
      <c r="C289" s="38" t="s">
        <v>1303</v>
      </c>
      <c r="D289" s="38">
        <f>_xlfn.MAXIFS(satış[Tarif Qiyməti],satış[id_customer],Data!C289)</f>
        <v>62</v>
      </c>
      <c r="E289" s="38" t="str" cm="1">
        <f t="array" ref="E289">_xlfn.XLOOKUP(D289,kompaniyalar[[#All],[campaign_price]],kompaniyalar[[#All],[campaign_name]],,0)</f>
        <v>HandsetWebCapable</v>
      </c>
      <c r="F289" s="39">
        <f>_xlfn.MAXIFS(satış[buy_date],satış[id_customer],Data!C289)</f>
        <v>45058</v>
      </c>
      <c r="G289" s="38" t="str">
        <f>_xlfn.XLOOKUP(F289,satış[buy_date],satış[id_campaign],,0)</f>
        <v>cam16</v>
      </c>
      <c r="H289" s="38">
        <f>VLOOKUP(G289,kompaniyalar[],4,FALSE)</f>
        <v>16</v>
      </c>
      <c r="I289" s="38" t="str">
        <f t="shared" si="8"/>
        <v>Endirim</v>
      </c>
      <c r="J289" s="38" t="str">
        <f t="shared" si="9"/>
        <v>HandsetWebCapable</v>
      </c>
    </row>
    <row r="290" spans="2:10" x14ac:dyDescent="0.3">
      <c r="B290" s="38" t="s">
        <v>394</v>
      </c>
      <c r="C290" s="38" t="s">
        <v>1304</v>
      </c>
      <c r="D290" s="38">
        <f>_xlfn.MAXIFS(satış[Tarif Qiyməti],satış[id_customer],Data!C290)</f>
        <v>28</v>
      </c>
      <c r="E290" s="38" t="str" cm="1">
        <f t="array" ref="E290">_xlfn.XLOOKUP(D290,kompaniyalar[[#All],[campaign_price]],kompaniyalar[[#All],[campaign_name]],,0)</f>
        <v>NotNewCellphoneUser</v>
      </c>
      <c r="F290" s="39">
        <f>_xlfn.MAXIFS(satış[buy_date],satış[id_customer],Data!C290)</f>
        <v>45080</v>
      </c>
      <c r="G290" s="38" t="str">
        <f>_xlfn.XLOOKUP(F290,satış[buy_date],satış[id_campaign],,0)</f>
        <v>cam11</v>
      </c>
      <c r="H290" s="38">
        <f>VLOOKUP(G290,kompaniyalar[],4,FALSE)</f>
        <v>62</v>
      </c>
      <c r="I290" s="38" t="str">
        <f t="shared" si="8"/>
        <v/>
      </c>
      <c r="J290" s="38" t="str">
        <f t="shared" si="9"/>
        <v/>
      </c>
    </row>
    <row r="291" spans="2:10" x14ac:dyDescent="0.3">
      <c r="B291" s="38" t="s">
        <v>711</v>
      </c>
      <c r="C291" s="38" t="s">
        <v>1305</v>
      </c>
      <c r="D291" s="38">
        <f>_xlfn.MAXIFS(satış[Tarif Qiyməti],satış[id_customer],Data!C291)</f>
        <v>62</v>
      </c>
      <c r="E291" s="38" t="str" cm="1">
        <f t="array" ref="E291">_xlfn.XLOOKUP(D291,kompaniyalar[[#All],[campaign_price]],kompaniyalar[[#All],[campaign_name]],,0)</f>
        <v>HandsetWebCapable</v>
      </c>
      <c r="F291" s="39">
        <f>_xlfn.MAXIFS(satış[buy_date],satış[id_customer],Data!C291)</f>
        <v>45078</v>
      </c>
      <c r="G291" s="38" t="str">
        <f>_xlfn.XLOOKUP(F291,satış[buy_date],satış[id_campaign],,0)</f>
        <v>cam06</v>
      </c>
      <c r="H291" s="38">
        <f>VLOOKUP(G291,kompaniyalar[],4,FALSE)</f>
        <v>13</v>
      </c>
      <c r="I291" s="38" t="str">
        <f t="shared" si="8"/>
        <v>Endirim</v>
      </c>
      <c r="J291" s="38" t="str">
        <f t="shared" si="9"/>
        <v>HandsetWebCapable</v>
      </c>
    </row>
    <row r="292" spans="2:10" x14ac:dyDescent="0.3">
      <c r="B292" s="38" t="s">
        <v>88</v>
      </c>
      <c r="C292" s="38" t="s">
        <v>1306</v>
      </c>
      <c r="D292" s="38">
        <f>_xlfn.MAXIFS(satış[Tarif Qiyməti],satış[id_customer],Data!C292)</f>
        <v>62</v>
      </c>
      <c r="E292" s="38" t="str" cm="1">
        <f t="array" ref="E292">_xlfn.XLOOKUP(D292,kompaniyalar[[#All],[campaign_price]],kompaniyalar[[#All],[campaign_name]],,0)</f>
        <v>HandsetWebCapable</v>
      </c>
      <c r="F292" s="39">
        <f>_xlfn.MAXIFS(satış[buy_date],satış[id_customer],Data!C292)</f>
        <v>45081</v>
      </c>
      <c r="G292" s="38" t="str">
        <f>_xlfn.XLOOKUP(F292,satış[buy_date],satış[id_campaign],,0)</f>
        <v>cam15</v>
      </c>
      <c r="H292" s="38">
        <f>VLOOKUP(G292,kompaniyalar[],4,FALSE)</f>
        <v>14</v>
      </c>
      <c r="I292" s="38" t="str">
        <f t="shared" si="8"/>
        <v>Endirim</v>
      </c>
      <c r="J292" s="38" t="str">
        <f t="shared" si="9"/>
        <v>HandsetWebCapable</v>
      </c>
    </row>
    <row r="293" spans="2:10" x14ac:dyDescent="0.3">
      <c r="B293" s="38" t="s">
        <v>803</v>
      </c>
      <c r="C293" s="38" t="s">
        <v>1307</v>
      </c>
      <c r="D293" s="38">
        <f>_xlfn.MAXIFS(satış[Tarif Qiyməti],satış[id_customer],Data!C293)</f>
        <v>16</v>
      </c>
      <c r="E293" s="38" t="str" cm="1">
        <f t="array" ref="E293">_xlfn.XLOOKUP(D293,kompaniyalar[[#All],[campaign_price]],kompaniyalar[[#All],[campaign_name]],,0)</f>
        <v>MadeCallToRetentionTeam</v>
      </c>
      <c r="F293" s="39">
        <f>_xlfn.MAXIFS(satış[buy_date],satış[id_customer],Data!C293)</f>
        <v>45059</v>
      </c>
      <c r="G293" s="38" t="str">
        <f>_xlfn.XLOOKUP(F293,satış[buy_date],satış[id_campaign],,0)</f>
        <v>cam03</v>
      </c>
      <c r="H293" s="38">
        <f>VLOOKUP(G293,kompaniyalar[],4,FALSE)</f>
        <v>62</v>
      </c>
      <c r="I293" s="38" t="str">
        <f t="shared" si="8"/>
        <v/>
      </c>
      <c r="J293" s="38" t="str">
        <f t="shared" si="9"/>
        <v/>
      </c>
    </row>
    <row r="294" spans="2:10" x14ac:dyDescent="0.3">
      <c r="B294" s="38" t="s">
        <v>498</v>
      </c>
      <c r="C294" s="38" t="s">
        <v>1308</v>
      </c>
      <c r="D294" s="38">
        <f>_xlfn.MAXIFS(satış[Tarif Qiyməti],satış[id_customer],Data!C294)</f>
        <v>66</v>
      </c>
      <c r="E294" s="38" t="str" cm="1">
        <f t="array" ref="E294">_xlfn.XLOOKUP(D294,kompaniyalar[[#All],[campaign_price]],kompaniyalar[[#All],[campaign_name]],,0)</f>
        <v>NonUSTravel</v>
      </c>
      <c r="F294" s="39">
        <f>_xlfn.MAXIFS(satış[buy_date],satış[id_customer],Data!C294)</f>
        <v>45078</v>
      </c>
      <c r="G294" s="38" t="str">
        <f>_xlfn.XLOOKUP(F294,satış[buy_date],satış[id_campaign],,0)</f>
        <v>cam06</v>
      </c>
      <c r="H294" s="38">
        <f>VLOOKUP(G294,kompaniyalar[],4,FALSE)</f>
        <v>13</v>
      </c>
      <c r="I294" s="38" t="str">
        <f t="shared" si="8"/>
        <v>Endirim</v>
      </c>
      <c r="J294" s="38" t="str">
        <f t="shared" si="9"/>
        <v>NonUSTravel</v>
      </c>
    </row>
    <row r="295" spans="2:10" x14ac:dyDescent="0.3">
      <c r="B295" s="38" t="s">
        <v>194</v>
      </c>
      <c r="C295" s="38" t="s">
        <v>1309</v>
      </c>
      <c r="D295" s="38">
        <f>_xlfn.MAXIFS(satış[Tarif Qiyməti],satış[id_customer],Data!C295)</f>
        <v>62</v>
      </c>
      <c r="E295" s="38" t="str" cm="1">
        <f t="array" ref="E295">_xlfn.XLOOKUP(D295,kompaniyalar[[#All],[campaign_price]],kompaniyalar[[#All],[campaign_name]],,0)</f>
        <v>HandsetWebCapable</v>
      </c>
      <c r="F295" s="39">
        <f>_xlfn.MAXIFS(satış[buy_date],satış[id_customer],Data!C295)</f>
        <v>45081</v>
      </c>
      <c r="G295" s="38" t="str">
        <f>_xlfn.XLOOKUP(F295,satış[buy_date],satış[id_campaign],,0)</f>
        <v>cam15</v>
      </c>
      <c r="H295" s="38">
        <f>VLOOKUP(G295,kompaniyalar[],4,FALSE)</f>
        <v>14</v>
      </c>
      <c r="I295" s="38" t="str">
        <f t="shared" si="8"/>
        <v>Endirim</v>
      </c>
      <c r="J295" s="38" t="str">
        <f t="shared" si="9"/>
        <v>HandsetWebCapable</v>
      </c>
    </row>
    <row r="296" spans="2:10" x14ac:dyDescent="0.3">
      <c r="B296" s="38" t="s">
        <v>283</v>
      </c>
      <c r="C296" s="38" t="s">
        <v>1310</v>
      </c>
      <c r="D296" s="38">
        <f>_xlfn.MAXIFS(satış[Tarif Qiyməti],satış[id_customer],Data!C296)</f>
        <v>27</v>
      </c>
      <c r="E296" s="38" t="str" cm="1">
        <f t="array" ref="E296">_xlfn.XLOOKUP(D296,kompaniyalar[[#All],[campaign_price]],kompaniyalar[[#All],[campaign_name]],,0)</f>
        <v>RespondsToMailOffers</v>
      </c>
      <c r="F296" s="39">
        <f>_xlfn.MAXIFS(satış[buy_date],satış[id_customer],Data!C296)</f>
        <v>45078</v>
      </c>
      <c r="G296" s="38" t="str">
        <f>_xlfn.XLOOKUP(F296,satış[buy_date],satış[id_campaign],,0)</f>
        <v>cam06</v>
      </c>
      <c r="H296" s="38">
        <f>VLOOKUP(G296,kompaniyalar[],4,FALSE)</f>
        <v>13</v>
      </c>
      <c r="I296" s="38" t="str">
        <f t="shared" si="8"/>
        <v>Endirim</v>
      </c>
      <c r="J296" s="38" t="str">
        <f t="shared" si="9"/>
        <v>RespondsToMailOffers</v>
      </c>
    </row>
    <row r="297" spans="2:10" x14ac:dyDescent="0.3">
      <c r="B297" s="38" t="s">
        <v>257</v>
      </c>
      <c r="C297" s="38" t="s">
        <v>1311</v>
      </c>
      <c r="D297" s="38">
        <f>_xlfn.MAXIFS(satış[Tarif Qiyməti],satış[id_customer],Data!C297)</f>
        <v>13</v>
      </c>
      <c r="E297" s="38" t="str" cm="1">
        <f t="array" ref="E297">_xlfn.XLOOKUP(D297,kompaniyalar[[#All],[campaign_price]],kompaniyalar[[#All],[campaign_name]],,0)</f>
        <v>Homeownership</v>
      </c>
      <c r="F297" s="39">
        <f>_xlfn.MAXIFS(satış[buy_date],satış[id_customer],Data!C297)</f>
        <v>45085</v>
      </c>
      <c r="G297" s="38" t="str">
        <f>_xlfn.XLOOKUP(F297,satış[buy_date],satış[id_campaign],,0)</f>
        <v>cam05</v>
      </c>
      <c r="H297" s="38">
        <f>VLOOKUP(G297,kompaniyalar[],4,FALSE)</f>
        <v>22</v>
      </c>
      <c r="I297" s="38" t="str">
        <f t="shared" si="8"/>
        <v/>
      </c>
      <c r="J297" s="38" t="str">
        <f t="shared" si="9"/>
        <v/>
      </c>
    </row>
    <row r="298" spans="2:10" x14ac:dyDescent="0.3">
      <c r="B298" s="38" t="s">
        <v>492</v>
      </c>
      <c r="C298" s="38" t="s">
        <v>1312</v>
      </c>
      <c r="D298" s="38">
        <f>_xlfn.MAXIFS(satış[Tarif Qiyməti],satış[id_customer],Data!C298)</f>
        <v>26</v>
      </c>
      <c r="E298" s="38" t="str" cm="1">
        <f t="array" ref="E298">_xlfn.XLOOKUP(D298,kompaniyalar[[#All],[campaign_price]],kompaniyalar[[#All],[campaign_name]],,0)</f>
        <v>HandsetRefurbished</v>
      </c>
      <c r="F298" s="39">
        <f>_xlfn.MAXIFS(satış[buy_date],satış[id_customer],Data!C298)</f>
        <v>45073</v>
      </c>
      <c r="G298" s="38" t="str">
        <f>_xlfn.XLOOKUP(F298,satış[buy_date],satış[id_campaign],,0)</f>
        <v>cam13</v>
      </c>
      <c r="H298" s="38">
        <f>VLOOKUP(G298,kompaniyalar[],4,FALSE)</f>
        <v>25</v>
      </c>
      <c r="I298" s="38" t="str">
        <f t="shared" si="8"/>
        <v>Endirim</v>
      </c>
      <c r="J298" s="38" t="str">
        <f t="shared" si="9"/>
        <v>HandsetRefurbished</v>
      </c>
    </row>
    <row r="299" spans="2:10" x14ac:dyDescent="0.3">
      <c r="B299" s="38" t="s">
        <v>841</v>
      </c>
      <c r="C299" s="38" t="s">
        <v>1313</v>
      </c>
      <c r="D299" s="38">
        <f>_xlfn.MAXIFS(satış[Tarif Qiyməti],satış[id_customer],Data!C299)</f>
        <v>62</v>
      </c>
      <c r="E299" s="38" t="str" cm="1">
        <f t="array" ref="E299">_xlfn.XLOOKUP(D299,kompaniyalar[[#All],[campaign_price]],kompaniyalar[[#All],[campaign_name]],,0)</f>
        <v>HandsetWebCapable</v>
      </c>
      <c r="F299" s="39">
        <f>_xlfn.MAXIFS(satış[buy_date],satış[id_customer],Data!C299)</f>
        <v>45074</v>
      </c>
      <c r="G299" s="38" t="str">
        <f>_xlfn.XLOOKUP(F299,satış[buy_date],satış[id_campaign],,0)</f>
        <v>cam03</v>
      </c>
      <c r="H299" s="38">
        <f>VLOOKUP(G299,kompaniyalar[],4,FALSE)</f>
        <v>62</v>
      </c>
      <c r="I299" s="38" t="str">
        <f t="shared" si="8"/>
        <v/>
      </c>
      <c r="J299" s="38" t="str">
        <f t="shared" si="9"/>
        <v/>
      </c>
    </row>
    <row r="300" spans="2:10" x14ac:dyDescent="0.3">
      <c r="B300" s="38" t="s">
        <v>533</v>
      </c>
      <c r="C300" s="38" t="s">
        <v>1314</v>
      </c>
      <c r="D300" s="38">
        <f>_xlfn.MAXIFS(satış[Tarif Qiyməti],satış[id_customer],Data!C300)</f>
        <v>29</v>
      </c>
      <c r="E300" s="38" t="str" cm="1">
        <f t="array" ref="E300">_xlfn.XLOOKUP(D300,kompaniyalar[[#All],[campaign_price]],kompaniyalar[[#All],[campaign_name]],,0)</f>
        <v>MaritalStatus</v>
      </c>
      <c r="F300" s="39">
        <f>_xlfn.MAXIFS(satış[buy_date],satış[id_customer],Data!C300)</f>
        <v>45077</v>
      </c>
      <c r="G300" s="38" t="str">
        <f>_xlfn.XLOOKUP(F300,satış[buy_date],satış[id_campaign],,0)</f>
        <v>cam16</v>
      </c>
      <c r="H300" s="38">
        <f>VLOOKUP(G300,kompaniyalar[],4,FALSE)</f>
        <v>16</v>
      </c>
      <c r="I300" s="38" t="str">
        <f t="shared" si="8"/>
        <v>Endirim</v>
      </c>
      <c r="J300" s="38" t="str">
        <f t="shared" si="9"/>
        <v>MaritalStatus</v>
      </c>
    </row>
    <row r="301" spans="2:10" x14ac:dyDescent="0.3">
      <c r="B301" s="38" t="s">
        <v>443</v>
      </c>
      <c r="C301" s="38" t="s">
        <v>1315</v>
      </c>
      <c r="D301" s="38">
        <f>_xlfn.MAXIFS(satış[Tarif Qiyməti],satış[id_customer],Data!C301)</f>
        <v>26</v>
      </c>
      <c r="E301" s="38" t="str" cm="1">
        <f t="array" ref="E301">_xlfn.XLOOKUP(D301,kompaniyalar[[#All],[campaign_price]],kompaniyalar[[#All],[campaign_name]],,0)</f>
        <v>HandsetRefurbished</v>
      </c>
      <c r="F301" s="39">
        <f>_xlfn.MAXIFS(satış[buy_date],satış[id_customer],Data!C301)</f>
        <v>45079</v>
      </c>
      <c r="G301" s="38" t="str">
        <f>_xlfn.XLOOKUP(F301,satış[buy_date],satış[id_campaign],,0)</f>
        <v>cam03</v>
      </c>
      <c r="H301" s="38">
        <f>VLOOKUP(G301,kompaniyalar[],4,FALSE)</f>
        <v>62</v>
      </c>
      <c r="I301" s="38" t="str">
        <f t="shared" si="8"/>
        <v/>
      </c>
      <c r="J301" s="38" t="str">
        <f t="shared" si="9"/>
        <v/>
      </c>
    </row>
    <row r="302" spans="2:10" x14ac:dyDescent="0.3">
      <c r="B302" s="38" t="s">
        <v>650</v>
      </c>
      <c r="C302" s="38" t="s">
        <v>1316</v>
      </c>
      <c r="D302" s="38">
        <f>_xlfn.MAXIFS(satış[Tarif Qiyməti],satış[id_customer],Data!C302)</f>
        <v>22</v>
      </c>
      <c r="E302" s="38" t="str" cm="1">
        <f t="array" ref="E302">_xlfn.XLOOKUP(D302,kompaniyalar[[#All],[campaign_price]],kompaniyalar[[#All],[campaign_name]],,0)</f>
        <v>RVOwner</v>
      </c>
      <c r="F302" s="39">
        <f>_xlfn.MAXIFS(satış[buy_date],satış[id_customer],Data!C302)</f>
        <v>45068</v>
      </c>
      <c r="G302" s="38" t="str">
        <f>_xlfn.XLOOKUP(F302,satış[buy_date],satış[id_campaign],,0)</f>
        <v>cam08</v>
      </c>
      <c r="H302" s="38">
        <f>VLOOKUP(G302,kompaniyalar[],4,FALSE)</f>
        <v>27</v>
      </c>
      <c r="I302" s="38" t="str">
        <f t="shared" si="8"/>
        <v/>
      </c>
      <c r="J302" s="38" t="str">
        <f t="shared" si="9"/>
        <v/>
      </c>
    </row>
    <row r="303" spans="2:10" x14ac:dyDescent="0.3">
      <c r="B303" s="38" t="s">
        <v>666</v>
      </c>
      <c r="C303" s="38" t="s">
        <v>1317</v>
      </c>
      <c r="D303" s="38">
        <f>_xlfn.MAXIFS(satış[Tarif Qiyməti],satış[id_customer],Data!C303)</f>
        <v>65</v>
      </c>
      <c r="E303" s="38" t="str" cm="1">
        <f t="array" ref="E303">_xlfn.XLOOKUP(D303,kompaniyalar[[#All],[campaign_price]],kompaniyalar[[#All],[campaign_name]],,0)</f>
        <v>HasCreditCard</v>
      </c>
      <c r="F303" s="39">
        <f>_xlfn.MAXIFS(satış[buy_date],satış[id_customer],Data!C303)</f>
        <v>45064</v>
      </c>
      <c r="G303" s="38" t="str">
        <f>_xlfn.XLOOKUP(F303,satış[buy_date],satış[id_campaign],,0)</f>
        <v>cam08</v>
      </c>
      <c r="H303" s="38">
        <f>VLOOKUP(G303,kompaniyalar[],4,FALSE)</f>
        <v>27</v>
      </c>
      <c r="I303" s="38" t="str">
        <f t="shared" si="8"/>
        <v>Endirim</v>
      </c>
      <c r="J303" s="38" t="str">
        <f t="shared" si="9"/>
        <v>HasCreditCard</v>
      </c>
    </row>
    <row r="304" spans="2:10" x14ac:dyDescent="0.3">
      <c r="B304" s="38" t="s">
        <v>770</v>
      </c>
      <c r="C304" s="38" t="s">
        <v>1318</v>
      </c>
      <c r="D304" s="38">
        <f>_xlfn.MAXIFS(satış[Tarif Qiyməti],satış[id_customer],Data!C304)</f>
        <v>65</v>
      </c>
      <c r="E304" s="38" t="str" cm="1">
        <f t="array" ref="E304">_xlfn.XLOOKUP(D304,kompaniyalar[[#All],[campaign_price]],kompaniyalar[[#All],[campaign_name]],,0)</f>
        <v>HasCreditCard</v>
      </c>
      <c r="F304" s="39">
        <f>_xlfn.MAXIFS(satış[buy_date],satış[id_customer],Data!C304)</f>
        <v>45090</v>
      </c>
      <c r="G304" s="38" t="str">
        <f>_xlfn.XLOOKUP(F304,satış[buy_date],satış[id_campaign],,0)</f>
        <v>cam05</v>
      </c>
      <c r="H304" s="38">
        <f>VLOOKUP(G304,kompaniyalar[],4,FALSE)</f>
        <v>22</v>
      </c>
      <c r="I304" s="38" t="str">
        <f t="shared" si="8"/>
        <v>Endirim</v>
      </c>
      <c r="J304" s="38" t="str">
        <f t="shared" si="9"/>
        <v>HasCreditCard</v>
      </c>
    </row>
    <row r="305" spans="2:10" x14ac:dyDescent="0.3">
      <c r="B305" s="38" t="s">
        <v>905</v>
      </c>
      <c r="C305" s="38" t="s">
        <v>1319</v>
      </c>
      <c r="D305" s="38">
        <f>_xlfn.MAXIFS(satış[Tarif Qiyməti],satış[id_customer],Data!C305)</f>
        <v>62</v>
      </c>
      <c r="E305" s="38" t="str" cm="1">
        <f t="array" ref="E305">_xlfn.XLOOKUP(D305,kompaniyalar[[#All],[campaign_price]],kompaniyalar[[#All],[campaign_name]],,0)</f>
        <v>HandsetWebCapable</v>
      </c>
      <c r="F305" s="39">
        <f>_xlfn.MAXIFS(satış[buy_date],satış[id_customer],Data!C305)</f>
        <v>45069</v>
      </c>
      <c r="G305" s="38" t="str">
        <f>_xlfn.XLOOKUP(F305,satış[buy_date],satış[id_campaign],,0)</f>
        <v>cam16</v>
      </c>
      <c r="H305" s="38">
        <f>VLOOKUP(G305,kompaniyalar[],4,FALSE)</f>
        <v>16</v>
      </c>
      <c r="I305" s="38" t="str">
        <f t="shared" si="8"/>
        <v>Endirim</v>
      </c>
      <c r="J305" s="38" t="str">
        <f t="shared" si="9"/>
        <v>HandsetWebCapable</v>
      </c>
    </row>
    <row r="306" spans="2:10" x14ac:dyDescent="0.3">
      <c r="B306" s="38" t="s">
        <v>234</v>
      </c>
      <c r="C306" s="38" t="s">
        <v>1320</v>
      </c>
      <c r="D306" s="38">
        <f>_xlfn.MAXIFS(satış[Tarif Qiyməti],satış[id_customer],Data!C306)</f>
        <v>22</v>
      </c>
      <c r="E306" s="38" t="str" cm="1">
        <f t="array" ref="E306">_xlfn.XLOOKUP(D306,kompaniyalar[[#All],[campaign_price]],kompaniyalar[[#All],[campaign_name]],,0)</f>
        <v>RVOwner</v>
      </c>
      <c r="F306" s="39">
        <f>_xlfn.MAXIFS(satış[buy_date],satış[id_customer],Data!C306)</f>
        <v>45088</v>
      </c>
      <c r="G306" s="38" t="str">
        <f>_xlfn.XLOOKUP(F306,satış[buy_date],satış[id_campaign],,0)</f>
        <v>cam12</v>
      </c>
      <c r="H306" s="38">
        <f>VLOOKUP(G306,kompaniyalar[],4,FALSE)</f>
        <v>65</v>
      </c>
      <c r="I306" s="38" t="str">
        <f t="shared" si="8"/>
        <v/>
      </c>
      <c r="J306" s="38" t="str">
        <f t="shared" si="9"/>
        <v/>
      </c>
    </row>
    <row r="307" spans="2:10" x14ac:dyDescent="0.3">
      <c r="B307" s="38" t="s">
        <v>838</v>
      </c>
      <c r="C307" s="38" t="s">
        <v>1321</v>
      </c>
      <c r="D307" s="38">
        <f>_xlfn.MAXIFS(satış[Tarif Qiyməti],satış[id_customer],Data!C307)</f>
        <v>28</v>
      </c>
      <c r="E307" s="38" t="str" cm="1">
        <f t="array" ref="E307">_xlfn.XLOOKUP(D307,kompaniyalar[[#All],[campaign_price]],kompaniyalar[[#All],[campaign_name]],,0)</f>
        <v>NotNewCellphoneUser</v>
      </c>
      <c r="F307" s="39">
        <f>_xlfn.MAXIFS(satış[buy_date],satış[id_customer],Data!C307)</f>
        <v>45079</v>
      </c>
      <c r="G307" s="38" t="str">
        <f>_xlfn.XLOOKUP(F307,satış[buy_date],satış[id_campaign],,0)</f>
        <v>cam03</v>
      </c>
      <c r="H307" s="38">
        <f>VLOOKUP(G307,kompaniyalar[],4,FALSE)</f>
        <v>62</v>
      </c>
      <c r="I307" s="38" t="str">
        <f t="shared" si="8"/>
        <v/>
      </c>
      <c r="J307" s="38" t="str">
        <f t="shared" si="9"/>
        <v/>
      </c>
    </row>
    <row r="308" spans="2:10" x14ac:dyDescent="0.3">
      <c r="B308" s="38" t="s">
        <v>932</v>
      </c>
      <c r="C308" s="38" t="s">
        <v>1322</v>
      </c>
      <c r="D308" s="38">
        <f>_xlfn.MAXIFS(satış[Tarif Qiyməti],satış[id_customer],Data!C308)</f>
        <v>25</v>
      </c>
      <c r="E308" s="38" t="str" cm="1">
        <f t="array" ref="E308">_xlfn.XLOOKUP(D308,kompaniyalar[[#All],[campaign_price]],kompaniyalar[[#All],[campaign_name]],,0)</f>
        <v>BuysViaMailOrder</v>
      </c>
      <c r="F308" s="39">
        <f>_xlfn.MAXIFS(satış[buy_date],satış[id_customer],Data!C308)</f>
        <v>45064</v>
      </c>
      <c r="G308" s="38" t="str">
        <f>_xlfn.XLOOKUP(F308,satış[buy_date],satış[id_campaign],,0)</f>
        <v>cam08</v>
      </c>
      <c r="H308" s="38">
        <f>VLOOKUP(G308,kompaniyalar[],4,FALSE)</f>
        <v>27</v>
      </c>
      <c r="I308" s="38" t="str">
        <f t="shared" si="8"/>
        <v/>
      </c>
      <c r="J308" s="38" t="str">
        <f t="shared" si="9"/>
        <v/>
      </c>
    </row>
    <row r="309" spans="2:10" x14ac:dyDescent="0.3">
      <c r="B309" s="38" t="s">
        <v>732</v>
      </c>
      <c r="C309" s="38" t="s">
        <v>1323</v>
      </c>
      <c r="D309" s="38">
        <f>_xlfn.MAXIFS(satış[Tarif Qiyməti],satış[id_customer],Data!C309)</f>
        <v>25</v>
      </c>
      <c r="E309" s="38" t="str" cm="1">
        <f t="array" ref="E309">_xlfn.XLOOKUP(D309,kompaniyalar[[#All],[campaign_price]],kompaniyalar[[#All],[campaign_name]],,0)</f>
        <v>BuysViaMailOrder</v>
      </c>
      <c r="F309" s="39">
        <f>_xlfn.MAXIFS(satış[buy_date],satış[id_customer],Data!C309)</f>
        <v>45082</v>
      </c>
      <c r="G309" s="38" t="str">
        <f>_xlfn.XLOOKUP(F309,satış[buy_date],satış[id_campaign],,0)</f>
        <v>cam17</v>
      </c>
      <c r="H309" s="38">
        <f>VLOOKUP(G309,kompaniyalar[],4,FALSE)</f>
        <v>29</v>
      </c>
      <c r="I309" s="38" t="str">
        <f t="shared" si="8"/>
        <v/>
      </c>
      <c r="J309" s="38" t="str">
        <f t="shared" si="9"/>
        <v/>
      </c>
    </row>
    <row r="310" spans="2:10" x14ac:dyDescent="0.3">
      <c r="B310" s="38" t="s">
        <v>926</v>
      </c>
      <c r="C310" s="38" t="s">
        <v>1324</v>
      </c>
      <c r="D310" s="38">
        <f>_xlfn.MAXIFS(satış[Tarif Qiyməti],satış[id_customer],Data!C310)</f>
        <v>26</v>
      </c>
      <c r="E310" s="38" t="str" cm="1">
        <f t="array" ref="E310">_xlfn.XLOOKUP(D310,kompaniyalar[[#All],[campaign_price]],kompaniyalar[[#All],[campaign_name]],,0)</f>
        <v>HandsetRefurbished</v>
      </c>
      <c r="F310" s="39">
        <f>_xlfn.MAXIFS(satış[buy_date],satış[id_customer],Data!C310)</f>
        <v>45075</v>
      </c>
      <c r="G310" s="38" t="str">
        <f>_xlfn.XLOOKUP(F310,satış[buy_date],satış[id_campaign],,0)</f>
        <v>cam17</v>
      </c>
      <c r="H310" s="38">
        <f>VLOOKUP(G310,kompaniyalar[],4,FALSE)</f>
        <v>29</v>
      </c>
      <c r="I310" s="38" t="str">
        <f t="shared" si="8"/>
        <v/>
      </c>
      <c r="J310" s="38" t="str">
        <f t="shared" si="9"/>
        <v/>
      </c>
    </row>
    <row r="311" spans="2:10" x14ac:dyDescent="0.3">
      <c r="B311" s="38" t="s">
        <v>569</v>
      </c>
      <c r="C311" s="38" t="s">
        <v>1325</v>
      </c>
      <c r="D311" s="38">
        <f>_xlfn.MAXIFS(satış[Tarif Qiyməti],satış[id_customer],Data!C311)</f>
        <v>62</v>
      </c>
      <c r="E311" s="38" t="str" cm="1">
        <f t="array" ref="E311">_xlfn.XLOOKUP(D311,kompaniyalar[[#All],[campaign_price]],kompaniyalar[[#All],[campaign_name]],,0)</f>
        <v>HandsetWebCapable</v>
      </c>
      <c r="F311" s="39">
        <f>_xlfn.MAXIFS(satış[buy_date],satış[id_customer],Data!C311)</f>
        <v>45088</v>
      </c>
      <c r="G311" s="38" t="str">
        <f>_xlfn.XLOOKUP(F311,satış[buy_date],satış[id_campaign],,0)</f>
        <v>cam12</v>
      </c>
      <c r="H311" s="38">
        <f>VLOOKUP(G311,kompaniyalar[],4,FALSE)</f>
        <v>65</v>
      </c>
      <c r="I311" s="38" t="str">
        <f t="shared" si="8"/>
        <v/>
      </c>
      <c r="J311" s="38" t="str">
        <f t="shared" si="9"/>
        <v/>
      </c>
    </row>
    <row r="312" spans="2:10" x14ac:dyDescent="0.3">
      <c r="B312" s="38" t="s">
        <v>139</v>
      </c>
      <c r="C312" s="38" t="s">
        <v>1326</v>
      </c>
      <c r="D312" s="38">
        <f>_xlfn.MAXIFS(satış[Tarif Qiyməti],satış[id_customer],Data!C312)</f>
        <v>22</v>
      </c>
      <c r="E312" s="38" t="str" cm="1">
        <f t="array" ref="E312">_xlfn.XLOOKUP(D312,kompaniyalar[[#All],[campaign_price]],kompaniyalar[[#All],[campaign_name]],,0)</f>
        <v>RVOwner</v>
      </c>
      <c r="F312" s="39">
        <f>_xlfn.MAXIFS(satış[buy_date],satış[id_customer],Data!C312)</f>
        <v>45067</v>
      </c>
      <c r="G312" s="38" t="str">
        <f>_xlfn.XLOOKUP(F312,satış[buy_date],satış[id_campaign],,0)</f>
        <v>cam06</v>
      </c>
      <c r="H312" s="38">
        <f>VLOOKUP(G312,kompaniyalar[],4,FALSE)</f>
        <v>13</v>
      </c>
      <c r="I312" s="38" t="str">
        <f t="shared" si="8"/>
        <v>Endirim</v>
      </c>
      <c r="J312" s="38" t="str">
        <f t="shared" si="9"/>
        <v>RVOwner</v>
      </c>
    </row>
    <row r="313" spans="2:10" x14ac:dyDescent="0.3">
      <c r="B313" s="38" t="s">
        <v>514</v>
      </c>
      <c r="C313" s="38" t="s">
        <v>1327</v>
      </c>
      <c r="D313" s="38">
        <f>_xlfn.MAXIFS(satış[Tarif Qiyməti],satış[id_customer],Data!C313)</f>
        <v>62</v>
      </c>
      <c r="E313" s="38" t="str" cm="1">
        <f t="array" ref="E313">_xlfn.XLOOKUP(D313,kompaniyalar[[#All],[campaign_price]],kompaniyalar[[#All],[campaign_name]],,0)</f>
        <v>HandsetWebCapable</v>
      </c>
      <c r="F313" s="39">
        <f>_xlfn.MAXIFS(satış[buy_date],satış[id_customer],Data!C313)</f>
        <v>45072</v>
      </c>
      <c r="G313" s="38" t="str">
        <f>_xlfn.XLOOKUP(F313,satış[buy_date],satış[id_campaign],,0)</f>
        <v>cam17</v>
      </c>
      <c r="H313" s="38">
        <f>VLOOKUP(G313,kompaniyalar[],4,FALSE)</f>
        <v>29</v>
      </c>
      <c r="I313" s="38" t="str">
        <f t="shared" si="8"/>
        <v>Endirim</v>
      </c>
      <c r="J313" s="38" t="str">
        <f t="shared" si="9"/>
        <v>HandsetWebCapable</v>
      </c>
    </row>
    <row r="314" spans="2:10" x14ac:dyDescent="0.3">
      <c r="B314" s="38" t="s">
        <v>243</v>
      </c>
      <c r="C314" s="38" t="s">
        <v>1328</v>
      </c>
      <c r="D314" s="38">
        <f>_xlfn.MAXIFS(satış[Tarif Qiyməti],satış[id_customer],Data!C314)</f>
        <v>66</v>
      </c>
      <c r="E314" s="38" t="str" cm="1">
        <f t="array" ref="E314">_xlfn.XLOOKUP(D314,kompaniyalar[[#All],[campaign_price]],kompaniyalar[[#All],[campaign_name]],,0)</f>
        <v>NonUSTravel</v>
      </c>
      <c r="F314" s="39">
        <f>_xlfn.MAXIFS(satış[buy_date],satış[id_customer],Data!C314)</f>
        <v>45081</v>
      </c>
      <c r="G314" s="38" t="str">
        <f>_xlfn.XLOOKUP(F314,satış[buy_date],satış[id_campaign],,0)</f>
        <v>cam15</v>
      </c>
      <c r="H314" s="38">
        <f>VLOOKUP(G314,kompaniyalar[],4,FALSE)</f>
        <v>14</v>
      </c>
      <c r="I314" s="38" t="str">
        <f t="shared" si="8"/>
        <v>Endirim</v>
      </c>
      <c r="J314" s="38" t="str">
        <f t="shared" si="9"/>
        <v>NonUSTravel</v>
      </c>
    </row>
    <row r="315" spans="2:10" x14ac:dyDescent="0.3">
      <c r="B315" s="38" t="s">
        <v>928</v>
      </c>
      <c r="C315" s="38" t="s">
        <v>1329</v>
      </c>
      <c r="D315" s="38">
        <f>_xlfn.MAXIFS(satış[Tarif Qiyməti],satış[id_customer],Data!C315)</f>
        <v>62</v>
      </c>
      <c r="E315" s="38" t="str" cm="1">
        <f t="array" ref="E315">_xlfn.XLOOKUP(D315,kompaniyalar[[#All],[campaign_price]],kompaniyalar[[#All],[campaign_name]],,0)</f>
        <v>HandsetWebCapable</v>
      </c>
      <c r="F315" s="39">
        <f>_xlfn.MAXIFS(satış[buy_date],satış[id_customer],Data!C315)</f>
        <v>45078</v>
      </c>
      <c r="G315" s="38" t="str">
        <f>_xlfn.XLOOKUP(F315,satış[buy_date],satış[id_campaign],,0)</f>
        <v>cam06</v>
      </c>
      <c r="H315" s="38">
        <f>VLOOKUP(G315,kompaniyalar[],4,FALSE)</f>
        <v>13</v>
      </c>
      <c r="I315" s="38" t="str">
        <f t="shared" si="8"/>
        <v>Endirim</v>
      </c>
      <c r="J315" s="38" t="str">
        <f t="shared" si="9"/>
        <v>HandsetWebCapable</v>
      </c>
    </row>
    <row r="316" spans="2:10" x14ac:dyDescent="0.3">
      <c r="B316" s="38" t="s">
        <v>761</v>
      </c>
      <c r="C316" s="38" t="s">
        <v>1330</v>
      </c>
      <c r="D316" s="38">
        <f>_xlfn.MAXIFS(satış[Tarif Qiyməti],satış[id_customer],Data!C316)</f>
        <v>62</v>
      </c>
      <c r="E316" s="38" t="str" cm="1">
        <f t="array" ref="E316">_xlfn.XLOOKUP(D316,kompaniyalar[[#All],[campaign_price]],kompaniyalar[[#All],[campaign_name]],,0)</f>
        <v>HandsetWebCapable</v>
      </c>
      <c r="F316" s="39">
        <f>_xlfn.MAXIFS(satış[buy_date],satış[id_customer],Data!C316)</f>
        <v>45080</v>
      </c>
      <c r="G316" s="38" t="str">
        <f>_xlfn.XLOOKUP(F316,satış[buy_date],satış[id_campaign],,0)</f>
        <v>cam11</v>
      </c>
      <c r="H316" s="38">
        <f>VLOOKUP(G316,kompaniyalar[],4,FALSE)</f>
        <v>62</v>
      </c>
      <c r="I316" s="38" t="str">
        <f t="shared" si="8"/>
        <v/>
      </c>
      <c r="J316" s="38" t="str">
        <f t="shared" si="9"/>
        <v/>
      </c>
    </row>
    <row r="317" spans="2:10" x14ac:dyDescent="0.3">
      <c r="B317" s="38" t="s">
        <v>812</v>
      </c>
      <c r="C317" s="38" t="s">
        <v>1331</v>
      </c>
      <c r="D317" s="38">
        <f>_xlfn.MAXIFS(satış[Tarif Qiyməti],satış[id_customer],Data!C317)</f>
        <v>14</v>
      </c>
      <c r="E317" s="38" t="str" cm="1">
        <f t="array" ref="E317">_xlfn.XLOOKUP(D317,kompaniyalar[[#All],[campaign_price]],kompaniyalar[[#All],[campaign_name]],,0)</f>
        <v>OwnsMotorcycle</v>
      </c>
      <c r="F317" s="39">
        <f>_xlfn.MAXIFS(satış[buy_date],satış[id_customer],Data!C317)</f>
        <v>45082</v>
      </c>
      <c r="G317" s="38" t="str">
        <f>_xlfn.XLOOKUP(F317,satış[buy_date],satış[id_campaign],,0)</f>
        <v>cam17</v>
      </c>
      <c r="H317" s="38">
        <f>VLOOKUP(G317,kompaniyalar[],4,FALSE)</f>
        <v>29</v>
      </c>
      <c r="I317" s="38" t="str">
        <f t="shared" si="8"/>
        <v/>
      </c>
      <c r="J317" s="38" t="str">
        <f t="shared" si="9"/>
        <v/>
      </c>
    </row>
    <row r="318" spans="2:10" x14ac:dyDescent="0.3">
      <c r="B318" s="38" t="s">
        <v>825</v>
      </c>
      <c r="C318" s="38" t="s">
        <v>1332</v>
      </c>
      <c r="D318" s="38">
        <f>_xlfn.MAXIFS(satış[Tarif Qiyməti],satış[id_customer],Data!C318)</f>
        <v>62</v>
      </c>
      <c r="E318" s="38" t="str" cm="1">
        <f t="array" ref="E318">_xlfn.XLOOKUP(D318,kompaniyalar[[#All],[campaign_price]],kompaniyalar[[#All],[campaign_name]],,0)</f>
        <v>HandsetWebCapable</v>
      </c>
      <c r="F318" s="39">
        <f>_xlfn.MAXIFS(satış[buy_date],satış[id_customer],Data!C318)</f>
        <v>45081</v>
      </c>
      <c r="G318" s="38" t="str">
        <f>_xlfn.XLOOKUP(F318,satış[buy_date],satış[id_campaign],,0)</f>
        <v>cam15</v>
      </c>
      <c r="H318" s="38">
        <f>VLOOKUP(G318,kompaniyalar[],4,FALSE)</f>
        <v>14</v>
      </c>
      <c r="I318" s="38" t="str">
        <f t="shared" si="8"/>
        <v>Endirim</v>
      </c>
      <c r="J318" s="38" t="str">
        <f t="shared" si="9"/>
        <v>HandsetWebCapable</v>
      </c>
    </row>
    <row r="319" spans="2:10" x14ac:dyDescent="0.3">
      <c r="B319" s="38" t="s">
        <v>462</v>
      </c>
      <c r="C319" s="38" t="s">
        <v>1333</v>
      </c>
      <c r="D319" s="38">
        <f>_xlfn.MAXIFS(satış[Tarif Qiyməti],satış[id_customer],Data!C319)</f>
        <v>27</v>
      </c>
      <c r="E319" s="38" t="str" cm="1">
        <f t="array" ref="E319">_xlfn.XLOOKUP(D319,kompaniyalar[[#All],[campaign_price]],kompaniyalar[[#All],[campaign_name]],,0)</f>
        <v>RespondsToMailOffers</v>
      </c>
      <c r="F319" s="39">
        <f>_xlfn.MAXIFS(satış[buy_date],satış[id_customer],Data!C319)</f>
        <v>45054</v>
      </c>
      <c r="G319" s="38" t="str">
        <f>_xlfn.XLOOKUP(F319,satış[buy_date],satış[id_campaign],,0)</f>
        <v>cam05</v>
      </c>
      <c r="H319" s="38">
        <f>VLOOKUP(G319,kompaniyalar[],4,FALSE)</f>
        <v>22</v>
      </c>
      <c r="I319" s="38" t="str">
        <f t="shared" si="8"/>
        <v>Endirim</v>
      </c>
      <c r="J319" s="38" t="str">
        <f t="shared" si="9"/>
        <v>RespondsToMailOffers</v>
      </c>
    </row>
    <row r="320" spans="2:10" x14ac:dyDescent="0.3">
      <c r="B320" s="38" t="s">
        <v>263</v>
      </c>
      <c r="C320" s="38" t="s">
        <v>1334</v>
      </c>
      <c r="D320" s="38">
        <f>_xlfn.MAXIFS(satış[Tarif Qiyməti],satış[id_customer],Data!C320)</f>
        <v>65</v>
      </c>
      <c r="E320" s="38" t="str" cm="1">
        <f t="array" ref="E320">_xlfn.XLOOKUP(D320,kompaniyalar[[#All],[campaign_price]],kompaniyalar[[#All],[campaign_name]],,0)</f>
        <v>HasCreditCard</v>
      </c>
      <c r="F320" s="39">
        <f>_xlfn.MAXIFS(satış[buy_date],satış[id_customer],Data!C320)</f>
        <v>45069</v>
      </c>
      <c r="G320" s="38" t="str">
        <f>_xlfn.XLOOKUP(F320,satış[buy_date],satış[id_campaign],,0)</f>
        <v>cam16</v>
      </c>
      <c r="H320" s="38">
        <f>VLOOKUP(G320,kompaniyalar[],4,FALSE)</f>
        <v>16</v>
      </c>
      <c r="I320" s="38" t="str">
        <f t="shared" si="8"/>
        <v>Endirim</v>
      </c>
      <c r="J320" s="38" t="str">
        <f t="shared" si="9"/>
        <v>HasCreditCard</v>
      </c>
    </row>
    <row r="321" spans="2:10" x14ac:dyDescent="0.3">
      <c r="B321" s="38" t="s">
        <v>393</v>
      </c>
      <c r="C321" s="38" t="s">
        <v>1335</v>
      </c>
      <c r="D321" s="38">
        <f>_xlfn.MAXIFS(satış[Tarif Qiyməti],satış[id_customer],Data!C321)</f>
        <v>26</v>
      </c>
      <c r="E321" s="38" t="str" cm="1">
        <f t="array" ref="E321">_xlfn.XLOOKUP(D321,kompaniyalar[[#All],[campaign_price]],kompaniyalar[[#All],[campaign_name]],,0)</f>
        <v>HandsetRefurbished</v>
      </c>
      <c r="F321" s="39">
        <f>_xlfn.MAXIFS(satış[buy_date],satış[id_customer],Data!C321)</f>
        <v>45082</v>
      </c>
      <c r="G321" s="38" t="str">
        <f>_xlfn.XLOOKUP(F321,satış[buy_date],satış[id_campaign],,0)</f>
        <v>cam17</v>
      </c>
      <c r="H321" s="38">
        <f>VLOOKUP(G321,kompaniyalar[],4,FALSE)</f>
        <v>29</v>
      </c>
      <c r="I321" s="38" t="str">
        <f t="shared" si="8"/>
        <v/>
      </c>
      <c r="J321" s="38" t="str">
        <f t="shared" si="9"/>
        <v/>
      </c>
    </row>
    <row r="322" spans="2:10" x14ac:dyDescent="0.3">
      <c r="B322" s="38" t="s">
        <v>562</v>
      </c>
      <c r="C322" s="38" t="s">
        <v>1336</v>
      </c>
      <c r="D322" s="38">
        <f>_xlfn.MAXIFS(satış[Tarif Qiyməti],satış[id_customer],Data!C322)</f>
        <v>14</v>
      </c>
      <c r="E322" s="38" t="str" cm="1">
        <f t="array" ref="E322">_xlfn.XLOOKUP(D322,kompaniyalar[[#All],[campaign_price]],kompaniyalar[[#All],[campaign_name]],,0)</f>
        <v>OwnsMotorcycle</v>
      </c>
      <c r="F322" s="39">
        <f>_xlfn.MAXIFS(satış[buy_date],satış[id_customer],Data!C322)</f>
        <v>45080</v>
      </c>
      <c r="G322" s="38" t="str">
        <f>_xlfn.XLOOKUP(F322,satış[buy_date],satış[id_campaign],,0)</f>
        <v>cam11</v>
      </c>
      <c r="H322" s="38">
        <f>VLOOKUP(G322,kompaniyalar[],4,FALSE)</f>
        <v>62</v>
      </c>
      <c r="I322" s="38" t="str">
        <f t="shared" si="8"/>
        <v/>
      </c>
      <c r="J322" s="38" t="str">
        <f t="shared" si="9"/>
        <v/>
      </c>
    </row>
    <row r="323" spans="2:10" x14ac:dyDescent="0.3">
      <c r="B323" s="38" t="s">
        <v>107</v>
      </c>
      <c r="C323" s="38" t="s">
        <v>1337</v>
      </c>
      <c r="D323" s="38">
        <f>_xlfn.MAXIFS(satış[Tarif Qiyməti],satış[id_customer],Data!C323)</f>
        <v>26</v>
      </c>
      <c r="E323" s="38" t="str" cm="1">
        <f t="array" ref="E323">_xlfn.XLOOKUP(D323,kompaniyalar[[#All],[campaign_price]],kompaniyalar[[#All],[campaign_name]],,0)</f>
        <v>HandsetRefurbished</v>
      </c>
      <c r="F323" s="39">
        <f>_xlfn.MAXIFS(satış[buy_date],satış[id_customer],Data!C323)</f>
        <v>45075</v>
      </c>
      <c r="G323" s="38" t="str">
        <f>_xlfn.XLOOKUP(F323,satış[buy_date],satış[id_campaign],,0)</f>
        <v>cam17</v>
      </c>
      <c r="H323" s="38">
        <f>VLOOKUP(G323,kompaniyalar[],4,FALSE)</f>
        <v>29</v>
      </c>
      <c r="I323" s="38" t="str">
        <f t="shared" si="8"/>
        <v/>
      </c>
      <c r="J323" s="38" t="str">
        <f t="shared" si="9"/>
        <v/>
      </c>
    </row>
    <row r="324" spans="2:10" x14ac:dyDescent="0.3">
      <c r="B324" s="38" t="s">
        <v>894</v>
      </c>
      <c r="C324" s="38" t="s">
        <v>1338</v>
      </c>
      <c r="D324" s="38">
        <f>_xlfn.MAXIFS(satış[Tarif Qiyməti],satış[id_customer],Data!C324)</f>
        <v>62</v>
      </c>
      <c r="E324" s="38" t="str" cm="1">
        <f t="array" ref="E324">_xlfn.XLOOKUP(D324,kompaniyalar[[#All],[campaign_price]],kompaniyalar[[#All],[campaign_name]],,0)</f>
        <v>HandsetWebCapable</v>
      </c>
      <c r="F324" s="39">
        <f>_xlfn.MAXIFS(satış[buy_date],satış[id_customer],Data!C324)</f>
        <v>45079</v>
      </c>
      <c r="G324" s="38" t="str">
        <f>_xlfn.XLOOKUP(F324,satış[buy_date],satış[id_campaign],,0)</f>
        <v>cam03</v>
      </c>
      <c r="H324" s="38">
        <f>VLOOKUP(G324,kompaniyalar[],4,FALSE)</f>
        <v>62</v>
      </c>
      <c r="I324" s="38" t="str">
        <f t="shared" ref="I324:I387" si="10">IF(H324&lt;D324,"Endirim","")</f>
        <v/>
      </c>
      <c r="J324" s="38" t="str">
        <f t="shared" ref="J324:J387" si="11">IF(I324="Endirim",E324,"")</f>
        <v/>
      </c>
    </row>
    <row r="325" spans="2:10" x14ac:dyDescent="0.3">
      <c r="B325" s="38" t="s">
        <v>713</v>
      </c>
      <c r="C325" s="38" t="s">
        <v>1339</v>
      </c>
      <c r="D325" s="38">
        <f>_xlfn.MAXIFS(satış[Tarif Qiyməti],satış[id_customer],Data!C325)</f>
        <v>26</v>
      </c>
      <c r="E325" s="38" t="str" cm="1">
        <f t="array" ref="E325">_xlfn.XLOOKUP(D325,kompaniyalar[[#All],[campaign_price]],kompaniyalar[[#All],[campaign_name]],,0)</f>
        <v>HandsetRefurbished</v>
      </c>
      <c r="F325" s="39">
        <f>_xlfn.MAXIFS(satış[buy_date],satış[id_customer],Data!C325)</f>
        <v>45065</v>
      </c>
      <c r="G325" s="38" t="str">
        <f>_xlfn.XLOOKUP(F325,satış[buy_date],satış[id_campaign],,0)</f>
        <v>cam12</v>
      </c>
      <c r="H325" s="38">
        <f>VLOOKUP(G325,kompaniyalar[],4,FALSE)</f>
        <v>65</v>
      </c>
      <c r="I325" s="38" t="str">
        <f t="shared" si="10"/>
        <v/>
      </c>
      <c r="J325" s="38" t="str">
        <f t="shared" si="11"/>
        <v/>
      </c>
    </row>
    <row r="326" spans="2:10" x14ac:dyDescent="0.3">
      <c r="B326" s="38" t="s">
        <v>944</v>
      </c>
      <c r="C326" s="38" t="s">
        <v>1340</v>
      </c>
      <c r="D326" s="38">
        <f>_xlfn.MAXIFS(satış[Tarif Qiyməti],satış[id_customer],Data!C326)</f>
        <v>27</v>
      </c>
      <c r="E326" s="38" t="str" cm="1">
        <f t="array" ref="E326">_xlfn.XLOOKUP(D326,kompaniyalar[[#All],[campaign_price]],kompaniyalar[[#All],[campaign_name]],,0)</f>
        <v>RespondsToMailOffers</v>
      </c>
      <c r="F326" s="39">
        <f>_xlfn.MAXIFS(satış[buy_date],satış[id_customer],Data!C326)</f>
        <v>45066</v>
      </c>
      <c r="G326" s="38" t="str">
        <f>_xlfn.XLOOKUP(F326,satış[buy_date],satış[id_campaign],,0)</f>
        <v>cam17</v>
      </c>
      <c r="H326" s="38">
        <f>VLOOKUP(G326,kompaniyalar[],4,FALSE)</f>
        <v>29</v>
      </c>
      <c r="I326" s="38" t="str">
        <f t="shared" si="10"/>
        <v/>
      </c>
      <c r="J326" s="38" t="str">
        <f t="shared" si="11"/>
        <v/>
      </c>
    </row>
    <row r="327" spans="2:10" x14ac:dyDescent="0.3">
      <c r="B327" s="38" t="s">
        <v>510</v>
      </c>
      <c r="C327" s="38" t="s">
        <v>1341</v>
      </c>
      <c r="D327" s="38">
        <f>_xlfn.MAXIFS(satış[Tarif Qiyməti],satış[id_customer],Data!C327)</f>
        <v>75</v>
      </c>
      <c r="E327" s="38" t="str" cm="1">
        <f t="array" ref="E327">_xlfn.XLOOKUP(D327,kompaniyalar[[#All],[campaign_price]],kompaniyalar[[#All],[campaign_name]],,0)</f>
        <v>OptOutMailings</v>
      </c>
      <c r="F327" s="39">
        <f>_xlfn.MAXIFS(satış[buy_date],satış[id_customer],Data!C327)</f>
        <v>45047</v>
      </c>
      <c r="G327" s="38" t="str">
        <f>_xlfn.XLOOKUP(F327,satış[buy_date],satış[id_campaign],,0)</f>
        <v>cam07</v>
      </c>
      <c r="H327" s="38">
        <f>VLOOKUP(G327,kompaniyalar[],4,FALSE)</f>
        <v>25</v>
      </c>
      <c r="I327" s="38" t="str">
        <f t="shared" si="10"/>
        <v>Endirim</v>
      </c>
      <c r="J327" s="38" t="str">
        <f t="shared" si="11"/>
        <v>OptOutMailings</v>
      </c>
    </row>
    <row r="328" spans="2:10" x14ac:dyDescent="0.3">
      <c r="B328" s="38" t="s">
        <v>590</v>
      </c>
      <c r="C328" s="38" t="s">
        <v>1342</v>
      </c>
      <c r="D328" s="38">
        <f>_xlfn.MAXIFS(satış[Tarif Qiyməti],satış[id_customer],Data!C328)</f>
        <v>62</v>
      </c>
      <c r="E328" s="38" t="str" cm="1">
        <f t="array" ref="E328">_xlfn.XLOOKUP(D328,kompaniyalar[[#All],[campaign_price]],kompaniyalar[[#All],[campaign_name]],,0)</f>
        <v>HandsetWebCapable</v>
      </c>
      <c r="F328" s="39">
        <f>_xlfn.MAXIFS(satış[buy_date],satış[id_customer],Data!C328)</f>
        <v>45086</v>
      </c>
      <c r="G328" s="38" t="str">
        <f>_xlfn.XLOOKUP(F328,satış[buy_date],satış[id_campaign],,0)</f>
        <v>cam14</v>
      </c>
      <c r="H328" s="38">
        <f>VLOOKUP(G328,kompaniyalar[],4,FALSE)</f>
        <v>28</v>
      </c>
      <c r="I328" s="38" t="str">
        <f t="shared" si="10"/>
        <v>Endirim</v>
      </c>
      <c r="J328" s="38" t="str">
        <f t="shared" si="11"/>
        <v>HandsetWebCapable</v>
      </c>
    </row>
    <row r="329" spans="2:10" x14ac:dyDescent="0.3">
      <c r="B329" s="38" t="s">
        <v>299</v>
      </c>
      <c r="C329" s="38" t="s">
        <v>1343</v>
      </c>
      <c r="D329" s="38">
        <f>_xlfn.MAXIFS(satış[Tarif Qiyməti],satış[id_customer],Data!C329)</f>
        <v>75</v>
      </c>
      <c r="E329" s="38" t="str" cm="1">
        <f t="array" ref="E329">_xlfn.XLOOKUP(D329,kompaniyalar[[#All],[campaign_price]],kompaniyalar[[#All],[campaign_name]],,0)</f>
        <v>OptOutMailings</v>
      </c>
      <c r="F329" s="39">
        <f>_xlfn.MAXIFS(satış[buy_date],satış[id_customer],Data!C329)</f>
        <v>45081</v>
      </c>
      <c r="G329" s="38" t="str">
        <f>_xlfn.XLOOKUP(F329,satış[buy_date],satış[id_campaign],,0)</f>
        <v>cam15</v>
      </c>
      <c r="H329" s="38">
        <f>VLOOKUP(G329,kompaniyalar[],4,FALSE)</f>
        <v>14</v>
      </c>
      <c r="I329" s="38" t="str">
        <f t="shared" si="10"/>
        <v>Endirim</v>
      </c>
      <c r="J329" s="38" t="str">
        <f t="shared" si="11"/>
        <v>OptOutMailings</v>
      </c>
    </row>
    <row r="330" spans="2:10" x14ac:dyDescent="0.3">
      <c r="B330" s="38" t="s">
        <v>605</v>
      </c>
      <c r="C330" s="38" t="s">
        <v>1344</v>
      </c>
      <c r="D330" s="38">
        <f>_xlfn.MAXIFS(satış[Tarif Qiyməti],satış[id_customer],Data!C330)</f>
        <v>26</v>
      </c>
      <c r="E330" s="38" t="str" cm="1">
        <f t="array" ref="E330">_xlfn.XLOOKUP(D330,kompaniyalar[[#All],[campaign_price]],kompaniyalar[[#All],[campaign_name]],,0)</f>
        <v>HandsetRefurbished</v>
      </c>
      <c r="F330" s="39">
        <f>_xlfn.MAXIFS(satış[buy_date],satış[id_customer],Data!C330)</f>
        <v>45053</v>
      </c>
      <c r="G330" s="38" t="str">
        <f>_xlfn.XLOOKUP(F330,satış[buy_date],satış[id_campaign],,0)</f>
        <v>cam12</v>
      </c>
      <c r="H330" s="38">
        <f>VLOOKUP(G330,kompaniyalar[],4,FALSE)</f>
        <v>65</v>
      </c>
      <c r="I330" s="38" t="str">
        <f t="shared" si="10"/>
        <v/>
      </c>
      <c r="J330" s="38" t="str">
        <f t="shared" si="11"/>
        <v/>
      </c>
    </row>
    <row r="331" spans="2:10" x14ac:dyDescent="0.3">
      <c r="B331" s="38" t="s">
        <v>173</v>
      </c>
      <c r="C331" s="38" t="s">
        <v>1345</v>
      </c>
      <c r="D331" s="38">
        <f>_xlfn.MAXIFS(satış[Tarif Qiyməti],satış[id_customer],Data!C331)</f>
        <v>29</v>
      </c>
      <c r="E331" s="38" t="str" cm="1">
        <f t="array" ref="E331">_xlfn.XLOOKUP(D331,kompaniyalar[[#All],[campaign_price]],kompaniyalar[[#All],[campaign_name]],,0)</f>
        <v>MaritalStatus</v>
      </c>
      <c r="F331" s="39">
        <f>_xlfn.MAXIFS(satış[buy_date],satış[id_customer],Data!C331)</f>
        <v>45080</v>
      </c>
      <c r="G331" s="38" t="str">
        <f>_xlfn.XLOOKUP(F331,satış[buy_date],satış[id_campaign],,0)</f>
        <v>cam11</v>
      </c>
      <c r="H331" s="38">
        <f>VLOOKUP(G331,kompaniyalar[],4,FALSE)</f>
        <v>62</v>
      </c>
      <c r="I331" s="38" t="str">
        <f t="shared" si="10"/>
        <v/>
      </c>
      <c r="J331" s="38" t="str">
        <f t="shared" si="11"/>
        <v/>
      </c>
    </row>
    <row r="332" spans="2:10" x14ac:dyDescent="0.3">
      <c r="B332" s="38" t="s">
        <v>721</v>
      </c>
      <c r="C332" s="38" t="s">
        <v>1346</v>
      </c>
      <c r="D332" s="38">
        <f>_xlfn.MAXIFS(satış[Tarif Qiyməti],satış[id_customer],Data!C332)</f>
        <v>66</v>
      </c>
      <c r="E332" s="38" t="str" cm="1">
        <f t="array" ref="E332">_xlfn.XLOOKUP(D332,kompaniyalar[[#All],[campaign_price]],kompaniyalar[[#All],[campaign_name]],,0)</f>
        <v>NonUSTravel</v>
      </c>
      <c r="F332" s="39">
        <f>_xlfn.MAXIFS(satış[buy_date],satış[id_customer],Data!C332)</f>
        <v>45081</v>
      </c>
      <c r="G332" s="38" t="str">
        <f>_xlfn.XLOOKUP(F332,satış[buy_date],satış[id_campaign],,0)</f>
        <v>cam15</v>
      </c>
      <c r="H332" s="38">
        <f>VLOOKUP(G332,kompaniyalar[],4,FALSE)</f>
        <v>14</v>
      </c>
      <c r="I332" s="38" t="str">
        <f t="shared" si="10"/>
        <v>Endirim</v>
      </c>
      <c r="J332" s="38" t="str">
        <f t="shared" si="11"/>
        <v>NonUSTravel</v>
      </c>
    </row>
    <row r="333" spans="2:10" x14ac:dyDescent="0.3">
      <c r="B333" s="38" t="s">
        <v>931</v>
      </c>
      <c r="C333" s="38" t="s">
        <v>1347</v>
      </c>
      <c r="D333" s="38">
        <f>_xlfn.MAXIFS(satış[Tarif Qiyməti],satış[id_customer],Data!C333)</f>
        <v>29</v>
      </c>
      <c r="E333" s="38" t="str" cm="1">
        <f t="array" ref="E333">_xlfn.XLOOKUP(D333,kompaniyalar[[#All],[campaign_price]],kompaniyalar[[#All],[campaign_name]],,0)</f>
        <v>MaritalStatus</v>
      </c>
      <c r="F333" s="39">
        <f>_xlfn.MAXIFS(satış[buy_date],satış[id_customer],Data!C333)</f>
        <v>45068</v>
      </c>
      <c r="G333" s="38" t="str">
        <f>_xlfn.XLOOKUP(F333,satış[buy_date],satış[id_campaign],,0)</f>
        <v>cam08</v>
      </c>
      <c r="H333" s="38">
        <f>VLOOKUP(G333,kompaniyalar[],4,FALSE)</f>
        <v>27</v>
      </c>
      <c r="I333" s="38" t="str">
        <f t="shared" si="10"/>
        <v>Endirim</v>
      </c>
      <c r="J333" s="38" t="str">
        <f t="shared" si="11"/>
        <v>MaritalStatus</v>
      </c>
    </row>
    <row r="334" spans="2:10" x14ac:dyDescent="0.3">
      <c r="B334" s="38" t="s">
        <v>989</v>
      </c>
      <c r="C334" s="38" t="s">
        <v>1348</v>
      </c>
      <c r="D334" s="38">
        <f>_xlfn.MAXIFS(satış[Tarif Qiyməti],satış[id_customer],Data!C334)</f>
        <v>62</v>
      </c>
      <c r="E334" s="38" t="str" cm="1">
        <f t="array" ref="E334">_xlfn.XLOOKUP(D334,kompaniyalar[[#All],[campaign_price]],kompaniyalar[[#All],[campaign_name]],,0)</f>
        <v>HandsetWebCapable</v>
      </c>
      <c r="F334" s="39">
        <f>_xlfn.MAXIFS(satış[buy_date],satış[id_customer],Data!C334)</f>
        <v>45072</v>
      </c>
      <c r="G334" s="38" t="str">
        <f>_xlfn.XLOOKUP(F334,satış[buy_date],satış[id_campaign],,0)</f>
        <v>cam17</v>
      </c>
      <c r="H334" s="38">
        <f>VLOOKUP(G334,kompaniyalar[],4,FALSE)</f>
        <v>29</v>
      </c>
      <c r="I334" s="38" t="str">
        <f t="shared" si="10"/>
        <v>Endirim</v>
      </c>
      <c r="J334" s="38" t="str">
        <f t="shared" si="11"/>
        <v>HandsetWebCapable</v>
      </c>
    </row>
    <row r="335" spans="2:10" x14ac:dyDescent="0.3">
      <c r="B335" s="38" t="s">
        <v>158</v>
      </c>
      <c r="C335" s="38" t="s">
        <v>1349</v>
      </c>
      <c r="D335" s="38">
        <f>_xlfn.MAXIFS(satış[Tarif Qiyməti],satış[id_customer],Data!C335)</f>
        <v>65</v>
      </c>
      <c r="E335" s="38" t="str" cm="1">
        <f t="array" ref="E335">_xlfn.XLOOKUP(D335,kompaniyalar[[#All],[campaign_price]],kompaniyalar[[#All],[campaign_name]],,0)</f>
        <v>HasCreditCard</v>
      </c>
      <c r="F335" s="39">
        <f>_xlfn.MAXIFS(satış[buy_date],satış[id_customer],Data!C335)</f>
        <v>45050</v>
      </c>
      <c r="G335" s="38" t="str">
        <f>_xlfn.XLOOKUP(F335,satış[buy_date],satış[id_campaign],,0)</f>
        <v>cam16</v>
      </c>
      <c r="H335" s="38">
        <f>VLOOKUP(G335,kompaniyalar[],4,FALSE)</f>
        <v>16</v>
      </c>
      <c r="I335" s="38" t="str">
        <f t="shared" si="10"/>
        <v>Endirim</v>
      </c>
      <c r="J335" s="38" t="str">
        <f t="shared" si="11"/>
        <v>HasCreditCard</v>
      </c>
    </row>
    <row r="336" spans="2:10" x14ac:dyDescent="0.3">
      <c r="B336" s="38" t="s">
        <v>378</v>
      </c>
      <c r="C336" s="38" t="s">
        <v>1350</v>
      </c>
      <c r="D336" s="38">
        <f>_xlfn.MAXIFS(satış[Tarif Qiyməti],satış[id_customer],Data!C336)</f>
        <v>13</v>
      </c>
      <c r="E336" s="38" t="str" cm="1">
        <f t="array" ref="E336">_xlfn.XLOOKUP(D336,kompaniyalar[[#All],[campaign_price]],kompaniyalar[[#All],[campaign_name]],,0)</f>
        <v>Homeownership</v>
      </c>
      <c r="F336" s="39">
        <f>_xlfn.MAXIFS(satış[buy_date],satış[id_customer],Data!C336)</f>
        <v>45083</v>
      </c>
      <c r="G336" s="38" t="str">
        <f>_xlfn.XLOOKUP(F336,satış[buy_date],satış[id_campaign],,0)</f>
        <v>cam03</v>
      </c>
      <c r="H336" s="38">
        <f>VLOOKUP(G336,kompaniyalar[],4,FALSE)</f>
        <v>62</v>
      </c>
      <c r="I336" s="38" t="str">
        <f t="shared" si="10"/>
        <v/>
      </c>
      <c r="J336" s="38" t="str">
        <f t="shared" si="11"/>
        <v/>
      </c>
    </row>
    <row r="337" spans="2:10" x14ac:dyDescent="0.3">
      <c r="B337" s="38" t="s">
        <v>592</v>
      </c>
      <c r="C337" s="38" t="s">
        <v>1351</v>
      </c>
      <c r="D337" s="38">
        <f>_xlfn.MAXIFS(satış[Tarif Qiyməti],satış[id_customer],Data!C337)</f>
        <v>66</v>
      </c>
      <c r="E337" s="38" t="str" cm="1">
        <f t="array" ref="E337">_xlfn.XLOOKUP(D337,kompaniyalar[[#All],[campaign_price]],kompaniyalar[[#All],[campaign_name]],,0)</f>
        <v>NonUSTravel</v>
      </c>
      <c r="F337" s="39">
        <f>_xlfn.MAXIFS(satış[buy_date],satış[id_customer],Data!C337)</f>
        <v>45057</v>
      </c>
      <c r="G337" s="38" t="str">
        <f>_xlfn.XLOOKUP(F337,satış[buy_date],satış[id_campaign],,0)</f>
        <v>cam14</v>
      </c>
      <c r="H337" s="38">
        <f>VLOOKUP(G337,kompaniyalar[],4,FALSE)</f>
        <v>28</v>
      </c>
      <c r="I337" s="38" t="str">
        <f t="shared" si="10"/>
        <v>Endirim</v>
      </c>
      <c r="J337" s="38" t="str">
        <f t="shared" si="11"/>
        <v>NonUSTravel</v>
      </c>
    </row>
    <row r="338" spans="2:10" x14ac:dyDescent="0.3">
      <c r="B338" s="38" t="s">
        <v>153</v>
      </c>
      <c r="C338" s="38" t="s">
        <v>1352</v>
      </c>
      <c r="D338" s="38">
        <f>_xlfn.MAXIFS(satış[Tarif Qiyməti],satış[id_customer],Data!C338)</f>
        <v>26</v>
      </c>
      <c r="E338" s="38" t="str" cm="1">
        <f t="array" ref="E338">_xlfn.XLOOKUP(D338,kompaniyalar[[#All],[campaign_price]],kompaniyalar[[#All],[campaign_name]],,0)</f>
        <v>HandsetRefurbished</v>
      </c>
      <c r="F338" s="39">
        <f>_xlfn.MAXIFS(satış[buy_date],satış[id_customer],Data!C338)</f>
        <v>45064</v>
      </c>
      <c r="G338" s="38" t="str">
        <f>_xlfn.XLOOKUP(F338,satış[buy_date],satış[id_campaign],,0)</f>
        <v>cam08</v>
      </c>
      <c r="H338" s="38">
        <f>VLOOKUP(G338,kompaniyalar[],4,FALSE)</f>
        <v>27</v>
      </c>
      <c r="I338" s="38" t="str">
        <f t="shared" si="10"/>
        <v/>
      </c>
      <c r="J338" s="38" t="str">
        <f t="shared" si="11"/>
        <v/>
      </c>
    </row>
    <row r="339" spans="2:10" x14ac:dyDescent="0.3">
      <c r="B339" s="38" t="s">
        <v>809</v>
      </c>
      <c r="C339" s="38" t="s">
        <v>1353</v>
      </c>
      <c r="D339" s="38">
        <f>_xlfn.MAXIFS(satış[Tarif Qiyməti],satış[id_customer],Data!C339)</f>
        <v>62</v>
      </c>
      <c r="E339" s="38" t="str" cm="1">
        <f t="array" ref="E339">_xlfn.XLOOKUP(D339,kompaniyalar[[#All],[campaign_price]],kompaniyalar[[#All],[campaign_name]],,0)</f>
        <v>HandsetWebCapable</v>
      </c>
      <c r="F339" s="39">
        <f>_xlfn.MAXIFS(satış[buy_date],satış[id_customer],Data!C339)</f>
        <v>45082</v>
      </c>
      <c r="G339" s="38" t="str">
        <f>_xlfn.XLOOKUP(F339,satış[buy_date],satış[id_campaign],,0)</f>
        <v>cam17</v>
      </c>
      <c r="H339" s="38">
        <f>VLOOKUP(G339,kompaniyalar[],4,FALSE)</f>
        <v>29</v>
      </c>
      <c r="I339" s="38" t="str">
        <f t="shared" si="10"/>
        <v>Endirim</v>
      </c>
      <c r="J339" s="38" t="str">
        <f t="shared" si="11"/>
        <v>HandsetWebCapable</v>
      </c>
    </row>
    <row r="340" spans="2:10" x14ac:dyDescent="0.3">
      <c r="B340" s="38" t="s">
        <v>716</v>
      </c>
      <c r="C340" s="38" t="s">
        <v>1354</v>
      </c>
      <c r="D340" s="38">
        <f>_xlfn.MAXIFS(satış[Tarif Qiyməti],satış[id_customer],Data!C340)</f>
        <v>16</v>
      </c>
      <c r="E340" s="38" t="str" cm="1">
        <f t="array" ref="E340">_xlfn.XLOOKUP(D340,kompaniyalar[[#All],[campaign_price]],kompaniyalar[[#All],[campaign_name]],,0)</f>
        <v>MadeCallToRetentionTeam</v>
      </c>
      <c r="F340" s="39">
        <f>_xlfn.MAXIFS(satış[buy_date],satış[id_customer],Data!C340)</f>
        <v>45073</v>
      </c>
      <c r="G340" s="38" t="str">
        <f>_xlfn.XLOOKUP(F340,satış[buy_date],satış[id_campaign],,0)</f>
        <v>cam13</v>
      </c>
      <c r="H340" s="38">
        <f>VLOOKUP(G340,kompaniyalar[],4,FALSE)</f>
        <v>25</v>
      </c>
      <c r="I340" s="38" t="str">
        <f t="shared" si="10"/>
        <v/>
      </c>
      <c r="J340" s="38" t="str">
        <f t="shared" si="11"/>
        <v/>
      </c>
    </row>
    <row r="341" spans="2:10" x14ac:dyDescent="0.3">
      <c r="B341" s="38" t="s">
        <v>213</v>
      </c>
      <c r="C341" s="38" t="s">
        <v>1355</v>
      </c>
      <c r="D341" s="38">
        <f>_xlfn.MAXIFS(satış[Tarif Qiyməti],satış[id_customer],Data!C341)</f>
        <v>22</v>
      </c>
      <c r="E341" s="38" t="str" cm="1">
        <f t="array" ref="E341">_xlfn.XLOOKUP(D341,kompaniyalar[[#All],[campaign_price]],kompaniyalar[[#All],[campaign_name]],,0)</f>
        <v>RVOwner</v>
      </c>
      <c r="F341" s="39">
        <f>_xlfn.MAXIFS(satış[buy_date],satış[id_customer],Data!C341)</f>
        <v>45080</v>
      </c>
      <c r="G341" s="38" t="str">
        <f>_xlfn.XLOOKUP(F341,satış[buy_date],satış[id_campaign],,0)</f>
        <v>cam11</v>
      </c>
      <c r="H341" s="38">
        <f>VLOOKUP(G341,kompaniyalar[],4,FALSE)</f>
        <v>62</v>
      </c>
      <c r="I341" s="38" t="str">
        <f t="shared" si="10"/>
        <v/>
      </c>
      <c r="J341" s="38" t="str">
        <f t="shared" si="11"/>
        <v/>
      </c>
    </row>
    <row r="342" spans="2:10" x14ac:dyDescent="0.3">
      <c r="B342" s="38" t="s">
        <v>656</v>
      </c>
      <c r="C342" s="38" t="s">
        <v>1356</v>
      </c>
      <c r="D342" s="38">
        <f>_xlfn.MAXIFS(satış[Tarif Qiyməti],satış[id_customer],Data!C342)</f>
        <v>16</v>
      </c>
      <c r="E342" s="38" t="str" cm="1">
        <f t="array" ref="E342">_xlfn.XLOOKUP(D342,kompaniyalar[[#All],[campaign_price]],kompaniyalar[[#All],[campaign_name]],,0)</f>
        <v>MadeCallToRetentionTeam</v>
      </c>
      <c r="F342" s="39">
        <f>_xlfn.MAXIFS(satış[buy_date],satış[id_customer],Data!C342)</f>
        <v>45079</v>
      </c>
      <c r="G342" s="38" t="str">
        <f>_xlfn.XLOOKUP(F342,satış[buy_date],satış[id_campaign],,0)</f>
        <v>cam03</v>
      </c>
      <c r="H342" s="38">
        <f>VLOOKUP(G342,kompaniyalar[],4,FALSE)</f>
        <v>62</v>
      </c>
      <c r="I342" s="38" t="str">
        <f t="shared" si="10"/>
        <v/>
      </c>
      <c r="J342" s="38" t="str">
        <f t="shared" si="11"/>
        <v/>
      </c>
    </row>
    <row r="343" spans="2:10" x14ac:dyDescent="0.3">
      <c r="B343" s="38" t="s">
        <v>324</v>
      </c>
      <c r="C343" s="38" t="s">
        <v>1357</v>
      </c>
      <c r="D343" s="38">
        <f>_xlfn.MAXIFS(satış[Tarif Qiyməti],satış[id_customer],Data!C343)</f>
        <v>66</v>
      </c>
      <c r="E343" s="38" t="str" cm="1">
        <f t="array" ref="E343">_xlfn.XLOOKUP(D343,kompaniyalar[[#All],[campaign_price]],kompaniyalar[[#All],[campaign_name]],,0)</f>
        <v>NonUSTravel</v>
      </c>
      <c r="F343" s="39">
        <f>_xlfn.MAXIFS(satış[buy_date],satış[id_customer],Data!C343)</f>
        <v>45069</v>
      </c>
      <c r="G343" s="38" t="str">
        <f>_xlfn.XLOOKUP(F343,satış[buy_date],satış[id_campaign],,0)</f>
        <v>cam16</v>
      </c>
      <c r="H343" s="38">
        <f>VLOOKUP(G343,kompaniyalar[],4,FALSE)</f>
        <v>16</v>
      </c>
      <c r="I343" s="38" t="str">
        <f t="shared" si="10"/>
        <v>Endirim</v>
      </c>
      <c r="J343" s="38" t="str">
        <f t="shared" si="11"/>
        <v>NonUSTravel</v>
      </c>
    </row>
    <row r="344" spans="2:10" x14ac:dyDescent="0.3">
      <c r="B344" s="38" t="s">
        <v>923</v>
      </c>
      <c r="C344" s="38" t="s">
        <v>1358</v>
      </c>
      <c r="D344" s="38">
        <f>_xlfn.MAXIFS(satış[Tarif Qiyməti],satış[id_customer],Data!C344)</f>
        <v>65</v>
      </c>
      <c r="E344" s="38" t="str" cm="1">
        <f t="array" ref="E344">_xlfn.XLOOKUP(D344,kompaniyalar[[#All],[campaign_price]],kompaniyalar[[#All],[campaign_name]],,0)</f>
        <v>HasCreditCard</v>
      </c>
      <c r="F344" s="39">
        <f>_xlfn.MAXIFS(satış[buy_date],satış[id_customer],Data!C344)</f>
        <v>45063</v>
      </c>
      <c r="G344" s="38" t="str">
        <f>_xlfn.XLOOKUP(F344,satış[buy_date],satış[id_campaign],,0)</f>
        <v>cam02</v>
      </c>
      <c r="H344" s="38">
        <f>VLOOKUP(G344,kompaniyalar[],4,FALSE)</f>
        <v>26</v>
      </c>
      <c r="I344" s="38" t="str">
        <f t="shared" si="10"/>
        <v>Endirim</v>
      </c>
      <c r="J344" s="38" t="str">
        <f t="shared" si="11"/>
        <v>HasCreditCard</v>
      </c>
    </row>
    <row r="345" spans="2:10" x14ac:dyDescent="0.3">
      <c r="B345" s="38" t="s">
        <v>1016</v>
      </c>
      <c r="C345" s="38" t="s">
        <v>1359</v>
      </c>
      <c r="D345" s="38">
        <f>_xlfn.MAXIFS(satış[Tarif Qiyməti],satış[id_customer],Data!C345)</f>
        <v>26</v>
      </c>
      <c r="E345" s="38" t="str" cm="1">
        <f t="array" ref="E345">_xlfn.XLOOKUP(D345,kompaniyalar[[#All],[campaign_price]],kompaniyalar[[#All],[campaign_name]],,0)</f>
        <v>HandsetRefurbished</v>
      </c>
      <c r="F345" s="39">
        <f>_xlfn.MAXIFS(satış[buy_date],satış[id_customer],Data!C345)</f>
        <v>45081</v>
      </c>
      <c r="G345" s="38" t="str">
        <f>_xlfn.XLOOKUP(F345,satış[buy_date],satış[id_campaign],,0)</f>
        <v>cam15</v>
      </c>
      <c r="H345" s="38">
        <f>VLOOKUP(G345,kompaniyalar[],4,FALSE)</f>
        <v>14</v>
      </c>
      <c r="I345" s="38" t="str">
        <f t="shared" si="10"/>
        <v>Endirim</v>
      </c>
      <c r="J345" s="38" t="str">
        <f t="shared" si="11"/>
        <v>HandsetRefurbished</v>
      </c>
    </row>
    <row r="346" spans="2:10" x14ac:dyDescent="0.3">
      <c r="B346" s="38" t="s">
        <v>789</v>
      </c>
      <c r="C346" s="38" t="s">
        <v>1360</v>
      </c>
      <c r="D346" s="38">
        <f>_xlfn.MAXIFS(satış[Tarif Qiyməti],satış[id_customer],Data!C346)</f>
        <v>62</v>
      </c>
      <c r="E346" s="38" t="str" cm="1">
        <f t="array" ref="E346">_xlfn.XLOOKUP(D346,kompaniyalar[[#All],[campaign_price]],kompaniyalar[[#All],[campaign_name]],,0)</f>
        <v>HandsetWebCapable</v>
      </c>
      <c r="F346" s="39">
        <f>_xlfn.MAXIFS(satış[buy_date],satış[id_customer],Data!C346)</f>
        <v>45072</v>
      </c>
      <c r="G346" s="38" t="str">
        <f>_xlfn.XLOOKUP(F346,satış[buy_date],satış[id_campaign],,0)</f>
        <v>cam17</v>
      </c>
      <c r="H346" s="38">
        <f>VLOOKUP(G346,kompaniyalar[],4,FALSE)</f>
        <v>29</v>
      </c>
      <c r="I346" s="38" t="str">
        <f t="shared" si="10"/>
        <v>Endirim</v>
      </c>
      <c r="J346" s="38" t="str">
        <f t="shared" si="11"/>
        <v>HandsetWebCapable</v>
      </c>
    </row>
    <row r="347" spans="2:10" x14ac:dyDescent="0.3">
      <c r="B347" s="38" t="s">
        <v>614</v>
      </c>
      <c r="C347" s="38" t="s">
        <v>1361</v>
      </c>
      <c r="D347" s="38">
        <f>_xlfn.MAXIFS(satış[Tarif Qiyməti],satış[id_customer],Data!C347)</f>
        <v>75</v>
      </c>
      <c r="E347" s="38" t="str" cm="1">
        <f t="array" ref="E347">_xlfn.XLOOKUP(D347,kompaniyalar[[#All],[campaign_price]],kompaniyalar[[#All],[campaign_name]],,0)</f>
        <v>OptOutMailings</v>
      </c>
      <c r="F347" s="39">
        <f>_xlfn.MAXIFS(satış[buy_date],satış[id_customer],Data!C347)</f>
        <v>45060</v>
      </c>
      <c r="G347" s="38" t="str">
        <f>_xlfn.XLOOKUP(F347,satış[buy_date],satış[id_campaign],,0)</f>
        <v>cam08</v>
      </c>
      <c r="H347" s="38">
        <f>VLOOKUP(G347,kompaniyalar[],4,FALSE)</f>
        <v>27</v>
      </c>
      <c r="I347" s="38" t="str">
        <f t="shared" si="10"/>
        <v>Endirim</v>
      </c>
      <c r="J347" s="38" t="str">
        <f t="shared" si="11"/>
        <v>OptOutMailings</v>
      </c>
    </row>
    <row r="348" spans="2:10" x14ac:dyDescent="0.3">
      <c r="B348" s="38" t="s">
        <v>694</v>
      </c>
      <c r="C348" s="38" t="s">
        <v>1362</v>
      </c>
      <c r="D348" s="38">
        <f>_xlfn.MAXIFS(satış[Tarif Qiyməti],satış[id_customer],Data!C348)</f>
        <v>26</v>
      </c>
      <c r="E348" s="38" t="str" cm="1">
        <f t="array" ref="E348">_xlfn.XLOOKUP(D348,kompaniyalar[[#All],[campaign_price]],kompaniyalar[[#All],[campaign_name]],,0)</f>
        <v>HandsetRefurbished</v>
      </c>
      <c r="F348" s="39">
        <f>_xlfn.MAXIFS(satış[buy_date],satış[id_customer],Data!C348)</f>
        <v>45071</v>
      </c>
      <c r="G348" s="38" t="str">
        <f>_xlfn.XLOOKUP(F348,satış[buy_date],satış[id_campaign],,0)</f>
        <v>cam11</v>
      </c>
      <c r="H348" s="38">
        <f>VLOOKUP(G348,kompaniyalar[],4,FALSE)</f>
        <v>62</v>
      </c>
      <c r="I348" s="38" t="str">
        <f t="shared" si="10"/>
        <v/>
      </c>
      <c r="J348" s="38" t="str">
        <f t="shared" si="11"/>
        <v/>
      </c>
    </row>
    <row r="349" spans="2:10" x14ac:dyDescent="0.3">
      <c r="B349" s="38" t="s">
        <v>192</v>
      </c>
      <c r="C349" s="38" t="s">
        <v>1363</v>
      </c>
      <c r="D349" s="38">
        <f>_xlfn.MAXIFS(satış[Tarif Qiyməti],satış[id_customer],Data!C349)</f>
        <v>26</v>
      </c>
      <c r="E349" s="38" t="str" cm="1">
        <f t="array" ref="E349">_xlfn.XLOOKUP(D349,kompaniyalar[[#All],[campaign_price]],kompaniyalar[[#All],[campaign_name]],,0)</f>
        <v>HandsetRefurbished</v>
      </c>
      <c r="F349" s="39">
        <f>_xlfn.MAXIFS(satış[buy_date],satış[id_customer],Data!C349)</f>
        <v>45058</v>
      </c>
      <c r="G349" s="38" t="str">
        <f>_xlfn.XLOOKUP(F349,satış[buy_date],satış[id_campaign],,0)</f>
        <v>cam16</v>
      </c>
      <c r="H349" s="38">
        <f>VLOOKUP(G349,kompaniyalar[],4,FALSE)</f>
        <v>16</v>
      </c>
      <c r="I349" s="38" t="str">
        <f t="shared" si="10"/>
        <v>Endirim</v>
      </c>
      <c r="J349" s="38" t="str">
        <f t="shared" si="11"/>
        <v>HandsetRefurbished</v>
      </c>
    </row>
    <row r="350" spans="2:10" x14ac:dyDescent="0.3">
      <c r="B350" s="38" t="s">
        <v>995</v>
      </c>
      <c r="C350" s="38" t="s">
        <v>1364</v>
      </c>
      <c r="D350" s="38">
        <f>_xlfn.MAXIFS(satış[Tarif Qiyməti],satış[id_customer],Data!C350)</f>
        <v>28</v>
      </c>
      <c r="E350" s="38" t="str" cm="1">
        <f t="array" ref="E350">_xlfn.XLOOKUP(D350,kompaniyalar[[#All],[campaign_price]],kompaniyalar[[#All],[campaign_name]],,0)</f>
        <v>NotNewCellphoneUser</v>
      </c>
      <c r="F350" s="39">
        <f>_xlfn.MAXIFS(satış[buy_date],satış[id_customer],Data!C350)</f>
        <v>45081</v>
      </c>
      <c r="G350" s="38" t="str">
        <f>_xlfn.XLOOKUP(F350,satış[buy_date],satış[id_campaign],,0)</f>
        <v>cam15</v>
      </c>
      <c r="H350" s="38">
        <f>VLOOKUP(G350,kompaniyalar[],4,FALSE)</f>
        <v>14</v>
      </c>
      <c r="I350" s="38" t="str">
        <f t="shared" si="10"/>
        <v>Endirim</v>
      </c>
      <c r="J350" s="38" t="str">
        <f t="shared" si="11"/>
        <v>NotNewCellphoneUser</v>
      </c>
    </row>
    <row r="351" spans="2:10" x14ac:dyDescent="0.3">
      <c r="B351" s="38" t="s">
        <v>458</v>
      </c>
      <c r="C351" s="38" t="s">
        <v>1365</v>
      </c>
      <c r="D351" s="38">
        <f>_xlfn.MAXIFS(satış[Tarif Qiyməti],satış[id_customer],Data!C351)</f>
        <v>27</v>
      </c>
      <c r="E351" s="38" t="str" cm="1">
        <f t="array" ref="E351">_xlfn.XLOOKUP(D351,kompaniyalar[[#All],[campaign_price]],kompaniyalar[[#All],[campaign_name]],,0)</f>
        <v>RespondsToMailOffers</v>
      </c>
      <c r="F351" s="39">
        <f>_xlfn.MAXIFS(satış[buy_date],satış[id_customer],Data!C351)</f>
        <v>45069</v>
      </c>
      <c r="G351" s="38" t="str">
        <f>_xlfn.XLOOKUP(F351,satış[buy_date],satış[id_campaign],,0)</f>
        <v>cam16</v>
      </c>
      <c r="H351" s="38">
        <f>VLOOKUP(G351,kompaniyalar[],4,FALSE)</f>
        <v>16</v>
      </c>
      <c r="I351" s="38" t="str">
        <f t="shared" si="10"/>
        <v>Endirim</v>
      </c>
      <c r="J351" s="38" t="str">
        <f t="shared" si="11"/>
        <v>RespondsToMailOffers</v>
      </c>
    </row>
    <row r="352" spans="2:10" x14ac:dyDescent="0.3">
      <c r="B352" s="38" t="s">
        <v>311</v>
      </c>
      <c r="C352" s="38" t="s">
        <v>1366</v>
      </c>
      <c r="D352" s="38">
        <f>_xlfn.MAXIFS(satış[Tarif Qiyməti],satış[id_customer],Data!C352)</f>
        <v>65</v>
      </c>
      <c r="E352" s="38" t="str" cm="1">
        <f t="array" ref="E352">_xlfn.XLOOKUP(D352,kompaniyalar[[#All],[campaign_price]],kompaniyalar[[#All],[campaign_name]],,0)</f>
        <v>HasCreditCard</v>
      </c>
      <c r="F352" s="39">
        <f>_xlfn.MAXIFS(satış[buy_date],satış[id_customer],Data!C352)</f>
        <v>45057</v>
      </c>
      <c r="G352" s="38" t="str">
        <f>_xlfn.XLOOKUP(F352,satış[buy_date],satış[id_campaign],,0)</f>
        <v>cam14</v>
      </c>
      <c r="H352" s="38">
        <f>VLOOKUP(G352,kompaniyalar[],4,FALSE)</f>
        <v>28</v>
      </c>
      <c r="I352" s="38" t="str">
        <f t="shared" si="10"/>
        <v>Endirim</v>
      </c>
      <c r="J352" s="38" t="str">
        <f t="shared" si="11"/>
        <v>HasCreditCard</v>
      </c>
    </row>
    <row r="353" spans="2:10" x14ac:dyDescent="0.3">
      <c r="B353" s="38" t="s">
        <v>399</v>
      </c>
      <c r="C353" s="38" t="s">
        <v>1367</v>
      </c>
      <c r="D353" s="38">
        <f>_xlfn.MAXIFS(satış[Tarif Qiyməti],satış[id_customer],Data!C353)</f>
        <v>14</v>
      </c>
      <c r="E353" s="38" t="str" cm="1">
        <f t="array" ref="E353">_xlfn.XLOOKUP(D353,kompaniyalar[[#All],[campaign_price]],kompaniyalar[[#All],[campaign_name]],,0)</f>
        <v>OwnsMotorcycle</v>
      </c>
      <c r="F353" s="39">
        <f>_xlfn.MAXIFS(satış[buy_date],satış[id_customer],Data!C353)</f>
        <v>45080</v>
      </c>
      <c r="G353" s="38" t="str">
        <f>_xlfn.XLOOKUP(F353,satış[buy_date],satış[id_campaign],,0)</f>
        <v>cam11</v>
      </c>
      <c r="H353" s="38">
        <f>VLOOKUP(G353,kompaniyalar[],4,FALSE)</f>
        <v>62</v>
      </c>
      <c r="I353" s="38" t="str">
        <f t="shared" si="10"/>
        <v/>
      </c>
      <c r="J353" s="38" t="str">
        <f t="shared" si="11"/>
        <v/>
      </c>
    </row>
    <row r="354" spans="2:10" x14ac:dyDescent="0.3">
      <c r="B354" s="38" t="s">
        <v>129</v>
      </c>
      <c r="C354" s="38" t="s">
        <v>1368</v>
      </c>
      <c r="D354" s="38">
        <f>_xlfn.MAXIFS(satış[Tarif Qiyməti],satış[id_customer],Data!C354)</f>
        <v>27</v>
      </c>
      <c r="E354" s="38" t="str" cm="1">
        <f t="array" ref="E354">_xlfn.XLOOKUP(D354,kompaniyalar[[#All],[campaign_price]],kompaniyalar[[#All],[campaign_name]],,0)</f>
        <v>RespondsToMailOffers</v>
      </c>
      <c r="F354" s="39">
        <f>_xlfn.MAXIFS(satış[buy_date],satış[id_customer],Data!C354)</f>
        <v>45085</v>
      </c>
      <c r="G354" s="38" t="str">
        <f>_xlfn.XLOOKUP(F354,satış[buy_date],satış[id_campaign],,0)</f>
        <v>cam05</v>
      </c>
      <c r="H354" s="38">
        <f>VLOOKUP(G354,kompaniyalar[],4,FALSE)</f>
        <v>22</v>
      </c>
      <c r="I354" s="38" t="str">
        <f t="shared" si="10"/>
        <v>Endirim</v>
      </c>
      <c r="J354" s="38" t="str">
        <f t="shared" si="11"/>
        <v>RespondsToMailOffers</v>
      </c>
    </row>
    <row r="355" spans="2:10" x14ac:dyDescent="0.3">
      <c r="B355" s="38" t="s">
        <v>370</v>
      </c>
      <c r="C355" s="38" t="s">
        <v>1369</v>
      </c>
      <c r="D355" s="38">
        <f>_xlfn.MAXIFS(satış[Tarif Qiyməti],satış[id_customer],Data!C355)</f>
        <v>66</v>
      </c>
      <c r="E355" s="38" t="str" cm="1">
        <f t="array" ref="E355">_xlfn.XLOOKUP(D355,kompaniyalar[[#All],[campaign_price]],kompaniyalar[[#All],[campaign_name]],,0)</f>
        <v>NonUSTravel</v>
      </c>
      <c r="F355" s="39">
        <f>_xlfn.MAXIFS(satış[buy_date],satış[id_customer],Data!C355)</f>
        <v>45064</v>
      </c>
      <c r="G355" s="38" t="str">
        <f>_xlfn.XLOOKUP(F355,satış[buy_date],satış[id_campaign],,0)</f>
        <v>cam08</v>
      </c>
      <c r="H355" s="38">
        <f>VLOOKUP(G355,kompaniyalar[],4,FALSE)</f>
        <v>27</v>
      </c>
      <c r="I355" s="38" t="str">
        <f t="shared" si="10"/>
        <v>Endirim</v>
      </c>
      <c r="J355" s="38" t="str">
        <f t="shared" si="11"/>
        <v>NonUSTravel</v>
      </c>
    </row>
    <row r="356" spans="2:10" x14ac:dyDescent="0.3">
      <c r="B356" s="38" t="s">
        <v>338</v>
      </c>
      <c r="C356" s="38" t="s">
        <v>1370</v>
      </c>
      <c r="D356" s="38">
        <f>_xlfn.MAXIFS(satış[Tarif Qiyməti],satış[id_customer],Data!C356)</f>
        <v>75</v>
      </c>
      <c r="E356" s="38" t="str" cm="1">
        <f t="array" ref="E356">_xlfn.XLOOKUP(D356,kompaniyalar[[#All],[campaign_price]],kompaniyalar[[#All],[campaign_name]],,0)</f>
        <v>OptOutMailings</v>
      </c>
      <c r="F356" s="39">
        <f>_xlfn.MAXIFS(satış[buy_date],satış[id_customer],Data!C356)</f>
        <v>45080</v>
      </c>
      <c r="G356" s="38" t="str">
        <f>_xlfn.XLOOKUP(F356,satış[buy_date],satış[id_campaign],,0)</f>
        <v>cam11</v>
      </c>
      <c r="H356" s="38">
        <f>VLOOKUP(G356,kompaniyalar[],4,FALSE)</f>
        <v>62</v>
      </c>
      <c r="I356" s="38" t="str">
        <f t="shared" si="10"/>
        <v>Endirim</v>
      </c>
      <c r="J356" s="38" t="str">
        <f t="shared" si="11"/>
        <v>OptOutMailings</v>
      </c>
    </row>
    <row r="357" spans="2:10" x14ac:dyDescent="0.3">
      <c r="B357" s="38" t="s">
        <v>915</v>
      </c>
      <c r="C357" s="38" t="s">
        <v>1371</v>
      </c>
      <c r="D357" s="38">
        <f>_xlfn.MAXIFS(satış[Tarif Qiyməti],satış[id_customer],Data!C357)</f>
        <v>65</v>
      </c>
      <c r="E357" s="38" t="str" cm="1">
        <f t="array" ref="E357">_xlfn.XLOOKUP(D357,kompaniyalar[[#All],[campaign_price]],kompaniyalar[[#All],[campaign_name]],,0)</f>
        <v>HasCreditCard</v>
      </c>
      <c r="F357" s="39">
        <f>_xlfn.MAXIFS(satış[buy_date],satış[id_customer],Data!C357)</f>
        <v>45072</v>
      </c>
      <c r="G357" s="38" t="str">
        <f>_xlfn.XLOOKUP(F357,satış[buy_date],satış[id_campaign],,0)</f>
        <v>cam17</v>
      </c>
      <c r="H357" s="38">
        <f>VLOOKUP(G357,kompaniyalar[],4,FALSE)</f>
        <v>29</v>
      </c>
      <c r="I357" s="38" t="str">
        <f t="shared" si="10"/>
        <v>Endirim</v>
      </c>
      <c r="J357" s="38" t="str">
        <f t="shared" si="11"/>
        <v>HasCreditCard</v>
      </c>
    </row>
    <row r="358" spans="2:10" x14ac:dyDescent="0.3">
      <c r="B358" s="38" t="s">
        <v>190</v>
      </c>
      <c r="C358" s="38" t="s">
        <v>1372</v>
      </c>
      <c r="D358" s="38">
        <f>_xlfn.MAXIFS(satış[Tarif Qiyməti],satış[id_customer],Data!C358)</f>
        <v>62</v>
      </c>
      <c r="E358" s="38" t="str" cm="1">
        <f t="array" ref="E358">_xlfn.XLOOKUP(D358,kompaniyalar[[#All],[campaign_price]],kompaniyalar[[#All],[campaign_name]],,0)</f>
        <v>HandsetWebCapable</v>
      </c>
      <c r="F358" s="39">
        <f>_xlfn.MAXIFS(satış[buy_date],satış[id_customer],Data!C358)</f>
        <v>45077</v>
      </c>
      <c r="G358" s="38" t="str">
        <f>_xlfn.XLOOKUP(F358,satış[buy_date],satış[id_campaign],,0)</f>
        <v>cam16</v>
      </c>
      <c r="H358" s="38">
        <f>VLOOKUP(G358,kompaniyalar[],4,FALSE)</f>
        <v>16</v>
      </c>
      <c r="I358" s="38" t="str">
        <f t="shared" si="10"/>
        <v>Endirim</v>
      </c>
      <c r="J358" s="38" t="str">
        <f t="shared" si="11"/>
        <v>HandsetWebCapable</v>
      </c>
    </row>
    <row r="359" spans="2:10" x14ac:dyDescent="0.3">
      <c r="B359" s="38" t="s">
        <v>100</v>
      </c>
      <c r="C359" s="38" t="s">
        <v>1373</v>
      </c>
      <c r="D359" s="38">
        <f>_xlfn.MAXIFS(satış[Tarif Qiyməti],satış[id_customer],Data!C359)</f>
        <v>75</v>
      </c>
      <c r="E359" s="38" t="str" cm="1">
        <f t="array" ref="E359">_xlfn.XLOOKUP(D359,kompaniyalar[[#All],[campaign_price]],kompaniyalar[[#All],[campaign_name]],,0)</f>
        <v>OptOutMailings</v>
      </c>
      <c r="F359" s="39">
        <f>_xlfn.MAXIFS(satış[buy_date],satış[id_customer],Data!C359)</f>
        <v>45073</v>
      </c>
      <c r="G359" s="38" t="str">
        <f>_xlfn.XLOOKUP(F359,satış[buy_date],satış[id_campaign],,0)</f>
        <v>cam13</v>
      </c>
      <c r="H359" s="38">
        <f>VLOOKUP(G359,kompaniyalar[],4,FALSE)</f>
        <v>25</v>
      </c>
      <c r="I359" s="38" t="str">
        <f t="shared" si="10"/>
        <v>Endirim</v>
      </c>
      <c r="J359" s="38" t="str">
        <f t="shared" si="11"/>
        <v>OptOutMailings</v>
      </c>
    </row>
    <row r="360" spans="2:10" x14ac:dyDescent="0.3">
      <c r="B360" s="38" t="s">
        <v>307</v>
      </c>
      <c r="C360" s="38" t="s">
        <v>1374</v>
      </c>
      <c r="D360" s="38">
        <f>_xlfn.MAXIFS(satış[Tarif Qiyməti],satış[id_customer],Data!C360)</f>
        <v>62</v>
      </c>
      <c r="E360" s="38" t="str" cm="1">
        <f t="array" ref="E360">_xlfn.XLOOKUP(D360,kompaniyalar[[#All],[campaign_price]],kompaniyalar[[#All],[campaign_name]],,0)</f>
        <v>HandsetWebCapable</v>
      </c>
      <c r="F360" s="39">
        <f>_xlfn.MAXIFS(satış[buy_date],satış[id_customer],Data!C360)</f>
        <v>45080</v>
      </c>
      <c r="G360" s="38" t="str">
        <f>_xlfn.XLOOKUP(F360,satış[buy_date],satış[id_campaign],,0)</f>
        <v>cam11</v>
      </c>
      <c r="H360" s="38">
        <f>VLOOKUP(G360,kompaniyalar[],4,FALSE)</f>
        <v>62</v>
      </c>
      <c r="I360" s="38" t="str">
        <f t="shared" si="10"/>
        <v/>
      </c>
      <c r="J360" s="38" t="str">
        <f t="shared" si="11"/>
        <v/>
      </c>
    </row>
    <row r="361" spans="2:10" x14ac:dyDescent="0.3">
      <c r="B361" s="38" t="s">
        <v>542</v>
      </c>
      <c r="C361" s="38" t="s">
        <v>1375</v>
      </c>
      <c r="D361" s="38">
        <f>_xlfn.MAXIFS(satış[Tarif Qiyməti],satış[id_customer],Data!C361)</f>
        <v>65</v>
      </c>
      <c r="E361" s="38" t="str" cm="1">
        <f t="array" ref="E361">_xlfn.XLOOKUP(D361,kompaniyalar[[#All],[campaign_price]],kompaniyalar[[#All],[campaign_name]],,0)</f>
        <v>HasCreditCard</v>
      </c>
      <c r="F361" s="39">
        <f>_xlfn.MAXIFS(satış[buy_date],satış[id_customer],Data!C361)</f>
        <v>45061</v>
      </c>
      <c r="G361" s="38" t="str">
        <f>_xlfn.XLOOKUP(F361,satış[buy_date],satış[id_campaign],,0)</f>
        <v>cam08</v>
      </c>
      <c r="H361" s="38">
        <f>VLOOKUP(G361,kompaniyalar[],4,FALSE)</f>
        <v>27</v>
      </c>
      <c r="I361" s="38" t="str">
        <f t="shared" si="10"/>
        <v>Endirim</v>
      </c>
      <c r="J361" s="38" t="str">
        <f t="shared" si="11"/>
        <v>HasCreditCard</v>
      </c>
    </row>
    <row r="362" spans="2:10" x14ac:dyDescent="0.3">
      <c r="B362" s="38" t="s">
        <v>383</v>
      </c>
      <c r="C362" s="38" t="s">
        <v>1376</v>
      </c>
      <c r="D362" s="38">
        <f>_xlfn.MAXIFS(satış[Tarif Qiyməti],satış[id_customer],Data!C362)</f>
        <v>29</v>
      </c>
      <c r="E362" s="38" t="str" cm="1">
        <f t="array" ref="E362">_xlfn.XLOOKUP(D362,kompaniyalar[[#All],[campaign_price]],kompaniyalar[[#All],[campaign_name]],,0)</f>
        <v>MaritalStatus</v>
      </c>
      <c r="F362" s="39">
        <f>_xlfn.MAXIFS(satış[buy_date],satış[id_customer],Data!C362)</f>
        <v>45061</v>
      </c>
      <c r="G362" s="38" t="str">
        <f>_xlfn.XLOOKUP(F362,satış[buy_date],satış[id_campaign],,0)</f>
        <v>cam08</v>
      </c>
      <c r="H362" s="38">
        <f>VLOOKUP(G362,kompaniyalar[],4,FALSE)</f>
        <v>27</v>
      </c>
      <c r="I362" s="38" t="str">
        <f t="shared" si="10"/>
        <v>Endirim</v>
      </c>
      <c r="J362" s="38" t="str">
        <f t="shared" si="11"/>
        <v>MaritalStatus</v>
      </c>
    </row>
    <row r="363" spans="2:10" x14ac:dyDescent="0.3">
      <c r="B363" s="38" t="s">
        <v>965</v>
      </c>
      <c r="C363" s="38" t="s">
        <v>1377</v>
      </c>
      <c r="D363" s="38">
        <f>_xlfn.MAXIFS(satış[Tarif Qiyməti],satış[id_customer],Data!C363)</f>
        <v>65</v>
      </c>
      <c r="E363" s="38" t="str" cm="1">
        <f t="array" ref="E363">_xlfn.XLOOKUP(D363,kompaniyalar[[#All],[campaign_price]],kompaniyalar[[#All],[campaign_name]],,0)</f>
        <v>HasCreditCard</v>
      </c>
      <c r="F363" s="39">
        <f>_xlfn.MAXIFS(satış[buy_date],satış[id_customer],Data!C363)</f>
        <v>45068</v>
      </c>
      <c r="G363" s="38" t="str">
        <f>_xlfn.XLOOKUP(F363,satış[buy_date],satış[id_campaign],,0)</f>
        <v>cam08</v>
      </c>
      <c r="H363" s="38">
        <f>VLOOKUP(G363,kompaniyalar[],4,FALSE)</f>
        <v>27</v>
      </c>
      <c r="I363" s="38" t="str">
        <f t="shared" si="10"/>
        <v>Endirim</v>
      </c>
      <c r="J363" s="38" t="str">
        <f t="shared" si="11"/>
        <v>HasCreditCard</v>
      </c>
    </row>
    <row r="364" spans="2:10" x14ac:dyDescent="0.3">
      <c r="B364" s="38" t="s">
        <v>604</v>
      </c>
      <c r="C364" s="38" t="s">
        <v>1378</v>
      </c>
      <c r="D364" s="38">
        <f>_xlfn.MAXIFS(satış[Tarif Qiyməti],satış[id_customer],Data!C364)</f>
        <v>22</v>
      </c>
      <c r="E364" s="38" t="str" cm="1">
        <f t="array" ref="E364">_xlfn.XLOOKUP(D364,kompaniyalar[[#All],[campaign_price]],kompaniyalar[[#All],[campaign_name]],,0)</f>
        <v>RVOwner</v>
      </c>
      <c r="F364" s="39">
        <f>_xlfn.MAXIFS(satış[buy_date],satış[id_customer],Data!C364)</f>
        <v>45070</v>
      </c>
      <c r="G364" s="38" t="str">
        <f>_xlfn.XLOOKUP(F364,satış[buy_date],satış[id_campaign],,0)</f>
        <v>cam17</v>
      </c>
      <c r="H364" s="38">
        <f>VLOOKUP(G364,kompaniyalar[],4,FALSE)</f>
        <v>29</v>
      </c>
      <c r="I364" s="38" t="str">
        <f t="shared" si="10"/>
        <v/>
      </c>
      <c r="J364" s="38" t="str">
        <f t="shared" si="11"/>
        <v/>
      </c>
    </row>
    <row r="365" spans="2:10" x14ac:dyDescent="0.3">
      <c r="B365" s="38" t="s">
        <v>470</v>
      </c>
      <c r="C365" s="38" t="s">
        <v>1379</v>
      </c>
      <c r="D365" s="38">
        <f>_xlfn.MAXIFS(satış[Tarif Qiyməti],satış[id_customer],Data!C365)</f>
        <v>62</v>
      </c>
      <c r="E365" s="38" t="str" cm="1">
        <f t="array" ref="E365">_xlfn.XLOOKUP(D365,kompaniyalar[[#All],[campaign_price]],kompaniyalar[[#All],[campaign_name]],,0)</f>
        <v>HandsetWebCapable</v>
      </c>
      <c r="F365" s="39">
        <f>_xlfn.MAXIFS(satış[buy_date],satış[id_customer],Data!C365)</f>
        <v>45072</v>
      </c>
      <c r="G365" s="38" t="str">
        <f>_xlfn.XLOOKUP(F365,satış[buy_date],satış[id_campaign],,0)</f>
        <v>cam17</v>
      </c>
      <c r="H365" s="38">
        <f>VLOOKUP(G365,kompaniyalar[],4,FALSE)</f>
        <v>29</v>
      </c>
      <c r="I365" s="38" t="str">
        <f t="shared" si="10"/>
        <v>Endirim</v>
      </c>
      <c r="J365" s="38" t="str">
        <f t="shared" si="11"/>
        <v>HandsetWebCapable</v>
      </c>
    </row>
    <row r="366" spans="2:10" x14ac:dyDescent="0.3">
      <c r="B366" s="38" t="s">
        <v>722</v>
      </c>
      <c r="C366" s="38" t="s">
        <v>1380</v>
      </c>
      <c r="D366" s="38">
        <f>_xlfn.MAXIFS(satış[Tarif Qiyməti],satış[id_customer],Data!C366)</f>
        <v>62</v>
      </c>
      <c r="E366" s="38" t="str" cm="1">
        <f t="array" ref="E366">_xlfn.XLOOKUP(D366,kompaniyalar[[#All],[campaign_price]],kompaniyalar[[#All],[campaign_name]],,0)</f>
        <v>HandsetWebCapable</v>
      </c>
      <c r="F366" s="39">
        <f>_xlfn.MAXIFS(satış[buy_date],satış[id_customer],Data!C366)</f>
        <v>45080</v>
      </c>
      <c r="G366" s="38" t="str">
        <f>_xlfn.XLOOKUP(F366,satış[buy_date],satış[id_campaign],,0)</f>
        <v>cam11</v>
      </c>
      <c r="H366" s="38">
        <f>VLOOKUP(G366,kompaniyalar[],4,FALSE)</f>
        <v>62</v>
      </c>
      <c r="I366" s="38" t="str">
        <f t="shared" si="10"/>
        <v/>
      </c>
      <c r="J366" s="38" t="str">
        <f t="shared" si="11"/>
        <v/>
      </c>
    </row>
    <row r="367" spans="2:10" x14ac:dyDescent="0.3">
      <c r="B367" s="38" t="s">
        <v>883</v>
      </c>
      <c r="C367" s="38" t="s">
        <v>1381</v>
      </c>
      <c r="D367" s="38">
        <f>_xlfn.MAXIFS(satış[Tarif Qiyməti],satış[id_customer],Data!C367)</f>
        <v>75</v>
      </c>
      <c r="E367" s="38" t="str" cm="1">
        <f t="array" ref="E367">_xlfn.XLOOKUP(D367,kompaniyalar[[#All],[campaign_price]],kompaniyalar[[#All],[campaign_name]],,0)</f>
        <v>OptOutMailings</v>
      </c>
      <c r="F367" s="39">
        <f>_xlfn.MAXIFS(satış[buy_date],satış[id_customer],Data!C367)</f>
        <v>45084</v>
      </c>
      <c r="G367" s="38" t="str">
        <f>_xlfn.XLOOKUP(F367,satış[buy_date],satış[id_campaign],,0)</f>
        <v>cam17</v>
      </c>
      <c r="H367" s="38">
        <f>VLOOKUP(G367,kompaniyalar[],4,FALSE)</f>
        <v>29</v>
      </c>
      <c r="I367" s="38" t="str">
        <f t="shared" si="10"/>
        <v>Endirim</v>
      </c>
      <c r="J367" s="38" t="str">
        <f t="shared" si="11"/>
        <v>OptOutMailings</v>
      </c>
    </row>
    <row r="368" spans="2:10" x14ac:dyDescent="0.3">
      <c r="B368" s="38" t="s">
        <v>431</v>
      </c>
      <c r="C368" s="38" t="s">
        <v>1382</v>
      </c>
      <c r="D368" s="38">
        <f>_xlfn.MAXIFS(satış[Tarif Qiyməti],satış[id_customer],Data!C368)</f>
        <v>29</v>
      </c>
      <c r="E368" s="38" t="str" cm="1">
        <f t="array" ref="E368">_xlfn.XLOOKUP(D368,kompaniyalar[[#All],[campaign_price]],kompaniyalar[[#All],[campaign_name]],,0)</f>
        <v>MaritalStatus</v>
      </c>
      <c r="F368" s="39">
        <f>_xlfn.MAXIFS(satış[buy_date],satış[id_customer],Data!C368)</f>
        <v>45087</v>
      </c>
      <c r="G368" s="38" t="str">
        <f>_xlfn.XLOOKUP(F368,satış[buy_date],satış[id_campaign],,0)</f>
        <v>cam17</v>
      </c>
      <c r="H368" s="38">
        <f>VLOOKUP(G368,kompaniyalar[],4,FALSE)</f>
        <v>29</v>
      </c>
      <c r="I368" s="38" t="str">
        <f t="shared" si="10"/>
        <v/>
      </c>
      <c r="J368" s="38" t="str">
        <f t="shared" si="11"/>
        <v/>
      </c>
    </row>
    <row r="369" spans="2:10" x14ac:dyDescent="0.3">
      <c r="B369" s="38" t="s">
        <v>971</v>
      </c>
      <c r="C369" s="38" t="s">
        <v>1383</v>
      </c>
      <c r="D369" s="38">
        <f>_xlfn.MAXIFS(satış[Tarif Qiyməti],satış[id_customer],Data!C369)</f>
        <v>25</v>
      </c>
      <c r="E369" s="38" t="str" cm="1">
        <f t="array" ref="E369">_xlfn.XLOOKUP(D369,kompaniyalar[[#All],[campaign_price]],kompaniyalar[[#All],[campaign_name]],,0)</f>
        <v>BuysViaMailOrder</v>
      </c>
      <c r="F369" s="39">
        <f>_xlfn.MAXIFS(satış[buy_date],satış[id_customer],Data!C369)</f>
        <v>45086</v>
      </c>
      <c r="G369" s="38" t="str">
        <f>_xlfn.XLOOKUP(F369,satış[buy_date],satış[id_campaign],,0)</f>
        <v>cam14</v>
      </c>
      <c r="H369" s="38">
        <f>VLOOKUP(G369,kompaniyalar[],4,FALSE)</f>
        <v>28</v>
      </c>
      <c r="I369" s="38" t="str">
        <f t="shared" si="10"/>
        <v/>
      </c>
      <c r="J369" s="38" t="str">
        <f t="shared" si="11"/>
        <v/>
      </c>
    </row>
    <row r="370" spans="2:10" x14ac:dyDescent="0.3">
      <c r="B370" s="38" t="s">
        <v>528</v>
      </c>
      <c r="C370" s="38" t="s">
        <v>1384</v>
      </c>
      <c r="D370" s="38">
        <f>_xlfn.MAXIFS(satış[Tarif Qiyməti],satış[id_customer],Data!C370)</f>
        <v>29</v>
      </c>
      <c r="E370" s="38" t="str" cm="1">
        <f t="array" ref="E370">_xlfn.XLOOKUP(D370,kompaniyalar[[#All],[campaign_price]],kompaniyalar[[#All],[campaign_name]],,0)</f>
        <v>MaritalStatus</v>
      </c>
      <c r="F370" s="39">
        <f>_xlfn.MAXIFS(satış[buy_date],satış[id_customer],Data!C370)</f>
        <v>45078</v>
      </c>
      <c r="G370" s="38" t="str">
        <f>_xlfn.XLOOKUP(F370,satış[buy_date],satış[id_campaign],,0)</f>
        <v>cam06</v>
      </c>
      <c r="H370" s="38">
        <f>VLOOKUP(G370,kompaniyalar[],4,FALSE)</f>
        <v>13</v>
      </c>
      <c r="I370" s="38" t="str">
        <f t="shared" si="10"/>
        <v>Endirim</v>
      </c>
      <c r="J370" s="38" t="str">
        <f t="shared" si="11"/>
        <v>MaritalStatus</v>
      </c>
    </row>
    <row r="371" spans="2:10" x14ac:dyDescent="0.3">
      <c r="B371" s="38" t="s">
        <v>360</v>
      </c>
      <c r="C371" s="38" t="s">
        <v>1385</v>
      </c>
      <c r="D371" s="38">
        <f>_xlfn.MAXIFS(satış[Tarif Qiyməti],satış[id_customer],Data!C371)</f>
        <v>28</v>
      </c>
      <c r="E371" s="38" t="str" cm="1">
        <f t="array" ref="E371">_xlfn.XLOOKUP(D371,kompaniyalar[[#All],[campaign_price]],kompaniyalar[[#All],[campaign_name]],,0)</f>
        <v>NotNewCellphoneUser</v>
      </c>
      <c r="F371" s="39">
        <f>_xlfn.MAXIFS(satış[buy_date],satış[id_customer],Data!C371)</f>
        <v>45036</v>
      </c>
      <c r="G371" s="38" t="str">
        <f>_xlfn.XLOOKUP(F371,satış[buy_date],satış[id_campaign],,0)</f>
        <v>cam01</v>
      </c>
      <c r="H371" s="38">
        <f>VLOOKUP(G371,kompaniyalar[],4,FALSE)</f>
        <v>10</v>
      </c>
      <c r="I371" s="38" t="str">
        <f t="shared" si="10"/>
        <v>Endirim</v>
      </c>
      <c r="J371" s="38" t="str">
        <f t="shared" si="11"/>
        <v>NotNewCellphoneUser</v>
      </c>
    </row>
    <row r="372" spans="2:10" x14ac:dyDescent="0.3">
      <c r="B372" s="38" t="s">
        <v>896</v>
      </c>
      <c r="C372" s="38" t="s">
        <v>1386</v>
      </c>
      <c r="D372" s="38">
        <f>_xlfn.MAXIFS(satış[Tarif Qiyməti],satış[id_customer],Data!C372)</f>
        <v>26</v>
      </c>
      <c r="E372" s="38" t="str" cm="1">
        <f t="array" ref="E372">_xlfn.XLOOKUP(D372,kompaniyalar[[#All],[campaign_price]],kompaniyalar[[#All],[campaign_name]],,0)</f>
        <v>HandsetRefurbished</v>
      </c>
      <c r="F372" s="39">
        <f>_xlfn.MAXIFS(satış[buy_date],satış[id_customer],Data!C372)</f>
        <v>45063</v>
      </c>
      <c r="G372" s="38" t="str">
        <f>_xlfn.XLOOKUP(F372,satış[buy_date],satış[id_campaign],,0)</f>
        <v>cam02</v>
      </c>
      <c r="H372" s="38">
        <f>VLOOKUP(G372,kompaniyalar[],4,FALSE)</f>
        <v>26</v>
      </c>
      <c r="I372" s="38" t="str">
        <f t="shared" si="10"/>
        <v/>
      </c>
      <c r="J372" s="38" t="str">
        <f t="shared" si="11"/>
        <v/>
      </c>
    </row>
    <row r="373" spans="2:10" x14ac:dyDescent="0.3">
      <c r="B373" s="38" t="s">
        <v>537</v>
      </c>
      <c r="C373" s="38" t="s">
        <v>1387</v>
      </c>
      <c r="D373" s="38">
        <f>_xlfn.MAXIFS(satış[Tarif Qiyməti],satış[id_customer],Data!C373)</f>
        <v>28</v>
      </c>
      <c r="E373" s="38" t="str" cm="1">
        <f t="array" ref="E373">_xlfn.XLOOKUP(D373,kompaniyalar[[#All],[campaign_price]],kompaniyalar[[#All],[campaign_name]],,0)</f>
        <v>NotNewCellphoneUser</v>
      </c>
      <c r="F373" s="39">
        <f>_xlfn.MAXIFS(satış[buy_date],satış[id_customer],Data!C373)</f>
        <v>45078</v>
      </c>
      <c r="G373" s="38" t="str">
        <f>_xlfn.XLOOKUP(F373,satış[buy_date],satış[id_campaign],,0)</f>
        <v>cam06</v>
      </c>
      <c r="H373" s="38">
        <f>VLOOKUP(G373,kompaniyalar[],4,FALSE)</f>
        <v>13</v>
      </c>
      <c r="I373" s="38" t="str">
        <f t="shared" si="10"/>
        <v>Endirim</v>
      </c>
      <c r="J373" s="38" t="str">
        <f t="shared" si="11"/>
        <v>NotNewCellphoneUser</v>
      </c>
    </row>
    <row r="374" spans="2:10" x14ac:dyDescent="0.3">
      <c r="B374" s="38" t="s">
        <v>171</v>
      </c>
      <c r="C374" s="38" t="s">
        <v>1388</v>
      </c>
      <c r="D374" s="38">
        <f>_xlfn.MAXIFS(satış[Tarif Qiyməti],satış[id_customer],Data!C374)</f>
        <v>25</v>
      </c>
      <c r="E374" s="38" t="str" cm="1">
        <f t="array" ref="E374">_xlfn.XLOOKUP(D374,kompaniyalar[[#All],[campaign_price]],kompaniyalar[[#All],[campaign_name]],,0)</f>
        <v>BuysViaMailOrder</v>
      </c>
      <c r="F374" s="39">
        <f>_xlfn.MAXIFS(satış[buy_date],satış[id_customer],Data!C374)</f>
        <v>45058</v>
      </c>
      <c r="G374" s="38" t="str">
        <f>_xlfn.XLOOKUP(F374,satış[buy_date],satış[id_campaign],,0)</f>
        <v>cam16</v>
      </c>
      <c r="H374" s="38">
        <f>VLOOKUP(G374,kompaniyalar[],4,FALSE)</f>
        <v>16</v>
      </c>
      <c r="I374" s="38" t="str">
        <f t="shared" si="10"/>
        <v>Endirim</v>
      </c>
      <c r="J374" s="38" t="str">
        <f t="shared" si="11"/>
        <v>BuysViaMailOrder</v>
      </c>
    </row>
    <row r="375" spans="2:10" x14ac:dyDescent="0.3">
      <c r="B375" s="38" t="s">
        <v>856</v>
      </c>
      <c r="C375" s="38" t="s">
        <v>1389</v>
      </c>
      <c r="D375" s="38">
        <f>_xlfn.MAXIFS(satış[Tarif Qiyməti],satış[id_customer],Data!C375)</f>
        <v>66</v>
      </c>
      <c r="E375" s="38" t="str" cm="1">
        <f t="array" ref="E375">_xlfn.XLOOKUP(D375,kompaniyalar[[#All],[campaign_price]],kompaniyalar[[#All],[campaign_name]],,0)</f>
        <v>NonUSTravel</v>
      </c>
      <c r="F375" s="39">
        <f>_xlfn.MAXIFS(satış[buy_date],satış[id_customer],Data!C375)</f>
        <v>45072</v>
      </c>
      <c r="G375" s="38" t="str">
        <f>_xlfn.XLOOKUP(F375,satış[buy_date],satış[id_campaign],,0)</f>
        <v>cam17</v>
      </c>
      <c r="H375" s="38">
        <f>VLOOKUP(G375,kompaniyalar[],4,FALSE)</f>
        <v>29</v>
      </c>
      <c r="I375" s="38" t="str">
        <f t="shared" si="10"/>
        <v>Endirim</v>
      </c>
      <c r="J375" s="38" t="str">
        <f t="shared" si="11"/>
        <v>NonUSTravel</v>
      </c>
    </row>
    <row r="376" spans="2:10" x14ac:dyDescent="0.3">
      <c r="B376" s="38" t="s">
        <v>292</v>
      </c>
      <c r="C376" s="38" t="s">
        <v>1390</v>
      </c>
      <c r="D376" s="38">
        <f>_xlfn.MAXIFS(satış[Tarif Qiyməti],satış[id_customer],Data!C376)</f>
        <v>75</v>
      </c>
      <c r="E376" s="38" t="str" cm="1">
        <f t="array" ref="E376">_xlfn.XLOOKUP(D376,kompaniyalar[[#All],[campaign_price]],kompaniyalar[[#All],[campaign_name]],,0)</f>
        <v>OptOutMailings</v>
      </c>
      <c r="F376" s="39">
        <f>_xlfn.MAXIFS(satış[buy_date],satış[id_customer],Data!C376)</f>
        <v>45067</v>
      </c>
      <c r="G376" s="38" t="str">
        <f>_xlfn.XLOOKUP(F376,satış[buy_date],satış[id_campaign],,0)</f>
        <v>cam06</v>
      </c>
      <c r="H376" s="38">
        <f>VLOOKUP(G376,kompaniyalar[],4,FALSE)</f>
        <v>13</v>
      </c>
      <c r="I376" s="38" t="str">
        <f t="shared" si="10"/>
        <v>Endirim</v>
      </c>
      <c r="J376" s="38" t="str">
        <f t="shared" si="11"/>
        <v>OptOutMailings</v>
      </c>
    </row>
    <row r="377" spans="2:10" x14ac:dyDescent="0.3">
      <c r="B377" s="38" t="s">
        <v>508</v>
      </c>
      <c r="C377" s="38" t="s">
        <v>1391</v>
      </c>
      <c r="D377" s="38">
        <f>_xlfn.MAXIFS(satış[Tarif Qiyməti],satış[id_customer],Data!C377)</f>
        <v>75</v>
      </c>
      <c r="E377" s="38" t="str" cm="1">
        <f t="array" ref="E377">_xlfn.XLOOKUP(D377,kompaniyalar[[#All],[campaign_price]],kompaniyalar[[#All],[campaign_name]],,0)</f>
        <v>OptOutMailings</v>
      </c>
      <c r="F377" s="39">
        <f>_xlfn.MAXIFS(satış[buy_date],satış[id_customer],Data!C377)</f>
        <v>45082</v>
      </c>
      <c r="G377" s="38" t="str">
        <f>_xlfn.XLOOKUP(F377,satış[buy_date],satış[id_campaign],,0)</f>
        <v>cam17</v>
      </c>
      <c r="H377" s="38">
        <f>VLOOKUP(G377,kompaniyalar[],4,FALSE)</f>
        <v>29</v>
      </c>
      <c r="I377" s="38" t="str">
        <f t="shared" si="10"/>
        <v>Endirim</v>
      </c>
      <c r="J377" s="38" t="str">
        <f t="shared" si="11"/>
        <v>OptOutMailings</v>
      </c>
    </row>
    <row r="378" spans="2:10" x14ac:dyDescent="0.3">
      <c r="B378" s="38" t="s">
        <v>667</v>
      </c>
      <c r="C378" s="38" t="s">
        <v>1392</v>
      </c>
      <c r="D378" s="38">
        <f>_xlfn.MAXIFS(satış[Tarif Qiyməti],satış[id_customer],Data!C378)</f>
        <v>26</v>
      </c>
      <c r="E378" s="38" t="str" cm="1">
        <f t="array" ref="E378">_xlfn.XLOOKUP(D378,kompaniyalar[[#All],[campaign_price]],kompaniyalar[[#All],[campaign_name]],,0)</f>
        <v>HandsetRefurbished</v>
      </c>
      <c r="F378" s="39">
        <f>_xlfn.MAXIFS(satış[buy_date],satış[id_customer],Data!C378)</f>
        <v>45075</v>
      </c>
      <c r="G378" s="38" t="str">
        <f>_xlfn.XLOOKUP(F378,satış[buy_date],satış[id_campaign],,0)</f>
        <v>cam17</v>
      </c>
      <c r="H378" s="38">
        <f>VLOOKUP(G378,kompaniyalar[],4,FALSE)</f>
        <v>29</v>
      </c>
      <c r="I378" s="38" t="str">
        <f t="shared" si="10"/>
        <v/>
      </c>
      <c r="J378" s="38" t="str">
        <f t="shared" si="11"/>
        <v/>
      </c>
    </row>
    <row r="379" spans="2:10" x14ac:dyDescent="0.3">
      <c r="B379" s="38" t="s">
        <v>408</v>
      </c>
      <c r="C379" s="38" t="s">
        <v>1393</v>
      </c>
      <c r="D379" s="38">
        <f>_xlfn.MAXIFS(satış[Tarif Qiyməti],satış[id_customer],Data!C379)</f>
        <v>65</v>
      </c>
      <c r="E379" s="38" t="str" cm="1">
        <f t="array" ref="E379">_xlfn.XLOOKUP(D379,kompaniyalar[[#All],[campaign_price]],kompaniyalar[[#All],[campaign_name]],,0)</f>
        <v>HasCreditCard</v>
      </c>
      <c r="F379" s="39">
        <f>_xlfn.MAXIFS(satış[buy_date],satış[id_customer],Data!C379)</f>
        <v>45067</v>
      </c>
      <c r="G379" s="38" t="str">
        <f>_xlfn.XLOOKUP(F379,satış[buy_date],satış[id_campaign],,0)</f>
        <v>cam06</v>
      </c>
      <c r="H379" s="38">
        <f>VLOOKUP(G379,kompaniyalar[],4,FALSE)</f>
        <v>13</v>
      </c>
      <c r="I379" s="38" t="str">
        <f t="shared" si="10"/>
        <v>Endirim</v>
      </c>
      <c r="J379" s="38" t="str">
        <f t="shared" si="11"/>
        <v>HasCreditCard</v>
      </c>
    </row>
    <row r="380" spans="2:10" x14ac:dyDescent="0.3">
      <c r="B380" s="38" t="s">
        <v>619</v>
      </c>
      <c r="C380" s="38" t="s">
        <v>1394</v>
      </c>
      <c r="D380" s="38">
        <f>_xlfn.MAXIFS(satış[Tarif Qiyməti],satış[id_customer],Data!C380)</f>
        <v>26</v>
      </c>
      <c r="E380" s="38" t="str" cm="1">
        <f t="array" ref="E380">_xlfn.XLOOKUP(D380,kompaniyalar[[#All],[campaign_price]],kompaniyalar[[#All],[campaign_name]],,0)</f>
        <v>HandsetRefurbished</v>
      </c>
      <c r="F380" s="39">
        <f>_xlfn.MAXIFS(satış[buy_date],satış[id_customer],Data!C380)</f>
        <v>45063</v>
      </c>
      <c r="G380" s="38" t="str">
        <f>_xlfn.XLOOKUP(F380,satış[buy_date],satış[id_campaign],,0)</f>
        <v>cam02</v>
      </c>
      <c r="H380" s="38">
        <f>VLOOKUP(G380,kompaniyalar[],4,FALSE)</f>
        <v>26</v>
      </c>
      <c r="I380" s="38" t="str">
        <f t="shared" si="10"/>
        <v/>
      </c>
      <c r="J380" s="38" t="str">
        <f t="shared" si="11"/>
        <v/>
      </c>
    </row>
    <row r="381" spans="2:10" x14ac:dyDescent="0.3">
      <c r="B381" s="38" t="s">
        <v>258</v>
      </c>
      <c r="C381" s="38" t="s">
        <v>1395</v>
      </c>
      <c r="D381" s="38">
        <f>_xlfn.MAXIFS(satış[Tarif Qiyməti],satış[id_customer],Data!C381)</f>
        <v>28</v>
      </c>
      <c r="E381" s="38" t="str" cm="1">
        <f t="array" ref="E381">_xlfn.XLOOKUP(D381,kompaniyalar[[#All],[campaign_price]],kompaniyalar[[#All],[campaign_name]],,0)</f>
        <v>NotNewCellphoneUser</v>
      </c>
      <c r="F381" s="39">
        <f>_xlfn.MAXIFS(satış[buy_date],satış[id_customer],Data!C381)</f>
        <v>45083</v>
      </c>
      <c r="G381" s="38" t="str">
        <f>_xlfn.XLOOKUP(F381,satış[buy_date],satış[id_campaign],,0)</f>
        <v>cam03</v>
      </c>
      <c r="H381" s="38">
        <f>VLOOKUP(G381,kompaniyalar[],4,FALSE)</f>
        <v>62</v>
      </c>
      <c r="I381" s="38" t="str">
        <f t="shared" si="10"/>
        <v/>
      </c>
      <c r="J381" s="38" t="str">
        <f t="shared" si="11"/>
        <v/>
      </c>
    </row>
    <row r="382" spans="2:10" x14ac:dyDescent="0.3">
      <c r="B382" s="38" t="s">
        <v>466</v>
      </c>
      <c r="C382" s="38" t="s">
        <v>1396</v>
      </c>
      <c r="D382" s="38">
        <f>_xlfn.MAXIFS(satış[Tarif Qiyməti],satış[id_customer],Data!C382)</f>
        <v>28</v>
      </c>
      <c r="E382" s="38" t="str" cm="1">
        <f t="array" ref="E382">_xlfn.XLOOKUP(D382,kompaniyalar[[#All],[campaign_price]],kompaniyalar[[#All],[campaign_name]],,0)</f>
        <v>NotNewCellphoneUser</v>
      </c>
      <c r="F382" s="39">
        <f>_xlfn.MAXIFS(satış[buy_date],satış[id_customer],Data!C382)</f>
        <v>45074</v>
      </c>
      <c r="G382" s="38" t="str">
        <f>_xlfn.XLOOKUP(F382,satış[buy_date],satış[id_campaign],,0)</f>
        <v>cam03</v>
      </c>
      <c r="H382" s="38">
        <f>VLOOKUP(G382,kompaniyalar[],4,FALSE)</f>
        <v>62</v>
      </c>
      <c r="I382" s="38" t="str">
        <f t="shared" si="10"/>
        <v/>
      </c>
      <c r="J382" s="38" t="str">
        <f t="shared" si="11"/>
        <v/>
      </c>
    </row>
    <row r="383" spans="2:10" x14ac:dyDescent="0.3">
      <c r="B383" s="38" t="s">
        <v>637</v>
      </c>
      <c r="C383" s="38" t="s">
        <v>1397</v>
      </c>
      <c r="D383" s="38">
        <f>_xlfn.MAXIFS(satış[Tarif Qiyməti],satış[id_customer],Data!C383)</f>
        <v>29</v>
      </c>
      <c r="E383" s="38" t="str" cm="1">
        <f t="array" ref="E383">_xlfn.XLOOKUP(D383,kompaniyalar[[#All],[campaign_price]],kompaniyalar[[#All],[campaign_name]],,0)</f>
        <v>MaritalStatus</v>
      </c>
      <c r="F383" s="39">
        <f>_xlfn.MAXIFS(satış[buy_date],satış[id_customer],Data!C383)</f>
        <v>45078</v>
      </c>
      <c r="G383" s="38" t="str">
        <f>_xlfn.XLOOKUP(F383,satış[buy_date],satış[id_campaign],,0)</f>
        <v>cam06</v>
      </c>
      <c r="H383" s="38">
        <f>VLOOKUP(G383,kompaniyalar[],4,FALSE)</f>
        <v>13</v>
      </c>
      <c r="I383" s="38" t="str">
        <f t="shared" si="10"/>
        <v>Endirim</v>
      </c>
      <c r="J383" s="38" t="str">
        <f t="shared" si="11"/>
        <v>MaritalStatus</v>
      </c>
    </row>
    <row r="384" spans="2:10" x14ac:dyDescent="0.3">
      <c r="B384" s="38" t="s">
        <v>547</v>
      </c>
      <c r="C384" s="38" t="s">
        <v>1398</v>
      </c>
      <c r="D384" s="38">
        <f>_xlfn.MAXIFS(satış[Tarif Qiyməti],satış[id_customer],Data!C384)</f>
        <v>14</v>
      </c>
      <c r="E384" s="38" t="str" cm="1">
        <f t="array" ref="E384">_xlfn.XLOOKUP(D384,kompaniyalar[[#All],[campaign_price]],kompaniyalar[[#All],[campaign_name]],,0)</f>
        <v>OwnsMotorcycle</v>
      </c>
      <c r="F384" s="39">
        <f>_xlfn.MAXIFS(satış[buy_date],satış[id_customer],Data!C384)</f>
        <v>45062</v>
      </c>
      <c r="G384" s="38" t="str">
        <f>_xlfn.XLOOKUP(F384,satış[buy_date],satış[id_campaign],,0)</f>
        <v>cam06</v>
      </c>
      <c r="H384" s="38">
        <f>VLOOKUP(G384,kompaniyalar[],4,FALSE)</f>
        <v>13</v>
      </c>
      <c r="I384" s="38" t="str">
        <f t="shared" si="10"/>
        <v>Endirim</v>
      </c>
      <c r="J384" s="38" t="str">
        <f t="shared" si="11"/>
        <v>OwnsMotorcycle</v>
      </c>
    </row>
    <row r="385" spans="2:10" x14ac:dyDescent="0.3">
      <c r="B385" s="38" t="s">
        <v>221</v>
      </c>
      <c r="C385" s="38" t="s">
        <v>1399</v>
      </c>
      <c r="D385" s="38">
        <f>_xlfn.MAXIFS(satış[Tarif Qiyməti],satış[id_customer],Data!C385)</f>
        <v>66</v>
      </c>
      <c r="E385" s="38" t="str" cm="1">
        <f t="array" ref="E385">_xlfn.XLOOKUP(D385,kompaniyalar[[#All],[campaign_price]],kompaniyalar[[#All],[campaign_name]],,0)</f>
        <v>NonUSTravel</v>
      </c>
      <c r="F385" s="39">
        <f>_xlfn.MAXIFS(satış[buy_date],satış[id_customer],Data!C385)</f>
        <v>45086</v>
      </c>
      <c r="G385" s="38" t="str">
        <f>_xlfn.XLOOKUP(F385,satış[buy_date],satış[id_campaign],,0)</f>
        <v>cam14</v>
      </c>
      <c r="H385" s="38">
        <f>VLOOKUP(G385,kompaniyalar[],4,FALSE)</f>
        <v>28</v>
      </c>
      <c r="I385" s="38" t="str">
        <f t="shared" si="10"/>
        <v>Endirim</v>
      </c>
      <c r="J385" s="38" t="str">
        <f t="shared" si="11"/>
        <v>NonUSTravel</v>
      </c>
    </row>
    <row r="386" spans="2:10" x14ac:dyDescent="0.3">
      <c r="B386" s="38" t="s">
        <v>743</v>
      </c>
      <c r="C386" s="38" t="s">
        <v>1400</v>
      </c>
      <c r="D386" s="38">
        <f>_xlfn.MAXIFS(satış[Tarif Qiyməti],satış[id_customer],Data!C386)</f>
        <v>27</v>
      </c>
      <c r="E386" s="38" t="str" cm="1">
        <f t="array" ref="E386">_xlfn.XLOOKUP(D386,kompaniyalar[[#All],[campaign_price]],kompaniyalar[[#All],[campaign_name]],,0)</f>
        <v>RespondsToMailOffers</v>
      </c>
      <c r="F386" s="39">
        <f>_xlfn.MAXIFS(satış[buy_date],satış[id_customer],Data!C386)</f>
        <v>45075</v>
      </c>
      <c r="G386" s="38" t="str">
        <f>_xlfn.XLOOKUP(F386,satış[buy_date],satış[id_campaign],,0)</f>
        <v>cam17</v>
      </c>
      <c r="H386" s="38">
        <f>VLOOKUP(G386,kompaniyalar[],4,FALSE)</f>
        <v>29</v>
      </c>
      <c r="I386" s="38" t="str">
        <f t="shared" si="10"/>
        <v/>
      </c>
      <c r="J386" s="38" t="str">
        <f t="shared" si="11"/>
        <v/>
      </c>
    </row>
    <row r="387" spans="2:10" x14ac:dyDescent="0.3">
      <c r="B387" s="38" t="s">
        <v>659</v>
      </c>
      <c r="C387" s="38" t="s">
        <v>1401</v>
      </c>
      <c r="D387" s="38">
        <f>_xlfn.MAXIFS(satış[Tarif Qiyməti],satış[id_customer],Data!C387)</f>
        <v>65</v>
      </c>
      <c r="E387" s="38" t="str" cm="1">
        <f t="array" ref="E387">_xlfn.XLOOKUP(D387,kompaniyalar[[#All],[campaign_price]],kompaniyalar[[#All],[campaign_name]],,0)</f>
        <v>HasCreditCard</v>
      </c>
      <c r="F387" s="39">
        <f>_xlfn.MAXIFS(satış[buy_date],satış[id_customer],Data!C387)</f>
        <v>45073</v>
      </c>
      <c r="G387" s="38" t="str">
        <f>_xlfn.XLOOKUP(F387,satış[buy_date],satış[id_campaign],,0)</f>
        <v>cam13</v>
      </c>
      <c r="H387" s="38">
        <f>VLOOKUP(G387,kompaniyalar[],4,FALSE)</f>
        <v>25</v>
      </c>
      <c r="I387" s="38" t="str">
        <f t="shared" si="10"/>
        <v>Endirim</v>
      </c>
      <c r="J387" s="38" t="str">
        <f t="shared" si="11"/>
        <v>HasCreditCard</v>
      </c>
    </row>
    <row r="388" spans="2:10" x14ac:dyDescent="0.3">
      <c r="B388" s="38" t="s">
        <v>269</v>
      </c>
      <c r="C388" s="38" t="s">
        <v>1402</v>
      </c>
      <c r="D388" s="38">
        <f>_xlfn.MAXIFS(satış[Tarif Qiyməti],satış[id_customer],Data!C388)</f>
        <v>25</v>
      </c>
      <c r="E388" s="38" t="str" cm="1">
        <f t="array" ref="E388">_xlfn.XLOOKUP(D388,kompaniyalar[[#All],[campaign_price]],kompaniyalar[[#All],[campaign_name]],,0)</f>
        <v>BuysViaMailOrder</v>
      </c>
      <c r="F388" s="39">
        <f>_xlfn.MAXIFS(satış[buy_date],satış[id_customer],Data!C388)</f>
        <v>45083</v>
      </c>
      <c r="G388" s="38" t="str">
        <f>_xlfn.XLOOKUP(F388,satış[buy_date],satış[id_campaign],,0)</f>
        <v>cam03</v>
      </c>
      <c r="H388" s="38">
        <f>VLOOKUP(G388,kompaniyalar[],4,FALSE)</f>
        <v>62</v>
      </c>
      <c r="I388" s="38" t="str">
        <f t="shared" ref="I388:I451" si="12">IF(H388&lt;D388,"Endirim","")</f>
        <v/>
      </c>
      <c r="J388" s="38" t="str">
        <f t="shared" ref="J388:J451" si="13">IF(I388="Endirim",E388,"")</f>
        <v/>
      </c>
    </row>
    <row r="389" spans="2:10" x14ac:dyDescent="0.3">
      <c r="B389" s="38" t="s">
        <v>490</v>
      </c>
      <c r="C389" s="38" t="s">
        <v>1403</v>
      </c>
      <c r="D389" s="38">
        <f>_xlfn.MAXIFS(satış[Tarif Qiyməti],satış[id_customer],Data!C389)</f>
        <v>22</v>
      </c>
      <c r="E389" s="38" t="str" cm="1">
        <f t="array" ref="E389">_xlfn.XLOOKUP(D389,kompaniyalar[[#All],[campaign_price]],kompaniyalar[[#All],[campaign_name]],,0)</f>
        <v>RVOwner</v>
      </c>
      <c r="F389" s="39">
        <f>_xlfn.MAXIFS(satış[buy_date],satış[id_customer],Data!C389)</f>
        <v>45047</v>
      </c>
      <c r="G389" s="38" t="str">
        <f>_xlfn.XLOOKUP(F389,satış[buy_date],satış[id_campaign],,0)</f>
        <v>cam07</v>
      </c>
      <c r="H389" s="38">
        <f>VLOOKUP(G389,kompaniyalar[],4,FALSE)</f>
        <v>25</v>
      </c>
      <c r="I389" s="38" t="str">
        <f t="shared" si="12"/>
        <v/>
      </c>
      <c r="J389" s="38" t="str">
        <f t="shared" si="13"/>
        <v/>
      </c>
    </row>
    <row r="390" spans="2:10" x14ac:dyDescent="0.3">
      <c r="B390" s="38" t="s">
        <v>930</v>
      </c>
      <c r="C390" s="38" t="s">
        <v>1404</v>
      </c>
      <c r="D390" s="38">
        <f>_xlfn.MAXIFS(satış[Tarif Qiyməti],satış[id_customer],Data!C390)</f>
        <v>26</v>
      </c>
      <c r="E390" s="38" t="str" cm="1">
        <f t="array" ref="E390">_xlfn.XLOOKUP(D390,kompaniyalar[[#All],[campaign_price]],kompaniyalar[[#All],[campaign_name]],,0)</f>
        <v>HandsetRefurbished</v>
      </c>
      <c r="F390" s="39">
        <f>_xlfn.MAXIFS(satış[buy_date],satış[id_customer],Data!C390)</f>
        <v>45068</v>
      </c>
      <c r="G390" s="38" t="str">
        <f>_xlfn.XLOOKUP(F390,satış[buy_date],satış[id_campaign],,0)</f>
        <v>cam08</v>
      </c>
      <c r="H390" s="38">
        <f>VLOOKUP(G390,kompaniyalar[],4,FALSE)</f>
        <v>27</v>
      </c>
      <c r="I390" s="38" t="str">
        <f t="shared" si="12"/>
        <v/>
      </c>
      <c r="J390" s="38" t="str">
        <f t="shared" si="13"/>
        <v/>
      </c>
    </row>
    <row r="391" spans="2:10" x14ac:dyDescent="0.3">
      <c r="B391" s="38" t="s">
        <v>253</v>
      </c>
      <c r="C391" s="38" t="s">
        <v>2801</v>
      </c>
      <c r="D391" s="38">
        <f>_xlfn.MAXIFS(satış[Tarif Qiyməti],satış[id_customer],Data!C391)</f>
        <v>0</v>
      </c>
      <c r="E391" s="38" t="e" cm="1">
        <f t="array" ref="E391">_xlfn.XLOOKUP(D391,kompaniyalar[[#All],[campaign_price]],kompaniyalar[[#All],[campaign_name]],,0)</f>
        <v>#N/A</v>
      </c>
      <c r="F391" s="39">
        <f>_xlfn.MAXIFS(satış[buy_date],satış[id_customer],Data!C391)</f>
        <v>0</v>
      </c>
      <c r="G391" s="38" t="e">
        <f>_xlfn.XLOOKUP(F391,satış[buy_date],satış[id_campaign],,0)</f>
        <v>#N/A</v>
      </c>
      <c r="H391" s="38" t="e">
        <f>VLOOKUP(G391,kompaniyalar[],4,FALSE)</f>
        <v>#N/A</v>
      </c>
      <c r="I391" s="38" t="e">
        <f t="shared" si="12"/>
        <v>#N/A</v>
      </c>
      <c r="J391" s="38" t="e">
        <f t="shared" si="13"/>
        <v>#N/A</v>
      </c>
    </row>
    <row r="392" spans="2:10" x14ac:dyDescent="0.3">
      <c r="B392" s="38" t="s">
        <v>737</v>
      </c>
      <c r="C392" s="38" t="s">
        <v>1405</v>
      </c>
      <c r="D392" s="38">
        <f>_xlfn.MAXIFS(satış[Tarif Qiyməti],satış[id_customer],Data!C392)</f>
        <v>62</v>
      </c>
      <c r="E392" s="38" t="str" cm="1">
        <f t="array" ref="E392">_xlfn.XLOOKUP(D392,kompaniyalar[[#All],[campaign_price]],kompaniyalar[[#All],[campaign_name]],,0)</f>
        <v>HandsetWebCapable</v>
      </c>
      <c r="F392" s="39">
        <f>_xlfn.MAXIFS(satış[buy_date],satış[id_customer],Data!C392)</f>
        <v>45070</v>
      </c>
      <c r="G392" s="38" t="str">
        <f>_xlfn.XLOOKUP(F392,satış[buy_date],satış[id_campaign],,0)</f>
        <v>cam17</v>
      </c>
      <c r="H392" s="38">
        <f>VLOOKUP(G392,kompaniyalar[],4,FALSE)</f>
        <v>29</v>
      </c>
      <c r="I392" s="38" t="str">
        <f t="shared" si="12"/>
        <v>Endirim</v>
      </c>
      <c r="J392" s="38" t="str">
        <f t="shared" si="13"/>
        <v>HandsetWebCapable</v>
      </c>
    </row>
    <row r="393" spans="2:10" x14ac:dyDescent="0.3">
      <c r="B393" s="38" t="s">
        <v>675</v>
      </c>
      <c r="C393" s="38" t="s">
        <v>1406</v>
      </c>
      <c r="D393" s="38">
        <f>_xlfn.MAXIFS(satış[Tarif Qiyməti],satış[id_customer],Data!C393)</f>
        <v>29</v>
      </c>
      <c r="E393" s="38" t="str" cm="1">
        <f t="array" ref="E393">_xlfn.XLOOKUP(D393,kompaniyalar[[#All],[campaign_price]],kompaniyalar[[#All],[campaign_name]],,0)</f>
        <v>MaritalStatus</v>
      </c>
      <c r="F393" s="39">
        <f>_xlfn.MAXIFS(satış[buy_date],satış[id_customer],Data!C393)</f>
        <v>45085</v>
      </c>
      <c r="G393" s="38" t="str">
        <f>_xlfn.XLOOKUP(F393,satış[buy_date],satış[id_campaign],,0)</f>
        <v>cam05</v>
      </c>
      <c r="H393" s="38">
        <f>VLOOKUP(G393,kompaniyalar[],4,FALSE)</f>
        <v>22</v>
      </c>
      <c r="I393" s="38" t="str">
        <f t="shared" si="12"/>
        <v>Endirim</v>
      </c>
      <c r="J393" s="38" t="str">
        <f t="shared" si="13"/>
        <v>MaritalStatus</v>
      </c>
    </row>
    <row r="394" spans="2:10" x14ac:dyDescent="0.3">
      <c r="B394" s="38" t="s">
        <v>268</v>
      </c>
      <c r="C394" s="38" t="s">
        <v>1407</v>
      </c>
      <c r="D394" s="38">
        <f>_xlfn.MAXIFS(satış[Tarif Qiyməti],satış[id_customer],Data!C394)</f>
        <v>29</v>
      </c>
      <c r="E394" s="38" t="str" cm="1">
        <f t="array" ref="E394">_xlfn.XLOOKUP(D394,kompaniyalar[[#All],[campaign_price]],kompaniyalar[[#All],[campaign_name]],,0)</f>
        <v>MaritalStatus</v>
      </c>
      <c r="F394" s="39">
        <f>_xlfn.MAXIFS(satış[buy_date],satış[id_customer],Data!C394)</f>
        <v>45068</v>
      </c>
      <c r="G394" s="38" t="str">
        <f>_xlfn.XLOOKUP(F394,satış[buy_date],satış[id_campaign],,0)</f>
        <v>cam08</v>
      </c>
      <c r="H394" s="38">
        <f>VLOOKUP(G394,kompaniyalar[],4,FALSE)</f>
        <v>27</v>
      </c>
      <c r="I394" s="38" t="str">
        <f t="shared" si="12"/>
        <v>Endirim</v>
      </c>
      <c r="J394" s="38" t="str">
        <f t="shared" si="13"/>
        <v>MaritalStatus</v>
      </c>
    </row>
    <row r="395" spans="2:10" x14ac:dyDescent="0.3">
      <c r="B395" s="38" t="s">
        <v>184</v>
      </c>
      <c r="C395" s="38" t="s">
        <v>1408</v>
      </c>
      <c r="D395" s="38">
        <f>_xlfn.MAXIFS(satış[Tarif Qiyməti],satış[id_customer],Data!C395)</f>
        <v>75</v>
      </c>
      <c r="E395" s="38" t="str" cm="1">
        <f t="array" ref="E395">_xlfn.XLOOKUP(D395,kompaniyalar[[#All],[campaign_price]],kompaniyalar[[#All],[campaign_name]],,0)</f>
        <v>OptOutMailings</v>
      </c>
      <c r="F395" s="39">
        <f>_xlfn.MAXIFS(satış[buy_date],satış[id_customer],Data!C395)</f>
        <v>45058</v>
      </c>
      <c r="G395" s="38" t="str">
        <f>_xlfn.XLOOKUP(F395,satış[buy_date],satış[id_campaign],,0)</f>
        <v>cam16</v>
      </c>
      <c r="H395" s="38">
        <f>VLOOKUP(G395,kompaniyalar[],4,FALSE)</f>
        <v>16</v>
      </c>
      <c r="I395" s="38" t="str">
        <f t="shared" si="12"/>
        <v>Endirim</v>
      </c>
      <c r="J395" s="38" t="str">
        <f t="shared" si="13"/>
        <v>OptOutMailings</v>
      </c>
    </row>
    <row r="396" spans="2:10" x14ac:dyDescent="0.3">
      <c r="B396" s="38" t="s">
        <v>888</v>
      </c>
      <c r="C396" s="38" t="s">
        <v>1409</v>
      </c>
      <c r="D396" s="38">
        <f>_xlfn.MAXIFS(satış[Tarif Qiyməti],satış[id_customer],Data!C396)</f>
        <v>66</v>
      </c>
      <c r="E396" s="38" t="str" cm="1">
        <f t="array" ref="E396">_xlfn.XLOOKUP(D396,kompaniyalar[[#All],[campaign_price]],kompaniyalar[[#All],[campaign_name]],,0)</f>
        <v>NonUSTravel</v>
      </c>
      <c r="F396" s="39">
        <f>_xlfn.MAXIFS(satış[buy_date],satış[id_customer],Data!C396)</f>
        <v>45065</v>
      </c>
      <c r="G396" s="38" t="str">
        <f>_xlfn.XLOOKUP(F396,satış[buy_date],satış[id_campaign],,0)</f>
        <v>cam12</v>
      </c>
      <c r="H396" s="38">
        <f>VLOOKUP(G396,kompaniyalar[],4,FALSE)</f>
        <v>65</v>
      </c>
      <c r="I396" s="38" t="str">
        <f t="shared" si="12"/>
        <v>Endirim</v>
      </c>
      <c r="J396" s="38" t="str">
        <f t="shared" si="13"/>
        <v>NonUSTravel</v>
      </c>
    </row>
    <row r="397" spans="2:10" x14ac:dyDescent="0.3">
      <c r="B397" s="38" t="s">
        <v>327</v>
      </c>
      <c r="C397" s="38" t="s">
        <v>1410</v>
      </c>
      <c r="D397" s="38">
        <f>_xlfn.MAXIFS(satış[Tarif Qiyməti],satış[id_customer],Data!C397)</f>
        <v>65</v>
      </c>
      <c r="E397" s="38" t="str" cm="1">
        <f t="array" ref="E397">_xlfn.XLOOKUP(D397,kompaniyalar[[#All],[campaign_price]],kompaniyalar[[#All],[campaign_name]],,0)</f>
        <v>HasCreditCard</v>
      </c>
      <c r="F397" s="39">
        <f>_xlfn.MAXIFS(satış[buy_date],satış[id_customer],Data!C397)</f>
        <v>45060</v>
      </c>
      <c r="G397" s="38" t="str">
        <f>_xlfn.XLOOKUP(F397,satış[buy_date],satış[id_campaign],,0)</f>
        <v>cam08</v>
      </c>
      <c r="H397" s="38">
        <f>VLOOKUP(G397,kompaniyalar[],4,FALSE)</f>
        <v>27</v>
      </c>
      <c r="I397" s="38" t="str">
        <f t="shared" si="12"/>
        <v>Endirim</v>
      </c>
      <c r="J397" s="38" t="str">
        <f t="shared" si="13"/>
        <v>HasCreditCard</v>
      </c>
    </row>
    <row r="398" spans="2:10" x14ac:dyDescent="0.3">
      <c r="B398" s="38" t="s">
        <v>787</v>
      </c>
      <c r="C398" s="38" t="s">
        <v>1411</v>
      </c>
      <c r="D398" s="38">
        <f>_xlfn.MAXIFS(satış[Tarif Qiyməti],satış[id_customer],Data!C398)</f>
        <v>65</v>
      </c>
      <c r="E398" s="38" t="str" cm="1">
        <f t="array" ref="E398">_xlfn.XLOOKUP(D398,kompaniyalar[[#All],[campaign_price]],kompaniyalar[[#All],[campaign_name]],,0)</f>
        <v>HasCreditCard</v>
      </c>
      <c r="F398" s="39">
        <f>_xlfn.MAXIFS(satış[buy_date],satış[id_customer],Data!C398)</f>
        <v>45079</v>
      </c>
      <c r="G398" s="38" t="str">
        <f>_xlfn.XLOOKUP(F398,satış[buy_date],satış[id_campaign],,0)</f>
        <v>cam03</v>
      </c>
      <c r="H398" s="38">
        <f>VLOOKUP(G398,kompaniyalar[],4,FALSE)</f>
        <v>62</v>
      </c>
      <c r="I398" s="38" t="str">
        <f t="shared" si="12"/>
        <v>Endirim</v>
      </c>
      <c r="J398" s="38" t="str">
        <f t="shared" si="13"/>
        <v>HasCreditCard</v>
      </c>
    </row>
    <row r="399" spans="2:10" x14ac:dyDescent="0.3">
      <c r="B399" s="38" t="s">
        <v>559</v>
      </c>
      <c r="C399" s="38" t="s">
        <v>1412</v>
      </c>
      <c r="D399" s="38">
        <f>_xlfn.MAXIFS(satış[Tarif Qiyməti],satış[id_customer],Data!C399)</f>
        <v>28</v>
      </c>
      <c r="E399" s="38" t="str" cm="1">
        <f t="array" ref="E399">_xlfn.XLOOKUP(D399,kompaniyalar[[#All],[campaign_price]],kompaniyalar[[#All],[campaign_name]],,0)</f>
        <v>NotNewCellphoneUser</v>
      </c>
      <c r="F399" s="39">
        <f>_xlfn.MAXIFS(satış[buy_date],satış[id_customer],Data!C399)</f>
        <v>45069</v>
      </c>
      <c r="G399" s="38" t="str">
        <f>_xlfn.XLOOKUP(F399,satış[buy_date],satış[id_campaign],,0)</f>
        <v>cam16</v>
      </c>
      <c r="H399" s="38">
        <f>VLOOKUP(G399,kompaniyalar[],4,FALSE)</f>
        <v>16</v>
      </c>
      <c r="I399" s="38" t="str">
        <f t="shared" si="12"/>
        <v>Endirim</v>
      </c>
      <c r="J399" s="38" t="str">
        <f t="shared" si="13"/>
        <v>NotNewCellphoneUser</v>
      </c>
    </row>
    <row r="400" spans="2:10" x14ac:dyDescent="0.3">
      <c r="B400" s="38" t="s">
        <v>715</v>
      </c>
      <c r="C400" s="38" t="s">
        <v>1413</v>
      </c>
      <c r="D400" s="38">
        <f>_xlfn.MAXIFS(satış[Tarif Qiyməti],satış[id_customer],Data!C400)</f>
        <v>29</v>
      </c>
      <c r="E400" s="38" t="str" cm="1">
        <f t="array" ref="E400">_xlfn.XLOOKUP(D400,kompaniyalar[[#All],[campaign_price]],kompaniyalar[[#All],[campaign_name]],,0)</f>
        <v>MaritalStatus</v>
      </c>
      <c r="F400" s="39">
        <f>_xlfn.MAXIFS(satış[buy_date],satış[id_customer],Data!C400)</f>
        <v>45077</v>
      </c>
      <c r="G400" s="38" t="str">
        <f>_xlfn.XLOOKUP(F400,satış[buy_date],satış[id_campaign],,0)</f>
        <v>cam16</v>
      </c>
      <c r="H400" s="38">
        <f>VLOOKUP(G400,kompaniyalar[],4,FALSE)</f>
        <v>16</v>
      </c>
      <c r="I400" s="38" t="str">
        <f t="shared" si="12"/>
        <v>Endirim</v>
      </c>
      <c r="J400" s="38" t="str">
        <f t="shared" si="13"/>
        <v>MaritalStatus</v>
      </c>
    </row>
    <row r="401" spans="2:10" x14ac:dyDescent="0.3">
      <c r="B401" s="38" t="s">
        <v>175</v>
      </c>
      <c r="C401" s="38" t="s">
        <v>1414</v>
      </c>
      <c r="D401" s="38">
        <f>_xlfn.MAXIFS(satış[Tarif Qiyməti],satış[id_customer],Data!C401)</f>
        <v>28</v>
      </c>
      <c r="E401" s="38" t="str" cm="1">
        <f t="array" ref="E401">_xlfn.XLOOKUP(D401,kompaniyalar[[#All],[campaign_price]],kompaniyalar[[#All],[campaign_name]],,0)</f>
        <v>NotNewCellphoneUser</v>
      </c>
      <c r="F401" s="39">
        <f>_xlfn.MAXIFS(satış[buy_date],satış[id_customer],Data!C401)</f>
        <v>45076</v>
      </c>
      <c r="G401" s="38" t="str">
        <f>_xlfn.XLOOKUP(F401,satış[buy_date],satış[id_campaign],,0)</f>
        <v>cam06</v>
      </c>
      <c r="H401" s="38">
        <f>VLOOKUP(G401,kompaniyalar[],4,FALSE)</f>
        <v>13</v>
      </c>
      <c r="I401" s="38" t="str">
        <f t="shared" si="12"/>
        <v>Endirim</v>
      </c>
      <c r="J401" s="38" t="str">
        <f t="shared" si="13"/>
        <v>NotNewCellphoneUser</v>
      </c>
    </row>
    <row r="402" spans="2:10" x14ac:dyDescent="0.3">
      <c r="B402" s="38" t="s">
        <v>359</v>
      </c>
      <c r="C402" s="38" t="s">
        <v>1415</v>
      </c>
      <c r="D402" s="38">
        <f>_xlfn.MAXIFS(satış[Tarif Qiyməti],satış[id_customer],Data!C402)</f>
        <v>26</v>
      </c>
      <c r="E402" s="38" t="str" cm="1">
        <f t="array" ref="E402">_xlfn.XLOOKUP(D402,kompaniyalar[[#All],[campaign_price]],kompaniyalar[[#All],[campaign_name]],,0)</f>
        <v>HandsetRefurbished</v>
      </c>
      <c r="F402" s="39">
        <f>_xlfn.MAXIFS(satış[buy_date],satış[id_customer],Data!C402)</f>
        <v>45082</v>
      </c>
      <c r="G402" s="38" t="str">
        <f>_xlfn.XLOOKUP(F402,satış[buy_date],satış[id_campaign],,0)</f>
        <v>cam17</v>
      </c>
      <c r="H402" s="38">
        <f>VLOOKUP(G402,kompaniyalar[],4,FALSE)</f>
        <v>29</v>
      </c>
      <c r="I402" s="38" t="str">
        <f t="shared" si="12"/>
        <v/>
      </c>
      <c r="J402" s="38" t="str">
        <f t="shared" si="13"/>
        <v/>
      </c>
    </row>
    <row r="403" spans="2:10" x14ac:dyDescent="0.3">
      <c r="B403" s="38" t="s">
        <v>427</v>
      </c>
      <c r="C403" s="38" t="s">
        <v>1416</v>
      </c>
      <c r="D403" s="38">
        <f>_xlfn.MAXIFS(satış[Tarif Qiyməti],satış[id_customer],Data!C403)</f>
        <v>16</v>
      </c>
      <c r="E403" s="38" t="str" cm="1">
        <f t="array" ref="E403">_xlfn.XLOOKUP(D403,kompaniyalar[[#All],[campaign_price]],kompaniyalar[[#All],[campaign_name]],,0)</f>
        <v>MadeCallToRetentionTeam</v>
      </c>
      <c r="F403" s="39">
        <f>_xlfn.MAXIFS(satış[buy_date],satış[id_customer],Data!C403)</f>
        <v>45082</v>
      </c>
      <c r="G403" s="38" t="str">
        <f>_xlfn.XLOOKUP(F403,satış[buy_date],satış[id_campaign],,0)</f>
        <v>cam17</v>
      </c>
      <c r="H403" s="38">
        <f>VLOOKUP(G403,kompaniyalar[],4,FALSE)</f>
        <v>29</v>
      </c>
      <c r="I403" s="38" t="str">
        <f t="shared" si="12"/>
        <v/>
      </c>
      <c r="J403" s="38" t="str">
        <f t="shared" si="13"/>
        <v/>
      </c>
    </row>
    <row r="404" spans="2:10" x14ac:dyDescent="0.3">
      <c r="B404" s="38" t="s">
        <v>750</v>
      </c>
      <c r="C404" s="38" t="s">
        <v>1417</v>
      </c>
      <c r="D404" s="38">
        <f>_xlfn.MAXIFS(satış[Tarif Qiyməti],satış[id_customer],Data!C404)</f>
        <v>75</v>
      </c>
      <c r="E404" s="38" t="str" cm="1">
        <f t="array" ref="E404">_xlfn.XLOOKUP(D404,kompaniyalar[[#All],[campaign_price]],kompaniyalar[[#All],[campaign_name]],,0)</f>
        <v>OptOutMailings</v>
      </c>
      <c r="F404" s="39">
        <f>_xlfn.MAXIFS(satış[buy_date],satış[id_customer],Data!C404)</f>
        <v>45077</v>
      </c>
      <c r="G404" s="38" t="str">
        <f>_xlfn.XLOOKUP(F404,satış[buy_date],satış[id_campaign],,0)</f>
        <v>cam16</v>
      </c>
      <c r="H404" s="38">
        <f>VLOOKUP(G404,kompaniyalar[],4,FALSE)</f>
        <v>16</v>
      </c>
      <c r="I404" s="38" t="str">
        <f t="shared" si="12"/>
        <v>Endirim</v>
      </c>
      <c r="J404" s="38" t="str">
        <f t="shared" si="13"/>
        <v>OptOutMailings</v>
      </c>
    </row>
    <row r="405" spans="2:10" x14ac:dyDescent="0.3">
      <c r="B405" s="38" t="s">
        <v>373</v>
      </c>
      <c r="C405" s="38" t="s">
        <v>1418</v>
      </c>
      <c r="D405" s="38">
        <f>_xlfn.MAXIFS(satış[Tarif Qiyməti],satış[id_customer],Data!C405)</f>
        <v>62</v>
      </c>
      <c r="E405" s="38" t="str" cm="1">
        <f t="array" ref="E405">_xlfn.XLOOKUP(D405,kompaniyalar[[#All],[campaign_price]],kompaniyalar[[#All],[campaign_name]],,0)</f>
        <v>HandsetWebCapable</v>
      </c>
      <c r="F405" s="39">
        <f>_xlfn.MAXIFS(satış[buy_date],satış[id_customer],Data!C405)</f>
        <v>45083</v>
      </c>
      <c r="G405" s="38" t="str">
        <f>_xlfn.XLOOKUP(F405,satış[buy_date],satış[id_campaign],,0)</f>
        <v>cam03</v>
      </c>
      <c r="H405" s="38">
        <f>VLOOKUP(G405,kompaniyalar[],4,FALSE)</f>
        <v>62</v>
      </c>
      <c r="I405" s="38" t="str">
        <f t="shared" si="12"/>
        <v/>
      </c>
      <c r="J405" s="38" t="str">
        <f t="shared" si="13"/>
        <v/>
      </c>
    </row>
    <row r="406" spans="2:10" x14ac:dyDescent="0.3">
      <c r="B406" s="38" t="s">
        <v>527</v>
      </c>
      <c r="C406" s="38" t="s">
        <v>1419</v>
      </c>
      <c r="D406" s="38">
        <f>_xlfn.MAXIFS(satış[Tarif Qiyməti],satış[id_customer],Data!C406)</f>
        <v>27</v>
      </c>
      <c r="E406" s="38" t="str" cm="1">
        <f t="array" ref="E406">_xlfn.XLOOKUP(D406,kompaniyalar[[#All],[campaign_price]],kompaniyalar[[#All],[campaign_name]],,0)</f>
        <v>RespondsToMailOffers</v>
      </c>
      <c r="F406" s="39">
        <f>_xlfn.MAXIFS(satış[buy_date],satış[id_customer],Data!C406)</f>
        <v>45087</v>
      </c>
      <c r="G406" s="38" t="str">
        <f>_xlfn.XLOOKUP(F406,satış[buy_date],satış[id_campaign],,0)</f>
        <v>cam17</v>
      </c>
      <c r="H406" s="38">
        <f>VLOOKUP(G406,kompaniyalar[],4,FALSE)</f>
        <v>29</v>
      </c>
      <c r="I406" s="38" t="str">
        <f t="shared" si="12"/>
        <v/>
      </c>
      <c r="J406" s="38" t="str">
        <f t="shared" si="13"/>
        <v/>
      </c>
    </row>
    <row r="407" spans="2:10" x14ac:dyDescent="0.3">
      <c r="B407" s="38" t="s">
        <v>822</v>
      </c>
      <c r="C407" s="38" t="s">
        <v>1420</v>
      </c>
      <c r="D407" s="38">
        <f>_xlfn.MAXIFS(satış[Tarif Qiyməti],satış[id_customer],Data!C407)</f>
        <v>26</v>
      </c>
      <c r="E407" s="38" t="str" cm="1">
        <f t="array" ref="E407">_xlfn.XLOOKUP(D407,kompaniyalar[[#All],[campaign_price]],kompaniyalar[[#All],[campaign_name]],,0)</f>
        <v>HandsetRefurbished</v>
      </c>
      <c r="F407" s="39">
        <f>_xlfn.MAXIFS(satış[buy_date],satış[id_customer],Data!C407)</f>
        <v>45066</v>
      </c>
      <c r="G407" s="38" t="str">
        <f>_xlfn.XLOOKUP(F407,satış[buy_date],satış[id_campaign],,0)</f>
        <v>cam17</v>
      </c>
      <c r="H407" s="38">
        <f>VLOOKUP(G407,kompaniyalar[],4,FALSE)</f>
        <v>29</v>
      </c>
      <c r="I407" s="38" t="str">
        <f t="shared" si="12"/>
        <v/>
      </c>
      <c r="J407" s="38" t="str">
        <f t="shared" si="13"/>
        <v/>
      </c>
    </row>
    <row r="408" spans="2:10" x14ac:dyDescent="0.3">
      <c r="B408" s="38" t="s">
        <v>739</v>
      </c>
      <c r="C408" s="38" t="s">
        <v>1421</v>
      </c>
      <c r="D408" s="38">
        <f>_xlfn.MAXIFS(satış[Tarif Qiyməti],satış[id_customer],Data!C408)</f>
        <v>16</v>
      </c>
      <c r="E408" s="38" t="str" cm="1">
        <f t="array" ref="E408">_xlfn.XLOOKUP(D408,kompaniyalar[[#All],[campaign_price]],kompaniyalar[[#All],[campaign_name]],,0)</f>
        <v>MadeCallToRetentionTeam</v>
      </c>
      <c r="F408" s="39">
        <f>_xlfn.MAXIFS(satış[buy_date],satış[id_customer],Data!C408)</f>
        <v>45068</v>
      </c>
      <c r="G408" s="38" t="str">
        <f>_xlfn.XLOOKUP(F408,satış[buy_date],satış[id_campaign],,0)</f>
        <v>cam08</v>
      </c>
      <c r="H408" s="38">
        <f>VLOOKUP(G408,kompaniyalar[],4,FALSE)</f>
        <v>27</v>
      </c>
      <c r="I408" s="38" t="str">
        <f t="shared" si="12"/>
        <v/>
      </c>
      <c r="J408" s="38" t="str">
        <f t="shared" si="13"/>
        <v/>
      </c>
    </row>
    <row r="409" spans="2:10" x14ac:dyDescent="0.3">
      <c r="B409" s="38" t="s">
        <v>962</v>
      </c>
      <c r="C409" s="38" t="s">
        <v>1422</v>
      </c>
      <c r="D409" s="38">
        <f>_xlfn.MAXIFS(satış[Tarif Qiyməti],satış[id_customer],Data!C409)</f>
        <v>66</v>
      </c>
      <c r="E409" s="38" t="str" cm="1">
        <f t="array" ref="E409">_xlfn.XLOOKUP(D409,kompaniyalar[[#All],[campaign_price]],kompaniyalar[[#All],[campaign_name]],,0)</f>
        <v>NonUSTravel</v>
      </c>
      <c r="F409" s="39">
        <f>_xlfn.MAXIFS(satış[buy_date],satış[id_customer],Data!C409)</f>
        <v>45088</v>
      </c>
      <c r="G409" s="38" t="str">
        <f>_xlfn.XLOOKUP(F409,satış[buy_date],satış[id_campaign],,0)</f>
        <v>cam12</v>
      </c>
      <c r="H409" s="38">
        <f>VLOOKUP(G409,kompaniyalar[],4,FALSE)</f>
        <v>65</v>
      </c>
      <c r="I409" s="38" t="str">
        <f t="shared" si="12"/>
        <v>Endirim</v>
      </c>
      <c r="J409" s="38" t="str">
        <f t="shared" si="13"/>
        <v>NonUSTravel</v>
      </c>
    </row>
    <row r="410" spans="2:10" x14ac:dyDescent="0.3">
      <c r="B410" s="38" t="s">
        <v>340</v>
      </c>
      <c r="C410" s="38" t="s">
        <v>1423</v>
      </c>
      <c r="D410" s="38">
        <f>_xlfn.MAXIFS(satış[Tarif Qiyməti],satış[id_customer],Data!C410)</f>
        <v>25</v>
      </c>
      <c r="E410" s="38" t="str" cm="1">
        <f t="array" ref="E410">_xlfn.XLOOKUP(D410,kompaniyalar[[#All],[campaign_price]],kompaniyalar[[#All],[campaign_name]],,0)</f>
        <v>BuysViaMailOrder</v>
      </c>
      <c r="F410" s="39">
        <f>_xlfn.MAXIFS(satış[buy_date],satış[id_customer],Data!C410)</f>
        <v>45057</v>
      </c>
      <c r="G410" s="38" t="str">
        <f>_xlfn.XLOOKUP(F410,satış[buy_date],satış[id_campaign],,0)</f>
        <v>cam14</v>
      </c>
      <c r="H410" s="38">
        <f>VLOOKUP(G410,kompaniyalar[],4,FALSE)</f>
        <v>28</v>
      </c>
      <c r="I410" s="38" t="str">
        <f t="shared" si="12"/>
        <v/>
      </c>
      <c r="J410" s="38" t="str">
        <f t="shared" si="13"/>
        <v/>
      </c>
    </row>
    <row r="411" spans="2:10" x14ac:dyDescent="0.3">
      <c r="B411" s="38" t="s">
        <v>692</v>
      </c>
      <c r="C411" s="38" t="s">
        <v>1424</v>
      </c>
      <c r="D411" s="38">
        <f>_xlfn.MAXIFS(satış[Tarif Qiyməti],satış[id_customer],Data!C411)</f>
        <v>62</v>
      </c>
      <c r="E411" s="38" t="str" cm="1">
        <f t="array" ref="E411">_xlfn.XLOOKUP(D411,kompaniyalar[[#All],[campaign_price]],kompaniyalar[[#All],[campaign_name]],,0)</f>
        <v>HandsetWebCapable</v>
      </c>
      <c r="F411" s="39">
        <f>_xlfn.MAXIFS(satış[buy_date],satış[id_customer],Data!C411)</f>
        <v>45065</v>
      </c>
      <c r="G411" s="38" t="str">
        <f>_xlfn.XLOOKUP(F411,satış[buy_date],satış[id_campaign],,0)</f>
        <v>cam12</v>
      </c>
      <c r="H411" s="38">
        <f>VLOOKUP(G411,kompaniyalar[],4,FALSE)</f>
        <v>65</v>
      </c>
      <c r="I411" s="38" t="str">
        <f t="shared" si="12"/>
        <v/>
      </c>
      <c r="J411" s="38" t="str">
        <f t="shared" si="13"/>
        <v/>
      </c>
    </row>
    <row r="412" spans="2:10" x14ac:dyDescent="0.3">
      <c r="B412" s="38" t="s">
        <v>632</v>
      </c>
      <c r="C412" s="38" t="s">
        <v>1425</v>
      </c>
      <c r="D412" s="38">
        <f>_xlfn.MAXIFS(satış[Tarif Qiyməti],satış[id_customer],Data!C412)</f>
        <v>16</v>
      </c>
      <c r="E412" s="38" t="str" cm="1">
        <f t="array" ref="E412">_xlfn.XLOOKUP(D412,kompaniyalar[[#All],[campaign_price]],kompaniyalar[[#All],[campaign_name]],,0)</f>
        <v>MadeCallToRetentionTeam</v>
      </c>
      <c r="F412" s="39">
        <f>_xlfn.MAXIFS(satış[buy_date],satış[id_customer],Data!C412)</f>
        <v>45080</v>
      </c>
      <c r="G412" s="38" t="str">
        <f>_xlfn.XLOOKUP(F412,satış[buy_date],satış[id_campaign],,0)</f>
        <v>cam11</v>
      </c>
      <c r="H412" s="38">
        <f>VLOOKUP(G412,kompaniyalar[],4,FALSE)</f>
        <v>62</v>
      </c>
      <c r="I412" s="38" t="str">
        <f t="shared" si="12"/>
        <v/>
      </c>
      <c r="J412" s="38" t="str">
        <f t="shared" si="13"/>
        <v/>
      </c>
    </row>
    <row r="413" spans="2:10" x14ac:dyDescent="0.3">
      <c r="B413" s="38" t="s">
        <v>491</v>
      </c>
      <c r="C413" s="38" t="s">
        <v>1426</v>
      </c>
      <c r="D413" s="38">
        <f>_xlfn.MAXIFS(satış[Tarif Qiyməti],satış[id_customer],Data!C413)</f>
        <v>62</v>
      </c>
      <c r="E413" s="38" t="str" cm="1">
        <f t="array" ref="E413">_xlfn.XLOOKUP(D413,kompaniyalar[[#All],[campaign_price]],kompaniyalar[[#All],[campaign_name]],,0)</f>
        <v>HandsetWebCapable</v>
      </c>
      <c r="F413" s="39">
        <f>_xlfn.MAXIFS(satış[buy_date],satış[id_customer],Data!C413)</f>
        <v>45079</v>
      </c>
      <c r="G413" s="38" t="str">
        <f>_xlfn.XLOOKUP(F413,satış[buy_date],satış[id_campaign],,0)</f>
        <v>cam03</v>
      </c>
      <c r="H413" s="38">
        <f>VLOOKUP(G413,kompaniyalar[],4,FALSE)</f>
        <v>62</v>
      </c>
      <c r="I413" s="38" t="str">
        <f t="shared" si="12"/>
        <v/>
      </c>
      <c r="J413" s="38" t="str">
        <f t="shared" si="13"/>
        <v/>
      </c>
    </row>
    <row r="414" spans="2:10" x14ac:dyDescent="0.3">
      <c r="B414" s="38" t="s">
        <v>886</v>
      </c>
      <c r="C414" s="38" t="s">
        <v>1427</v>
      </c>
      <c r="D414" s="38">
        <f>_xlfn.MAXIFS(satış[Tarif Qiyməti],satış[id_customer],Data!C414)</f>
        <v>25</v>
      </c>
      <c r="E414" s="38" t="str" cm="1">
        <f t="array" ref="E414">_xlfn.XLOOKUP(D414,kompaniyalar[[#All],[campaign_price]],kompaniyalar[[#All],[campaign_name]],,0)</f>
        <v>BuysViaMailOrder</v>
      </c>
      <c r="F414" s="39">
        <f>_xlfn.MAXIFS(satış[buy_date],satış[id_customer],Data!C414)</f>
        <v>45046</v>
      </c>
      <c r="G414" s="38" t="str">
        <f>_xlfn.XLOOKUP(F414,satış[buy_date],satış[id_campaign],,0)</f>
        <v>cam11</v>
      </c>
      <c r="H414" s="38">
        <f>VLOOKUP(G414,kompaniyalar[],4,FALSE)</f>
        <v>62</v>
      </c>
      <c r="I414" s="38" t="str">
        <f t="shared" si="12"/>
        <v/>
      </c>
      <c r="J414" s="38" t="str">
        <f t="shared" si="13"/>
        <v/>
      </c>
    </row>
    <row r="415" spans="2:10" x14ac:dyDescent="0.3">
      <c r="B415" s="38" t="s">
        <v>975</v>
      </c>
      <c r="C415" s="38" t="s">
        <v>1428</v>
      </c>
      <c r="D415" s="38">
        <f>_xlfn.MAXIFS(satış[Tarif Qiyməti],satış[id_customer],Data!C415)</f>
        <v>16</v>
      </c>
      <c r="E415" s="38" t="str" cm="1">
        <f t="array" ref="E415">_xlfn.XLOOKUP(D415,kompaniyalar[[#All],[campaign_price]],kompaniyalar[[#All],[campaign_name]],,0)</f>
        <v>MadeCallToRetentionTeam</v>
      </c>
      <c r="F415" s="39">
        <f>_xlfn.MAXIFS(satış[buy_date],satış[id_customer],Data!C415)</f>
        <v>45078</v>
      </c>
      <c r="G415" s="38" t="str">
        <f>_xlfn.XLOOKUP(F415,satış[buy_date],satış[id_campaign],,0)</f>
        <v>cam06</v>
      </c>
      <c r="H415" s="38">
        <f>VLOOKUP(G415,kompaniyalar[],4,FALSE)</f>
        <v>13</v>
      </c>
      <c r="I415" s="38" t="str">
        <f t="shared" si="12"/>
        <v>Endirim</v>
      </c>
      <c r="J415" s="38" t="str">
        <f t="shared" si="13"/>
        <v>MadeCallToRetentionTeam</v>
      </c>
    </row>
    <row r="416" spans="2:10" x14ac:dyDescent="0.3">
      <c r="B416" s="38" t="s">
        <v>434</v>
      </c>
      <c r="C416" s="38" t="s">
        <v>1429</v>
      </c>
      <c r="D416" s="38">
        <f>_xlfn.MAXIFS(satış[Tarif Qiyməti],satış[id_customer],Data!C416)</f>
        <v>26</v>
      </c>
      <c r="E416" s="38" t="str" cm="1">
        <f t="array" ref="E416">_xlfn.XLOOKUP(D416,kompaniyalar[[#All],[campaign_price]],kompaniyalar[[#All],[campaign_name]],,0)</f>
        <v>HandsetRefurbished</v>
      </c>
      <c r="F416" s="39">
        <f>_xlfn.MAXIFS(satış[buy_date],satış[id_customer],Data!C416)</f>
        <v>45083</v>
      </c>
      <c r="G416" s="38" t="str">
        <f>_xlfn.XLOOKUP(F416,satış[buy_date],satış[id_campaign],,0)</f>
        <v>cam03</v>
      </c>
      <c r="H416" s="38">
        <f>VLOOKUP(G416,kompaniyalar[],4,FALSE)</f>
        <v>62</v>
      </c>
      <c r="I416" s="38" t="str">
        <f t="shared" si="12"/>
        <v/>
      </c>
      <c r="J416" s="38" t="str">
        <f t="shared" si="13"/>
        <v/>
      </c>
    </row>
    <row r="417" spans="2:10" x14ac:dyDescent="0.3">
      <c r="B417" s="38" t="s">
        <v>961</v>
      </c>
      <c r="C417" s="38" t="s">
        <v>1430</v>
      </c>
      <c r="D417" s="38">
        <f>_xlfn.MAXIFS(satış[Tarif Qiyməti],satış[id_customer],Data!C417)</f>
        <v>27</v>
      </c>
      <c r="E417" s="38" t="str" cm="1">
        <f t="array" ref="E417">_xlfn.XLOOKUP(D417,kompaniyalar[[#All],[campaign_price]],kompaniyalar[[#All],[campaign_name]],,0)</f>
        <v>RespondsToMailOffers</v>
      </c>
      <c r="F417" s="39">
        <f>_xlfn.MAXIFS(satış[buy_date],satış[id_customer],Data!C417)</f>
        <v>45073</v>
      </c>
      <c r="G417" s="38" t="str">
        <f>_xlfn.XLOOKUP(F417,satış[buy_date],satış[id_campaign],,0)</f>
        <v>cam13</v>
      </c>
      <c r="H417" s="38">
        <f>VLOOKUP(G417,kompaniyalar[],4,FALSE)</f>
        <v>25</v>
      </c>
      <c r="I417" s="38" t="str">
        <f t="shared" si="12"/>
        <v>Endirim</v>
      </c>
      <c r="J417" s="38" t="str">
        <f t="shared" si="13"/>
        <v>RespondsToMailOffers</v>
      </c>
    </row>
    <row r="418" spans="2:10" x14ac:dyDescent="0.3">
      <c r="B418" s="38" t="s">
        <v>774</v>
      </c>
      <c r="C418" s="38" t="s">
        <v>1431</v>
      </c>
      <c r="D418" s="38">
        <f>_xlfn.MAXIFS(satış[Tarif Qiyməti],satış[id_customer],Data!C418)</f>
        <v>27</v>
      </c>
      <c r="E418" s="38" t="str" cm="1">
        <f t="array" ref="E418">_xlfn.XLOOKUP(D418,kompaniyalar[[#All],[campaign_price]],kompaniyalar[[#All],[campaign_name]],,0)</f>
        <v>RespondsToMailOffers</v>
      </c>
      <c r="F418" s="39">
        <f>_xlfn.MAXIFS(satış[buy_date],satış[id_customer],Data!C418)</f>
        <v>45059</v>
      </c>
      <c r="G418" s="38" t="str">
        <f>_xlfn.XLOOKUP(F418,satış[buy_date],satış[id_campaign],,0)</f>
        <v>cam03</v>
      </c>
      <c r="H418" s="38">
        <f>VLOOKUP(G418,kompaniyalar[],4,FALSE)</f>
        <v>62</v>
      </c>
      <c r="I418" s="38" t="str">
        <f t="shared" si="12"/>
        <v/>
      </c>
      <c r="J418" s="38" t="str">
        <f t="shared" si="13"/>
        <v/>
      </c>
    </row>
    <row r="419" spans="2:10" x14ac:dyDescent="0.3">
      <c r="B419" s="38" t="s">
        <v>379</v>
      </c>
      <c r="C419" s="38" t="s">
        <v>1432</v>
      </c>
      <c r="D419" s="38">
        <f>_xlfn.MAXIFS(satış[Tarif Qiyməti],satış[id_customer],Data!C419)</f>
        <v>62</v>
      </c>
      <c r="E419" s="38" t="str" cm="1">
        <f t="array" ref="E419">_xlfn.XLOOKUP(D419,kompaniyalar[[#All],[campaign_price]],kompaniyalar[[#All],[campaign_name]],,0)</f>
        <v>HandsetWebCapable</v>
      </c>
      <c r="F419" s="39">
        <f>_xlfn.MAXIFS(satış[buy_date],satış[id_customer],Data!C419)</f>
        <v>45085</v>
      </c>
      <c r="G419" s="38" t="str">
        <f>_xlfn.XLOOKUP(F419,satış[buy_date],satış[id_campaign],,0)</f>
        <v>cam05</v>
      </c>
      <c r="H419" s="38">
        <f>VLOOKUP(G419,kompaniyalar[],4,FALSE)</f>
        <v>22</v>
      </c>
      <c r="I419" s="38" t="str">
        <f t="shared" si="12"/>
        <v>Endirim</v>
      </c>
      <c r="J419" s="38" t="str">
        <f t="shared" si="13"/>
        <v>HandsetWebCapable</v>
      </c>
    </row>
    <row r="420" spans="2:10" x14ac:dyDescent="0.3">
      <c r="B420" s="38" t="s">
        <v>646</v>
      </c>
      <c r="C420" s="38" t="s">
        <v>1433</v>
      </c>
      <c r="D420" s="38">
        <f>_xlfn.MAXIFS(satış[Tarif Qiyməti],satış[id_customer],Data!C420)</f>
        <v>29</v>
      </c>
      <c r="E420" s="38" t="str" cm="1">
        <f t="array" ref="E420">_xlfn.XLOOKUP(D420,kompaniyalar[[#All],[campaign_price]],kompaniyalar[[#All],[campaign_name]],,0)</f>
        <v>MaritalStatus</v>
      </c>
      <c r="F420" s="39">
        <f>_xlfn.MAXIFS(satış[buy_date],satış[id_customer],Data!C420)</f>
        <v>45086</v>
      </c>
      <c r="G420" s="38" t="str">
        <f>_xlfn.XLOOKUP(F420,satış[buy_date],satış[id_campaign],,0)</f>
        <v>cam14</v>
      </c>
      <c r="H420" s="38">
        <f>VLOOKUP(G420,kompaniyalar[],4,FALSE)</f>
        <v>28</v>
      </c>
      <c r="I420" s="38" t="str">
        <f t="shared" si="12"/>
        <v>Endirim</v>
      </c>
      <c r="J420" s="38" t="str">
        <f t="shared" si="13"/>
        <v>MaritalStatus</v>
      </c>
    </row>
    <row r="421" spans="2:10" x14ac:dyDescent="0.3">
      <c r="B421" s="38" t="s">
        <v>372</v>
      </c>
      <c r="C421" s="38" t="s">
        <v>1434</v>
      </c>
      <c r="D421" s="38">
        <f>_xlfn.MAXIFS(satış[Tarif Qiyməti],satış[id_customer],Data!C421)</f>
        <v>65</v>
      </c>
      <c r="E421" s="38" t="str" cm="1">
        <f t="array" ref="E421">_xlfn.XLOOKUP(D421,kompaniyalar[[#All],[campaign_price]],kompaniyalar[[#All],[campaign_name]],,0)</f>
        <v>HasCreditCard</v>
      </c>
      <c r="F421" s="39">
        <f>_xlfn.MAXIFS(satış[buy_date],satış[id_customer],Data!C421)</f>
        <v>45079</v>
      </c>
      <c r="G421" s="38" t="str">
        <f>_xlfn.XLOOKUP(F421,satış[buy_date],satış[id_campaign],,0)</f>
        <v>cam03</v>
      </c>
      <c r="H421" s="38">
        <f>VLOOKUP(G421,kompaniyalar[],4,FALSE)</f>
        <v>62</v>
      </c>
      <c r="I421" s="38" t="str">
        <f t="shared" si="12"/>
        <v>Endirim</v>
      </c>
      <c r="J421" s="38" t="str">
        <f t="shared" si="13"/>
        <v>HasCreditCard</v>
      </c>
    </row>
    <row r="422" spans="2:10" x14ac:dyDescent="0.3">
      <c r="B422" s="38" t="s">
        <v>453</v>
      </c>
      <c r="C422" s="38" t="s">
        <v>1435</v>
      </c>
      <c r="D422" s="38">
        <f>_xlfn.MAXIFS(satış[Tarif Qiyməti],satış[id_customer],Data!C422)</f>
        <v>16</v>
      </c>
      <c r="E422" s="38" t="str" cm="1">
        <f t="array" ref="E422">_xlfn.XLOOKUP(D422,kompaniyalar[[#All],[campaign_price]],kompaniyalar[[#All],[campaign_name]],,0)</f>
        <v>MadeCallToRetentionTeam</v>
      </c>
      <c r="F422" s="39">
        <f>_xlfn.MAXIFS(satış[buy_date],satış[id_customer],Data!C422)</f>
        <v>45083</v>
      </c>
      <c r="G422" s="38" t="str">
        <f>_xlfn.XLOOKUP(F422,satış[buy_date],satış[id_campaign],,0)</f>
        <v>cam03</v>
      </c>
      <c r="H422" s="38">
        <f>VLOOKUP(G422,kompaniyalar[],4,FALSE)</f>
        <v>62</v>
      </c>
      <c r="I422" s="38" t="str">
        <f t="shared" si="12"/>
        <v/>
      </c>
      <c r="J422" s="38" t="str">
        <f t="shared" si="13"/>
        <v/>
      </c>
    </row>
    <row r="423" spans="2:10" x14ac:dyDescent="0.3">
      <c r="B423" s="38" t="s">
        <v>1003</v>
      </c>
      <c r="C423" s="38" t="s">
        <v>1436</v>
      </c>
      <c r="D423" s="38">
        <f>_xlfn.MAXIFS(satış[Tarif Qiyməti],satış[id_customer],Data!C423)</f>
        <v>65</v>
      </c>
      <c r="E423" s="38" t="str" cm="1">
        <f t="array" ref="E423">_xlfn.XLOOKUP(D423,kompaniyalar[[#All],[campaign_price]],kompaniyalar[[#All],[campaign_name]],,0)</f>
        <v>HasCreditCard</v>
      </c>
      <c r="F423" s="39">
        <f>_xlfn.MAXIFS(satış[buy_date],satış[id_customer],Data!C423)</f>
        <v>45037</v>
      </c>
      <c r="G423" s="38" t="str">
        <f>_xlfn.XLOOKUP(F423,satış[buy_date],satış[id_campaign],,0)</f>
        <v>cam09</v>
      </c>
      <c r="H423" s="38">
        <f>VLOOKUP(G423,kompaniyalar[],4,FALSE)</f>
        <v>75</v>
      </c>
      <c r="I423" s="38" t="str">
        <f t="shared" si="12"/>
        <v/>
      </c>
      <c r="J423" s="38" t="str">
        <f t="shared" si="13"/>
        <v/>
      </c>
    </row>
    <row r="424" spans="2:10" x14ac:dyDescent="0.3">
      <c r="B424" s="38" t="s">
        <v>707</v>
      </c>
      <c r="C424" s="38" t="s">
        <v>1437</v>
      </c>
      <c r="D424" s="38">
        <f>_xlfn.MAXIFS(satış[Tarif Qiyməti],satış[id_customer],Data!C424)</f>
        <v>25</v>
      </c>
      <c r="E424" s="38" t="str" cm="1">
        <f t="array" ref="E424">_xlfn.XLOOKUP(D424,kompaniyalar[[#All],[campaign_price]],kompaniyalar[[#All],[campaign_name]],,0)</f>
        <v>BuysViaMailOrder</v>
      </c>
      <c r="F424" s="39">
        <f>_xlfn.MAXIFS(satış[buy_date],satış[id_customer],Data!C424)</f>
        <v>45078</v>
      </c>
      <c r="G424" s="38" t="str">
        <f>_xlfn.XLOOKUP(F424,satış[buy_date],satış[id_campaign],,0)</f>
        <v>cam06</v>
      </c>
      <c r="H424" s="38">
        <f>VLOOKUP(G424,kompaniyalar[],4,FALSE)</f>
        <v>13</v>
      </c>
      <c r="I424" s="38" t="str">
        <f t="shared" si="12"/>
        <v>Endirim</v>
      </c>
      <c r="J424" s="38" t="str">
        <f t="shared" si="13"/>
        <v>BuysViaMailOrder</v>
      </c>
    </row>
    <row r="425" spans="2:10" x14ac:dyDescent="0.3">
      <c r="B425" s="38" t="s">
        <v>469</v>
      </c>
      <c r="C425" s="38" t="s">
        <v>1438</v>
      </c>
      <c r="D425" s="38">
        <f>_xlfn.MAXIFS(satış[Tarif Qiyməti],satış[id_customer],Data!C425)</f>
        <v>27</v>
      </c>
      <c r="E425" s="38" t="str" cm="1">
        <f t="array" ref="E425">_xlfn.XLOOKUP(D425,kompaniyalar[[#All],[campaign_price]],kompaniyalar[[#All],[campaign_name]],,0)</f>
        <v>RespondsToMailOffers</v>
      </c>
      <c r="F425" s="39">
        <f>_xlfn.MAXIFS(satış[buy_date],satış[id_customer],Data!C425)</f>
        <v>45057</v>
      </c>
      <c r="G425" s="38" t="str">
        <f>_xlfn.XLOOKUP(F425,satış[buy_date],satış[id_campaign],,0)</f>
        <v>cam14</v>
      </c>
      <c r="H425" s="38">
        <f>VLOOKUP(G425,kompaniyalar[],4,FALSE)</f>
        <v>28</v>
      </c>
      <c r="I425" s="38" t="str">
        <f t="shared" si="12"/>
        <v/>
      </c>
      <c r="J425" s="38" t="str">
        <f t="shared" si="13"/>
        <v/>
      </c>
    </row>
    <row r="426" spans="2:10" x14ac:dyDescent="0.3">
      <c r="B426" s="38" t="s">
        <v>224</v>
      </c>
      <c r="C426" s="38" t="s">
        <v>1439</v>
      </c>
      <c r="D426" s="38">
        <f>_xlfn.MAXIFS(satış[Tarif Qiyməti],satış[id_customer],Data!C426)</f>
        <v>75</v>
      </c>
      <c r="E426" s="38" t="str" cm="1">
        <f t="array" ref="E426">_xlfn.XLOOKUP(D426,kompaniyalar[[#All],[campaign_price]],kompaniyalar[[#All],[campaign_name]],,0)</f>
        <v>OptOutMailings</v>
      </c>
      <c r="F426" s="39">
        <f>_xlfn.MAXIFS(satış[buy_date],satış[id_customer],Data!C426)</f>
        <v>45085</v>
      </c>
      <c r="G426" s="38" t="str">
        <f>_xlfn.XLOOKUP(F426,satış[buy_date],satış[id_campaign],,0)</f>
        <v>cam05</v>
      </c>
      <c r="H426" s="38">
        <f>VLOOKUP(G426,kompaniyalar[],4,FALSE)</f>
        <v>22</v>
      </c>
      <c r="I426" s="38" t="str">
        <f t="shared" si="12"/>
        <v>Endirim</v>
      </c>
      <c r="J426" s="38" t="str">
        <f t="shared" si="13"/>
        <v>OptOutMailings</v>
      </c>
    </row>
    <row r="427" spans="2:10" x14ac:dyDescent="0.3">
      <c r="B427" s="38" t="s">
        <v>993</v>
      </c>
      <c r="C427" s="38" t="s">
        <v>1440</v>
      </c>
      <c r="D427" s="38">
        <f>_xlfn.MAXIFS(satış[Tarif Qiyməti],satış[id_customer],Data!C427)</f>
        <v>26</v>
      </c>
      <c r="E427" s="38" t="str" cm="1">
        <f t="array" ref="E427">_xlfn.XLOOKUP(D427,kompaniyalar[[#All],[campaign_price]],kompaniyalar[[#All],[campaign_name]],,0)</f>
        <v>HandsetRefurbished</v>
      </c>
      <c r="F427" s="39">
        <f>_xlfn.MAXIFS(satış[buy_date],satış[id_customer],Data!C427)</f>
        <v>45086</v>
      </c>
      <c r="G427" s="38" t="str">
        <f>_xlfn.XLOOKUP(F427,satış[buy_date],satış[id_campaign],,0)</f>
        <v>cam14</v>
      </c>
      <c r="H427" s="38">
        <f>VLOOKUP(G427,kompaniyalar[],4,FALSE)</f>
        <v>28</v>
      </c>
      <c r="I427" s="38" t="str">
        <f t="shared" si="12"/>
        <v/>
      </c>
      <c r="J427" s="38" t="str">
        <f t="shared" si="13"/>
        <v/>
      </c>
    </row>
    <row r="428" spans="2:10" x14ac:dyDescent="0.3">
      <c r="B428" s="38" t="s">
        <v>558</v>
      </c>
      <c r="C428" s="38" t="s">
        <v>1441</v>
      </c>
      <c r="D428" s="38">
        <f>_xlfn.MAXIFS(satış[Tarif Qiyməti],satış[id_customer],Data!C428)</f>
        <v>27</v>
      </c>
      <c r="E428" s="38" t="str" cm="1">
        <f t="array" ref="E428">_xlfn.XLOOKUP(D428,kompaniyalar[[#All],[campaign_price]],kompaniyalar[[#All],[campaign_name]],,0)</f>
        <v>RespondsToMailOffers</v>
      </c>
      <c r="F428" s="39">
        <f>_xlfn.MAXIFS(satış[buy_date],satış[id_customer],Data!C428)</f>
        <v>45067</v>
      </c>
      <c r="G428" s="38" t="str">
        <f>_xlfn.XLOOKUP(F428,satış[buy_date],satış[id_campaign],,0)</f>
        <v>cam06</v>
      </c>
      <c r="H428" s="38">
        <f>VLOOKUP(G428,kompaniyalar[],4,FALSE)</f>
        <v>13</v>
      </c>
      <c r="I428" s="38" t="str">
        <f t="shared" si="12"/>
        <v>Endirim</v>
      </c>
      <c r="J428" s="38" t="str">
        <f t="shared" si="13"/>
        <v>RespondsToMailOffers</v>
      </c>
    </row>
    <row r="429" spans="2:10" x14ac:dyDescent="0.3">
      <c r="B429" s="38" t="s">
        <v>523</v>
      </c>
      <c r="C429" s="38" t="s">
        <v>1442</v>
      </c>
      <c r="D429" s="38">
        <f>_xlfn.MAXIFS(satış[Tarif Qiyməti],satış[id_customer],Data!C429)</f>
        <v>62</v>
      </c>
      <c r="E429" s="38" t="str" cm="1">
        <f t="array" ref="E429">_xlfn.XLOOKUP(D429,kompaniyalar[[#All],[campaign_price]],kompaniyalar[[#All],[campaign_name]],,0)</f>
        <v>HandsetWebCapable</v>
      </c>
      <c r="F429" s="39">
        <f>_xlfn.MAXIFS(satış[buy_date],satış[id_customer],Data!C429)</f>
        <v>45074</v>
      </c>
      <c r="G429" s="38" t="str">
        <f>_xlfn.XLOOKUP(F429,satış[buy_date],satış[id_campaign],,0)</f>
        <v>cam03</v>
      </c>
      <c r="H429" s="38">
        <f>VLOOKUP(G429,kompaniyalar[],4,FALSE)</f>
        <v>62</v>
      </c>
      <c r="I429" s="38" t="str">
        <f t="shared" si="12"/>
        <v/>
      </c>
      <c r="J429" s="38" t="str">
        <f t="shared" si="13"/>
        <v/>
      </c>
    </row>
    <row r="430" spans="2:10" x14ac:dyDescent="0.3">
      <c r="B430" s="38" t="s">
        <v>758</v>
      </c>
      <c r="C430" s="38" t="s">
        <v>1443</v>
      </c>
      <c r="D430" s="38">
        <f>_xlfn.MAXIFS(satış[Tarif Qiyməti],satış[id_customer],Data!C430)</f>
        <v>28</v>
      </c>
      <c r="E430" s="38" t="str" cm="1">
        <f t="array" ref="E430">_xlfn.XLOOKUP(D430,kompaniyalar[[#All],[campaign_price]],kompaniyalar[[#All],[campaign_name]],,0)</f>
        <v>NotNewCellphoneUser</v>
      </c>
      <c r="F430" s="39">
        <f>_xlfn.MAXIFS(satış[buy_date],satış[id_customer],Data!C430)</f>
        <v>45065</v>
      </c>
      <c r="G430" s="38" t="str">
        <f>_xlfn.XLOOKUP(F430,satış[buy_date],satış[id_campaign],,0)</f>
        <v>cam12</v>
      </c>
      <c r="H430" s="38">
        <f>VLOOKUP(G430,kompaniyalar[],4,FALSE)</f>
        <v>65</v>
      </c>
      <c r="I430" s="38" t="str">
        <f t="shared" si="12"/>
        <v/>
      </c>
      <c r="J430" s="38" t="str">
        <f t="shared" si="13"/>
        <v/>
      </c>
    </row>
    <row r="431" spans="2:10" x14ac:dyDescent="0.3">
      <c r="B431" s="38" t="s">
        <v>876</v>
      </c>
      <c r="C431" s="38" t="s">
        <v>1444</v>
      </c>
      <c r="D431" s="38">
        <f>_xlfn.MAXIFS(satış[Tarif Qiyməti],satış[id_customer],Data!C431)</f>
        <v>66</v>
      </c>
      <c r="E431" s="38" t="str" cm="1">
        <f t="array" ref="E431">_xlfn.XLOOKUP(D431,kompaniyalar[[#All],[campaign_price]],kompaniyalar[[#All],[campaign_name]],,0)</f>
        <v>NonUSTravel</v>
      </c>
      <c r="F431" s="39">
        <f>_xlfn.MAXIFS(satış[buy_date],satış[id_customer],Data!C431)</f>
        <v>45079</v>
      </c>
      <c r="G431" s="38" t="str">
        <f>_xlfn.XLOOKUP(F431,satış[buy_date],satış[id_campaign],,0)</f>
        <v>cam03</v>
      </c>
      <c r="H431" s="38">
        <f>VLOOKUP(G431,kompaniyalar[],4,FALSE)</f>
        <v>62</v>
      </c>
      <c r="I431" s="38" t="str">
        <f t="shared" si="12"/>
        <v>Endirim</v>
      </c>
      <c r="J431" s="38" t="str">
        <f t="shared" si="13"/>
        <v>NonUSTravel</v>
      </c>
    </row>
    <row r="432" spans="2:10" x14ac:dyDescent="0.3">
      <c r="B432" s="38" t="s">
        <v>486</v>
      </c>
      <c r="C432" s="38" t="s">
        <v>1445</v>
      </c>
      <c r="D432" s="38">
        <f>_xlfn.MAXIFS(satış[Tarif Qiyməti],satış[id_customer],Data!C432)</f>
        <v>62</v>
      </c>
      <c r="E432" s="38" t="str" cm="1">
        <f t="array" ref="E432">_xlfn.XLOOKUP(D432,kompaniyalar[[#All],[campaign_price]],kompaniyalar[[#All],[campaign_name]],,0)</f>
        <v>HandsetWebCapable</v>
      </c>
      <c r="F432" s="39">
        <f>_xlfn.MAXIFS(satış[buy_date],satış[id_customer],Data!C432)</f>
        <v>45080</v>
      </c>
      <c r="G432" s="38" t="str">
        <f>_xlfn.XLOOKUP(F432,satış[buy_date],satış[id_campaign],,0)</f>
        <v>cam11</v>
      </c>
      <c r="H432" s="38">
        <f>VLOOKUP(G432,kompaniyalar[],4,FALSE)</f>
        <v>62</v>
      </c>
      <c r="I432" s="38" t="str">
        <f t="shared" si="12"/>
        <v/>
      </c>
      <c r="J432" s="38" t="str">
        <f t="shared" si="13"/>
        <v/>
      </c>
    </row>
    <row r="433" spans="2:10" x14ac:dyDescent="0.3">
      <c r="B433" s="38" t="s">
        <v>685</v>
      </c>
      <c r="C433" s="38" t="s">
        <v>1446</v>
      </c>
      <c r="D433" s="38">
        <f>_xlfn.MAXIFS(satış[Tarif Qiyməti],satış[id_customer],Data!C433)</f>
        <v>62</v>
      </c>
      <c r="E433" s="38" t="str" cm="1">
        <f t="array" ref="E433">_xlfn.XLOOKUP(D433,kompaniyalar[[#All],[campaign_price]],kompaniyalar[[#All],[campaign_name]],,0)</f>
        <v>HandsetWebCapable</v>
      </c>
      <c r="F433" s="39">
        <f>_xlfn.MAXIFS(satış[buy_date],satış[id_customer],Data!C433)</f>
        <v>45071</v>
      </c>
      <c r="G433" s="38" t="str">
        <f>_xlfn.XLOOKUP(F433,satış[buy_date],satış[id_campaign],,0)</f>
        <v>cam11</v>
      </c>
      <c r="H433" s="38">
        <f>VLOOKUP(G433,kompaniyalar[],4,FALSE)</f>
        <v>62</v>
      </c>
      <c r="I433" s="38" t="str">
        <f t="shared" si="12"/>
        <v/>
      </c>
      <c r="J433" s="38" t="str">
        <f t="shared" si="13"/>
        <v/>
      </c>
    </row>
    <row r="434" spans="2:10" x14ac:dyDescent="0.3">
      <c r="B434" s="38" t="s">
        <v>174</v>
      </c>
      <c r="C434" s="38" t="s">
        <v>1447</v>
      </c>
      <c r="D434" s="38">
        <f>_xlfn.MAXIFS(satış[Tarif Qiyməti],satış[id_customer],Data!C434)</f>
        <v>29</v>
      </c>
      <c r="E434" s="38" t="str" cm="1">
        <f t="array" ref="E434">_xlfn.XLOOKUP(D434,kompaniyalar[[#All],[campaign_price]],kompaniyalar[[#All],[campaign_name]],,0)</f>
        <v>MaritalStatus</v>
      </c>
      <c r="F434" s="39">
        <f>_xlfn.MAXIFS(satış[buy_date],satış[id_customer],Data!C434)</f>
        <v>45062</v>
      </c>
      <c r="G434" s="38" t="str">
        <f>_xlfn.XLOOKUP(F434,satış[buy_date],satış[id_campaign],,0)</f>
        <v>cam06</v>
      </c>
      <c r="H434" s="38">
        <f>VLOOKUP(G434,kompaniyalar[],4,FALSE)</f>
        <v>13</v>
      </c>
      <c r="I434" s="38" t="str">
        <f t="shared" si="12"/>
        <v>Endirim</v>
      </c>
      <c r="J434" s="38" t="str">
        <f t="shared" si="13"/>
        <v>MaritalStatus</v>
      </c>
    </row>
    <row r="435" spans="2:10" x14ac:dyDescent="0.3">
      <c r="B435" s="38" t="s">
        <v>196</v>
      </c>
      <c r="C435" s="38" t="s">
        <v>1448</v>
      </c>
      <c r="D435" s="38">
        <f>_xlfn.MAXIFS(satış[Tarif Qiyməti],satış[id_customer],Data!C435)</f>
        <v>27</v>
      </c>
      <c r="E435" s="38" t="str" cm="1">
        <f t="array" ref="E435">_xlfn.XLOOKUP(D435,kompaniyalar[[#All],[campaign_price]],kompaniyalar[[#All],[campaign_name]],,0)</f>
        <v>RespondsToMailOffers</v>
      </c>
      <c r="F435" s="39">
        <f>_xlfn.MAXIFS(satış[buy_date],satış[id_customer],Data!C435)</f>
        <v>45079</v>
      </c>
      <c r="G435" s="38" t="str">
        <f>_xlfn.XLOOKUP(F435,satış[buy_date],satış[id_campaign],,0)</f>
        <v>cam03</v>
      </c>
      <c r="H435" s="38">
        <f>VLOOKUP(G435,kompaniyalar[],4,FALSE)</f>
        <v>62</v>
      </c>
      <c r="I435" s="38" t="str">
        <f t="shared" si="12"/>
        <v/>
      </c>
      <c r="J435" s="38" t="str">
        <f t="shared" si="13"/>
        <v/>
      </c>
    </row>
    <row r="436" spans="2:10" x14ac:dyDescent="0.3">
      <c r="B436" s="38" t="s">
        <v>363</v>
      </c>
      <c r="C436" s="38" t="s">
        <v>1449</v>
      </c>
      <c r="D436" s="38">
        <f>_xlfn.MAXIFS(satış[Tarif Qiyməti],satış[id_customer],Data!C436)</f>
        <v>75</v>
      </c>
      <c r="E436" s="38" t="str" cm="1">
        <f t="array" ref="E436">_xlfn.XLOOKUP(D436,kompaniyalar[[#All],[campaign_price]],kompaniyalar[[#All],[campaign_name]],,0)</f>
        <v>OptOutMailings</v>
      </c>
      <c r="F436" s="39">
        <f>_xlfn.MAXIFS(satış[buy_date],satış[id_customer],Data!C436)</f>
        <v>45081</v>
      </c>
      <c r="G436" s="38" t="str">
        <f>_xlfn.XLOOKUP(F436,satış[buy_date],satış[id_campaign],,0)</f>
        <v>cam15</v>
      </c>
      <c r="H436" s="38">
        <f>VLOOKUP(G436,kompaniyalar[],4,FALSE)</f>
        <v>14</v>
      </c>
      <c r="I436" s="38" t="str">
        <f t="shared" si="12"/>
        <v>Endirim</v>
      </c>
      <c r="J436" s="38" t="str">
        <f t="shared" si="13"/>
        <v>OptOutMailings</v>
      </c>
    </row>
    <row r="437" spans="2:10" x14ac:dyDescent="0.3">
      <c r="B437" s="38" t="s">
        <v>613</v>
      </c>
      <c r="C437" s="38" t="s">
        <v>1450</v>
      </c>
      <c r="D437" s="38">
        <f>_xlfn.MAXIFS(satış[Tarif Qiyməti],satış[id_customer],Data!C437)</f>
        <v>27</v>
      </c>
      <c r="E437" s="38" t="str" cm="1">
        <f t="array" ref="E437">_xlfn.XLOOKUP(D437,kompaniyalar[[#All],[campaign_price]],kompaniyalar[[#All],[campaign_name]],,0)</f>
        <v>RespondsToMailOffers</v>
      </c>
      <c r="F437" s="39">
        <f>_xlfn.MAXIFS(satış[buy_date],satış[id_customer],Data!C437)</f>
        <v>45078</v>
      </c>
      <c r="G437" s="38" t="str">
        <f>_xlfn.XLOOKUP(F437,satış[buy_date],satış[id_campaign],,0)</f>
        <v>cam06</v>
      </c>
      <c r="H437" s="38">
        <f>VLOOKUP(G437,kompaniyalar[],4,FALSE)</f>
        <v>13</v>
      </c>
      <c r="I437" s="38" t="str">
        <f t="shared" si="12"/>
        <v>Endirim</v>
      </c>
      <c r="J437" s="38" t="str">
        <f t="shared" si="13"/>
        <v>RespondsToMailOffers</v>
      </c>
    </row>
    <row r="438" spans="2:10" x14ac:dyDescent="0.3">
      <c r="B438" s="38" t="s">
        <v>141</v>
      </c>
      <c r="C438" s="38" t="s">
        <v>1451</v>
      </c>
      <c r="D438" s="38">
        <f>_xlfn.MAXIFS(satış[Tarif Qiyməti],satış[id_customer],Data!C438)</f>
        <v>65</v>
      </c>
      <c r="E438" s="38" t="str" cm="1">
        <f t="array" ref="E438">_xlfn.XLOOKUP(D438,kompaniyalar[[#All],[campaign_price]],kompaniyalar[[#All],[campaign_name]],,0)</f>
        <v>HasCreditCard</v>
      </c>
      <c r="F438" s="39">
        <f>_xlfn.MAXIFS(satış[buy_date],satış[id_customer],Data!C438)</f>
        <v>45082</v>
      </c>
      <c r="G438" s="38" t="str">
        <f>_xlfn.XLOOKUP(F438,satış[buy_date],satış[id_campaign],,0)</f>
        <v>cam17</v>
      </c>
      <c r="H438" s="38">
        <f>VLOOKUP(G438,kompaniyalar[],4,FALSE)</f>
        <v>29</v>
      </c>
      <c r="I438" s="38" t="str">
        <f t="shared" si="12"/>
        <v>Endirim</v>
      </c>
      <c r="J438" s="38" t="str">
        <f t="shared" si="13"/>
        <v>HasCreditCard</v>
      </c>
    </row>
    <row r="439" spans="2:10" x14ac:dyDescent="0.3">
      <c r="B439" s="38" t="s">
        <v>479</v>
      </c>
      <c r="C439" s="38" t="s">
        <v>1452</v>
      </c>
      <c r="D439" s="38">
        <f>_xlfn.MAXIFS(satış[Tarif Qiyməti],satış[id_customer],Data!C439)</f>
        <v>66</v>
      </c>
      <c r="E439" s="38" t="str" cm="1">
        <f t="array" ref="E439">_xlfn.XLOOKUP(D439,kompaniyalar[[#All],[campaign_price]],kompaniyalar[[#All],[campaign_name]],,0)</f>
        <v>NonUSTravel</v>
      </c>
      <c r="F439" s="39">
        <f>_xlfn.MAXIFS(satış[buy_date],satış[id_customer],Data!C439)</f>
        <v>45080</v>
      </c>
      <c r="G439" s="38" t="str">
        <f>_xlfn.XLOOKUP(F439,satış[buy_date],satış[id_campaign],,0)</f>
        <v>cam11</v>
      </c>
      <c r="H439" s="38">
        <f>VLOOKUP(G439,kompaniyalar[],4,FALSE)</f>
        <v>62</v>
      </c>
      <c r="I439" s="38" t="str">
        <f t="shared" si="12"/>
        <v>Endirim</v>
      </c>
      <c r="J439" s="38" t="str">
        <f t="shared" si="13"/>
        <v>NonUSTravel</v>
      </c>
    </row>
    <row r="440" spans="2:10" x14ac:dyDescent="0.3">
      <c r="B440" s="38" t="s">
        <v>970</v>
      </c>
      <c r="C440" s="38" t="s">
        <v>1453</v>
      </c>
      <c r="D440" s="38">
        <f>_xlfn.MAXIFS(satış[Tarif Qiyməti],satış[id_customer],Data!C440)</f>
        <v>25</v>
      </c>
      <c r="E440" s="38" t="str" cm="1">
        <f t="array" ref="E440">_xlfn.XLOOKUP(D440,kompaniyalar[[#All],[campaign_price]],kompaniyalar[[#All],[campaign_name]],,0)</f>
        <v>BuysViaMailOrder</v>
      </c>
      <c r="F440" s="39">
        <f>_xlfn.MAXIFS(satış[buy_date],satış[id_customer],Data!C440)</f>
        <v>45085</v>
      </c>
      <c r="G440" s="38" t="str">
        <f>_xlfn.XLOOKUP(F440,satış[buy_date],satış[id_campaign],,0)</f>
        <v>cam05</v>
      </c>
      <c r="H440" s="38">
        <f>VLOOKUP(G440,kompaniyalar[],4,FALSE)</f>
        <v>22</v>
      </c>
      <c r="I440" s="38" t="str">
        <f t="shared" si="12"/>
        <v>Endirim</v>
      </c>
      <c r="J440" s="38" t="str">
        <f t="shared" si="13"/>
        <v>BuysViaMailOrder</v>
      </c>
    </row>
    <row r="441" spans="2:10" x14ac:dyDescent="0.3">
      <c r="B441" s="38" t="s">
        <v>997</v>
      </c>
      <c r="C441" s="38" t="s">
        <v>1454</v>
      </c>
      <c r="D441" s="38">
        <f>_xlfn.MAXIFS(satış[Tarif Qiyməti],satış[id_customer],Data!C441)</f>
        <v>28</v>
      </c>
      <c r="E441" s="38" t="str" cm="1">
        <f t="array" ref="E441">_xlfn.XLOOKUP(D441,kompaniyalar[[#All],[campaign_price]],kompaniyalar[[#All],[campaign_name]],,0)</f>
        <v>NotNewCellphoneUser</v>
      </c>
      <c r="F441" s="39">
        <f>_xlfn.MAXIFS(satış[buy_date],satış[id_customer],Data!C441)</f>
        <v>45065</v>
      </c>
      <c r="G441" s="38" t="str">
        <f>_xlfn.XLOOKUP(F441,satış[buy_date],satış[id_campaign],,0)</f>
        <v>cam12</v>
      </c>
      <c r="H441" s="38">
        <f>VLOOKUP(G441,kompaniyalar[],4,FALSE)</f>
        <v>65</v>
      </c>
      <c r="I441" s="38" t="str">
        <f t="shared" si="12"/>
        <v/>
      </c>
      <c r="J441" s="38" t="str">
        <f t="shared" si="13"/>
        <v/>
      </c>
    </row>
    <row r="442" spans="2:10" x14ac:dyDescent="0.3">
      <c r="B442" s="38" t="s">
        <v>571</v>
      </c>
      <c r="C442" s="38" t="s">
        <v>1455</v>
      </c>
      <c r="D442" s="38">
        <f>_xlfn.MAXIFS(satış[Tarif Qiyməti],satış[id_customer],Data!C442)</f>
        <v>62</v>
      </c>
      <c r="E442" s="38" t="str" cm="1">
        <f t="array" ref="E442">_xlfn.XLOOKUP(D442,kompaniyalar[[#All],[campaign_price]],kompaniyalar[[#All],[campaign_name]],,0)</f>
        <v>HandsetWebCapable</v>
      </c>
      <c r="F442" s="39">
        <f>_xlfn.MAXIFS(satış[buy_date],satış[id_customer],Data!C442)</f>
        <v>45080</v>
      </c>
      <c r="G442" s="38" t="str">
        <f>_xlfn.XLOOKUP(F442,satış[buy_date],satış[id_campaign],,0)</f>
        <v>cam11</v>
      </c>
      <c r="H442" s="38">
        <f>VLOOKUP(G442,kompaniyalar[],4,FALSE)</f>
        <v>62</v>
      </c>
      <c r="I442" s="38" t="str">
        <f t="shared" si="12"/>
        <v/>
      </c>
      <c r="J442" s="38" t="str">
        <f t="shared" si="13"/>
        <v/>
      </c>
    </row>
    <row r="443" spans="2:10" x14ac:dyDescent="0.3">
      <c r="B443" s="38" t="s">
        <v>977</v>
      </c>
      <c r="C443" s="38" t="s">
        <v>1456</v>
      </c>
      <c r="D443" s="38">
        <f>_xlfn.MAXIFS(satış[Tarif Qiyməti],satış[id_customer],Data!C443)</f>
        <v>25</v>
      </c>
      <c r="E443" s="38" t="str" cm="1">
        <f t="array" ref="E443">_xlfn.XLOOKUP(D443,kompaniyalar[[#All],[campaign_price]],kompaniyalar[[#All],[campaign_name]],,0)</f>
        <v>BuysViaMailOrder</v>
      </c>
      <c r="F443" s="39">
        <f>_xlfn.MAXIFS(satış[buy_date],satış[id_customer],Data!C443)</f>
        <v>45079</v>
      </c>
      <c r="G443" s="38" t="str">
        <f>_xlfn.XLOOKUP(F443,satış[buy_date],satış[id_campaign],,0)</f>
        <v>cam03</v>
      </c>
      <c r="H443" s="38">
        <f>VLOOKUP(G443,kompaniyalar[],4,FALSE)</f>
        <v>62</v>
      </c>
      <c r="I443" s="38" t="str">
        <f t="shared" si="12"/>
        <v/>
      </c>
      <c r="J443" s="38" t="str">
        <f t="shared" si="13"/>
        <v/>
      </c>
    </row>
    <row r="444" spans="2:10" x14ac:dyDescent="0.3">
      <c r="B444" s="38" t="s">
        <v>795</v>
      </c>
      <c r="C444" s="38" t="s">
        <v>1457</v>
      </c>
      <c r="D444" s="38">
        <f>_xlfn.MAXIFS(satış[Tarif Qiyməti],satış[id_customer],Data!C444)</f>
        <v>62</v>
      </c>
      <c r="E444" s="38" t="str" cm="1">
        <f t="array" ref="E444">_xlfn.XLOOKUP(D444,kompaniyalar[[#All],[campaign_price]],kompaniyalar[[#All],[campaign_name]],,0)</f>
        <v>HandsetWebCapable</v>
      </c>
      <c r="F444" s="39">
        <f>_xlfn.MAXIFS(satış[buy_date],satış[id_customer],Data!C444)</f>
        <v>45061</v>
      </c>
      <c r="G444" s="38" t="str">
        <f>_xlfn.XLOOKUP(F444,satış[buy_date],satış[id_campaign],,0)</f>
        <v>cam08</v>
      </c>
      <c r="H444" s="38">
        <f>VLOOKUP(G444,kompaniyalar[],4,FALSE)</f>
        <v>27</v>
      </c>
      <c r="I444" s="38" t="str">
        <f t="shared" si="12"/>
        <v>Endirim</v>
      </c>
      <c r="J444" s="38" t="str">
        <f t="shared" si="13"/>
        <v>HandsetWebCapable</v>
      </c>
    </row>
    <row r="445" spans="2:10" x14ac:dyDescent="0.3">
      <c r="B445" s="38" t="s">
        <v>421</v>
      </c>
      <c r="C445" s="38" t="s">
        <v>1458</v>
      </c>
      <c r="D445" s="38">
        <f>_xlfn.MAXIFS(satış[Tarif Qiyməti],satış[id_customer],Data!C445)</f>
        <v>22</v>
      </c>
      <c r="E445" s="38" t="str" cm="1">
        <f t="array" ref="E445">_xlfn.XLOOKUP(D445,kompaniyalar[[#All],[campaign_price]],kompaniyalar[[#All],[campaign_name]],,0)</f>
        <v>RVOwner</v>
      </c>
      <c r="F445" s="39">
        <f>_xlfn.MAXIFS(satış[buy_date],satış[id_customer],Data!C445)</f>
        <v>45063</v>
      </c>
      <c r="G445" s="38" t="str">
        <f>_xlfn.XLOOKUP(F445,satış[buy_date],satış[id_campaign],,0)</f>
        <v>cam02</v>
      </c>
      <c r="H445" s="38">
        <f>VLOOKUP(G445,kompaniyalar[],4,FALSE)</f>
        <v>26</v>
      </c>
      <c r="I445" s="38" t="str">
        <f t="shared" si="12"/>
        <v/>
      </c>
      <c r="J445" s="38" t="str">
        <f t="shared" si="13"/>
        <v/>
      </c>
    </row>
    <row r="446" spans="2:10" x14ac:dyDescent="0.3">
      <c r="B446" s="38" t="s">
        <v>201</v>
      </c>
      <c r="C446" s="38" t="s">
        <v>1459</v>
      </c>
      <c r="D446" s="38">
        <f>_xlfn.MAXIFS(satış[Tarif Qiyməti],satış[id_customer],Data!C446)</f>
        <v>62</v>
      </c>
      <c r="E446" s="38" t="str" cm="1">
        <f t="array" ref="E446">_xlfn.XLOOKUP(D446,kompaniyalar[[#All],[campaign_price]],kompaniyalar[[#All],[campaign_name]],,0)</f>
        <v>HandsetWebCapable</v>
      </c>
      <c r="F446" s="39">
        <f>_xlfn.MAXIFS(satış[buy_date],satış[id_customer],Data!C446)</f>
        <v>45057</v>
      </c>
      <c r="G446" s="38" t="str">
        <f>_xlfn.XLOOKUP(F446,satış[buy_date],satış[id_campaign],,0)</f>
        <v>cam14</v>
      </c>
      <c r="H446" s="38">
        <f>VLOOKUP(G446,kompaniyalar[],4,FALSE)</f>
        <v>28</v>
      </c>
      <c r="I446" s="38" t="str">
        <f t="shared" si="12"/>
        <v>Endirim</v>
      </c>
      <c r="J446" s="38" t="str">
        <f t="shared" si="13"/>
        <v>HandsetWebCapable</v>
      </c>
    </row>
    <row r="447" spans="2:10" x14ac:dyDescent="0.3">
      <c r="B447" s="38" t="s">
        <v>310</v>
      </c>
      <c r="C447" s="38" t="s">
        <v>1460</v>
      </c>
      <c r="D447" s="38">
        <f>_xlfn.MAXIFS(satış[Tarif Qiyməti],satış[id_customer],Data!C447)</f>
        <v>62</v>
      </c>
      <c r="E447" s="38" t="str" cm="1">
        <f t="array" ref="E447">_xlfn.XLOOKUP(D447,kompaniyalar[[#All],[campaign_price]],kompaniyalar[[#All],[campaign_name]],,0)</f>
        <v>HandsetWebCapable</v>
      </c>
      <c r="F447" s="39">
        <f>_xlfn.MAXIFS(satış[buy_date],satış[id_customer],Data!C447)</f>
        <v>45083</v>
      </c>
      <c r="G447" s="38" t="str">
        <f>_xlfn.XLOOKUP(F447,satış[buy_date],satış[id_campaign],,0)</f>
        <v>cam03</v>
      </c>
      <c r="H447" s="38">
        <f>VLOOKUP(G447,kompaniyalar[],4,FALSE)</f>
        <v>62</v>
      </c>
      <c r="I447" s="38" t="str">
        <f t="shared" si="12"/>
        <v/>
      </c>
      <c r="J447" s="38" t="str">
        <f t="shared" si="13"/>
        <v/>
      </c>
    </row>
    <row r="448" spans="2:10" x14ac:dyDescent="0.3">
      <c r="B448" s="38" t="s">
        <v>769</v>
      </c>
      <c r="C448" s="38" t="s">
        <v>1461</v>
      </c>
      <c r="D448" s="38">
        <f>_xlfn.MAXIFS(satış[Tarif Qiyməti],satış[id_customer],Data!C448)</f>
        <v>25</v>
      </c>
      <c r="E448" s="38" t="str" cm="1">
        <f t="array" ref="E448">_xlfn.XLOOKUP(D448,kompaniyalar[[#All],[campaign_price]],kompaniyalar[[#All],[campaign_name]],,0)</f>
        <v>BuysViaMailOrder</v>
      </c>
      <c r="F448" s="39">
        <f>_xlfn.MAXIFS(satış[buy_date],satış[id_customer],Data!C448)</f>
        <v>45078</v>
      </c>
      <c r="G448" s="38" t="str">
        <f>_xlfn.XLOOKUP(F448,satış[buy_date],satış[id_campaign],,0)</f>
        <v>cam06</v>
      </c>
      <c r="H448" s="38">
        <f>VLOOKUP(G448,kompaniyalar[],4,FALSE)</f>
        <v>13</v>
      </c>
      <c r="I448" s="38" t="str">
        <f t="shared" si="12"/>
        <v>Endirim</v>
      </c>
      <c r="J448" s="38" t="str">
        <f t="shared" si="13"/>
        <v>BuysViaMailOrder</v>
      </c>
    </row>
    <row r="449" spans="2:10" x14ac:dyDescent="0.3">
      <c r="B449" s="38" t="s">
        <v>276</v>
      </c>
      <c r="C449" s="38" t="s">
        <v>1462</v>
      </c>
      <c r="D449" s="38">
        <f>_xlfn.MAXIFS(satış[Tarif Qiyməti],satış[id_customer],Data!C449)</f>
        <v>28</v>
      </c>
      <c r="E449" s="38" t="str" cm="1">
        <f t="array" ref="E449">_xlfn.XLOOKUP(D449,kompaniyalar[[#All],[campaign_price]],kompaniyalar[[#All],[campaign_name]],,0)</f>
        <v>NotNewCellphoneUser</v>
      </c>
      <c r="F449" s="39">
        <f>_xlfn.MAXIFS(satış[buy_date],satış[id_customer],Data!C449)</f>
        <v>45085</v>
      </c>
      <c r="G449" s="38" t="str">
        <f>_xlfn.XLOOKUP(F449,satış[buy_date],satış[id_campaign],,0)</f>
        <v>cam05</v>
      </c>
      <c r="H449" s="38">
        <f>VLOOKUP(G449,kompaniyalar[],4,FALSE)</f>
        <v>22</v>
      </c>
      <c r="I449" s="38" t="str">
        <f t="shared" si="12"/>
        <v>Endirim</v>
      </c>
      <c r="J449" s="38" t="str">
        <f t="shared" si="13"/>
        <v>NotNewCellphoneUser</v>
      </c>
    </row>
    <row r="450" spans="2:10" x14ac:dyDescent="0.3">
      <c r="B450" s="38" t="s">
        <v>406</v>
      </c>
      <c r="C450" s="38" t="s">
        <v>1463</v>
      </c>
      <c r="D450" s="38">
        <f>_xlfn.MAXIFS(satış[Tarif Qiyməti],satış[id_customer],Data!C450)</f>
        <v>14</v>
      </c>
      <c r="E450" s="38" t="str" cm="1">
        <f t="array" ref="E450">_xlfn.XLOOKUP(D450,kompaniyalar[[#All],[campaign_price]],kompaniyalar[[#All],[campaign_name]],,0)</f>
        <v>OwnsMotorcycle</v>
      </c>
      <c r="F450" s="39">
        <f>_xlfn.MAXIFS(satış[buy_date],satış[id_customer],Data!C450)</f>
        <v>45079</v>
      </c>
      <c r="G450" s="38" t="str">
        <f>_xlfn.XLOOKUP(F450,satış[buy_date],satış[id_campaign],,0)</f>
        <v>cam03</v>
      </c>
      <c r="H450" s="38">
        <f>VLOOKUP(G450,kompaniyalar[],4,FALSE)</f>
        <v>62</v>
      </c>
      <c r="I450" s="38" t="str">
        <f t="shared" si="12"/>
        <v/>
      </c>
      <c r="J450" s="38" t="str">
        <f t="shared" si="13"/>
        <v/>
      </c>
    </row>
    <row r="451" spans="2:10" x14ac:dyDescent="0.3">
      <c r="B451" s="38" t="s">
        <v>953</v>
      </c>
      <c r="C451" s="38" t="s">
        <v>1464</v>
      </c>
      <c r="D451" s="38">
        <f>_xlfn.MAXIFS(satış[Tarif Qiyməti],satış[id_customer],Data!C451)</f>
        <v>26</v>
      </c>
      <c r="E451" s="38" t="str" cm="1">
        <f t="array" ref="E451">_xlfn.XLOOKUP(D451,kompaniyalar[[#All],[campaign_price]],kompaniyalar[[#All],[campaign_name]],,0)</f>
        <v>HandsetRefurbished</v>
      </c>
      <c r="F451" s="39">
        <f>_xlfn.MAXIFS(satış[buy_date],satış[id_customer],Data!C451)</f>
        <v>45082</v>
      </c>
      <c r="G451" s="38" t="str">
        <f>_xlfn.XLOOKUP(F451,satış[buy_date],satış[id_campaign],,0)</f>
        <v>cam17</v>
      </c>
      <c r="H451" s="38">
        <f>VLOOKUP(G451,kompaniyalar[],4,FALSE)</f>
        <v>29</v>
      </c>
      <c r="I451" s="38" t="str">
        <f t="shared" si="12"/>
        <v/>
      </c>
      <c r="J451" s="38" t="str">
        <f t="shared" si="13"/>
        <v/>
      </c>
    </row>
    <row r="452" spans="2:10" x14ac:dyDescent="0.3">
      <c r="B452" s="38" t="s">
        <v>70</v>
      </c>
      <c r="C452" s="38" t="s">
        <v>1465</v>
      </c>
      <c r="D452" s="38">
        <f>_xlfn.MAXIFS(satış[Tarif Qiyməti],satış[id_customer],Data!C452)</f>
        <v>22</v>
      </c>
      <c r="E452" s="38" t="str" cm="1">
        <f t="array" ref="E452">_xlfn.XLOOKUP(D452,kompaniyalar[[#All],[campaign_price]],kompaniyalar[[#All],[campaign_name]],,0)</f>
        <v>RVOwner</v>
      </c>
      <c r="F452" s="39">
        <f>_xlfn.MAXIFS(satış[buy_date],satış[id_customer],Data!C452)</f>
        <v>45080</v>
      </c>
      <c r="G452" s="38" t="str">
        <f>_xlfn.XLOOKUP(F452,satış[buy_date],satış[id_campaign],,0)</f>
        <v>cam11</v>
      </c>
      <c r="H452" s="38">
        <f>VLOOKUP(G452,kompaniyalar[],4,FALSE)</f>
        <v>62</v>
      </c>
      <c r="I452" s="38" t="str">
        <f t="shared" ref="I452:I515" si="14">IF(H452&lt;D452,"Endirim","")</f>
        <v/>
      </c>
      <c r="J452" s="38" t="str">
        <f t="shared" ref="J452:J515" si="15">IF(I452="Endirim",E452,"")</f>
        <v/>
      </c>
    </row>
    <row r="453" spans="2:10" x14ac:dyDescent="0.3">
      <c r="B453" s="38" t="s">
        <v>733</v>
      </c>
      <c r="C453" s="38" t="s">
        <v>1466</v>
      </c>
      <c r="D453" s="38">
        <f>_xlfn.MAXIFS(satış[Tarif Qiyməti],satış[id_customer],Data!C453)</f>
        <v>66</v>
      </c>
      <c r="E453" s="38" t="str" cm="1">
        <f t="array" ref="E453">_xlfn.XLOOKUP(D453,kompaniyalar[[#All],[campaign_price]],kompaniyalar[[#All],[campaign_name]],,0)</f>
        <v>NonUSTravel</v>
      </c>
      <c r="F453" s="39">
        <f>_xlfn.MAXIFS(satış[buy_date],satış[id_customer],Data!C453)</f>
        <v>45084</v>
      </c>
      <c r="G453" s="38" t="str">
        <f>_xlfn.XLOOKUP(F453,satış[buy_date],satış[id_campaign],,0)</f>
        <v>cam17</v>
      </c>
      <c r="H453" s="38">
        <f>VLOOKUP(G453,kompaniyalar[],4,FALSE)</f>
        <v>29</v>
      </c>
      <c r="I453" s="38" t="str">
        <f t="shared" si="14"/>
        <v>Endirim</v>
      </c>
      <c r="J453" s="38" t="str">
        <f t="shared" si="15"/>
        <v>NonUSTravel</v>
      </c>
    </row>
    <row r="454" spans="2:10" x14ac:dyDescent="0.3">
      <c r="B454" s="38" t="s">
        <v>438</v>
      </c>
      <c r="C454" s="38" t="s">
        <v>1467</v>
      </c>
      <c r="D454" s="38">
        <f>_xlfn.MAXIFS(satış[Tarif Qiyməti],satış[id_customer],Data!C454)</f>
        <v>75</v>
      </c>
      <c r="E454" s="38" t="str" cm="1">
        <f t="array" ref="E454">_xlfn.XLOOKUP(D454,kompaniyalar[[#All],[campaign_price]],kompaniyalar[[#All],[campaign_name]],,0)</f>
        <v>OptOutMailings</v>
      </c>
      <c r="F454" s="39">
        <f>_xlfn.MAXIFS(satış[buy_date],satış[id_customer],Data!C454)</f>
        <v>45054</v>
      </c>
      <c r="G454" s="38" t="str">
        <f>_xlfn.XLOOKUP(F454,satış[buy_date],satış[id_campaign],,0)</f>
        <v>cam05</v>
      </c>
      <c r="H454" s="38">
        <f>VLOOKUP(G454,kompaniyalar[],4,FALSE)</f>
        <v>22</v>
      </c>
      <c r="I454" s="38" t="str">
        <f t="shared" si="14"/>
        <v>Endirim</v>
      </c>
      <c r="J454" s="38" t="str">
        <f t="shared" si="15"/>
        <v>OptOutMailings</v>
      </c>
    </row>
    <row r="455" spans="2:10" x14ac:dyDescent="0.3">
      <c r="B455" s="38" t="s">
        <v>785</v>
      </c>
      <c r="C455" s="38" t="s">
        <v>1468</v>
      </c>
      <c r="D455" s="38">
        <f>_xlfn.MAXIFS(satış[Tarif Qiyməti],satış[id_customer],Data!C455)</f>
        <v>62</v>
      </c>
      <c r="E455" s="38" t="str" cm="1">
        <f t="array" ref="E455">_xlfn.XLOOKUP(D455,kompaniyalar[[#All],[campaign_price]],kompaniyalar[[#All],[campaign_name]],,0)</f>
        <v>HandsetWebCapable</v>
      </c>
      <c r="F455" s="39">
        <f>_xlfn.MAXIFS(satış[buy_date],satış[id_customer],Data!C455)</f>
        <v>45080</v>
      </c>
      <c r="G455" s="38" t="str">
        <f>_xlfn.XLOOKUP(F455,satış[buy_date],satış[id_campaign],,0)</f>
        <v>cam11</v>
      </c>
      <c r="H455" s="38">
        <f>VLOOKUP(G455,kompaniyalar[],4,FALSE)</f>
        <v>62</v>
      </c>
      <c r="I455" s="38" t="str">
        <f t="shared" si="14"/>
        <v/>
      </c>
      <c r="J455" s="38" t="str">
        <f t="shared" si="15"/>
        <v/>
      </c>
    </row>
    <row r="456" spans="2:10" x14ac:dyDescent="0.3">
      <c r="B456" s="38" t="s">
        <v>165</v>
      </c>
      <c r="C456" s="38" t="s">
        <v>1469</v>
      </c>
      <c r="D456" s="38">
        <f>_xlfn.MAXIFS(satış[Tarif Qiyməti],satış[id_customer],Data!C456)</f>
        <v>62</v>
      </c>
      <c r="E456" s="38" t="str" cm="1">
        <f t="array" ref="E456">_xlfn.XLOOKUP(D456,kompaniyalar[[#All],[campaign_price]],kompaniyalar[[#All],[campaign_name]],,0)</f>
        <v>HandsetWebCapable</v>
      </c>
      <c r="F456" s="39">
        <f>_xlfn.MAXIFS(satış[buy_date],satış[id_customer],Data!C456)</f>
        <v>45073</v>
      </c>
      <c r="G456" s="38" t="str">
        <f>_xlfn.XLOOKUP(F456,satış[buy_date],satış[id_campaign],,0)</f>
        <v>cam13</v>
      </c>
      <c r="H456" s="38">
        <f>VLOOKUP(G456,kompaniyalar[],4,FALSE)</f>
        <v>25</v>
      </c>
      <c r="I456" s="38" t="str">
        <f t="shared" si="14"/>
        <v>Endirim</v>
      </c>
      <c r="J456" s="38" t="str">
        <f t="shared" si="15"/>
        <v>HandsetWebCapable</v>
      </c>
    </row>
    <row r="457" spans="2:10" x14ac:dyDescent="0.3">
      <c r="B457" s="38" t="s">
        <v>75</v>
      </c>
      <c r="C457" s="38" t="s">
        <v>1470</v>
      </c>
      <c r="D457" s="38">
        <f>_xlfn.MAXIFS(satış[Tarif Qiyməti],satış[id_customer],Data!C457)</f>
        <v>27</v>
      </c>
      <c r="E457" s="38" t="str" cm="1">
        <f t="array" ref="E457">_xlfn.XLOOKUP(D457,kompaniyalar[[#All],[campaign_price]],kompaniyalar[[#All],[campaign_name]],,0)</f>
        <v>RespondsToMailOffers</v>
      </c>
      <c r="F457" s="39">
        <f>_xlfn.MAXIFS(satış[buy_date],satış[id_customer],Data!C457)</f>
        <v>45060</v>
      </c>
      <c r="G457" s="38" t="str">
        <f>_xlfn.XLOOKUP(F457,satış[buy_date],satış[id_campaign],,0)</f>
        <v>cam08</v>
      </c>
      <c r="H457" s="38">
        <f>VLOOKUP(G457,kompaniyalar[],4,FALSE)</f>
        <v>27</v>
      </c>
      <c r="I457" s="38" t="str">
        <f t="shared" si="14"/>
        <v/>
      </c>
      <c r="J457" s="38" t="str">
        <f t="shared" si="15"/>
        <v/>
      </c>
    </row>
    <row r="458" spans="2:10" x14ac:dyDescent="0.3">
      <c r="B458" s="38" t="s">
        <v>636</v>
      </c>
      <c r="C458" s="38" t="s">
        <v>1471</v>
      </c>
      <c r="D458" s="38">
        <f>_xlfn.MAXIFS(satış[Tarif Qiyməti],satış[id_customer],Data!C458)</f>
        <v>62</v>
      </c>
      <c r="E458" s="38" t="str" cm="1">
        <f t="array" ref="E458">_xlfn.XLOOKUP(D458,kompaniyalar[[#All],[campaign_price]],kompaniyalar[[#All],[campaign_name]],,0)</f>
        <v>HandsetWebCapable</v>
      </c>
      <c r="F458" s="39">
        <f>_xlfn.MAXIFS(satış[buy_date],satış[id_customer],Data!C458)</f>
        <v>45081</v>
      </c>
      <c r="G458" s="38" t="str">
        <f>_xlfn.XLOOKUP(F458,satış[buy_date],satış[id_campaign],,0)</f>
        <v>cam15</v>
      </c>
      <c r="H458" s="38">
        <f>VLOOKUP(G458,kompaniyalar[],4,FALSE)</f>
        <v>14</v>
      </c>
      <c r="I458" s="38" t="str">
        <f t="shared" si="14"/>
        <v>Endirim</v>
      </c>
      <c r="J458" s="38" t="str">
        <f t="shared" si="15"/>
        <v>HandsetWebCapable</v>
      </c>
    </row>
    <row r="459" spans="2:10" x14ac:dyDescent="0.3">
      <c r="B459" s="38" t="s">
        <v>597</v>
      </c>
      <c r="C459" s="38" t="s">
        <v>1472</v>
      </c>
      <c r="D459" s="38">
        <f>_xlfn.MAXIFS(satış[Tarif Qiyməti],satış[id_customer],Data!C459)</f>
        <v>75</v>
      </c>
      <c r="E459" s="38" t="str" cm="1">
        <f t="array" ref="E459">_xlfn.XLOOKUP(D459,kompaniyalar[[#All],[campaign_price]],kompaniyalar[[#All],[campaign_name]],,0)</f>
        <v>OptOutMailings</v>
      </c>
      <c r="F459" s="39">
        <f>_xlfn.MAXIFS(satış[buy_date],satış[id_customer],Data!C459)</f>
        <v>45060</v>
      </c>
      <c r="G459" s="38" t="str">
        <f>_xlfn.XLOOKUP(F459,satış[buy_date],satış[id_campaign],,0)</f>
        <v>cam08</v>
      </c>
      <c r="H459" s="38">
        <f>VLOOKUP(G459,kompaniyalar[],4,FALSE)</f>
        <v>27</v>
      </c>
      <c r="I459" s="38" t="str">
        <f t="shared" si="14"/>
        <v>Endirim</v>
      </c>
      <c r="J459" s="38" t="str">
        <f t="shared" si="15"/>
        <v>OptOutMailings</v>
      </c>
    </row>
    <row r="460" spans="2:10" x14ac:dyDescent="0.3">
      <c r="B460" s="38" t="s">
        <v>874</v>
      </c>
      <c r="C460" s="38" t="s">
        <v>1473</v>
      </c>
      <c r="D460" s="38">
        <f>_xlfn.MAXIFS(satış[Tarif Qiyməti],satış[id_customer],Data!C460)</f>
        <v>26</v>
      </c>
      <c r="E460" s="38" t="str" cm="1">
        <f t="array" ref="E460">_xlfn.XLOOKUP(D460,kompaniyalar[[#All],[campaign_price]],kompaniyalar[[#All],[campaign_name]],,0)</f>
        <v>HandsetRefurbished</v>
      </c>
      <c r="F460" s="39">
        <f>_xlfn.MAXIFS(satış[buy_date],satış[id_customer],Data!C460)</f>
        <v>45060</v>
      </c>
      <c r="G460" s="38" t="str">
        <f>_xlfn.XLOOKUP(F460,satış[buy_date],satış[id_campaign],,0)</f>
        <v>cam08</v>
      </c>
      <c r="H460" s="38">
        <f>VLOOKUP(G460,kompaniyalar[],4,FALSE)</f>
        <v>27</v>
      </c>
      <c r="I460" s="38" t="str">
        <f t="shared" si="14"/>
        <v/>
      </c>
      <c r="J460" s="38" t="str">
        <f t="shared" si="15"/>
        <v/>
      </c>
    </row>
    <row r="461" spans="2:10" x14ac:dyDescent="0.3">
      <c r="B461" s="38" t="s">
        <v>581</v>
      </c>
      <c r="C461" s="38" t="s">
        <v>1474</v>
      </c>
      <c r="D461" s="38">
        <f>_xlfn.MAXIFS(satış[Tarif Qiyməti],satış[id_customer],Data!C461)</f>
        <v>62</v>
      </c>
      <c r="E461" s="38" t="str" cm="1">
        <f t="array" ref="E461">_xlfn.XLOOKUP(D461,kompaniyalar[[#All],[campaign_price]],kompaniyalar[[#All],[campaign_name]],,0)</f>
        <v>HandsetWebCapable</v>
      </c>
      <c r="F461" s="39">
        <f>_xlfn.MAXIFS(satış[buy_date],satış[id_customer],Data!C461)</f>
        <v>45083</v>
      </c>
      <c r="G461" s="38" t="str">
        <f>_xlfn.XLOOKUP(F461,satış[buy_date],satış[id_campaign],,0)</f>
        <v>cam03</v>
      </c>
      <c r="H461" s="38">
        <f>VLOOKUP(G461,kompaniyalar[],4,FALSE)</f>
        <v>62</v>
      </c>
      <c r="I461" s="38" t="str">
        <f t="shared" si="14"/>
        <v/>
      </c>
      <c r="J461" s="38" t="str">
        <f t="shared" si="15"/>
        <v/>
      </c>
    </row>
    <row r="462" spans="2:10" x14ac:dyDescent="0.3">
      <c r="B462" s="38" t="s">
        <v>271</v>
      </c>
      <c r="C462" s="38" t="s">
        <v>1475</v>
      </c>
      <c r="D462" s="38">
        <f>_xlfn.MAXIFS(satış[Tarif Qiyməti],satış[id_customer],Data!C462)</f>
        <v>26</v>
      </c>
      <c r="E462" s="38" t="str" cm="1">
        <f t="array" ref="E462">_xlfn.XLOOKUP(D462,kompaniyalar[[#All],[campaign_price]],kompaniyalar[[#All],[campaign_name]],,0)</f>
        <v>HandsetRefurbished</v>
      </c>
      <c r="F462" s="39">
        <f>_xlfn.MAXIFS(satış[buy_date],satış[id_customer],Data!C462)</f>
        <v>45069</v>
      </c>
      <c r="G462" s="38" t="str">
        <f>_xlfn.XLOOKUP(F462,satış[buy_date],satış[id_campaign],,0)</f>
        <v>cam16</v>
      </c>
      <c r="H462" s="38">
        <f>VLOOKUP(G462,kompaniyalar[],4,FALSE)</f>
        <v>16</v>
      </c>
      <c r="I462" s="38" t="str">
        <f t="shared" si="14"/>
        <v>Endirim</v>
      </c>
      <c r="J462" s="38" t="str">
        <f t="shared" si="15"/>
        <v>HandsetRefurbished</v>
      </c>
    </row>
    <row r="463" spans="2:10" x14ac:dyDescent="0.3">
      <c r="B463" s="38" t="s">
        <v>1012</v>
      </c>
      <c r="C463" s="38" t="s">
        <v>1476</v>
      </c>
      <c r="D463" s="38">
        <f>_xlfn.MAXIFS(satış[Tarif Qiyməti],satış[id_customer],Data!C463)</f>
        <v>25</v>
      </c>
      <c r="E463" s="38" t="str" cm="1">
        <f t="array" ref="E463">_xlfn.XLOOKUP(D463,kompaniyalar[[#All],[campaign_price]],kompaniyalar[[#All],[campaign_name]],,0)</f>
        <v>BuysViaMailOrder</v>
      </c>
      <c r="F463" s="39">
        <f>_xlfn.MAXIFS(satış[buy_date],satış[id_customer],Data!C463)</f>
        <v>45073</v>
      </c>
      <c r="G463" s="38" t="str">
        <f>_xlfn.XLOOKUP(F463,satış[buy_date],satış[id_campaign],,0)</f>
        <v>cam13</v>
      </c>
      <c r="H463" s="38">
        <f>VLOOKUP(G463,kompaniyalar[],4,FALSE)</f>
        <v>25</v>
      </c>
      <c r="I463" s="38" t="str">
        <f t="shared" si="14"/>
        <v/>
      </c>
      <c r="J463" s="38" t="str">
        <f t="shared" si="15"/>
        <v/>
      </c>
    </row>
    <row r="464" spans="2:10" x14ac:dyDescent="0.3">
      <c r="B464" s="38" t="s">
        <v>964</v>
      </c>
      <c r="C464" s="38" t="s">
        <v>1477</v>
      </c>
      <c r="D464" s="38">
        <f>_xlfn.MAXIFS(satış[Tarif Qiyməti],satış[id_customer],Data!C464)</f>
        <v>62</v>
      </c>
      <c r="E464" s="38" t="str" cm="1">
        <f t="array" ref="E464">_xlfn.XLOOKUP(D464,kompaniyalar[[#All],[campaign_price]],kompaniyalar[[#All],[campaign_name]],,0)</f>
        <v>HandsetWebCapable</v>
      </c>
      <c r="F464" s="39">
        <f>_xlfn.MAXIFS(satış[buy_date],satış[id_customer],Data!C464)</f>
        <v>45070</v>
      </c>
      <c r="G464" s="38" t="str">
        <f>_xlfn.XLOOKUP(F464,satış[buy_date],satış[id_campaign],,0)</f>
        <v>cam17</v>
      </c>
      <c r="H464" s="38">
        <f>VLOOKUP(G464,kompaniyalar[],4,FALSE)</f>
        <v>29</v>
      </c>
      <c r="I464" s="38" t="str">
        <f t="shared" si="14"/>
        <v>Endirim</v>
      </c>
      <c r="J464" s="38" t="str">
        <f t="shared" si="15"/>
        <v>HandsetWebCapable</v>
      </c>
    </row>
    <row r="465" spans="2:10" x14ac:dyDescent="0.3">
      <c r="B465" s="38" t="s">
        <v>180</v>
      </c>
      <c r="C465" s="38" t="s">
        <v>1478</v>
      </c>
      <c r="D465" s="38">
        <f>_xlfn.MAXIFS(satış[Tarif Qiyməti],satış[id_customer],Data!C465)</f>
        <v>75</v>
      </c>
      <c r="E465" s="38" t="str" cm="1">
        <f t="array" ref="E465">_xlfn.XLOOKUP(D465,kompaniyalar[[#All],[campaign_price]],kompaniyalar[[#All],[campaign_name]],,0)</f>
        <v>OptOutMailings</v>
      </c>
      <c r="F465" s="39">
        <f>_xlfn.MAXIFS(satış[buy_date],satış[id_customer],Data!C465)</f>
        <v>45061</v>
      </c>
      <c r="G465" s="38" t="str">
        <f>_xlfn.XLOOKUP(F465,satış[buy_date],satış[id_campaign],,0)</f>
        <v>cam08</v>
      </c>
      <c r="H465" s="38">
        <f>VLOOKUP(G465,kompaniyalar[],4,FALSE)</f>
        <v>27</v>
      </c>
      <c r="I465" s="38" t="str">
        <f t="shared" si="14"/>
        <v>Endirim</v>
      </c>
      <c r="J465" s="38" t="str">
        <f t="shared" si="15"/>
        <v>OptOutMailings</v>
      </c>
    </row>
    <row r="466" spans="2:10" x14ac:dyDescent="0.3">
      <c r="B466" s="38" t="s">
        <v>128</v>
      </c>
      <c r="C466" s="38" t="s">
        <v>1479</v>
      </c>
      <c r="D466" s="38">
        <f>_xlfn.MAXIFS(satış[Tarif Qiyməti],satış[id_customer],Data!C466)</f>
        <v>62</v>
      </c>
      <c r="E466" s="38" t="str" cm="1">
        <f t="array" ref="E466">_xlfn.XLOOKUP(D466,kompaniyalar[[#All],[campaign_price]],kompaniyalar[[#All],[campaign_name]],,0)</f>
        <v>HandsetWebCapable</v>
      </c>
      <c r="F466" s="39">
        <f>_xlfn.MAXIFS(satış[buy_date],satış[id_customer],Data!C466)</f>
        <v>45084</v>
      </c>
      <c r="G466" s="38" t="str">
        <f>_xlfn.XLOOKUP(F466,satış[buy_date],satış[id_campaign],,0)</f>
        <v>cam17</v>
      </c>
      <c r="H466" s="38">
        <f>VLOOKUP(G466,kompaniyalar[],4,FALSE)</f>
        <v>29</v>
      </c>
      <c r="I466" s="38" t="str">
        <f t="shared" si="14"/>
        <v>Endirim</v>
      </c>
      <c r="J466" s="38" t="str">
        <f t="shared" si="15"/>
        <v>HandsetWebCapable</v>
      </c>
    </row>
    <row r="467" spans="2:10" x14ac:dyDescent="0.3">
      <c r="B467" s="38" t="s">
        <v>901</v>
      </c>
      <c r="C467" s="38" t="s">
        <v>1480</v>
      </c>
      <c r="D467" s="38">
        <f>_xlfn.MAXIFS(satış[Tarif Qiyməti],satış[id_customer],Data!C467)</f>
        <v>66</v>
      </c>
      <c r="E467" s="38" t="str" cm="1">
        <f t="array" ref="E467">_xlfn.XLOOKUP(D467,kompaniyalar[[#All],[campaign_price]],kompaniyalar[[#All],[campaign_name]],,0)</f>
        <v>NonUSTravel</v>
      </c>
      <c r="F467" s="39">
        <f>_xlfn.MAXIFS(satış[buy_date],satış[id_customer],Data!C467)</f>
        <v>45067</v>
      </c>
      <c r="G467" s="38" t="str">
        <f>_xlfn.XLOOKUP(F467,satış[buy_date],satış[id_campaign],,0)</f>
        <v>cam06</v>
      </c>
      <c r="H467" s="38">
        <f>VLOOKUP(G467,kompaniyalar[],4,FALSE)</f>
        <v>13</v>
      </c>
      <c r="I467" s="38" t="str">
        <f t="shared" si="14"/>
        <v>Endirim</v>
      </c>
      <c r="J467" s="38" t="str">
        <f t="shared" si="15"/>
        <v>NonUSTravel</v>
      </c>
    </row>
    <row r="468" spans="2:10" x14ac:dyDescent="0.3">
      <c r="B468" s="38" t="s">
        <v>415</v>
      </c>
      <c r="C468" s="38" t="s">
        <v>1481</v>
      </c>
      <c r="D468" s="38">
        <f>_xlfn.MAXIFS(satış[Tarif Qiyməti],satış[id_customer],Data!C468)</f>
        <v>62</v>
      </c>
      <c r="E468" s="38" t="str" cm="1">
        <f t="array" ref="E468">_xlfn.XLOOKUP(D468,kompaniyalar[[#All],[campaign_price]],kompaniyalar[[#All],[campaign_name]],,0)</f>
        <v>HandsetWebCapable</v>
      </c>
      <c r="F468" s="39">
        <f>_xlfn.MAXIFS(satış[buy_date],satış[id_customer],Data!C468)</f>
        <v>45067</v>
      </c>
      <c r="G468" s="38" t="str">
        <f>_xlfn.XLOOKUP(F468,satış[buy_date],satış[id_campaign],,0)</f>
        <v>cam06</v>
      </c>
      <c r="H468" s="38">
        <f>VLOOKUP(G468,kompaniyalar[],4,FALSE)</f>
        <v>13</v>
      </c>
      <c r="I468" s="38" t="str">
        <f t="shared" si="14"/>
        <v>Endirim</v>
      </c>
      <c r="J468" s="38" t="str">
        <f t="shared" si="15"/>
        <v>HandsetWebCapable</v>
      </c>
    </row>
    <row r="469" spans="2:10" x14ac:dyDescent="0.3">
      <c r="B469" s="38" t="s">
        <v>90</v>
      </c>
      <c r="C469" s="38" t="s">
        <v>1482</v>
      </c>
      <c r="D469" s="38">
        <f>_xlfn.MAXIFS(satış[Tarif Qiyməti],satış[id_customer],Data!C469)</f>
        <v>62</v>
      </c>
      <c r="E469" s="38" t="str" cm="1">
        <f t="array" ref="E469">_xlfn.XLOOKUP(D469,kompaniyalar[[#All],[campaign_price]],kompaniyalar[[#All],[campaign_name]],,0)</f>
        <v>HandsetWebCapable</v>
      </c>
      <c r="F469" s="39">
        <f>_xlfn.MAXIFS(satış[buy_date],satış[id_customer],Data!C469)</f>
        <v>45052</v>
      </c>
      <c r="G469" s="38" t="str">
        <f>_xlfn.XLOOKUP(F469,satış[buy_date],satış[id_campaign],,0)</f>
        <v>cam13</v>
      </c>
      <c r="H469" s="38">
        <f>VLOOKUP(G469,kompaniyalar[],4,FALSE)</f>
        <v>25</v>
      </c>
      <c r="I469" s="38" t="str">
        <f t="shared" si="14"/>
        <v>Endirim</v>
      </c>
      <c r="J469" s="38" t="str">
        <f t="shared" si="15"/>
        <v>HandsetWebCapable</v>
      </c>
    </row>
    <row r="470" spans="2:10" x14ac:dyDescent="0.3">
      <c r="B470" s="38" t="s">
        <v>101</v>
      </c>
      <c r="C470" s="38" t="s">
        <v>1483</v>
      </c>
      <c r="D470" s="38">
        <f>_xlfn.MAXIFS(satış[Tarif Qiyməti],satış[id_customer],Data!C470)</f>
        <v>62</v>
      </c>
      <c r="E470" s="38" t="str" cm="1">
        <f t="array" ref="E470">_xlfn.XLOOKUP(D470,kompaniyalar[[#All],[campaign_price]],kompaniyalar[[#All],[campaign_name]],,0)</f>
        <v>HandsetWebCapable</v>
      </c>
      <c r="F470" s="39">
        <f>_xlfn.MAXIFS(satış[buy_date],satış[id_customer],Data!C470)</f>
        <v>45083</v>
      </c>
      <c r="G470" s="38" t="str">
        <f>_xlfn.XLOOKUP(F470,satış[buy_date],satış[id_campaign],,0)</f>
        <v>cam03</v>
      </c>
      <c r="H470" s="38">
        <f>VLOOKUP(G470,kompaniyalar[],4,FALSE)</f>
        <v>62</v>
      </c>
      <c r="I470" s="38" t="str">
        <f t="shared" si="14"/>
        <v/>
      </c>
      <c r="J470" s="38" t="str">
        <f t="shared" si="15"/>
        <v/>
      </c>
    </row>
    <row r="471" spans="2:10" x14ac:dyDescent="0.3">
      <c r="B471" s="38" t="s">
        <v>285</v>
      </c>
      <c r="C471" s="38" t="s">
        <v>1484</v>
      </c>
      <c r="D471" s="38">
        <f>_xlfn.MAXIFS(satış[Tarif Qiyməti],satış[id_customer],Data!C471)</f>
        <v>65</v>
      </c>
      <c r="E471" s="38" t="str" cm="1">
        <f t="array" ref="E471">_xlfn.XLOOKUP(D471,kompaniyalar[[#All],[campaign_price]],kompaniyalar[[#All],[campaign_name]],,0)</f>
        <v>HasCreditCard</v>
      </c>
      <c r="F471" s="39">
        <f>_xlfn.MAXIFS(satış[buy_date],satış[id_customer],Data!C471)</f>
        <v>45083</v>
      </c>
      <c r="G471" s="38" t="str">
        <f>_xlfn.XLOOKUP(F471,satış[buy_date],satış[id_campaign],,0)</f>
        <v>cam03</v>
      </c>
      <c r="H471" s="38">
        <f>VLOOKUP(G471,kompaniyalar[],4,FALSE)</f>
        <v>62</v>
      </c>
      <c r="I471" s="38" t="str">
        <f t="shared" si="14"/>
        <v>Endirim</v>
      </c>
      <c r="J471" s="38" t="str">
        <f t="shared" si="15"/>
        <v>HasCreditCard</v>
      </c>
    </row>
    <row r="472" spans="2:10" x14ac:dyDescent="0.3">
      <c r="B472" s="38" t="s">
        <v>82</v>
      </c>
      <c r="C472" s="38" t="s">
        <v>1485</v>
      </c>
      <c r="D472" s="38">
        <f>_xlfn.MAXIFS(satış[Tarif Qiyməti],satış[id_customer],Data!C472)</f>
        <v>75</v>
      </c>
      <c r="E472" s="38" t="str" cm="1">
        <f t="array" ref="E472">_xlfn.XLOOKUP(D472,kompaniyalar[[#All],[campaign_price]],kompaniyalar[[#All],[campaign_name]],,0)</f>
        <v>OptOutMailings</v>
      </c>
      <c r="F472" s="39">
        <f>_xlfn.MAXIFS(satış[buy_date],satış[id_customer],Data!C472)</f>
        <v>45080</v>
      </c>
      <c r="G472" s="38" t="str">
        <f>_xlfn.XLOOKUP(F472,satış[buy_date],satış[id_campaign],,0)</f>
        <v>cam11</v>
      </c>
      <c r="H472" s="38">
        <f>VLOOKUP(G472,kompaniyalar[],4,FALSE)</f>
        <v>62</v>
      </c>
      <c r="I472" s="38" t="str">
        <f t="shared" si="14"/>
        <v>Endirim</v>
      </c>
      <c r="J472" s="38" t="str">
        <f t="shared" si="15"/>
        <v>OptOutMailings</v>
      </c>
    </row>
    <row r="473" spans="2:10" x14ac:dyDescent="0.3">
      <c r="B473" s="38" t="s">
        <v>653</v>
      </c>
      <c r="C473" s="38" t="s">
        <v>1486</v>
      </c>
      <c r="D473" s="38">
        <f>_xlfn.MAXIFS(satış[Tarif Qiyməti],satış[id_customer],Data!C473)</f>
        <v>75</v>
      </c>
      <c r="E473" s="38" t="str" cm="1">
        <f t="array" ref="E473">_xlfn.XLOOKUP(D473,kompaniyalar[[#All],[campaign_price]],kompaniyalar[[#All],[campaign_name]],,0)</f>
        <v>OptOutMailings</v>
      </c>
      <c r="F473" s="39">
        <f>_xlfn.MAXIFS(satış[buy_date],satış[id_customer],Data!C473)</f>
        <v>45080</v>
      </c>
      <c r="G473" s="38" t="str">
        <f>_xlfn.XLOOKUP(F473,satış[buy_date],satış[id_campaign],,0)</f>
        <v>cam11</v>
      </c>
      <c r="H473" s="38">
        <f>VLOOKUP(G473,kompaniyalar[],4,FALSE)</f>
        <v>62</v>
      </c>
      <c r="I473" s="38" t="str">
        <f t="shared" si="14"/>
        <v>Endirim</v>
      </c>
      <c r="J473" s="38" t="str">
        <f t="shared" si="15"/>
        <v>OptOutMailings</v>
      </c>
    </row>
    <row r="474" spans="2:10" x14ac:dyDescent="0.3">
      <c r="B474" s="38" t="s">
        <v>358</v>
      </c>
      <c r="C474" s="38" t="s">
        <v>1487</v>
      </c>
      <c r="D474" s="38">
        <f>_xlfn.MAXIFS(satış[Tarif Qiyməti],satış[id_customer],Data!C474)</f>
        <v>75</v>
      </c>
      <c r="E474" s="38" t="str" cm="1">
        <f t="array" ref="E474">_xlfn.XLOOKUP(D474,kompaniyalar[[#All],[campaign_price]],kompaniyalar[[#All],[campaign_name]],,0)</f>
        <v>OptOutMailings</v>
      </c>
      <c r="F474" s="39">
        <f>_xlfn.MAXIFS(satış[buy_date],satış[id_customer],Data!C474)</f>
        <v>45084</v>
      </c>
      <c r="G474" s="38" t="str">
        <f>_xlfn.XLOOKUP(F474,satış[buy_date],satış[id_campaign],,0)</f>
        <v>cam17</v>
      </c>
      <c r="H474" s="38">
        <f>VLOOKUP(G474,kompaniyalar[],4,FALSE)</f>
        <v>29</v>
      </c>
      <c r="I474" s="38" t="str">
        <f t="shared" si="14"/>
        <v>Endirim</v>
      </c>
      <c r="J474" s="38" t="str">
        <f t="shared" si="15"/>
        <v>OptOutMailings</v>
      </c>
    </row>
    <row r="475" spans="2:10" x14ac:dyDescent="0.3">
      <c r="B475" s="38" t="s">
        <v>279</v>
      </c>
      <c r="C475" s="38" t="s">
        <v>1488</v>
      </c>
      <c r="D475" s="38">
        <f>_xlfn.MAXIFS(satış[Tarif Qiyməti],satış[id_customer],Data!C475)</f>
        <v>66</v>
      </c>
      <c r="E475" s="38" t="str" cm="1">
        <f t="array" ref="E475">_xlfn.XLOOKUP(D475,kompaniyalar[[#All],[campaign_price]],kompaniyalar[[#All],[campaign_name]],,0)</f>
        <v>NonUSTravel</v>
      </c>
      <c r="F475" s="39">
        <f>_xlfn.MAXIFS(satış[buy_date],satış[id_customer],Data!C475)</f>
        <v>45083</v>
      </c>
      <c r="G475" s="38" t="str">
        <f>_xlfn.XLOOKUP(F475,satış[buy_date],satış[id_campaign],,0)</f>
        <v>cam03</v>
      </c>
      <c r="H475" s="38">
        <f>VLOOKUP(G475,kompaniyalar[],4,FALSE)</f>
        <v>62</v>
      </c>
      <c r="I475" s="38" t="str">
        <f t="shared" si="14"/>
        <v>Endirim</v>
      </c>
      <c r="J475" s="38" t="str">
        <f t="shared" si="15"/>
        <v>NonUSTravel</v>
      </c>
    </row>
    <row r="476" spans="2:10" x14ac:dyDescent="0.3">
      <c r="B476" s="38" t="s">
        <v>496</v>
      </c>
      <c r="C476" s="38" t="s">
        <v>1489</v>
      </c>
      <c r="D476" s="38">
        <f>_xlfn.MAXIFS(satış[Tarif Qiyməti],satış[id_customer],Data!C476)</f>
        <v>26</v>
      </c>
      <c r="E476" s="38" t="str" cm="1">
        <f t="array" ref="E476">_xlfn.XLOOKUP(D476,kompaniyalar[[#All],[campaign_price]],kompaniyalar[[#All],[campaign_name]],,0)</f>
        <v>HandsetRefurbished</v>
      </c>
      <c r="F476" s="39">
        <f>_xlfn.MAXIFS(satış[buy_date],satış[id_customer],Data!C476)</f>
        <v>45082</v>
      </c>
      <c r="G476" s="38" t="str">
        <f>_xlfn.XLOOKUP(F476,satış[buy_date],satış[id_campaign],,0)</f>
        <v>cam17</v>
      </c>
      <c r="H476" s="38">
        <f>VLOOKUP(G476,kompaniyalar[],4,FALSE)</f>
        <v>29</v>
      </c>
      <c r="I476" s="38" t="str">
        <f t="shared" si="14"/>
        <v/>
      </c>
      <c r="J476" s="38" t="str">
        <f t="shared" si="15"/>
        <v/>
      </c>
    </row>
    <row r="477" spans="2:10" x14ac:dyDescent="0.3">
      <c r="B477" s="38" t="s">
        <v>788</v>
      </c>
      <c r="C477" s="38" t="s">
        <v>1490</v>
      </c>
      <c r="D477" s="38">
        <f>_xlfn.MAXIFS(satış[Tarif Qiyməti],satış[id_customer],Data!C477)</f>
        <v>62</v>
      </c>
      <c r="E477" s="38" t="str" cm="1">
        <f t="array" ref="E477">_xlfn.XLOOKUP(D477,kompaniyalar[[#All],[campaign_price]],kompaniyalar[[#All],[campaign_name]],,0)</f>
        <v>HandsetWebCapable</v>
      </c>
      <c r="F477" s="39">
        <f>_xlfn.MAXIFS(satış[buy_date],satış[id_customer],Data!C477)</f>
        <v>45078</v>
      </c>
      <c r="G477" s="38" t="str">
        <f>_xlfn.XLOOKUP(F477,satış[buy_date],satış[id_campaign],,0)</f>
        <v>cam06</v>
      </c>
      <c r="H477" s="38">
        <f>VLOOKUP(G477,kompaniyalar[],4,FALSE)</f>
        <v>13</v>
      </c>
      <c r="I477" s="38" t="str">
        <f t="shared" si="14"/>
        <v>Endirim</v>
      </c>
      <c r="J477" s="38" t="str">
        <f t="shared" si="15"/>
        <v>HandsetWebCapable</v>
      </c>
    </row>
    <row r="478" spans="2:10" x14ac:dyDescent="0.3">
      <c r="B478" s="38" t="s">
        <v>549</v>
      </c>
      <c r="C478" s="38" t="s">
        <v>1491</v>
      </c>
      <c r="D478" s="38">
        <f>_xlfn.MAXIFS(satış[Tarif Qiyməti],satış[id_customer],Data!C478)</f>
        <v>26</v>
      </c>
      <c r="E478" s="38" t="str" cm="1">
        <f t="array" ref="E478">_xlfn.XLOOKUP(D478,kompaniyalar[[#All],[campaign_price]],kompaniyalar[[#All],[campaign_name]],,0)</f>
        <v>HandsetRefurbished</v>
      </c>
      <c r="F478" s="39">
        <f>_xlfn.MAXIFS(satış[buy_date],satış[id_customer],Data!C478)</f>
        <v>45078</v>
      </c>
      <c r="G478" s="38" t="str">
        <f>_xlfn.XLOOKUP(F478,satış[buy_date],satış[id_campaign],,0)</f>
        <v>cam06</v>
      </c>
      <c r="H478" s="38">
        <f>VLOOKUP(G478,kompaniyalar[],4,FALSE)</f>
        <v>13</v>
      </c>
      <c r="I478" s="38" t="str">
        <f t="shared" si="14"/>
        <v>Endirim</v>
      </c>
      <c r="J478" s="38" t="str">
        <f t="shared" si="15"/>
        <v>HandsetRefurbished</v>
      </c>
    </row>
    <row r="479" spans="2:10" x14ac:dyDescent="0.3">
      <c r="B479" s="38" t="s">
        <v>792</v>
      </c>
      <c r="C479" s="38" t="s">
        <v>1492</v>
      </c>
      <c r="D479" s="38">
        <f>_xlfn.MAXIFS(satış[Tarif Qiyməti],satış[id_customer],Data!C479)</f>
        <v>16</v>
      </c>
      <c r="E479" s="38" t="str" cm="1">
        <f t="array" ref="E479">_xlfn.XLOOKUP(D479,kompaniyalar[[#All],[campaign_price]],kompaniyalar[[#All],[campaign_name]],,0)</f>
        <v>MadeCallToRetentionTeam</v>
      </c>
      <c r="F479" s="39">
        <f>_xlfn.MAXIFS(satış[buy_date],satış[id_customer],Data!C479)</f>
        <v>45076</v>
      </c>
      <c r="G479" s="38" t="str">
        <f>_xlfn.XLOOKUP(F479,satış[buy_date],satış[id_campaign],,0)</f>
        <v>cam06</v>
      </c>
      <c r="H479" s="38">
        <f>VLOOKUP(G479,kompaniyalar[],4,FALSE)</f>
        <v>13</v>
      </c>
      <c r="I479" s="38" t="str">
        <f t="shared" si="14"/>
        <v>Endirim</v>
      </c>
      <c r="J479" s="38" t="str">
        <f t="shared" si="15"/>
        <v>MadeCallToRetentionTeam</v>
      </c>
    </row>
    <row r="480" spans="2:10" x14ac:dyDescent="0.3">
      <c r="B480" s="38" t="s">
        <v>295</v>
      </c>
      <c r="C480" s="38" t="s">
        <v>1493</v>
      </c>
      <c r="D480" s="38">
        <f>_xlfn.MAXIFS(satış[Tarif Qiyməti],satış[id_customer],Data!C480)</f>
        <v>25</v>
      </c>
      <c r="E480" s="38" t="str" cm="1">
        <f t="array" ref="E480">_xlfn.XLOOKUP(D480,kompaniyalar[[#All],[campaign_price]],kompaniyalar[[#All],[campaign_name]],,0)</f>
        <v>BuysViaMailOrder</v>
      </c>
      <c r="F480" s="39">
        <f>_xlfn.MAXIFS(satış[buy_date],satış[id_customer],Data!C480)</f>
        <v>45076</v>
      </c>
      <c r="G480" s="38" t="str">
        <f>_xlfn.XLOOKUP(F480,satış[buy_date],satış[id_campaign],,0)</f>
        <v>cam06</v>
      </c>
      <c r="H480" s="38">
        <f>VLOOKUP(G480,kompaniyalar[],4,FALSE)</f>
        <v>13</v>
      </c>
      <c r="I480" s="38" t="str">
        <f t="shared" si="14"/>
        <v>Endirim</v>
      </c>
      <c r="J480" s="38" t="str">
        <f t="shared" si="15"/>
        <v>BuysViaMailOrder</v>
      </c>
    </row>
    <row r="481" spans="2:10" x14ac:dyDescent="0.3">
      <c r="B481" s="38" t="s">
        <v>330</v>
      </c>
      <c r="C481" s="38" t="s">
        <v>1494</v>
      </c>
      <c r="D481" s="38">
        <f>_xlfn.MAXIFS(satış[Tarif Qiyməti],satış[id_customer],Data!C481)</f>
        <v>66</v>
      </c>
      <c r="E481" s="38" t="str" cm="1">
        <f t="array" ref="E481">_xlfn.XLOOKUP(D481,kompaniyalar[[#All],[campaign_price]],kompaniyalar[[#All],[campaign_name]],,0)</f>
        <v>NonUSTravel</v>
      </c>
      <c r="F481" s="39">
        <f>_xlfn.MAXIFS(satış[buy_date],satış[id_customer],Data!C481)</f>
        <v>45063</v>
      </c>
      <c r="G481" s="38" t="str">
        <f>_xlfn.XLOOKUP(F481,satış[buy_date],satış[id_campaign],,0)</f>
        <v>cam02</v>
      </c>
      <c r="H481" s="38">
        <f>VLOOKUP(G481,kompaniyalar[],4,FALSE)</f>
        <v>26</v>
      </c>
      <c r="I481" s="38" t="str">
        <f t="shared" si="14"/>
        <v>Endirim</v>
      </c>
      <c r="J481" s="38" t="str">
        <f t="shared" si="15"/>
        <v>NonUSTravel</v>
      </c>
    </row>
    <row r="482" spans="2:10" x14ac:dyDescent="0.3">
      <c r="B482" s="38" t="s">
        <v>337</v>
      </c>
      <c r="C482" s="38" t="s">
        <v>1495</v>
      </c>
      <c r="D482" s="38">
        <f>_xlfn.MAXIFS(satış[Tarif Qiyməti],satış[id_customer],Data!C482)</f>
        <v>65</v>
      </c>
      <c r="E482" s="38" t="str" cm="1">
        <f t="array" ref="E482">_xlfn.XLOOKUP(D482,kompaniyalar[[#All],[campaign_price]],kompaniyalar[[#All],[campaign_name]],,0)</f>
        <v>HasCreditCard</v>
      </c>
      <c r="F482" s="39">
        <f>_xlfn.MAXIFS(satış[buy_date],satış[id_customer],Data!C482)</f>
        <v>45047</v>
      </c>
      <c r="G482" s="38" t="str">
        <f>_xlfn.XLOOKUP(F482,satış[buy_date],satış[id_campaign],,0)</f>
        <v>cam07</v>
      </c>
      <c r="H482" s="38">
        <f>VLOOKUP(G482,kompaniyalar[],4,FALSE)</f>
        <v>25</v>
      </c>
      <c r="I482" s="38" t="str">
        <f t="shared" si="14"/>
        <v>Endirim</v>
      </c>
      <c r="J482" s="38" t="str">
        <f t="shared" si="15"/>
        <v>HasCreditCard</v>
      </c>
    </row>
    <row r="483" spans="2:10" x14ac:dyDescent="0.3">
      <c r="B483" s="38" t="s">
        <v>799</v>
      </c>
      <c r="C483" s="38" t="s">
        <v>1496</v>
      </c>
      <c r="D483" s="38">
        <f>_xlfn.MAXIFS(satış[Tarif Qiyməti],satış[id_customer],Data!C483)</f>
        <v>75</v>
      </c>
      <c r="E483" s="38" t="str" cm="1">
        <f t="array" ref="E483">_xlfn.XLOOKUP(D483,kompaniyalar[[#All],[campaign_price]],kompaniyalar[[#All],[campaign_name]],,0)</f>
        <v>OptOutMailings</v>
      </c>
      <c r="F483" s="39">
        <f>_xlfn.MAXIFS(satış[buy_date],satış[id_customer],Data!C483)</f>
        <v>45084</v>
      </c>
      <c r="G483" s="38" t="str">
        <f>_xlfn.XLOOKUP(F483,satış[buy_date],satış[id_campaign],,0)</f>
        <v>cam17</v>
      </c>
      <c r="H483" s="38">
        <f>VLOOKUP(G483,kompaniyalar[],4,FALSE)</f>
        <v>29</v>
      </c>
      <c r="I483" s="38" t="str">
        <f t="shared" si="14"/>
        <v>Endirim</v>
      </c>
      <c r="J483" s="38" t="str">
        <f t="shared" si="15"/>
        <v>OptOutMailings</v>
      </c>
    </row>
    <row r="484" spans="2:10" x14ac:dyDescent="0.3">
      <c r="B484" s="38" t="s">
        <v>751</v>
      </c>
      <c r="C484" s="38" t="s">
        <v>1497</v>
      </c>
      <c r="D484" s="38">
        <f>_xlfn.MAXIFS(satış[Tarif Qiyməti],satış[id_customer],Data!C484)</f>
        <v>26</v>
      </c>
      <c r="E484" s="38" t="str" cm="1">
        <f t="array" ref="E484">_xlfn.XLOOKUP(D484,kompaniyalar[[#All],[campaign_price]],kompaniyalar[[#All],[campaign_name]],,0)</f>
        <v>HandsetRefurbished</v>
      </c>
      <c r="F484" s="39">
        <f>_xlfn.MAXIFS(satış[buy_date],satış[id_customer],Data!C484)</f>
        <v>45033</v>
      </c>
      <c r="G484" s="38" t="str">
        <f>_xlfn.XLOOKUP(F484,satış[buy_date],satış[id_campaign],,0)</f>
        <v>cam16</v>
      </c>
      <c r="H484" s="38">
        <f>VLOOKUP(G484,kompaniyalar[],4,FALSE)</f>
        <v>16</v>
      </c>
      <c r="I484" s="38" t="str">
        <f t="shared" si="14"/>
        <v>Endirim</v>
      </c>
      <c r="J484" s="38" t="str">
        <f t="shared" si="15"/>
        <v>HandsetRefurbished</v>
      </c>
    </row>
    <row r="485" spans="2:10" x14ac:dyDescent="0.3">
      <c r="B485" s="38" t="s">
        <v>836</v>
      </c>
      <c r="C485" s="38" t="s">
        <v>1498</v>
      </c>
      <c r="D485" s="38">
        <f>_xlfn.MAXIFS(satış[Tarif Qiyməti],satış[id_customer],Data!C485)</f>
        <v>25</v>
      </c>
      <c r="E485" s="38" t="str" cm="1">
        <f t="array" ref="E485">_xlfn.XLOOKUP(D485,kompaniyalar[[#All],[campaign_price]],kompaniyalar[[#All],[campaign_name]],,0)</f>
        <v>BuysViaMailOrder</v>
      </c>
      <c r="F485" s="39">
        <f>_xlfn.MAXIFS(satış[buy_date],satış[id_customer],Data!C485)</f>
        <v>45066</v>
      </c>
      <c r="G485" s="38" t="str">
        <f>_xlfn.XLOOKUP(F485,satış[buy_date],satış[id_campaign],,0)</f>
        <v>cam17</v>
      </c>
      <c r="H485" s="38">
        <f>VLOOKUP(G485,kompaniyalar[],4,FALSE)</f>
        <v>29</v>
      </c>
      <c r="I485" s="38" t="str">
        <f t="shared" si="14"/>
        <v/>
      </c>
      <c r="J485" s="38" t="str">
        <f t="shared" si="15"/>
        <v/>
      </c>
    </row>
    <row r="486" spans="2:10" x14ac:dyDescent="0.3">
      <c r="B486" s="38" t="s">
        <v>899</v>
      </c>
      <c r="C486" s="38" t="s">
        <v>1499</v>
      </c>
      <c r="D486" s="38">
        <f>_xlfn.MAXIFS(satış[Tarif Qiyməti],satış[id_customer],Data!C486)</f>
        <v>62</v>
      </c>
      <c r="E486" s="38" t="str" cm="1">
        <f t="array" ref="E486">_xlfn.XLOOKUP(D486,kompaniyalar[[#All],[campaign_price]],kompaniyalar[[#All],[campaign_name]],,0)</f>
        <v>HandsetWebCapable</v>
      </c>
      <c r="F486" s="39">
        <f>_xlfn.MAXIFS(satış[buy_date],satış[id_customer],Data!C486)</f>
        <v>45066</v>
      </c>
      <c r="G486" s="38" t="str">
        <f>_xlfn.XLOOKUP(F486,satış[buy_date],satış[id_campaign],,0)</f>
        <v>cam17</v>
      </c>
      <c r="H486" s="38">
        <f>VLOOKUP(G486,kompaniyalar[],4,FALSE)</f>
        <v>29</v>
      </c>
      <c r="I486" s="38" t="str">
        <f t="shared" si="14"/>
        <v>Endirim</v>
      </c>
      <c r="J486" s="38" t="str">
        <f t="shared" si="15"/>
        <v>HandsetWebCapable</v>
      </c>
    </row>
    <row r="487" spans="2:10" x14ac:dyDescent="0.3">
      <c r="B487" s="38" t="s">
        <v>481</v>
      </c>
      <c r="C487" s="38" t="s">
        <v>1500</v>
      </c>
      <c r="D487" s="38">
        <f>_xlfn.MAXIFS(satış[Tarif Qiyməti],satış[id_customer],Data!C487)</f>
        <v>27</v>
      </c>
      <c r="E487" s="38" t="str" cm="1">
        <f t="array" ref="E487">_xlfn.XLOOKUP(D487,kompaniyalar[[#All],[campaign_price]],kompaniyalar[[#All],[campaign_name]],,0)</f>
        <v>RespondsToMailOffers</v>
      </c>
      <c r="F487" s="39">
        <f>_xlfn.MAXIFS(satış[buy_date],satış[id_customer],Data!C487)</f>
        <v>45052</v>
      </c>
      <c r="G487" s="38" t="str">
        <f>_xlfn.XLOOKUP(F487,satış[buy_date],satış[id_campaign],,0)</f>
        <v>cam13</v>
      </c>
      <c r="H487" s="38">
        <f>VLOOKUP(G487,kompaniyalar[],4,FALSE)</f>
        <v>25</v>
      </c>
      <c r="I487" s="38" t="str">
        <f t="shared" si="14"/>
        <v>Endirim</v>
      </c>
      <c r="J487" s="38" t="str">
        <f t="shared" si="15"/>
        <v>RespondsToMailOffers</v>
      </c>
    </row>
    <row r="488" spans="2:10" x14ac:dyDescent="0.3">
      <c r="B488" s="38" t="s">
        <v>197</v>
      </c>
      <c r="C488" s="38" t="s">
        <v>1501</v>
      </c>
      <c r="D488" s="38">
        <f>_xlfn.MAXIFS(satış[Tarif Qiyməti],satış[id_customer],Data!C488)</f>
        <v>25</v>
      </c>
      <c r="E488" s="38" t="str" cm="1">
        <f t="array" ref="E488">_xlfn.XLOOKUP(D488,kompaniyalar[[#All],[campaign_price]],kompaniyalar[[#All],[campaign_name]],,0)</f>
        <v>BuysViaMailOrder</v>
      </c>
      <c r="F488" s="39">
        <f>_xlfn.MAXIFS(satış[buy_date],satış[id_customer],Data!C488)</f>
        <v>45074</v>
      </c>
      <c r="G488" s="38" t="str">
        <f>_xlfn.XLOOKUP(F488,satış[buy_date],satış[id_campaign],,0)</f>
        <v>cam03</v>
      </c>
      <c r="H488" s="38">
        <f>VLOOKUP(G488,kompaniyalar[],4,FALSE)</f>
        <v>62</v>
      </c>
      <c r="I488" s="38" t="str">
        <f t="shared" si="14"/>
        <v/>
      </c>
      <c r="J488" s="38" t="str">
        <f t="shared" si="15"/>
        <v/>
      </c>
    </row>
    <row r="489" spans="2:10" x14ac:dyDescent="0.3">
      <c r="B489" s="38" t="s">
        <v>756</v>
      </c>
      <c r="C489" s="38" t="s">
        <v>1502</v>
      </c>
      <c r="D489" s="38">
        <f>_xlfn.MAXIFS(satış[Tarif Qiyməti],satış[id_customer],Data!C489)</f>
        <v>25</v>
      </c>
      <c r="E489" s="38" t="str" cm="1">
        <f t="array" ref="E489">_xlfn.XLOOKUP(D489,kompaniyalar[[#All],[campaign_price]],kompaniyalar[[#All],[campaign_name]],,0)</f>
        <v>BuysViaMailOrder</v>
      </c>
      <c r="F489" s="39">
        <f>_xlfn.MAXIFS(satış[buy_date],satış[id_customer],Data!C489)</f>
        <v>45087</v>
      </c>
      <c r="G489" s="38" t="str">
        <f>_xlfn.XLOOKUP(F489,satış[buy_date],satış[id_campaign],,0)</f>
        <v>cam17</v>
      </c>
      <c r="H489" s="38">
        <f>VLOOKUP(G489,kompaniyalar[],4,FALSE)</f>
        <v>29</v>
      </c>
      <c r="I489" s="38" t="str">
        <f t="shared" si="14"/>
        <v/>
      </c>
      <c r="J489" s="38" t="str">
        <f t="shared" si="15"/>
        <v/>
      </c>
    </row>
    <row r="490" spans="2:10" x14ac:dyDescent="0.3">
      <c r="B490" s="38" t="s">
        <v>696</v>
      </c>
      <c r="C490" s="38" t="s">
        <v>1503</v>
      </c>
      <c r="D490" s="38">
        <f>_xlfn.MAXIFS(satış[Tarif Qiyməti],satış[id_customer],Data!C490)</f>
        <v>26</v>
      </c>
      <c r="E490" s="38" t="str" cm="1">
        <f t="array" ref="E490">_xlfn.XLOOKUP(D490,kompaniyalar[[#All],[campaign_price]],kompaniyalar[[#All],[campaign_name]],,0)</f>
        <v>HandsetRefurbished</v>
      </c>
      <c r="F490" s="39">
        <f>_xlfn.MAXIFS(satış[buy_date],satış[id_customer],Data!C490)</f>
        <v>45070</v>
      </c>
      <c r="G490" s="38" t="str">
        <f>_xlfn.XLOOKUP(F490,satış[buy_date],satış[id_campaign],,0)</f>
        <v>cam17</v>
      </c>
      <c r="H490" s="38">
        <f>VLOOKUP(G490,kompaniyalar[],4,FALSE)</f>
        <v>29</v>
      </c>
      <c r="I490" s="38" t="str">
        <f t="shared" si="14"/>
        <v/>
      </c>
      <c r="J490" s="38" t="str">
        <f t="shared" si="15"/>
        <v/>
      </c>
    </row>
    <row r="491" spans="2:10" x14ac:dyDescent="0.3">
      <c r="B491" s="38" t="s">
        <v>985</v>
      </c>
      <c r="C491" s="38" t="s">
        <v>1504</v>
      </c>
      <c r="D491" s="38">
        <f>_xlfn.MAXIFS(satış[Tarif Qiyməti],satış[id_customer],Data!C491)</f>
        <v>66</v>
      </c>
      <c r="E491" s="38" t="str" cm="1">
        <f t="array" ref="E491">_xlfn.XLOOKUP(D491,kompaniyalar[[#All],[campaign_price]],kompaniyalar[[#All],[campaign_name]],,0)</f>
        <v>NonUSTravel</v>
      </c>
      <c r="F491" s="39">
        <f>_xlfn.MAXIFS(satış[buy_date],satış[id_customer],Data!C491)</f>
        <v>45080</v>
      </c>
      <c r="G491" s="38" t="str">
        <f>_xlfn.XLOOKUP(F491,satış[buy_date],satış[id_campaign],,0)</f>
        <v>cam11</v>
      </c>
      <c r="H491" s="38">
        <f>VLOOKUP(G491,kompaniyalar[],4,FALSE)</f>
        <v>62</v>
      </c>
      <c r="I491" s="38" t="str">
        <f t="shared" si="14"/>
        <v>Endirim</v>
      </c>
      <c r="J491" s="38" t="str">
        <f t="shared" si="15"/>
        <v>NonUSTravel</v>
      </c>
    </row>
    <row r="492" spans="2:10" x14ac:dyDescent="0.3">
      <c r="B492" s="38" t="s">
        <v>688</v>
      </c>
      <c r="C492" s="38" t="s">
        <v>1505</v>
      </c>
      <c r="D492" s="38">
        <f>_xlfn.MAXIFS(satış[Tarif Qiyməti],satış[id_customer],Data!C492)</f>
        <v>22</v>
      </c>
      <c r="E492" s="38" t="str" cm="1">
        <f t="array" ref="E492">_xlfn.XLOOKUP(D492,kompaniyalar[[#All],[campaign_price]],kompaniyalar[[#All],[campaign_name]],,0)</f>
        <v>RVOwner</v>
      </c>
      <c r="F492" s="39">
        <f>_xlfn.MAXIFS(satış[buy_date],satış[id_customer],Data!C492)</f>
        <v>45084</v>
      </c>
      <c r="G492" s="38" t="str">
        <f>_xlfn.XLOOKUP(F492,satış[buy_date],satış[id_campaign],,0)</f>
        <v>cam17</v>
      </c>
      <c r="H492" s="38">
        <f>VLOOKUP(G492,kompaniyalar[],4,FALSE)</f>
        <v>29</v>
      </c>
      <c r="I492" s="38" t="str">
        <f t="shared" si="14"/>
        <v/>
      </c>
      <c r="J492" s="38" t="str">
        <f t="shared" si="15"/>
        <v/>
      </c>
    </row>
    <row r="493" spans="2:10" x14ac:dyDescent="0.3">
      <c r="B493" s="38" t="s">
        <v>76</v>
      </c>
      <c r="C493" s="38" t="s">
        <v>1506</v>
      </c>
      <c r="D493" s="38">
        <f>_xlfn.MAXIFS(satış[Tarif Qiyməti],satış[id_customer],Data!C493)</f>
        <v>75</v>
      </c>
      <c r="E493" s="38" t="str" cm="1">
        <f t="array" ref="E493">_xlfn.XLOOKUP(D493,kompaniyalar[[#All],[campaign_price]],kompaniyalar[[#All],[campaign_name]],,0)</f>
        <v>OptOutMailings</v>
      </c>
      <c r="F493" s="39">
        <f>_xlfn.MAXIFS(satış[buy_date],satış[id_customer],Data!C493)</f>
        <v>45071</v>
      </c>
      <c r="G493" s="38" t="str">
        <f>_xlfn.XLOOKUP(F493,satış[buy_date],satış[id_campaign],,0)</f>
        <v>cam11</v>
      </c>
      <c r="H493" s="38">
        <f>VLOOKUP(G493,kompaniyalar[],4,FALSE)</f>
        <v>62</v>
      </c>
      <c r="I493" s="38" t="str">
        <f t="shared" si="14"/>
        <v>Endirim</v>
      </c>
      <c r="J493" s="38" t="str">
        <f t="shared" si="15"/>
        <v>OptOutMailings</v>
      </c>
    </row>
    <row r="494" spans="2:10" x14ac:dyDescent="0.3">
      <c r="B494" s="38" t="s">
        <v>830</v>
      </c>
      <c r="C494" s="38" t="s">
        <v>1507</v>
      </c>
      <c r="D494" s="38">
        <f>_xlfn.MAXIFS(satış[Tarif Qiyməti],satış[id_customer],Data!C494)</f>
        <v>66</v>
      </c>
      <c r="E494" s="38" t="str" cm="1">
        <f t="array" ref="E494">_xlfn.XLOOKUP(D494,kompaniyalar[[#All],[campaign_price]],kompaniyalar[[#All],[campaign_name]],,0)</f>
        <v>NonUSTravel</v>
      </c>
      <c r="F494" s="39">
        <f>_xlfn.MAXIFS(satış[buy_date],satış[id_customer],Data!C494)</f>
        <v>45060</v>
      </c>
      <c r="G494" s="38" t="str">
        <f>_xlfn.XLOOKUP(F494,satış[buy_date],satış[id_campaign],,0)</f>
        <v>cam08</v>
      </c>
      <c r="H494" s="38">
        <f>VLOOKUP(G494,kompaniyalar[],4,FALSE)</f>
        <v>27</v>
      </c>
      <c r="I494" s="38" t="str">
        <f t="shared" si="14"/>
        <v>Endirim</v>
      </c>
      <c r="J494" s="38" t="str">
        <f t="shared" si="15"/>
        <v>NonUSTravel</v>
      </c>
    </row>
    <row r="495" spans="2:10" x14ac:dyDescent="0.3">
      <c r="B495" s="38" t="s">
        <v>86</v>
      </c>
      <c r="C495" s="38" t="s">
        <v>1508</v>
      </c>
      <c r="D495" s="38">
        <f>_xlfn.MAXIFS(satış[Tarif Qiyməti],satış[id_customer],Data!C495)</f>
        <v>62</v>
      </c>
      <c r="E495" s="38" t="str" cm="1">
        <f t="array" ref="E495">_xlfn.XLOOKUP(D495,kompaniyalar[[#All],[campaign_price]],kompaniyalar[[#All],[campaign_name]],,0)</f>
        <v>HandsetWebCapable</v>
      </c>
      <c r="F495" s="39">
        <f>_xlfn.MAXIFS(satış[buy_date],satış[id_customer],Data!C495)</f>
        <v>45047</v>
      </c>
      <c r="G495" s="38" t="str">
        <f>_xlfn.XLOOKUP(F495,satış[buy_date],satış[id_campaign],,0)</f>
        <v>cam07</v>
      </c>
      <c r="H495" s="38">
        <f>VLOOKUP(G495,kompaniyalar[],4,FALSE)</f>
        <v>25</v>
      </c>
      <c r="I495" s="38" t="str">
        <f t="shared" si="14"/>
        <v>Endirim</v>
      </c>
      <c r="J495" s="38" t="str">
        <f t="shared" si="15"/>
        <v>HandsetWebCapable</v>
      </c>
    </row>
    <row r="496" spans="2:10" x14ac:dyDescent="0.3">
      <c r="B496" s="38" t="s">
        <v>999</v>
      </c>
      <c r="C496" s="38" t="s">
        <v>1509</v>
      </c>
      <c r="D496" s="38">
        <f>_xlfn.MAXIFS(satış[Tarif Qiyməti],satış[id_customer],Data!C496)</f>
        <v>25</v>
      </c>
      <c r="E496" s="38" t="str" cm="1">
        <f t="array" ref="E496">_xlfn.XLOOKUP(D496,kompaniyalar[[#All],[campaign_price]],kompaniyalar[[#All],[campaign_name]],,0)</f>
        <v>BuysViaMailOrder</v>
      </c>
      <c r="F496" s="39">
        <f>_xlfn.MAXIFS(satış[buy_date],satış[id_customer],Data!C496)</f>
        <v>45068</v>
      </c>
      <c r="G496" s="38" t="str">
        <f>_xlfn.XLOOKUP(F496,satış[buy_date],satış[id_campaign],,0)</f>
        <v>cam08</v>
      </c>
      <c r="H496" s="38">
        <f>VLOOKUP(G496,kompaniyalar[],4,FALSE)</f>
        <v>27</v>
      </c>
      <c r="I496" s="38" t="str">
        <f t="shared" si="14"/>
        <v/>
      </c>
      <c r="J496" s="38" t="str">
        <f t="shared" si="15"/>
        <v/>
      </c>
    </row>
    <row r="497" spans="2:10" x14ac:dyDescent="0.3">
      <c r="B497" s="38" t="s">
        <v>179</v>
      </c>
      <c r="C497" s="38" t="s">
        <v>1510</v>
      </c>
      <c r="D497" s="38">
        <f>_xlfn.MAXIFS(satış[Tarif Qiyməti],satış[id_customer],Data!C497)</f>
        <v>75</v>
      </c>
      <c r="E497" s="38" t="str" cm="1">
        <f t="array" ref="E497">_xlfn.XLOOKUP(D497,kompaniyalar[[#All],[campaign_price]],kompaniyalar[[#All],[campaign_name]],,0)</f>
        <v>OptOutMailings</v>
      </c>
      <c r="F497" s="39">
        <f>_xlfn.MAXIFS(satış[buy_date],satış[id_customer],Data!C497)</f>
        <v>45069</v>
      </c>
      <c r="G497" s="38" t="str">
        <f>_xlfn.XLOOKUP(F497,satış[buy_date],satış[id_campaign],,0)</f>
        <v>cam16</v>
      </c>
      <c r="H497" s="38">
        <f>VLOOKUP(G497,kompaniyalar[],4,FALSE)</f>
        <v>16</v>
      </c>
      <c r="I497" s="38" t="str">
        <f t="shared" si="14"/>
        <v>Endirim</v>
      </c>
      <c r="J497" s="38" t="str">
        <f t="shared" si="15"/>
        <v>OptOutMailings</v>
      </c>
    </row>
    <row r="498" spans="2:10" x14ac:dyDescent="0.3">
      <c r="B498" s="38" t="s">
        <v>44</v>
      </c>
      <c r="C498" s="38" t="s">
        <v>1511</v>
      </c>
      <c r="D498" s="38">
        <f>_xlfn.MAXIFS(satış[Tarif Qiyməti],satış[id_customer],Data!C498)</f>
        <v>29</v>
      </c>
      <c r="E498" s="38" t="str" cm="1">
        <f t="array" ref="E498">_xlfn.XLOOKUP(D498,kompaniyalar[[#All],[campaign_price]],kompaniyalar[[#All],[campaign_name]],,0)</f>
        <v>MaritalStatus</v>
      </c>
      <c r="F498" s="39">
        <f>_xlfn.MAXIFS(satış[buy_date],satış[id_customer],Data!C498)</f>
        <v>45087</v>
      </c>
      <c r="G498" s="38" t="str">
        <f>_xlfn.XLOOKUP(F498,satış[buy_date],satış[id_campaign],,0)</f>
        <v>cam17</v>
      </c>
      <c r="H498" s="38">
        <f>VLOOKUP(G498,kompaniyalar[],4,FALSE)</f>
        <v>29</v>
      </c>
      <c r="I498" s="38" t="str">
        <f t="shared" si="14"/>
        <v/>
      </c>
      <c r="J498" s="38" t="str">
        <f t="shared" si="15"/>
        <v/>
      </c>
    </row>
    <row r="499" spans="2:10" x14ac:dyDescent="0.3">
      <c r="B499" s="38" t="s">
        <v>147</v>
      </c>
      <c r="C499" s="38" t="s">
        <v>1512</v>
      </c>
      <c r="D499" s="38">
        <f>_xlfn.MAXIFS(satış[Tarif Qiyməti],satış[id_customer],Data!C499)</f>
        <v>13</v>
      </c>
      <c r="E499" s="38" t="str" cm="1">
        <f t="array" ref="E499">_xlfn.XLOOKUP(D499,kompaniyalar[[#All],[campaign_price]],kompaniyalar[[#All],[campaign_name]],,0)</f>
        <v>Homeownership</v>
      </c>
      <c r="F499" s="39">
        <f>_xlfn.MAXIFS(satış[buy_date],satış[id_customer],Data!C499)</f>
        <v>45058</v>
      </c>
      <c r="G499" s="38" t="str">
        <f>_xlfn.XLOOKUP(F499,satış[buy_date],satış[id_campaign],,0)</f>
        <v>cam16</v>
      </c>
      <c r="H499" s="38">
        <f>VLOOKUP(G499,kompaniyalar[],4,FALSE)</f>
        <v>16</v>
      </c>
      <c r="I499" s="38" t="str">
        <f t="shared" si="14"/>
        <v/>
      </c>
      <c r="J499" s="38" t="str">
        <f t="shared" si="15"/>
        <v/>
      </c>
    </row>
    <row r="500" spans="2:10" x14ac:dyDescent="0.3">
      <c r="B500" s="38" t="s">
        <v>684</v>
      </c>
      <c r="C500" s="38" t="s">
        <v>1513</v>
      </c>
      <c r="D500" s="38">
        <f>_xlfn.MAXIFS(satış[Tarif Qiyməti],satış[id_customer],Data!C500)</f>
        <v>65</v>
      </c>
      <c r="E500" s="38" t="str" cm="1">
        <f t="array" ref="E500">_xlfn.XLOOKUP(D500,kompaniyalar[[#All],[campaign_price]],kompaniyalar[[#All],[campaign_name]],,0)</f>
        <v>HasCreditCard</v>
      </c>
      <c r="F500" s="39">
        <f>_xlfn.MAXIFS(satış[buy_date],satış[id_customer],Data!C500)</f>
        <v>45084</v>
      </c>
      <c r="G500" s="38" t="str">
        <f>_xlfn.XLOOKUP(F500,satış[buy_date],satış[id_campaign],,0)</f>
        <v>cam17</v>
      </c>
      <c r="H500" s="38">
        <f>VLOOKUP(G500,kompaniyalar[],4,FALSE)</f>
        <v>29</v>
      </c>
      <c r="I500" s="38" t="str">
        <f t="shared" si="14"/>
        <v>Endirim</v>
      </c>
      <c r="J500" s="38" t="str">
        <f t="shared" si="15"/>
        <v>HasCreditCard</v>
      </c>
    </row>
    <row r="501" spans="2:10" x14ac:dyDescent="0.3">
      <c r="B501" s="38" t="s">
        <v>189</v>
      </c>
      <c r="C501" s="38" t="s">
        <v>1514</v>
      </c>
      <c r="D501" s="38">
        <f>_xlfn.MAXIFS(satış[Tarif Qiyməti],satış[id_customer],Data!C501)</f>
        <v>28</v>
      </c>
      <c r="E501" s="38" t="str" cm="1">
        <f t="array" ref="E501">_xlfn.XLOOKUP(D501,kompaniyalar[[#All],[campaign_price]],kompaniyalar[[#All],[campaign_name]],,0)</f>
        <v>NotNewCellphoneUser</v>
      </c>
      <c r="F501" s="39">
        <f>_xlfn.MAXIFS(satış[buy_date],satış[id_customer],Data!C501)</f>
        <v>45078</v>
      </c>
      <c r="G501" s="38" t="str">
        <f>_xlfn.XLOOKUP(F501,satış[buy_date],satış[id_campaign],,0)</f>
        <v>cam06</v>
      </c>
      <c r="H501" s="38">
        <f>VLOOKUP(G501,kompaniyalar[],4,FALSE)</f>
        <v>13</v>
      </c>
      <c r="I501" s="38" t="str">
        <f t="shared" si="14"/>
        <v>Endirim</v>
      </c>
      <c r="J501" s="38" t="str">
        <f t="shared" si="15"/>
        <v>NotNewCellphoneUser</v>
      </c>
    </row>
    <row r="502" spans="2:10" x14ac:dyDescent="0.3">
      <c r="B502" s="38" t="s">
        <v>513</v>
      </c>
      <c r="C502" s="38" t="s">
        <v>1515</v>
      </c>
      <c r="D502" s="38">
        <f>_xlfn.MAXIFS(satış[Tarif Qiyməti],satış[id_customer],Data!C502)</f>
        <v>14</v>
      </c>
      <c r="E502" s="38" t="str" cm="1">
        <f t="array" ref="E502">_xlfn.XLOOKUP(D502,kompaniyalar[[#All],[campaign_price]],kompaniyalar[[#All],[campaign_name]],,0)</f>
        <v>OwnsMotorcycle</v>
      </c>
      <c r="F502" s="39">
        <f>_xlfn.MAXIFS(satış[buy_date],satış[id_customer],Data!C502)</f>
        <v>45065</v>
      </c>
      <c r="G502" s="38" t="str">
        <f>_xlfn.XLOOKUP(F502,satış[buy_date],satış[id_campaign],,0)</f>
        <v>cam12</v>
      </c>
      <c r="H502" s="38">
        <f>VLOOKUP(G502,kompaniyalar[],4,FALSE)</f>
        <v>65</v>
      </c>
      <c r="I502" s="38" t="str">
        <f t="shared" si="14"/>
        <v/>
      </c>
      <c r="J502" s="38" t="str">
        <f t="shared" si="15"/>
        <v/>
      </c>
    </row>
    <row r="503" spans="2:10" x14ac:dyDescent="0.3">
      <c r="B503" s="38" t="s">
        <v>837</v>
      </c>
      <c r="C503" s="38" t="s">
        <v>1516</v>
      </c>
      <c r="D503" s="38">
        <f>_xlfn.MAXIFS(satış[Tarif Qiyməti],satış[id_customer],Data!C503)</f>
        <v>62</v>
      </c>
      <c r="E503" s="38" t="str" cm="1">
        <f t="array" ref="E503">_xlfn.XLOOKUP(D503,kompaniyalar[[#All],[campaign_price]],kompaniyalar[[#All],[campaign_name]],,0)</f>
        <v>HandsetWebCapable</v>
      </c>
      <c r="F503" s="39">
        <f>_xlfn.MAXIFS(satış[buy_date],satış[id_customer],Data!C503)</f>
        <v>45080</v>
      </c>
      <c r="G503" s="38" t="str">
        <f>_xlfn.XLOOKUP(F503,satış[buy_date],satış[id_campaign],,0)</f>
        <v>cam11</v>
      </c>
      <c r="H503" s="38">
        <f>VLOOKUP(G503,kompaniyalar[],4,FALSE)</f>
        <v>62</v>
      </c>
      <c r="I503" s="38" t="str">
        <f t="shared" si="14"/>
        <v/>
      </c>
      <c r="J503" s="38" t="str">
        <f t="shared" si="15"/>
        <v/>
      </c>
    </row>
    <row r="504" spans="2:10" x14ac:dyDescent="0.3">
      <c r="B504" s="38" t="s">
        <v>735</v>
      </c>
      <c r="C504" s="38" t="s">
        <v>1517</v>
      </c>
      <c r="D504" s="38">
        <f>_xlfn.MAXIFS(satış[Tarif Qiyməti],satış[id_customer],Data!C504)</f>
        <v>26</v>
      </c>
      <c r="E504" s="38" t="str" cm="1">
        <f t="array" ref="E504">_xlfn.XLOOKUP(D504,kompaniyalar[[#All],[campaign_price]],kompaniyalar[[#All],[campaign_name]],,0)</f>
        <v>HandsetRefurbished</v>
      </c>
      <c r="F504" s="39">
        <f>_xlfn.MAXIFS(satış[buy_date],satış[id_customer],Data!C504)</f>
        <v>45068</v>
      </c>
      <c r="G504" s="38" t="str">
        <f>_xlfn.XLOOKUP(F504,satış[buy_date],satış[id_campaign],,0)</f>
        <v>cam08</v>
      </c>
      <c r="H504" s="38">
        <f>VLOOKUP(G504,kompaniyalar[],4,FALSE)</f>
        <v>27</v>
      </c>
      <c r="I504" s="38" t="str">
        <f t="shared" si="14"/>
        <v/>
      </c>
      <c r="J504" s="38" t="str">
        <f t="shared" si="15"/>
        <v/>
      </c>
    </row>
    <row r="505" spans="2:10" x14ac:dyDescent="0.3">
      <c r="B505" s="38" t="s">
        <v>381</v>
      </c>
      <c r="C505" s="38" t="s">
        <v>1518</v>
      </c>
      <c r="D505" s="38">
        <f>_xlfn.MAXIFS(satış[Tarif Qiyməti],satış[id_customer],Data!C505)</f>
        <v>75</v>
      </c>
      <c r="E505" s="38" t="str" cm="1">
        <f t="array" ref="E505">_xlfn.XLOOKUP(D505,kompaniyalar[[#All],[campaign_price]],kompaniyalar[[#All],[campaign_name]],,0)</f>
        <v>OptOutMailings</v>
      </c>
      <c r="F505" s="39">
        <f>_xlfn.MAXIFS(satış[buy_date],satış[id_customer],Data!C505)</f>
        <v>45087</v>
      </c>
      <c r="G505" s="38" t="str">
        <f>_xlfn.XLOOKUP(F505,satış[buy_date],satış[id_campaign],,0)</f>
        <v>cam17</v>
      </c>
      <c r="H505" s="38">
        <f>VLOOKUP(G505,kompaniyalar[],4,FALSE)</f>
        <v>29</v>
      </c>
      <c r="I505" s="38" t="str">
        <f t="shared" si="14"/>
        <v>Endirim</v>
      </c>
      <c r="J505" s="38" t="str">
        <f t="shared" si="15"/>
        <v>OptOutMailings</v>
      </c>
    </row>
    <row r="506" spans="2:10" x14ac:dyDescent="0.3">
      <c r="B506" s="38" t="s">
        <v>920</v>
      </c>
      <c r="C506" s="38" t="s">
        <v>1519</v>
      </c>
      <c r="D506" s="38">
        <f>_xlfn.MAXIFS(satış[Tarif Qiyməti],satış[id_customer],Data!C506)</f>
        <v>62</v>
      </c>
      <c r="E506" s="38" t="str" cm="1">
        <f t="array" ref="E506">_xlfn.XLOOKUP(D506,kompaniyalar[[#All],[campaign_price]],kompaniyalar[[#All],[campaign_name]],,0)</f>
        <v>HandsetWebCapable</v>
      </c>
      <c r="F506" s="39">
        <f>_xlfn.MAXIFS(satış[buy_date],satış[id_customer],Data!C506)</f>
        <v>45047</v>
      </c>
      <c r="G506" s="38" t="str">
        <f>_xlfn.XLOOKUP(F506,satış[buy_date],satış[id_campaign],,0)</f>
        <v>cam07</v>
      </c>
      <c r="H506" s="38">
        <f>VLOOKUP(G506,kompaniyalar[],4,FALSE)</f>
        <v>25</v>
      </c>
      <c r="I506" s="38" t="str">
        <f t="shared" si="14"/>
        <v>Endirim</v>
      </c>
      <c r="J506" s="38" t="str">
        <f t="shared" si="15"/>
        <v>HandsetWebCapable</v>
      </c>
    </row>
    <row r="507" spans="2:10" x14ac:dyDescent="0.3">
      <c r="B507" s="38" t="s">
        <v>589</v>
      </c>
      <c r="C507" s="38" t="s">
        <v>1520</v>
      </c>
      <c r="D507" s="38">
        <f>_xlfn.MAXIFS(satış[Tarif Qiyməti],satış[id_customer],Data!C507)</f>
        <v>66</v>
      </c>
      <c r="E507" s="38" t="str" cm="1">
        <f t="array" ref="E507">_xlfn.XLOOKUP(D507,kompaniyalar[[#All],[campaign_price]],kompaniyalar[[#All],[campaign_name]],,0)</f>
        <v>NonUSTravel</v>
      </c>
      <c r="F507" s="39">
        <f>_xlfn.MAXIFS(satış[buy_date],satış[id_customer],Data!C507)</f>
        <v>45060</v>
      </c>
      <c r="G507" s="38" t="str">
        <f>_xlfn.XLOOKUP(F507,satış[buy_date],satış[id_campaign],,0)</f>
        <v>cam08</v>
      </c>
      <c r="H507" s="38">
        <f>VLOOKUP(G507,kompaniyalar[],4,FALSE)</f>
        <v>27</v>
      </c>
      <c r="I507" s="38" t="str">
        <f t="shared" si="14"/>
        <v>Endirim</v>
      </c>
      <c r="J507" s="38" t="str">
        <f t="shared" si="15"/>
        <v>NonUSTravel</v>
      </c>
    </row>
    <row r="508" spans="2:10" x14ac:dyDescent="0.3">
      <c r="B508" s="38" t="s">
        <v>950</v>
      </c>
      <c r="C508" s="38" t="s">
        <v>1521</v>
      </c>
      <c r="D508" s="38">
        <f>_xlfn.MAXIFS(satış[Tarif Qiyməti],satış[id_customer],Data!C508)</f>
        <v>14</v>
      </c>
      <c r="E508" s="38" t="str" cm="1">
        <f t="array" ref="E508">_xlfn.XLOOKUP(D508,kompaniyalar[[#All],[campaign_price]],kompaniyalar[[#All],[campaign_name]],,0)</f>
        <v>OwnsMotorcycle</v>
      </c>
      <c r="F508" s="39">
        <f>_xlfn.MAXIFS(satış[buy_date],satış[id_customer],Data!C508)</f>
        <v>45085</v>
      </c>
      <c r="G508" s="38" t="str">
        <f>_xlfn.XLOOKUP(F508,satış[buy_date],satış[id_campaign],,0)</f>
        <v>cam05</v>
      </c>
      <c r="H508" s="38">
        <f>VLOOKUP(G508,kompaniyalar[],4,FALSE)</f>
        <v>22</v>
      </c>
      <c r="I508" s="38" t="str">
        <f t="shared" si="14"/>
        <v/>
      </c>
      <c r="J508" s="38" t="str">
        <f t="shared" si="15"/>
        <v/>
      </c>
    </row>
    <row r="509" spans="2:10" x14ac:dyDescent="0.3">
      <c r="B509" s="38" t="s">
        <v>914</v>
      </c>
      <c r="C509" s="38" t="s">
        <v>1522</v>
      </c>
      <c r="D509" s="38">
        <f>_xlfn.MAXIFS(satış[Tarif Qiyməti],satış[id_customer],Data!C509)</f>
        <v>26</v>
      </c>
      <c r="E509" s="38" t="str" cm="1">
        <f t="array" ref="E509">_xlfn.XLOOKUP(D509,kompaniyalar[[#All],[campaign_price]],kompaniyalar[[#All],[campaign_name]],,0)</f>
        <v>HandsetRefurbished</v>
      </c>
      <c r="F509" s="39">
        <f>_xlfn.MAXIFS(satış[buy_date],satış[id_customer],Data!C509)</f>
        <v>45050</v>
      </c>
      <c r="G509" s="38" t="str">
        <f>_xlfn.XLOOKUP(F509,satış[buy_date],satış[id_campaign],,0)</f>
        <v>cam16</v>
      </c>
      <c r="H509" s="38">
        <f>VLOOKUP(G509,kompaniyalar[],4,FALSE)</f>
        <v>16</v>
      </c>
      <c r="I509" s="38" t="str">
        <f t="shared" si="14"/>
        <v>Endirim</v>
      </c>
      <c r="J509" s="38" t="str">
        <f t="shared" si="15"/>
        <v>HandsetRefurbished</v>
      </c>
    </row>
    <row r="510" spans="2:10" x14ac:dyDescent="0.3">
      <c r="B510" s="38" t="s">
        <v>857</v>
      </c>
      <c r="C510" s="38" t="s">
        <v>1523</v>
      </c>
      <c r="D510" s="38">
        <f>_xlfn.MAXIFS(satış[Tarif Qiyməti],satış[id_customer],Data!C510)</f>
        <v>29</v>
      </c>
      <c r="E510" s="38" t="str" cm="1">
        <f t="array" ref="E510">_xlfn.XLOOKUP(D510,kompaniyalar[[#All],[campaign_price]],kompaniyalar[[#All],[campaign_name]],,0)</f>
        <v>MaritalStatus</v>
      </c>
      <c r="F510" s="39">
        <f>_xlfn.MAXIFS(satış[buy_date],satış[id_customer],Data!C510)</f>
        <v>45079</v>
      </c>
      <c r="G510" s="38" t="str">
        <f>_xlfn.XLOOKUP(F510,satış[buy_date],satış[id_campaign],,0)</f>
        <v>cam03</v>
      </c>
      <c r="H510" s="38">
        <f>VLOOKUP(G510,kompaniyalar[],4,FALSE)</f>
        <v>62</v>
      </c>
      <c r="I510" s="38" t="str">
        <f t="shared" si="14"/>
        <v/>
      </c>
      <c r="J510" s="38" t="str">
        <f t="shared" si="15"/>
        <v/>
      </c>
    </row>
    <row r="511" spans="2:10" x14ac:dyDescent="0.3">
      <c r="B511" s="38" t="s">
        <v>65</v>
      </c>
      <c r="C511" s="38" t="s">
        <v>1524</v>
      </c>
      <c r="D511" s="38">
        <f>_xlfn.MAXIFS(satış[Tarif Qiyməti],satış[id_customer],Data!C511)</f>
        <v>27</v>
      </c>
      <c r="E511" s="38" t="str" cm="1">
        <f t="array" ref="E511">_xlfn.XLOOKUP(D511,kompaniyalar[[#All],[campaign_price]],kompaniyalar[[#All],[campaign_name]],,0)</f>
        <v>RespondsToMailOffers</v>
      </c>
      <c r="F511" s="39">
        <f>_xlfn.MAXIFS(satış[buy_date],satış[id_customer],Data!C511)</f>
        <v>45078</v>
      </c>
      <c r="G511" s="38" t="str">
        <f>_xlfn.XLOOKUP(F511,satış[buy_date],satış[id_campaign],,0)</f>
        <v>cam06</v>
      </c>
      <c r="H511" s="38">
        <f>VLOOKUP(G511,kompaniyalar[],4,FALSE)</f>
        <v>13</v>
      </c>
      <c r="I511" s="38" t="str">
        <f t="shared" si="14"/>
        <v>Endirim</v>
      </c>
      <c r="J511" s="38" t="str">
        <f t="shared" si="15"/>
        <v>RespondsToMailOffers</v>
      </c>
    </row>
    <row r="512" spans="2:10" x14ac:dyDescent="0.3">
      <c r="B512" s="38" t="s">
        <v>798</v>
      </c>
      <c r="C512" s="38" t="s">
        <v>1525</v>
      </c>
      <c r="D512" s="38">
        <f>_xlfn.MAXIFS(satış[Tarif Qiyməti],satış[id_customer],Data!C512)</f>
        <v>28</v>
      </c>
      <c r="E512" s="38" t="str" cm="1">
        <f t="array" ref="E512">_xlfn.XLOOKUP(D512,kompaniyalar[[#All],[campaign_price]],kompaniyalar[[#All],[campaign_name]],,0)</f>
        <v>NotNewCellphoneUser</v>
      </c>
      <c r="F512" s="39">
        <f>_xlfn.MAXIFS(satış[buy_date],satış[id_customer],Data!C512)</f>
        <v>45085</v>
      </c>
      <c r="G512" s="38" t="str">
        <f>_xlfn.XLOOKUP(F512,satış[buy_date],satış[id_campaign],,0)</f>
        <v>cam05</v>
      </c>
      <c r="H512" s="38">
        <f>VLOOKUP(G512,kompaniyalar[],4,FALSE)</f>
        <v>22</v>
      </c>
      <c r="I512" s="38" t="str">
        <f t="shared" si="14"/>
        <v>Endirim</v>
      </c>
      <c r="J512" s="38" t="str">
        <f t="shared" si="15"/>
        <v>NotNewCellphoneUser</v>
      </c>
    </row>
    <row r="513" spans="2:10" x14ac:dyDescent="0.3">
      <c r="B513" s="38" t="s">
        <v>389</v>
      </c>
      <c r="C513" s="38" t="s">
        <v>1526</v>
      </c>
      <c r="D513" s="38">
        <f>_xlfn.MAXIFS(satış[Tarif Qiyməti],satış[id_customer],Data!C513)</f>
        <v>16</v>
      </c>
      <c r="E513" s="38" t="str" cm="1">
        <f t="array" ref="E513">_xlfn.XLOOKUP(D513,kompaniyalar[[#All],[campaign_price]],kompaniyalar[[#All],[campaign_name]],,0)</f>
        <v>MadeCallToRetentionTeam</v>
      </c>
      <c r="F513" s="39">
        <f>_xlfn.MAXIFS(satış[buy_date],satış[id_customer],Data!C513)</f>
        <v>45059</v>
      </c>
      <c r="G513" s="38" t="str">
        <f>_xlfn.XLOOKUP(F513,satış[buy_date],satış[id_campaign],,0)</f>
        <v>cam03</v>
      </c>
      <c r="H513" s="38">
        <f>VLOOKUP(G513,kompaniyalar[],4,FALSE)</f>
        <v>62</v>
      </c>
      <c r="I513" s="38" t="str">
        <f t="shared" si="14"/>
        <v/>
      </c>
      <c r="J513" s="38" t="str">
        <f t="shared" si="15"/>
        <v/>
      </c>
    </row>
    <row r="514" spans="2:10" x14ac:dyDescent="0.3">
      <c r="B514" s="38" t="s">
        <v>154</v>
      </c>
      <c r="C514" s="38" t="s">
        <v>1527</v>
      </c>
      <c r="D514" s="38">
        <f>_xlfn.MAXIFS(satış[Tarif Qiyməti],satış[id_customer],Data!C514)</f>
        <v>62</v>
      </c>
      <c r="E514" s="38" t="str" cm="1">
        <f t="array" ref="E514">_xlfn.XLOOKUP(D514,kompaniyalar[[#All],[campaign_price]],kompaniyalar[[#All],[campaign_name]],,0)</f>
        <v>HandsetWebCapable</v>
      </c>
      <c r="F514" s="39">
        <f>_xlfn.MAXIFS(satış[buy_date],satış[id_customer],Data!C514)</f>
        <v>45060</v>
      </c>
      <c r="G514" s="38" t="str">
        <f>_xlfn.XLOOKUP(F514,satış[buy_date],satış[id_campaign],,0)</f>
        <v>cam08</v>
      </c>
      <c r="H514" s="38">
        <f>VLOOKUP(G514,kompaniyalar[],4,FALSE)</f>
        <v>27</v>
      </c>
      <c r="I514" s="38" t="str">
        <f t="shared" si="14"/>
        <v>Endirim</v>
      </c>
      <c r="J514" s="38" t="str">
        <f t="shared" si="15"/>
        <v>HandsetWebCapable</v>
      </c>
    </row>
    <row r="515" spans="2:10" x14ac:dyDescent="0.3">
      <c r="B515" s="38" t="s">
        <v>742</v>
      </c>
      <c r="C515" s="38" t="s">
        <v>1528</v>
      </c>
      <c r="D515" s="38">
        <f>_xlfn.MAXIFS(satış[Tarif Qiyməti],satış[id_customer],Data!C515)</f>
        <v>75</v>
      </c>
      <c r="E515" s="38" t="str" cm="1">
        <f t="array" ref="E515">_xlfn.XLOOKUP(D515,kompaniyalar[[#All],[campaign_price]],kompaniyalar[[#All],[campaign_name]],,0)</f>
        <v>OptOutMailings</v>
      </c>
      <c r="F515" s="39">
        <f>_xlfn.MAXIFS(satış[buy_date],satış[id_customer],Data!C515)</f>
        <v>45060</v>
      </c>
      <c r="G515" s="38" t="str">
        <f>_xlfn.XLOOKUP(F515,satış[buy_date],satış[id_campaign],,0)</f>
        <v>cam08</v>
      </c>
      <c r="H515" s="38">
        <f>VLOOKUP(G515,kompaniyalar[],4,FALSE)</f>
        <v>27</v>
      </c>
      <c r="I515" s="38" t="str">
        <f t="shared" si="14"/>
        <v>Endirim</v>
      </c>
      <c r="J515" s="38" t="str">
        <f t="shared" si="15"/>
        <v>OptOutMailings</v>
      </c>
    </row>
    <row r="516" spans="2:10" x14ac:dyDescent="0.3">
      <c r="B516" s="38" t="s">
        <v>274</v>
      </c>
      <c r="C516" s="38" t="s">
        <v>1529</v>
      </c>
      <c r="D516" s="38">
        <f>_xlfn.MAXIFS(satış[Tarif Qiyməti],satış[id_customer],Data!C516)</f>
        <v>62</v>
      </c>
      <c r="E516" s="38" t="str" cm="1">
        <f t="array" ref="E516">_xlfn.XLOOKUP(D516,kompaniyalar[[#All],[campaign_price]],kompaniyalar[[#All],[campaign_name]],,0)</f>
        <v>HandsetWebCapable</v>
      </c>
      <c r="F516" s="39">
        <f>_xlfn.MAXIFS(satış[buy_date],satış[id_customer],Data!C516)</f>
        <v>45087</v>
      </c>
      <c r="G516" s="38" t="str">
        <f>_xlfn.XLOOKUP(F516,satış[buy_date],satış[id_campaign],,0)</f>
        <v>cam17</v>
      </c>
      <c r="H516" s="38">
        <f>VLOOKUP(G516,kompaniyalar[],4,FALSE)</f>
        <v>29</v>
      </c>
      <c r="I516" s="38" t="str">
        <f t="shared" ref="I516:I579" si="16">IF(H516&lt;D516,"Endirim","")</f>
        <v>Endirim</v>
      </c>
      <c r="J516" s="38" t="str">
        <f t="shared" ref="J516:J579" si="17">IF(I516="Endirim",E516,"")</f>
        <v>HandsetWebCapable</v>
      </c>
    </row>
    <row r="517" spans="2:10" x14ac:dyDescent="0.3">
      <c r="B517" s="38" t="s">
        <v>118</v>
      </c>
      <c r="C517" s="38" t="s">
        <v>1530</v>
      </c>
      <c r="D517" s="38">
        <f>_xlfn.MAXIFS(satış[Tarif Qiyməti],satış[id_customer],Data!C517)</f>
        <v>29</v>
      </c>
      <c r="E517" s="38" t="str" cm="1">
        <f t="array" ref="E517">_xlfn.XLOOKUP(D517,kompaniyalar[[#All],[campaign_price]],kompaniyalar[[#All],[campaign_name]],,0)</f>
        <v>MaritalStatus</v>
      </c>
      <c r="F517" s="39">
        <f>_xlfn.MAXIFS(satış[buy_date],satış[id_customer],Data!C517)</f>
        <v>45082</v>
      </c>
      <c r="G517" s="38" t="str">
        <f>_xlfn.XLOOKUP(F517,satış[buy_date],satış[id_campaign],,0)</f>
        <v>cam17</v>
      </c>
      <c r="H517" s="38">
        <f>VLOOKUP(G517,kompaniyalar[],4,FALSE)</f>
        <v>29</v>
      </c>
      <c r="I517" s="38" t="str">
        <f t="shared" si="16"/>
        <v/>
      </c>
      <c r="J517" s="38" t="str">
        <f t="shared" si="17"/>
        <v/>
      </c>
    </row>
    <row r="518" spans="2:10" x14ac:dyDescent="0.3">
      <c r="B518" s="38" t="s">
        <v>317</v>
      </c>
      <c r="C518" s="38" t="s">
        <v>1531</v>
      </c>
      <c r="D518" s="38">
        <f>_xlfn.MAXIFS(satış[Tarif Qiyməti],satış[id_customer],Data!C518)</f>
        <v>26</v>
      </c>
      <c r="E518" s="38" t="str" cm="1">
        <f t="array" ref="E518">_xlfn.XLOOKUP(D518,kompaniyalar[[#All],[campaign_price]],kompaniyalar[[#All],[campaign_name]],,0)</f>
        <v>HandsetRefurbished</v>
      </c>
      <c r="F518" s="39">
        <f>_xlfn.MAXIFS(satış[buy_date],satış[id_customer],Data!C518)</f>
        <v>45056</v>
      </c>
      <c r="G518" s="38" t="str">
        <f>_xlfn.XLOOKUP(F518,satış[buy_date],satış[id_campaign],,0)</f>
        <v>cam02</v>
      </c>
      <c r="H518" s="38">
        <f>VLOOKUP(G518,kompaniyalar[],4,FALSE)</f>
        <v>26</v>
      </c>
      <c r="I518" s="38" t="str">
        <f t="shared" si="16"/>
        <v/>
      </c>
      <c r="J518" s="38" t="str">
        <f t="shared" si="17"/>
        <v/>
      </c>
    </row>
    <row r="519" spans="2:10" x14ac:dyDescent="0.3">
      <c r="B519" s="38" t="s">
        <v>872</v>
      </c>
      <c r="C519" s="38" t="s">
        <v>1532</v>
      </c>
      <c r="D519" s="38">
        <f>_xlfn.MAXIFS(satış[Tarif Qiyməti],satış[id_customer],Data!C519)</f>
        <v>26</v>
      </c>
      <c r="E519" s="38" t="str" cm="1">
        <f t="array" ref="E519">_xlfn.XLOOKUP(D519,kompaniyalar[[#All],[campaign_price]],kompaniyalar[[#All],[campaign_name]],,0)</f>
        <v>HandsetRefurbished</v>
      </c>
      <c r="F519" s="39">
        <f>_xlfn.MAXIFS(satış[buy_date],satış[id_customer],Data!C519)</f>
        <v>45058</v>
      </c>
      <c r="G519" s="38" t="str">
        <f>_xlfn.XLOOKUP(F519,satış[buy_date],satış[id_campaign],,0)</f>
        <v>cam16</v>
      </c>
      <c r="H519" s="38">
        <f>VLOOKUP(G519,kompaniyalar[],4,FALSE)</f>
        <v>16</v>
      </c>
      <c r="I519" s="38" t="str">
        <f t="shared" si="16"/>
        <v>Endirim</v>
      </c>
      <c r="J519" s="38" t="str">
        <f t="shared" si="17"/>
        <v>HandsetRefurbished</v>
      </c>
    </row>
    <row r="520" spans="2:10" x14ac:dyDescent="0.3">
      <c r="B520" s="38" t="s">
        <v>753</v>
      </c>
      <c r="C520" s="38" t="s">
        <v>1533</v>
      </c>
      <c r="D520" s="38">
        <f>_xlfn.MAXIFS(satış[Tarif Qiyməti],satış[id_customer],Data!C520)</f>
        <v>26</v>
      </c>
      <c r="E520" s="38" t="str" cm="1">
        <f t="array" ref="E520">_xlfn.XLOOKUP(D520,kompaniyalar[[#All],[campaign_price]],kompaniyalar[[#All],[campaign_name]],,0)</f>
        <v>HandsetRefurbished</v>
      </c>
      <c r="F520" s="39">
        <f>_xlfn.MAXIFS(satış[buy_date],satış[id_customer],Data!C520)</f>
        <v>45069</v>
      </c>
      <c r="G520" s="38" t="str">
        <f>_xlfn.XLOOKUP(F520,satış[buy_date],satış[id_campaign],,0)</f>
        <v>cam16</v>
      </c>
      <c r="H520" s="38">
        <f>VLOOKUP(G520,kompaniyalar[],4,FALSE)</f>
        <v>16</v>
      </c>
      <c r="I520" s="38" t="str">
        <f t="shared" si="16"/>
        <v>Endirim</v>
      </c>
      <c r="J520" s="38" t="str">
        <f t="shared" si="17"/>
        <v>HandsetRefurbished</v>
      </c>
    </row>
    <row r="521" spans="2:10" x14ac:dyDescent="0.3">
      <c r="B521" s="38" t="s">
        <v>344</v>
      </c>
      <c r="C521" s="38" t="s">
        <v>1534</v>
      </c>
      <c r="D521" s="38">
        <f>_xlfn.MAXIFS(satış[Tarif Qiyməti],satış[id_customer],Data!C521)</f>
        <v>27</v>
      </c>
      <c r="E521" s="38" t="str" cm="1">
        <f t="array" ref="E521">_xlfn.XLOOKUP(D521,kompaniyalar[[#All],[campaign_price]],kompaniyalar[[#All],[campaign_name]],,0)</f>
        <v>RespondsToMailOffers</v>
      </c>
      <c r="F521" s="39">
        <f>_xlfn.MAXIFS(satış[buy_date],satış[id_customer],Data!C521)</f>
        <v>45078</v>
      </c>
      <c r="G521" s="38" t="str">
        <f>_xlfn.XLOOKUP(F521,satış[buy_date],satış[id_campaign],,0)</f>
        <v>cam06</v>
      </c>
      <c r="H521" s="38">
        <f>VLOOKUP(G521,kompaniyalar[],4,FALSE)</f>
        <v>13</v>
      </c>
      <c r="I521" s="38" t="str">
        <f t="shared" si="16"/>
        <v>Endirim</v>
      </c>
      <c r="J521" s="38" t="str">
        <f t="shared" si="17"/>
        <v>RespondsToMailOffers</v>
      </c>
    </row>
    <row r="522" spans="2:10" x14ac:dyDescent="0.3">
      <c r="B522" s="38" t="s">
        <v>441</v>
      </c>
      <c r="C522" s="38" t="s">
        <v>1535</v>
      </c>
      <c r="D522" s="38">
        <f>_xlfn.MAXIFS(satış[Tarif Qiyməti],satış[id_customer],Data!C522)</f>
        <v>28</v>
      </c>
      <c r="E522" s="38" t="str" cm="1">
        <f t="array" ref="E522">_xlfn.XLOOKUP(D522,kompaniyalar[[#All],[campaign_price]],kompaniyalar[[#All],[campaign_name]],,0)</f>
        <v>NotNewCellphoneUser</v>
      </c>
      <c r="F522" s="39">
        <f>_xlfn.MAXIFS(satış[buy_date],satış[id_customer],Data!C522)</f>
        <v>45062</v>
      </c>
      <c r="G522" s="38" t="str">
        <f>_xlfn.XLOOKUP(F522,satış[buy_date],satış[id_campaign],,0)</f>
        <v>cam06</v>
      </c>
      <c r="H522" s="38">
        <f>VLOOKUP(G522,kompaniyalar[],4,FALSE)</f>
        <v>13</v>
      </c>
      <c r="I522" s="38" t="str">
        <f t="shared" si="16"/>
        <v>Endirim</v>
      </c>
      <c r="J522" s="38" t="str">
        <f t="shared" si="17"/>
        <v>NotNewCellphoneUser</v>
      </c>
    </row>
    <row r="523" spans="2:10" x14ac:dyDescent="0.3">
      <c r="B523" s="38" t="s">
        <v>983</v>
      </c>
      <c r="C523" s="38" t="s">
        <v>1536</v>
      </c>
      <c r="D523" s="38">
        <f>_xlfn.MAXIFS(satış[Tarif Qiyməti],satış[id_customer],Data!C523)</f>
        <v>28</v>
      </c>
      <c r="E523" s="38" t="str" cm="1">
        <f t="array" ref="E523">_xlfn.XLOOKUP(D523,kompaniyalar[[#All],[campaign_price]],kompaniyalar[[#All],[campaign_name]],,0)</f>
        <v>NotNewCellphoneUser</v>
      </c>
      <c r="F523" s="39">
        <f>_xlfn.MAXIFS(satış[buy_date],satış[id_customer],Data!C523)</f>
        <v>45052</v>
      </c>
      <c r="G523" s="38" t="str">
        <f>_xlfn.XLOOKUP(F523,satış[buy_date],satış[id_campaign],,0)</f>
        <v>cam13</v>
      </c>
      <c r="H523" s="38">
        <f>VLOOKUP(G523,kompaniyalar[],4,FALSE)</f>
        <v>25</v>
      </c>
      <c r="I523" s="38" t="str">
        <f t="shared" si="16"/>
        <v>Endirim</v>
      </c>
      <c r="J523" s="38" t="str">
        <f t="shared" si="17"/>
        <v>NotNewCellphoneUser</v>
      </c>
    </row>
    <row r="524" spans="2:10" x14ac:dyDescent="0.3">
      <c r="B524" s="38" t="s">
        <v>719</v>
      </c>
      <c r="C524" s="38" t="s">
        <v>1537</v>
      </c>
      <c r="D524" s="38">
        <f>_xlfn.MAXIFS(satış[Tarif Qiyməti],satış[id_customer],Data!C524)</f>
        <v>62</v>
      </c>
      <c r="E524" s="38" t="str" cm="1">
        <f t="array" ref="E524">_xlfn.XLOOKUP(D524,kompaniyalar[[#All],[campaign_price]],kompaniyalar[[#All],[campaign_name]],,0)</f>
        <v>HandsetWebCapable</v>
      </c>
      <c r="F524" s="39">
        <f>_xlfn.MAXIFS(satış[buy_date],satış[id_customer],Data!C524)</f>
        <v>45075</v>
      </c>
      <c r="G524" s="38" t="str">
        <f>_xlfn.XLOOKUP(F524,satış[buy_date],satış[id_campaign],,0)</f>
        <v>cam17</v>
      </c>
      <c r="H524" s="38">
        <f>VLOOKUP(G524,kompaniyalar[],4,FALSE)</f>
        <v>29</v>
      </c>
      <c r="I524" s="38" t="str">
        <f t="shared" si="16"/>
        <v>Endirim</v>
      </c>
      <c r="J524" s="38" t="str">
        <f t="shared" si="17"/>
        <v>HandsetWebCapable</v>
      </c>
    </row>
    <row r="525" spans="2:10" x14ac:dyDescent="0.3">
      <c r="B525" s="38" t="s">
        <v>720</v>
      </c>
      <c r="C525" s="38" t="s">
        <v>1538</v>
      </c>
      <c r="D525" s="38">
        <f>_xlfn.MAXIFS(satış[Tarif Qiyməti],satış[id_customer],Data!C525)</f>
        <v>25</v>
      </c>
      <c r="E525" s="38" t="str" cm="1">
        <f t="array" ref="E525">_xlfn.XLOOKUP(D525,kompaniyalar[[#All],[campaign_price]],kompaniyalar[[#All],[campaign_name]],,0)</f>
        <v>BuysViaMailOrder</v>
      </c>
      <c r="F525" s="39">
        <f>_xlfn.MAXIFS(satış[buy_date],satış[id_customer],Data!C525)</f>
        <v>45059</v>
      </c>
      <c r="G525" s="38" t="str">
        <f>_xlfn.XLOOKUP(F525,satış[buy_date],satış[id_campaign],,0)</f>
        <v>cam03</v>
      </c>
      <c r="H525" s="38">
        <f>VLOOKUP(G525,kompaniyalar[],4,FALSE)</f>
        <v>62</v>
      </c>
      <c r="I525" s="38" t="str">
        <f t="shared" si="16"/>
        <v/>
      </c>
      <c r="J525" s="38" t="str">
        <f t="shared" si="17"/>
        <v/>
      </c>
    </row>
    <row r="526" spans="2:10" x14ac:dyDescent="0.3">
      <c r="B526" s="38" t="s">
        <v>973</v>
      </c>
      <c r="C526" s="38" t="s">
        <v>1539</v>
      </c>
      <c r="D526" s="38">
        <f>_xlfn.MAXIFS(satış[Tarif Qiyməti],satış[id_customer],Data!C526)</f>
        <v>62</v>
      </c>
      <c r="E526" s="38" t="str" cm="1">
        <f t="array" ref="E526">_xlfn.XLOOKUP(D526,kompaniyalar[[#All],[campaign_price]],kompaniyalar[[#All],[campaign_name]],,0)</f>
        <v>HandsetWebCapable</v>
      </c>
      <c r="F526" s="39">
        <f>_xlfn.MAXIFS(satış[buy_date],satış[id_customer],Data!C526)</f>
        <v>45065</v>
      </c>
      <c r="G526" s="38" t="str">
        <f>_xlfn.XLOOKUP(F526,satış[buy_date],satış[id_campaign],,0)</f>
        <v>cam12</v>
      </c>
      <c r="H526" s="38">
        <f>VLOOKUP(G526,kompaniyalar[],4,FALSE)</f>
        <v>65</v>
      </c>
      <c r="I526" s="38" t="str">
        <f t="shared" si="16"/>
        <v/>
      </c>
      <c r="J526" s="38" t="str">
        <f t="shared" si="17"/>
        <v/>
      </c>
    </row>
    <row r="527" spans="2:10" x14ac:dyDescent="0.3">
      <c r="B527" s="38" t="s">
        <v>565</v>
      </c>
      <c r="C527" s="38" t="s">
        <v>1540</v>
      </c>
      <c r="D527" s="38">
        <f>_xlfn.MAXIFS(satış[Tarif Qiyməti],satış[id_customer],Data!C527)</f>
        <v>62</v>
      </c>
      <c r="E527" s="38" t="str" cm="1">
        <f t="array" ref="E527">_xlfn.XLOOKUP(D527,kompaniyalar[[#All],[campaign_price]],kompaniyalar[[#All],[campaign_name]],,0)</f>
        <v>HandsetWebCapable</v>
      </c>
      <c r="F527" s="39">
        <f>_xlfn.MAXIFS(satış[buy_date],satış[id_customer],Data!C527)</f>
        <v>45080</v>
      </c>
      <c r="G527" s="38" t="str">
        <f>_xlfn.XLOOKUP(F527,satış[buy_date],satış[id_campaign],,0)</f>
        <v>cam11</v>
      </c>
      <c r="H527" s="38">
        <f>VLOOKUP(G527,kompaniyalar[],4,FALSE)</f>
        <v>62</v>
      </c>
      <c r="I527" s="38" t="str">
        <f t="shared" si="16"/>
        <v/>
      </c>
      <c r="J527" s="38" t="str">
        <f t="shared" si="17"/>
        <v/>
      </c>
    </row>
    <row r="528" spans="2:10" x14ac:dyDescent="0.3">
      <c r="B528" s="38" t="s">
        <v>775</v>
      </c>
      <c r="C528" s="38" t="s">
        <v>1541</v>
      </c>
      <c r="D528" s="38">
        <f>_xlfn.MAXIFS(satış[Tarif Qiyməti],satış[id_customer],Data!C528)</f>
        <v>66</v>
      </c>
      <c r="E528" s="38" t="str" cm="1">
        <f t="array" ref="E528">_xlfn.XLOOKUP(D528,kompaniyalar[[#All],[campaign_price]],kompaniyalar[[#All],[campaign_name]],,0)</f>
        <v>NonUSTravel</v>
      </c>
      <c r="F528" s="39">
        <f>_xlfn.MAXIFS(satış[buy_date],satış[id_customer],Data!C528)</f>
        <v>45069</v>
      </c>
      <c r="G528" s="38" t="str">
        <f>_xlfn.XLOOKUP(F528,satış[buy_date],satış[id_campaign],,0)</f>
        <v>cam16</v>
      </c>
      <c r="H528" s="38">
        <f>VLOOKUP(G528,kompaniyalar[],4,FALSE)</f>
        <v>16</v>
      </c>
      <c r="I528" s="38" t="str">
        <f t="shared" si="16"/>
        <v>Endirim</v>
      </c>
      <c r="J528" s="38" t="str">
        <f t="shared" si="17"/>
        <v>NonUSTravel</v>
      </c>
    </row>
    <row r="529" spans="2:10" x14ac:dyDescent="0.3">
      <c r="B529" s="38" t="s">
        <v>468</v>
      </c>
      <c r="C529" s="38" t="s">
        <v>1542</v>
      </c>
      <c r="D529" s="38">
        <f>_xlfn.MAXIFS(satış[Tarif Qiyməti],satış[id_customer],Data!C529)</f>
        <v>26</v>
      </c>
      <c r="E529" s="38" t="str" cm="1">
        <f t="array" ref="E529">_xlfn.XLOOKUP(D529,kompaniyalar[[#All],[campaign_price]],kompaniyalar[[#All],[campaign_name]],,0)</f>
        <v>HandsetRefurbished</v>
      </c>
      <c r="F529" s="39">
        <f>_xlfn.MAXIFS(satış[buy_date],satış[id_customer],Data!C529)</f>
        <v>45079</v>
      </c>
      <c r="G529" s="38" t="str">
        <f>_xlfn.XLOOKUP(F529,satış[buy_date],satış[id_campaign],,0)</f>
        <v>cam03</v>
      </c>
      <c r="H529" s="38">
        <f>VLOOKUP(G529,kompaniyalar[],4,FALSE)</f>
        <v>62</v>
      </c>
      <c r="I529" s="38" t="str">
        <f t="shared" si="16"/>
        <v/>
      </c>
      <c r="J529" s="38" t="str">
        <f t="shared" si="17"/>
        <v/>
      </c>
    </row>
    <row r="530" spans="2:10" x14ac:dyDescent="0.3">
      <c r="B530" s="38" t="s">
        <v>312</v>
      </c>
      <c r="C530" s="38" t="s">
        <v>1543</v>
      </c>
      <c r="D530" s="38">
        <f>_xlfn.MAXIFS(satış[Tarif Qiyməti],satış[id_customer],Data!C530)</f>
        <v>66</v>
      </c>
      <c r="E530" s="38" t="str" cm="1">
        <f t="array" ref="E530">_xlfn.XLOOKUP(D530,kompaniyalar[[#All],[campaign_price]],kompaniyalar[[#All],[campaign_name]],,0)</f>
        <v>NonUSTravel</v>
      </c>
      <c r="F530" s="39">
        <f>_xlfn.MAXIFS(satış[buy_date],satış[id_customer],Data!C530)</f>
        <v>45084</v>
      </c>
      <c r="G530" s="38" t="str">
        <f>_xlfn.XLOOKUP(F530,satış[buy_date],satış[id_campaign],,0)</f>
        <v>cam17</v>
      </c>
      <c r="H530" s="38">
        <f>VLOOKUP(G530,kompaniyalar[],4,FALSE)</f>
        <v>29</v>
      </c>
      <c r="I530" s="38" t="str">
        <f t="shared" si="16"/>
        <v>Endirim</v>
      </c>
      <c r="J530" s="38" t="str">
        <f t="shared" si="17"/>
        <v>NonUSTravel</v>
      </c>
    </row>
    <row r="531" spans="2:10" x14ac:dyDescent="0.3">
      <c r="B531" s="38" t="s">
        <v>845</v>
      </c>
      <c r="C531" s="38" t="s">
        <v>1544</v>
      </c>
      <c r="D531" s="38">
        <f>_xlfn.MAXIFS(satış[Tarif Qiyməti],satış[id_customer],Data!C531)</f>
        <v>25</v>
      </c>
      <c r="E531" s="38" t="str" cm="1">
        <f t="array" ref="E531">_xlfn.XLOOKUP(D531,kompaniyalar[[#All],[campaign_price]],kompaniyalar[[#All],[campaign_name]],,0)</f>
        <v>BuysViaMailOrder</v>
      </c>
      <c r="F531" s="39">
        <f>_xlfn.MAXIFS(satış[buy_date],satış[id_customer],Data!C531)</f>
        <v>45074</v>
      </c>
      <c r="G531" s="38" t="str">
        <f>_xlfn.XLOOKUP(F531,satış[buy_date],satış[id_campaign],,0)</f>
        <v>cam03</v>
      </c>
      <c r="H531" s="38">
        <f>VLOOKUP(G531,kompaniyalar[],4,FALSE)</f>
        <v>62</v>
      </c>
      <c r="I531" s="38" t="str">
        <f t="shared" si="16"/>
        <v/>
      </c>
      <c r="J531" s="38" t="str">
        <f t="shared" si="17"/>
        <v/>
      </c>
    </row>
    <row r="532" spans="2:10" x14ac:dyDescent="0.3">
      <c r="B532" s="38" t="s">
        <v>475</v>
      </c>
      <c r="C532" s="38" t="s">
        <v>1545</v>
      </c>
      <c r="D532" s="38">
        <f>_xlfn.MAXIFS(satış[Tarif Qiyməti],satış[id_customer],Data!C532)</f>
        <v>26</v>
      </c>
      <c r="E532" s="38" t="str" cm="1">
        <f t="array" ref="E532">_xlfn.XLOOKUP(D532,kompaniyalar[[#All],[campaign_price]],kompaniyalar[[#All],[campaign_name]],,0)</f>
        <v>HandsetRefurbished</v>
      </c>
      <c r="F532" s="39">
        <f>_xlfn.MAXIFS(satış[buy_date],satış[id_customer],Data!C532)</f>
        <v>45079</v>
      </c>
      <c r="G532" s="38" t="str">
        <f>_xlfn.XLOOKUP(F532,satış[buy_date],satış[id_campaign],,0)</f>
        <v>cam03</v>
      </c>
      <c r="H532" s="38">
        <f>VLOOKUP(G532,kompaniyalar[],4,FALSE)</f>
        <v>62</v>
      </c>
      <c r="I532" s="38" t="str">
        <f t="shared" si="16"/>
        <v/>
      </c>
      <c r="J532" s="38" t="str">
        <f t="shared" si="17"/>
        <v/>
      </c>
    </row>
    <row r="533" spans="2:10" x14ac:dyDescent="0.3">
      <c r="B533" s="38" t="s">
        <v>766</v>
      </c>
      <c r="C533" s="38" t="s">
        <v>1546</v>
      </c>
      <c r="D533" s="38">
        <f>_xlfn.MAXIFS(satış[Tarif Qiyməti],satış[id_customer],Data!C533)</f>
        <v>25</v>
      </c>
      <c r="E533" s="38" t="str" cm="1">
        <f t="array" ref="E533">_xlfn.XLOOKUP(D533,kompaniyalar[[#All],[campaign_price]],kompaniyalar[[#All],[campaign_name]],,0)</f>
        <v>BuysViaMailOrder</v>
      </c>
      <c r="F533" s="39">
        <f>_xlfn.MAXIFS(satış[buy_date],satış[id_customer],Data!C533)</f>
        <v>45080</v>
      </c>
      <c r="G533" s="38" t="str">
        <f>_xlfn.XLOOKUP(F533,satış[buy_date],satış[id_campaign],,0)</f>
        <v>cam11</v>
      </c>
      <c r="H533" s="38">
        <f>VLOOKUP(G533,kompaniyalar[],4,FALSE)</f>
        <v>62</v>
      </c>
      <c r="I533" s="38" t="str">
        <f t="shared" si="16"/>
        <v/>
      </c>
      <c r="J533" s="38" t="str">
        <f t="shared" si="17"/>
        <v/>
      </c>
    </row>
    <row r="534" spans="2:10" x14ac:dyDescent="0.3">
      <c r="B534" s="38" t="s">
        <v>631</v>
      </c>
      <c r="C534" s="38" t="s">
        <v>1547</v>
      </c>
      <c r="D534" s="38">
        <f>_xlfn.MAXIFS(satış[Tarif Qiyməti],satış[id_customer],Data!C534)</f>
        <v>22</v>
      </c>
      <c r="E534" s="38" t="str" cm="1">
        <f t="array" ref="E534">_xlfn.XLOOKUP(D534,kompaniyalar[[#All],[campaign_price]],kompaniyalar[[#All],[campaign_name]],,0)</f>
        <v>RVOwner</v>
      </c>
      <c r="F534" s="39">
        <f>_xlfn.MAXIFS(satış[buy_date],satış[id_customer],Data!C534)</f>
        <v>45067</v>
      </c>
      <c r="G534" s="38" t="str">
        <f>_xlfn.XLOOKUP(F534,satış[buy_date],satış[id_campaign],,0)</f>
        <v>cam06</v>
      </c>
      <c r="H534" s="38">
        <f>VLOOKUP(G534,kompaniyalar[],4,FALSE)</f>
        <v>13</v>
      </c>
      <c r="I534" s="38" t="str">
        <f t="shared" si="16"/>
        <v>Endirim</v>
      </c>
      <c r="J534" s="38" t="str">
        <f t="shared" si="17"/>
        <v>RVOwner</v>
      </c>
    </row>
    <row r="535" spans="2:10" x14ac:dyDescent="0.3">
      <c r="B535" s="38" t="s">
        <v>183</v>
      </c>
      <c r="C535" s="38" t="s">
        <v>1548</v>
      </c>
      <c r="D535" s="38">
        <f>_xlfn.MAXIFS(satış[Tarif Qiyməti],satış[id_customer],Data!C535)</f>
        <v>62</v>
      </c>
      <c r="E535" s="38" t="str" cm="1">
        <f t="array" ref="E535">_xlfn.XLOOKUP(D535,kompaniyalar[[#All],[campaign_price]],kompaniyalar[[#All],[campaign_name]],,0)</f>
        <v>HandsetWebCapable</v>
      </c>
      <c r="F535" s="39">
        <f>_xlfn.MAXIFS(satış[buy_date],satış[id_customer],Data!C535)</f>
        <v>45087</v>
      </c>
      <c r="G535" s="38" t="str">
        <f>_xlfn.XLOOKUP(F535,satış[buy_date],satış[id_campaign],,0)</f>
        <v>cam17</v>
      </c>
      <c r="H535" s="38">
        <f>VLOOKUP(G535,kompaniyalar[],4,FALSE)</f>
        <v>29</v>
      </c>
      <c r="I535" s="38" t="str">
        <f t="shared" si="16"/>
        <v>Endirim</v>
      </c>
      <c r="J535" s="38" t="str">
        <f t="shared" si="17"/>
        <v>HandsetWebCapable</v>
      </c>
    </row>
    <row r="536" spans="2:10" x14ac:dyDescent="0.3">
      <c r="B536" s="38" t="s">
        <v>585</v>
      </c>
      <c r="C536" s="38" t="s">
        <v>1549</v>
      </c>
      <c r="D536" s="38">
        <f>_xlfn.MAXIFS(satış[Tarif Qiyməti],satış[id_customer],Data!C536)</f>
        <v>13</v>
      </c>
      <c r="E536" s="38" t="str" cm="1">
        <f t="array" ref="E536">_xlfn.XLOOKUP(D536,kompaniyalar[[#All],[campaign_price]],kompaniyalar[[#All],[campaign_name]],,0)</f>
        <v>Homeownership</v>
      </c>
      <c r="F536" s="39">
        <f>_xlfn.MAXIFS(satış[buy_date],satış[id_customer],Data!C536)</f>
        <v>45070</v>
      </c>
      <c r="G536" s="38" t="str">
        <f>_xlfn.XLOOKUP(F536,satış[buy_date],satış[id_campaign],,0)</f>
        <v>cam17</v>
      </c>
      <c r="H536" s="38">
        <f>VLOOKUP(G536,kompaniyalar[],4,FALSE)</f>
        <v>29</v>
      </c>
      <c r="I536" s="38" t="str">
        <f t="shared" si="16"/>
        <v/>
      </c>
      <c r="J536" s="38" t="str">
        <f t="shared" si="17"/>
        <v/>
      </c>
    </row>
    <row r="537" spans="2:10" x14ac:dyDescent="0.3">
      <c r="B537" s="38" t="s">
        <v>956</v>
      </c>
      <c r="C537" s="38" t="s">
        <v>1550</v>
      </c>
      <c r="D537" s="38">
        <f>_xlfn.MAXIFS(satış[Tarif Qiyməti],satış[id_customer],Data!C537)</f>
        <v>62</v>
      </c>
      <c r="E537" s="38" t="str" cm="1">
        <f t="array" ref="E537">_xlfn.XLOOKUP(D537,kompaniyalar[[#All],[campaign_price]],kompaniyalar[[#All],[campaign_name]],,0)</f>
        <v>HandsetWebCapable</v>
      </c>
      <c r="F537" s="39">
        <f>_xlfn.MAXIFS(satış[buy_date],satış[id_customer],Data!C537)</f>
        <v>45075</v>
      </c>
      <c r="G537" s="38" t="str">
        <f>_xlfn.XLOOKUP(F537,satış[buy_date],satış[id_campaign],,0)</f>
        <v>cam17</v>
      </c>
      <c r="H537" s="38">
        <f>VLOOKUP(G537,kompaniyalar[],4,FALSE)</f>
        <v>29</v>
      </c>
      <c r="I537" s="38" t="str">
        <f t="shared" si="16"/>
        <v>Endirim</v>
      </c>
      <c r="J537" s="38" t="str">
        <f t="shared" si="17"/>
        <v>HandsetWebCapable</v>
      </c>
    </row>
    <row r="538" spans="2:10" x14ac:dyDescent="0.3">
      <c r="B538" s="38" t="s">
        <v>520</v>
      </c>
      <c r="C538" s="38" t="s">
        <v>1551</v>
      </c>
      <c r="D538" s="38">
        <f>_xlfn.MAXIFS(satış[Tarif Qiyməti],satış[id_customer],Data!C538)</f>
        <v>25</v>
      </c>
      <c r="E538" s="38" t="str" cm="1">
        <f t="array" ref="E538">_xlfn.XLOOKUP(D538,kompaniyalar[[#All],[campaign_price]],kompaniyalar[[#All],[campaign_name]],,0)</f>
        <v>BuysViaMailOrder</v>
      </c>
      <c r="F538" s="39">
        <f>_xlfn.MAXIFS(satış[buy_date],satış[id_customer],Data!C538)</f>
        <v>45083</v>
      </c>
      <c r="G538" s="38" t="str">
        <f>_xlfn.XLOOKUP(F538,satış[buy_date],satış[id_campaign],,0)</f>
        <v>cam03</v>
      </c>
      <c r="H538" s="38">
        <f>VLOOKUP(G538,kompaniyalar[],4,FALSE)</f>
        <v>62</v>
      </c>
      <c r="I538" s="38" t="str">
        <f t="shared" si="16"/>
        <v/>
      </c>
      <c r="J538" s="38" t="str">
        <f t="shared" si="17"/>
        <v/>
      </c>
    </row>
    <row r="539" spans="2:10" x14ac:dyDescent="0.3">
      <c r="B539" s="38" t="s">
        <v>610</v>
      </c>
      <c r="C539" s="38" t="s">
        <v>1552</v>
      </c>
      <c r="D539" s="38">
        <f>_xlfn.MAXIFS(satış[Tarif Qiyməti],satış[id_customer],Data!C539)</f>
        <v>62</v>
      </c>
      <c r="E539" s="38" t="str" cm="1">
        <f t="array" ref="E539">_xlfn.XLOOKUP(D539,kompaniyalar[[#All],[campaign_price]],kompaniyalar[[#All],[campaign_name]],,0)</f>
        <v>HandsetWebCapable</v>
      </c>
      <c r="F539" s="39">
        <f>_xlfn.MAXIFS(satış[buy_date],satış[id_customer],Data!C539)</f>
        <v>45078</v>
      </c>
      <c r="G539" s="38" t="str">
        <f>_xlfn.XLOOKUP(F539,satış[buy_date],satış[id_campaign],,0)</f>
        <v>cam06</v>
      </c>
      <c r="H539" s="38">
        <f>VLOOKUP(G539,kompaniyalar[],4,FALSE)</f>
        <v>13</v>
      </c>
      <c r="I539" s="38" t="str">
        <f t="shared" si="16"/>
        <v>Endirim</v>
      </c>
      <c r="J539" s="38" t="str">
        <f t="shared" si="17"/>
        <v>HandsetWebCapable</v>
      </c>
    </row>
    <row r="540" spans="2:10" x14ac:dyDescent="0.3">
      <c r="B540" s="38" t="s">
        <v>207</v>
      </c>
      <c r="C540" s="38" t="s">
        <v>1553</v>
      </c>
      <c r="D540" s="38">
        <f>_xlfn.MAXIFS(satış[Tarif Qiyməti],satış[id_customer],Data!C540)</f>
        <v>26</v>
      </c>
      <c r="E540" s="38" t="str" cm="1">
        <f t="array" ref="E540">_xlfn.XLOOKUP(D540,kompaniyalar[[#All],[campaign_price]],kompaniyalar[[#All],[campaign_name]],,0)</f>
        <v>HandsetRefurbished</v>
      </c>
      <c r="F540" s="39">
        <f>_xlfn.MAXIFS(satış[buy_date],satış[id_customer],Data!C540)</f>
        <v>45078</v>
      </c>
      <c r="G540" s="38" t="str">
        <f>_xlfn.XLOOKUP(F540,satış[buy_date],satış[id_campaign],,0)</f>
        <v>cam06</v>
      </c>
      <c r="H540" s="38">
        <f>VLOOKUP(G540,kompaniyalar[],4,FALSE)</f>
        <v>13</v>
      </c>
      <c r="I540" s="38" t="str">
        <f t="shared" si="16"/>
        <v>Endirim</v>
      </c>
      <c r="J540" s="38" t="str">
        <f t="shared" si="17"/>
        <v>HandsetRefurbished</v>
      </c>
    </row>
    <row r="541" spans="2:10" x14ac:dyDescent="0.3">
      <c r="B541" s="38" t="s">
        <v>419</v>
      </c>
      <c r="C541" s="38" t="s">
        <v>1554</v>
      </c>
      <c r="D541" s="38">
        <f>_xlfn.MAXIFS(satış[Tarif Qiyməti],satış[id_customer],Data!C541)</f>
        <v>62</v>
      </c>
      <c r="E541" s="38" t="str" cm="1">
        <f t="array" ref="E541">_xlfn.XLOOKUP(D541,kompaniyalar[[#All],[campaign_price]],kompaniyalar[[#All],[campaign_name]],,0)</f>
        <v>HandsetWebCapable</v>
      </c>
      <c r="F541" s="39">
        <f>_xlfn.MAXIFS(satış[buy_date],satış[id_customer],Data!C541)</f>
        <v>45081</v>
      </c>
      <c r="G541" s="38" t="str">
        <f>_xlfn.XLOOKUP(F541,satış[buy_date],satış[id_campaign],,0)</f>
        <v>cam15</v>
      </c>
      <c r="H541" s="38">
        <f>VLOOKUP(G541,kompaniyalar[],4,FALSE)</f>
        <v>14</v>
      </c>
      <c r="I541" s="38" t="str">
        <f t="shared" si="16"/>
        <v>Endirim</v>
      </c>
      <c r="J541" s="38" t="str">
        <f t="shared" si="17"/>
        <v>HandsetWebCapable</v>
      </c>
    </row>
    <row r="542" spans="2:10" x14ac:dyDescent="0.3">
      <c r="B542" s="38" t="s">
        <v>823</v>
      </c>
      <c r="C542" s="38" t="s">
        <v>1555</v>
      </c>
      <c r="D542" s="38">
        <f>_xlfn.MAXIFS(satış[Tarif Qiyməti],satış[id_customer],Data!C542)</f>
        <v>29</v>
      </c>
      <c r="E542" s="38" t="str" cm="1">
        <f t="array" ref="E542">_xlfn.XLOOKUP(D542,kompaniyalar[[#All],[campaign_price]],kompaniyalar[[#All],[campaign_name]],,0)</f>
        <v>MaritalStatus</v>
      </c>
      <c r="F542" s="39">
        <f>_xlfn.MAXIFS(satış[buy_date],satış[id_customer],Data!C542)</f>
        <v>45076</v>
      </c>
      <c r="G542" s="38" t="str">
        <f>_xlfn.XLOOKUP(F542,satış[buy_date],satış[id_campaign],,0)</f>
        <v>cam06</v>
      </c>
      <c r="H542" s="38">
        <f>VLOOKUP(G542,kompaniyalar[],4,FALSE)</f>
        <v>13</v>
      </c>
      <c r="I542" s="38" t="str">
        <f t="shared" si="16"/>
        <v>Endirim</v>
      </c>
      <c r="J542" s="38" t="str">
        <f t="shared" si="17"/>
        <v>MaritalStatus</v>
      </c>
    </row>
    <row r="543" spans="2:10" x14ac:dyDescent="0.3">
      <c r="B543" s="38" t="s">
        <v>945</v>
      </c>
      <c r="C543" s="38" t="s">
        <v>1556</v>
      </c>
      <c r="D543" s="38">
        <f>_xlfn.MAXIFS(satış[Tarif Qiyməti],satış[id_customer],Data!C543)</f>
        <v>66</v>
      </c>
      <c r="E543" s="38" t="str" cm="1">
        <f t="array" ref="E543">_xlfn.XLOOKUP(D543,kompaniyalar[[#All],[campaign_price]],kompaniyalar[[#All],[campaign_name]],,0)</f>
        <v>NonUSTravel</v>
      </c>
      <c r="F543" s="39">
        <f>_xlfn.MAXIFS(satış[buy_date],satış[id_customer],Data!C543)</f>
        <v>45074</v>
      </c>
      <c r="G543" s="38" t="str">
        <f>_xlfn.XLOOKUP(F543,satış[buy_date],satış[id_campaign],,0)</f>
        <v>cam03</v>
      </c>
      <c r="H543" s="38">
        <f>VLOOKUP(G543,kompaniyalar[],4,FALSE)</f>
        <v>62</v>
      </c>
      <c r="I543" s="38" t="str">
        <f t="shared" si="16"/>
        <v>Endirim</v>
      </c>
      <c r="J543" s="38" t="str">
        <f t="shared" si="17"/>
        <v>NonUSTravel</v>
      </c>
    </row>
    <row r="544" spans="2:10" x14ac:dyDescent="0.3">
      <c r="B544" s="38" t="s">
        <v>136</v>
      </c>
      <c r="C544" s="38" t="s">
        <v>1557</v>
      </c>
      <c r="D544" s="38">
        <f>_xlfn.MAXIFS(satış[Tarif Qiyməti],satış[id_customer],Data!C544)</f>
        <v>25</v>
      </c>
      <c r="E544" s="38" t="str" cm="1">
        <f t="array" ref="E544">_xlfn.XLOOKUP(D544,kompaniyalar[[#All],[campaign_price]],kompaniyalar[[#All],[campaign_name]],,0)</f>
        <v>BuysViaMailOrder</v>
      </c>
      <c r="F544" s="39">
        <f>_xlfn.MAXIFS(satış[buy_date],satış[id_customer],Data!C544)</f>
        <v>45077</v>
      </c>
      <c r="G544" s="38" t="str">
        <f>_xlfn.XLOOKUP(F544,satış[buy_date],satış[id_campaign],,0)</f>
        <v>cam16</v>
      </c>
      <c r="H544" s="38">
        <f>VLOOKUP(G544,kompaniyalar[],4,FALSE)</f>
        <v>16</v>
      </c>
      <c r="I544" s="38" t="str">
        <f t="shared" si="16"/>
        <v>Endirim</v>
      </c>
      <c r="J544" s="38" t="str">
        <f t="shared" si="17"/>
        <v>BuysViaMailOrder</v>
      </c>
    </row>
    <row r="545" spans="2:10" x14ac:dyDescent="0.3">
      <c r="B545" s="38" t="s">
        <v>132</v>
      </c>
      <c r="C545" s="38" t="s">
        <v>1558</v>
      </c>
      <c r="D545" s="38">
        <f>_xlfn.MAXIFS(satış[Tarif Qiyməti],satış[id_customer],Data!C545)</f>
        <v>26</v>
      </c>
      <c r="E545" s="38" t="str" cm="1">
        <f t="array" ref="E545">_xlfn.XLOOKUP(D545,kompaniyalar[[#All],[campaign_price]],kompaniyalar[[#All],[campaign_name]],,0)</f>
        <v>HandsetRefurbished</v>
      </c>
      <c r="F545" s="39">
        <f>_xlfn.MAXIFS(satış[buy_date],satış[id_customer],Data!C545)</f>
        <v>45059</v>
      </c>
      <c r="G545" s="38" t="str">
        <f>_xlfn.XLOOKUP(F545,satış[buy_date],satış[id_campaign],,0)</f>
        <v>cam03</v>
      </c>
      <c r="H545" s="38">
        <f>VLOOKUP(G545,kompaniyalar[],4,FALSE)</f>
        <v>62</v>
      </c>
      <c r="I545" s="38" t="str">
        <f t="shared" si="16"/>
        <v/>
      </c>
      <c r="J545" s="38" t="str">
        <f t="shared" si="17"/>
        <v/>
      </c>
    </row>
    <row r="546" spans="2:10" x14ac:dyDescent="0.3">
      <c r="B546" s="38" t="s">
        <v>853</v>
      </c>
      <c r="C546" s="38" t="s">
        <v>1559</v>
      </c>
      <c r="D546" s="38">
        <f>_xlfn.MAXIFS(satış[Tarif Qiyməti],satış[id_customer],Data!C546)</f>
        <v>62</v>
      </c>
      <c r="E546" s="38" t="str" cm="1">
        <f t="array" ref="E546">_xlfn.XLOOKUP(D546,kompaniyalar[[#All],[campaign_price]],kompaniyalar[[#All],[campaign_name]],,0)</f>
        <v>HandsetWebCapable</v>
      </c>
      <c r="F546" s="39">
        <f>_xlfn.MAXIFS(satış[buy_date],satış[id_customer],Data!C546)</f>
        <v>45054</v>
      </c>
      <c r="G546" s="38" t="str">
        <f>_xlfn.XLOOKUP(F546,satış[buy_date],satış[id_campaign],,0)</f>
        <v>cam05</v>
      </c>
      <c r="H546" s="38">
        <f>VLOOKUP(G546,kompaniyalar[],4,FALSE)</f>
        <v>22</v>
      </c>
      <c r="I546" s="38" t="str">
        <f t="shared" si="16"/>
        <v>Endirim</v>
      </c>
      <c r="J546" s="38" t="str">
        <f t="shared" si="17"/>
        <v>HandsetWebCapable</v>
      </c>
    </row>
    <row r="547" spans="2:10" x14ac:dyDescent="0.3">
      <c r="B547" s="38" t="s">
        <v>63</v>
      </c>
      <c r="C547" s="38" t="s">
        <v>1560</v>
      </c>
      <c r="D547" s="38">
        <f>_xlfn.MAXIFS(satış[Tarif Qiyməti],satış[id_customer],Data!C547)</f>
        <v>62</v>
      </c>
      <c r="E547" s="38" t="str" cm="1">
        <f t="array" ref="E547">_xlfn.XLOOKUP(D547,kompaniyalar[[#All],[campaign_price]],kompaniyalar[[#All],[campaign_name]],,0)</f>
        <v>HandsetWebCapable</v>
      </c>
      <c r="F547" s="39">
        <f>_xlfn.MAXIFS(satış[buy_date],satış[id_customer],Data!C547)</f>
        <v>45073</v>
      </c>
      <c r="G547" s="38" t="str">
        <f>_xlfn.XLOOKUP(F547,satış[buy_date],satış[id_campaign],,0)</f>
        <v>cam13</v>
      </c>
      <c r="H547" s="38">
        <f>VLOOKUP(G547,kompaniyalar[],4,FALSE)</f>
        <v>25</v>
      </c>
      <c r="I547" s="38" t="str">
        <f t="shared" si="16"/>
        <v>Endirim</v>
      </c>
      <c r="J547" s="38" t="str">
        <f t="shared" si="17"/>
        <v>HandsetWebCapable</v>
      </c>
    </row>
    <row r="548" spans="2:10" x14ac:dyDescent="0.3">
      <c r="B548" s="38" t="s">
        <v>365</v>
      </c>
      <c r="C548" s="38" t="s">
        <v>1561</v>
      </c>
      <c r="D548" s="38">
        <f>_xlfn.MAXIFS(satış[Tarif Qiyməti],satış[id_customer],Data!C548)</f>
        <v>62</v>
      </c>
      <c r="E548" s="38" t="str" cm="1">
        <f t="array" ref="E548">_xlfn.XLOOKUP(D548,kompaniyalar[[#All],[campaign_price]],kompaniyalar[[#All],[campaign_name]],,0)</f>
        <v>HandsetWebCapable</v>
      </c>
      <c r="F548" s="39">
        <f>_xlfn.MAXIFS(satış[buy_date],satış[id_customer],Data!C548)</f>
        <v>45078</v>
      </c>
      <c r="G548" s="38" t="str">
        <f>_xlfn.XLOOKUP(F548,satış[buy_date],satış[id_campaign],,0)</f>
        <v>cam06</v>
      </c>
      <c r="H548" s="38">
        <f>VLOOKUP(G548,kompaniyalar[],4,FALSE)</f>
        <v>13</v>
      </c>
      <c r="I548" s="38" t="str">
        <f t="shared" si="16"/>
        <v>Endirim</v>
      </c>
      <c r="J548" s="38" t="str">
        <f t="shared" si="17"/>
        <v>HandsetWebCapable</v>
      </c>
    </row>
    <row r="549" spans="2:10" x14ac:dyDescent="0.3">
      <c r="B549" s="38" t="s">
        <v>967</v>
      </c>
      <c r="C549" s="38" t="s">
        <v>1562</v>
      </c>
      <c r="D549" s="38">
        <f>_xlfn.MAXIFS(satış[Tarif Qiyməti],satış[id_customer],Data!C549)</f>
        <v>29</v>
      </c>
      <c r="E549" s="38" t="str" cm="1">
        <f t="array" ref="E549">_xlfn.XLOOKUP(D549,kompaniyalar[[#All],[campaign_price]],kompaniyalar[[#All],[campaign_name]],,0)</f>
        <v>MaritalStatus</v>
      </c>
      <c r="F549" s="39">
        <f>_xlfn.MAXIFS(satış[buy_date],satış[id_customer],Data!C549)</f>
        <v>45084</v>
      </c>
      <c r="G549" s="38" t="str">
        <f>_xlfn.XLOOKUP(F549,satış[buy_date],satış[id_campaign],,0)</f>
        <v>cam17</v>
      </c>
      <c r="H549" s="38">
        <f>VLOOKUP(G549,kompaniyalar[],4,FALSE)</f>
        <v>29</v>
      </c>
      <c r="I549" s="38" t="str">
        <f t="shared" si="16"/>
        <v/>
      </c>
      <c r="J549" s="38" t="str">
        <f t="shared" si="17"/>
        <v/>
      </c>
    </row>
    <row r="550" spans="2:10" x14ac:dyDescent="0.3">
      <c r="B550" s="38" t="s">
        <v>698</v>
      </c>
      <c r="C550" s="38" t="s">
        <v>1563</v>
      </c>
      <c r="D550" s="38">
        <f>_xlfn.MAXIFS(satış[Tarif Qiyməti],satış[id_customer],Data!C550)</f>
        <v>62</v>
      </c>
      <c r="E550" s="38" t="str" cm="1">
        <f t="array" ref="E550">_xlfn.XLOOKUP(D550,kompaniyalar[[#All],[campaign_price]],kompaniyalar[[#All],[campaign_name]],,0)</f>
        <v>HandsetWebCapable</v>
      </c>
      <c r="F550" s="39">
        <f>_xlfn.MAXIFS(satış[buy_date],satış[id_customer],Data!C550)</f>
        <v>45084</v>
      </c>
      <c r="G550" s="38" t="str">
        <f>_xlfn.XLOOKUP(F550,satış[buy_date],satış[id_campaign],,0)</f>
        <v>cam17</v>
      </c>
      <c r="H550" s="38">
        <f>VLOOKUP(G550,kompaniyalar[],4,FALSE)</f>
        <v>29</v>
      </c>
      <c r="I550" s="38" t="str">
        <f t="shared" si="16"/>
        <v>Endirim</v>
      </c>
      <c r="J550" s="38" t="str">
        <f t="shared" si="17"/>
        <v>HandsetWebCapable</v>
      </c>
    </row>
    <row r="551" spans="2:10" x14ac:dyDescent="0.3">
      <c r="B551" s="38" t="s">
        <v>519</v>
      </c>
      <c r="C551" s="38" t="s">
        <v>1564</v>
      </c>
      <c r="D551" s="38">
        <f>_xlfn.MAXIFS(satış[Tarif Qiyməti],satış[id_customer],Data!C551)</f>
        <v>27</v>
      </c>
      <c r="E551" s="38" t="str" cm="1">
        <f t="array" ref="E551">_xlfn.XLOOKUP(D551,kompaniyalar[[#All],[campaign_price]],kompaniyalar[[#All],[campaign_name]],,0)</f>
        <v>RespondsToMailOffers</v>
      </c>
      <c r="F551" s="39">
        <f>_xlfn.MAXIFS(satış[buy_date],satış[id_customer],Data!C551)</f>
        <v>45080</v>
      </c>
      <c r="G551" s="38" t="str">
        <f>_xlfn.XLOOKUP(F551,satış[buy_date],satış[id_campaign],,0)</f>
        <v>cam11</v>
      </c>
      <c r="H551" s="38">
        <f>VLOOKUP(G551,kompaniyalar[],4,FALSE)</f>
        <v>62</v>
      </c>
      <c r="I551" s="38" t="str">
        <f t="shared" si="16"/>
        <v/>
      </c>
      <c r="J551" s="38" t="str">
        <f t="shared" si="17"/>
        <v/>
      </c>
    </row>
    <row r="552" spans="2:10" x14ac:dyDescent="0.3">
      <c r="B552" s="38" t="s">
        <v>771</v>
      </c>
      <c r="C552" s="38" t="s">
        <v>1565</v>
      </c>
      <c r="D552" s="38">
        <f>_xlfn.MAXIFS(satış[Tarif Qiyməti],satış[id_customer],Data!C552)</f>
        <v>27</v>
      </c>
      <c r="E552" s="38" t="str" cm="1">
        <f t="array" ref="E552">_xlfn.XLOOKUP(D552,kompaniyalar[[#All],[campaign_price]],kompaniyalar[[#All],[campaign_name]],,0)</f>
        <v>RespondsToMailOffers</v>
      </c>
      <c r="F552" s="39">
        <f>_xlfn.MAXIFS(satış[buy_date],satış[id_customer],Data!C552)</f>
        <v>45061</v>
      </c>
      <c r="G552" s="38" t="str">
        <f>_xlfn.XLOOKUP(F552,satış[buy_date],satış[id_campaign],,0)</f>
        <v>cam08</v>
      </c>
      <c r="H552" s="38">
        <f>VLOOKUP(G552,kompaniyalar[],4,FALSE)</f>
        <v>27</v>
      </c>
      <c r="I552" s="38" t="str">
        <f t="shared" si="16"/>
        <v/>
      </c>
      <c r="J552" s="38" t="str">
        <f t="shared" si="17"/>
        <v/>
      </c>
    </row>
    <row r="553" spans="2:10" x14ac:dyDescent="0.3">
      <c r="B553" s="38" t="s">
        <v>1010</v>
      </c>
      <c r="C553" s="38" t="s">
        <v>1566</v>
      </c>
      <c r="D553" s="38">
        <f>_xlfn.MAXIFS(satış[Tarif Qiyməti],satış[id_customer],Data!C553)</f>
        <v>14</v>
      </c>
      <c r="E553" s="38" t="str" cm="1">
        <f t="array" ref="E553">_xlfn.XLOOKUP(D553,kompaniyalar[[#All],[campaign_price]],kompaniyalar[[#All],[campaign_name]],,0)</f>
        <v>OwnsMotorcycle</v>
      </c>
      <c r="F553" s="39">
        <f>_xlfn.MAXIFS(satış[buy_date],satış[id_customer],Data!C553)</f>
        <v>45020</v>
      </c>
      <c r="G553" s="38" t="str">
        <f>_xlfn.XLOOKUP(F553,satış[buy_date],satış[id_campaign],,0)</f>
        <v>cam02</v>
      </c>
      <c r="H553" s="38">
        <f>VLOOKUP(G553,kompaniyalar[],4,FALSE)</f>
        <v>26</v>
      </c>
      <c r="I553" s="38" t="str">
        <f t="shared" si="16"/>
        <v/>
      </c>
      <c r="J553" s="38" t="str">
        <f t="shared" si="17"/>
        <v/>
      </c>
    </row>
    <row r="554" spans="2:10" x14ac:dyDescent="0.3">
      <c r="B554" s="38" t="s">
        <v>586</v>
      </c>
      <c r="C554" s="38" t="s">
        <v>1567</v>
      </c>
      <c r="D554" s="38">
        <f>_xlfn.MAXIFS(satış[Tarif Qiyməti],satış[id_customer],Data!C554)</f>
        <v>65</v>
      </c>
      <c r="E554" s="38" t="str" cm="1">
        <f t="array" ref="E554">_xlfn.XLOOKUP(D554,kompaniyalar[[#All],[campaign_price]],kompaniyalar[[#All],[campaign_name]],,0)</f>
        <v>HasCreditCard</v>
      </c>
      <c r="F554" s="39">
        <f>_xlfn.MAXIFS(satış[buy_date],satış[id_customer],Data!C554)</f>
        <v>45078</v>
      </c>
      <c r="G554" s="38" t="str">
        <f>_xlfn.XLOOKUP(F554,satış[buy_date],satış[id_campaign],,0)</f>
        <v>cam06</v>
      </c>
      <c r="H554" s="38">
        <f>VLOOKUP(G554,kompaniyalar[],4,FALSE)</f>
        <v>13</v>
      </c>
      <c r="I554" s="38" t="str">
        <f t="shared" si="16"/>
        <v>Endirim</v>
      </c>
      <c r="J554" s="38" t="str">
        <f t="shared" si="17"/>
        <v>HasCreditCard</v>
      </c>
    </row>
    <row r="555" spans="2:10" x14ac:dyDescent="0.3">
      <c r="B555" s="38" t="s">
        <v>193</v>
      </c>
      <c r="C555" s="38" t="s">
        <v>1568</v>
      </c>
      <c r="D555" s="38">
        <f>_xlfn.MAXIFS(satış[Tarif Qiyməti],satış[id_customer],Data!C555)</f>
        <v>16</v>
      </c>
      <c r="E555" s="38" t="str" cm="1">
        <f t="array" ref="E555">_xlfn.XLOOKUP(D555,kompaniyalar[[#All],[campaign_price]],kompaniyalar[[#All],[campaign_name]],,0)</f>
        <v>MadeCallToRetentionTeam</v>
      </c>
      <c r="F555" s="39">
        <f>_xlfn.MAXIFS(satış[buy_date],satış[id_customer],Data!C555)</f>
        <v>45057</v>
      </c>
      <c r="G555" s="38" t="str">
        <f>_xlfn.XLOOKUP(F555,satış[buy_date],satış[id_campaign],,0)</f>
        <v>cam14</v>
      </c>
      <c r="H555" s="38">
        <f>VLOOKUP(G555,kompaniyalar[],4,FALSE)</f>
        <v>28</v>
      </c>
      <c r="I555" s="38" t="str">
        <f t="shared" si="16"/>
        <v/>
      </c>
      <c r="J555" s="38" t="str">
        <f t="shared" si="17"/>
        <v/>
      </c>
    </row>
    <row r="556" spans="2:10" x14ac:dyDescent="0.3">
      <c r="B556" s="38" t="s">
        <v>351</v>
      </c>
      <c r="C556" s="38" t="s">
        <v>1569</v>
      </c>
      <c r="D556" s="38">
        <f>_xlfn.MAXIFS(satış[Tarif Qiyməti],satış[id_customer],Data!C556)</f>
        <v>62</v>
      </c>
      <c r="E556" s="38" t="str" cm="1">
        <f t="array" ref="E556">_xlfn.XLOOKUP(D556,kompaniyalar[[#All],[campaign_price]],kompaniyalar[[#All],[campaign_name]],,0)</f>
        <v>HandsetWebCapable</v>
      </c>
      <c r="F556" s="39">
        <f>_xlfn.MAXIFS(satış[buy_date],satış[id_customer],Data!C556)</f>
        <v>45080</v>
      </c>
      <c r="G556" s="38" t="str">
        <f>_xlfn.XLOOKUP(F556,satış[buy_date],satış[id_campaign],,0)</f>
        <v>cam11</v>
      </c>
      <c r="H556" s="38">
        <f>VLOOKUP(G556,kompaniyalar[],4,FALSE)</f>
        <v>62</v>
      </c>
      <c r="I556" s="38" t="str">
        <f t="shared" si="16"/>
        <v/>
      </c>
      <c r="J556" s="38" t="str">
        <f t="shared" si="17"/>
        <v/>
      </c>
    </row>
    <row r="557" spans="2:10" x14ac:dyDescent="0.3">
      <c r="B557" s="38" t="s">
        <v>683</v>
      </c>
      <c r="C557" s="38" t="s">
        <v>1570</v>
      </c>
      <c r="D557" s="38">
        <f>_xlfn.MAXIFS(satış[Tarif Qiyməti],satış[id_customer],Data!C557)</f>
        <v>66</v>
      </c>
      <c r="E557" s="38" t="str" cm="1">
        <f t="array" ref="E557">_xlfn.XLOOKUP(D557,kompaniyalar[[#All],[campaign_price]],kompaniyalar[[#All],[campaign_name]],,0)</f>
        <v>NonUSTravel</v>
      </c>
      <c r="F557" s="39">
        <f>_xlfn.MAXIFS(satış[buy_date],satış[id_customer],Data!C557)</f>
        <v>45065</v>
      </c>
      <c r="G557" s="38" t="str">
        <f>_xlfn.XLOOKUP(F557,satış[buy_date],satış[id_campaign],,0)</f>
        <v>cam12</v>
      </c>
      <c r="H557" s="38">
        <f>VLOOKUP(G557,kompaniyalar[],4,FALSE)</f>
        <v>65</v>
      </c>
      <c r="I557" s="38" t="str">
        <f t="shared" si="16"/>
        <v>Endirim</v>
      </c>
      <c r="J557" s="38" t="str">
        <f t="shared" si="17"/>
        <v>NonUSTravel</v>
      </c>
    </row>
    <row r="558" spans="2:10" x14ac:dyDescent="0.3">
      <c r="B558" s="38" t="s">
        <v>304</v>
      </c>
      <c r="C558" s="38" t="s">
        <v>1571</v>
      </c>
      <c r="D558" s="38">
        <f>_xlfn.MAXIFS(satış[Tarif Qiyməti],satış[id_customer],Data!C558)</f>
        <v>25</v>
      </c>
      <c r="E558" s="38" t="str" cm="1">
        <f t="array" ref="E558">_xlfn.XLOOKUP(D558,kompaniyalar[[#All],[campaign_price]],kompaniyalar[[#All],[campaign_name]],,0)</f>
        <v>BuysViaMailOrder</v>
      </c>
      <c r="F558" s="39">
        <f>_xlfn.MAXIFS(satış[buy_date],satış[id_customer],Data!C558)</f>
        <v>45059</v>
      </c>
      <c r="G558" s="38" t="str">
        <f>_xlfn.XLOOKUP(F558,satış[buy_date],satış[id_campaign],,0)</f>
        <v>cam03</v>
      </c>
      <c r="H558" s="38">
        <f>VLOOKUP(G558,kompaniyalar[],4,FALSE)</f>
        <v>62</v>
      </c>
      <c r="I558" s="38" t="str">
        <f t="shared" si="16"/>
        <v/>
      </c>
      <c r="J558" s="38" t="str">
        <f t="shared" si="17"/>
        <v/>
      </c>
    </row>
    <row r="559" spans="2:10" x14ac:dyDescent="0.3">
      <c r="B559" s="38" t="s">
        <v>847</v>
      </c>
      <c r="C559" s="38" t="s">
        <v>1572</v>
      </c>
      <c r="D559" s="38">
        <f>_xlfn.MAXIFS(satış[Tarif Qiyməti],satış[id_customer],Data!C559)</f>
        <v>10</v>
      </c>
      <c r="E559" s="38" t="str" cm="1">
        <f t="array" ref="E559">_xlfn.XLOOKUP(D559,kompaniyalar[[#All],[campaign_price]],kompaniyalar[[#All],[campaign_name]],,0)</f>
        <v>ChildrenInHH</v>
      </c>
      <c r="F559" s="39">
        <f>_xlfn.MAXIFS(satış[buy_date],satış[id_customer],Data!C559)</f>
        <v>45037</v>
      </c>
      <c r="G559" s="38" t="str">
        <f>_xlfn.XLOOKUP(F559,satış[buy_date],satış[id_campaign],,0)</f>
        <v>cam09</v>
      </c>
      <c r="H559" s="38">
        <f>VLOOKUP(G559,kompaniyalar[],4,FALSE)</f>
        <v>75</v>
      </c>
      <c r="I559" s="38" t="str">
        <f t="shared" si="16"/>
        <v/>
      </c>
      <c r="J559" s="38" t="str">
        <f t="shared" si="17"/>
        <v/>
      </c>
    </row>
    <row r="560" spans="2:10" x14ac:dyDescent="0.3">
      <c r="B560" s="38" t="s">
        <v>267</v>
      </c>
      <c r="C560" s="38" t="s">
        <v>1573</v>
      </c>
      <c r="D560" s="38">
        <f>_xlfn.MAXIFS(satış[Tarif Qiyməti],satış[id_customer],Data!C560)</f>
        <v>25</v>
      </c>
      <c r="E560" s="38" t="str" cm="1">
        <f t="array" ref="E560">_xlfn.XLOOKUP(D560,kompaniyalar[[#All],[campaign_price]],kompaniyalar[[#All],[campaign_name]],,0)</f>
        <v>BuysViaMailOrder</v>
      </c>
      <c r="F560" s="39">
        <f>_xlfn.MAXIFS(satış[buy_date],satış[id_customer],Data!C560)</f>
        <v>45063</v>
      </c>
      <c r="G560" s="38" t="str">
        <f>_xlfn.XLOOKUP(F560,satış[buy_date],satış[id_campaign],,0)</f>
        <v>cam02</v>
      </c>
      <c r="H560" s="38">
        <f>VLOOKUP(G560,kompaniyalar[],4,FALSE)</f>
        <v>26</v>
      </c>
      <c r="I560" s="38" t="str">
        <f t="shared" si="16"/>
        <v/>
      </c>
      <c r="J560" s="38" t="str">
        <f t="shared" si="17"/>
        <v/>
      </c>
    </row>
    <row r="561" spans="2:10" x14ac:dyDescent="0.3">
      <c r="B561" s="38" t="s">
        <v>552</v>
      </c>
      <c r="C561" s="38" t="s">
        <v>1574</v>
      </c>
      <c r="D561" s="38">
        <f>_xlfn.MAXIFS(satış[Tarif Qiyməti],satış[id_customer],Data!C561)</f>
        <v>62</v>
      </c>
      <c r="E561" s="38" t="str" cm="1">
        <f t="array" ref="E561">_xlfn.XLOOKUP(D561,kompaniyalar[[#All],[campaign_price]],kompaniyalar[[#All],[campaign_name]],,0)</f>
        <v>HandsetWebCapable</v>
      </c>
      <c r="F561" s="39">
        <f>_xlfn.MAXIFS(satış[buy_date],satış[id_customer],Data!C561)</f>
        <v>45082</v>
      </c>
      <c r="G561" s="38" t="str">
        <f>_xlfn.XLOOKUP(F561,satış[buy_date],satış[id_campaign],,0)</f>
        <v>cam17</v>
      </c>
      <c r="H561" s="38">
        <f>VLOOKUP(G561,kompaniyalar[],4,FALSE)</f>
        <v>29</v>
      </c>
      <c r="I561" s="38" t="str">
        <f t="shared" si="16"/>
        <v>Endirim</v>
      </c>
      <c r="J561" s="38" t="str">
        <f t="shared" si="17"/>
        <v>HandsetWebCapable</v>
      </c>
    </row>
    <row r="562" spans="2:10" x14ac:dyDescent="0.3">
      <c r="B562" s="38" t="s">
        <v>865</v>
      </c>
      <c r="C562" s="38" t="s">
        <v>1575</v>
      </c>
      <c r="D562" s="38">
        <f>_xlfn.MAXIFS(satış[Tarif Qiyməti],satış[id_customer],Data!C562)</f>
        <v>27</v>
      </c>
      <c r="E562" s="38" t="str" cm="1">
        <f t="array" ref="E562">_xlfn.XLOOKUP(D562,kompaniyalar[[#All],[campaign_price]],kompaniyalar[[#All],[campaign_name]],,0)</f>
        <v>RespondsToMailOffers</v>
      </c>
      <c r="F562" s="39">
        <f>_xlfn.MAXIFS(satış[buy_date],satış[id_customer],Data!C562)</f>
        <v>45063</v>
      </c>
      <c r="G562" s="38" t="str">
        <f>_xlfn.XLOOKUP(F562,satış[buy_date],satış[id_campaign],,0)</f>
        <v>cam02</v>
      </c>
      <c r="H562" s="38">
        <f>VLOOKUP(G562,kompaniyalar[],4,FALSE)</f>
        <v>26</v>
      </c>
      <c r="I562" s="38" t="str">
        <f t="shared" si="16"/>
        <v>Endirim</v>
      </c>
      <c r="J562" s="38" t="str">
        <f t="shared" si="17"/>
        <v>RespondsToMailOffers</v>
      </c>
    </row>
    <row r="563" spans="2:10" x14ac:dyDescent="0.3">
      <c r="B563" s="38" t="s">
        <v>339</v>
      </c>
      <c r="C563" s="38" t="s">
        <v>1576</v>
      </c>
      <c r="D563" s="38">
        <f>_xlfn.MAXIFS(satış[Tarif Qiyməti],satış[id_customer],Data!C563)</f>
        <v>25</v>
      </c>
      <c r="E563" s="38" t="str" cm="1">
        <f t="array" ref="E563">_xlfn.XLOOKUP(D563,kompaniyalar[[#All],[campaign_price]],kompaniyalar[[#All],[campaign_name]],,0)</f>
        <v>BuysViaMailOrder</v>
      </c>
      <c r="F563" s="39">
        <f>_xlfn.MAXIFS(satış[buy_date],satış[id_customer],Data!C563)</f>
        <v>45090</v>
      </c>
      <c r="G563" s="38" t="str">
        <f>_xlfn.XLOOKUP(F563,satış[buy_date],satış[id_campaign],,0)</f>
        <v>cam05</v>
      </c>
      <c r="H563" s="38">
        <f>VLOOKUP(G563,kompaniyalar[],4,FALSE)</f>
        <v>22</v>
      </c>
      <c r="I563" s="38" t="str">
        <f t="shared" si="16"/>
        <v>Endirim</v>
      </c>
      <c r="J563" s="38" t="str">
        <f t="shared" si="17"/>
        <v>BuysViaMailOrder</v>
      </c>
    </row>
    <row r="564" spans="2:10" x14ac:dyDescent="0.3">
      <c r="B564" s="38" t="s">
        <v>691</v>
      </c>
      <c r="C564" s="38" t="s">
        <v>1577</v>
      </c>
      <c r="D564" s="38">
        <f>_xlfn.MAXIFS(satış[Tarif Qiyməti],satış[id_customer],Data!C564)</f>
        <v>65</v>
      </c>
      <c r="E564" s="38" t="str" cm="1">
        <f t="array" ref="E564">_xlfn.XLOOKUP(D564,kompaniyalar[[#All],[campaign_price]],kompaniyalar[[#All],[campaign_name]],,0)</f>
        <v>HasCreditCard</v>
      </c>
      <c r="F564" s="39">
        <f>_xlfn.MAXIFS(satış[buy_date],satış[id_customer],Data!C564)</f>
        <v>45078</v>
      </c>
      <c r="G564" s="38" t="str">
        <f>_xlfn.XLOOKUP(F564,satış[buy_date],satış[id_campaign],,0)</f>
        <v>cam06</v>
      </c>
      <c r="H564" s="38">
        <f>VLOOKUP(G564,kompaniyalar[],4,FALSE)</f>
        <v>13</v>
      </c>
      <c r="I564" s="38" t="str">
        <f t="shared" si="16"/>
        <v>Endirim</v>
      </c>
      <c r="J564" s="38" t="str">
        <f t="shared" si="17"/>
        <v>HasCreditCard</v>
      </c>
    </row>
    <row r="565" spans="2:10" x14ac:dyDescent="0.3">
      <c r="B565" s="38" t="s">
        <v>259</v>
      </c>
      <c r="C565" s="38" t="s">
        <v>1578</v>
      </c>
      <c r="D565" s="38">
        <f>_xlfn.MAXIFS(satış[Tarif Qiyməti],satış[id_customer],Data!C565)</f>
        <v>62</v>
      </c>
      <c r="E565" s="38" t="str" cm="1">
        <f t="array" ref="E565">_xlfn.XLOOKUP(D565,kompaniyalar[[#All],[campaign_price]],kompaniyalar[[#All],[campaign_name]],,0)</f>
        <v>HandsetWebCapable</v>
      </c>
      <c r="F565" s="39">
        <f>_xlfn.MAXIFS(satış[buy_date],satış[id_customer],Data!C565)</f>
        <v>45076</v>
      </c>
      <c r="G565" s="38" t="str">
        <f>_xlfn.XLOOKUP(F565,satış[buy_date],satış[id_campaign],,0)</f>
        <v>cam06</v>
      </c>
      <c r="H565" s="38">
        <f>VLOOKUP(G565,kompaniyalar[],4,FALSE)</f>
        <v>13</v>
      </c>
      <c r="I565" s="38" t="str">
        <f t="shared" si="16"/>
        <v>Endirim</v>
      </c>
      <c r="J565" s="38" t="str">
        <f t="shared" si="17"/>
        <v>HandsetWebCapable</v>
      </c>
    </row>
    <row r="566" spans="2:10" x14ac:dyDescent="0.3">
      <c r="B566" s="38" t="s">
        <v>155</v>
      </c>
      <c r="C566" s="38" t="s">
        <v>1579</v>
      </c>
      <c r="D566" s="38">
        <f>_xlfn.MAXIFS(satış[Tarif Qiyməti],satış[id_customer],Data!C566)</f>
        <v>66</v>
      </c>
      <c r="E566" s="38" t="str" cm="1">
        <f t="array" ref="E566">_xlfn.XLOOKUP(D566,kompaniyalar[[#All],[campaign_price]],kompaniyalar[[#All],[campaign_name]],,0)</f>
        <v>NonUSTravel</v>
      </c>
      <c r="F566" s="39">
        <f>_xlfn.MAXIFS(satış[buy_date],satış[id_customer],Data!C566)</f>
        <v>45074</v>
      </c>
      <c r="G566" s="38" t="str">
        <f>_xlfn.XLOOKUP(F566,satış[buy_date],satış[id_campaign],,0)</f>
        <v>cam03</v>
      </c>
      <c r="H566" s="38">
        <f>VLOOKUP(G566,kompaniyalar[],4,FALSE)</f>
        <v>62</v>
      </c>
      <c r="I566" s="38" t="str">
        <f t="shared" si="16"/>
        <v>Endirim</v>
      </c>
      <c r="J566" s="38" t="str">
        <f t="shared" si="17"/>
        <v>NonUSTravel</v>
      </c>
    </row>
    <row r="567" spans="2:10" x14ac:dyDescent="0.3">
      <c r="B567" s="38" t="s">
        <v>810</v>
      </c>
      <c r="C567" s="38" t="s">
        <v>1580</v>
      </c>
      <c r="D567" s="38">
        <f>_xlfn.MAXIFS(satış[Tarif Qiyməti],satış[id_customer],Data!C567)</f>
        <v>25</v>
      </c>
      <c r="E567" s="38" t="str" cm="1">
        <f t="array" ref="E567">_xlfn.XLOOKUP(D567,kompaniyalar[[#All],[campaign_price]],kompaniyalar[[#All],[campaign_name]],,0)</f>
        <v>BuysViaMailOrder</v>
      </c>
      <c r="F567" s="39">
        <f>_xlfn.MAXIFS(satış[buy_date],satış[id_customer],Data!C567)</f>
        <v>45071</v>
      </c>
      <c r="G567" s="38" t="str">
        <f>_xlfn.XLOOKUP(F567,satış[buy_date],satış[id_campaign],,0)</f>
        <v>cam11</v>
      </c>
      <c r="H567" s="38">
        <f>VLOOKUP(G567,kompaniyalar[],4,FALSE)</f>
        <v>62</v>
      </c>
      <c r="I567" s="38" t="str">
        <f t="shared" si="16"/>
        <v/>
      </c>
      <c r="J567" s="38" t="str">
        <f t="shared" si="17"/>
        <v/>
      </c>
    </row>
    <row r="568" spans="2:10" x14ac:dyDescent="0.3">
      <c r="B568" s="38" t="s">
        <v>640</v>
      </c>
      <c r="C568" s="38" t="s">
        <v>1581</v>
      </c>
      <c r="D568" s="38">
        <f>_xlfn.MAXIFS(satış[Tarif Qiyməti],satış[id_customer],Data!C568)</f>
        <v>22</v>
      </c>
      <c r="E568" s="38" t="str" cm="1">
        <f t="array" ref="E568">_xlfn.XLOOKUP(D568,kompaniyalar[[#All],[campaign_price]],kompaniyalar[[#All],[campaign_name]],,0)</f>
        <v>RVOwner</v>
      </c>
      <c r="F568" s="39">
        <f>_xlfn.MAXIFS(satış[buy_date],satış[id_customer],Data!C568)</f>
        <v>45064</v>
      </c>
      <c r="G568" s="38" t="str">
        <f>_xlfn.XLOOKUP(F568,satış[buy_date],satış[id_campaign],,0)</f>
        <v>cam08</v>
      </c>
      <c r="H568" s="38">
        <f>VLOOKUP(G568,kompaniyalar[],4,FALSE)</f>
        <v>27</v>
      </c>
      <c r="I568" s="38" t="str">
        <f t="shared" si="16"/>
        <v/>
      </c>
      <c r="J568" s="38" t="str">
        <f t="shared" si="17"/>
        <v/>
      </c>
    </row>
    <row r="569" spans="2:10" x14ac:dyDescent="0.3">
      <c r="B569" s="38" t="s">
        <v>811</v>
      </c>
      <c r="C569" s="38" t="s">
        <v>1582</v>
      </c>
      <c r="D569" s="38">
        <f>_xlfn.MAXIFS(satış[Tarif Qiyməti],satış[id_customer],Data!C569)</f>
        <v>16</v>
      </c>
      <c r="E569" s="38" t="str" cm="1">
        <f t="array" ref="E569">_xlfn.XLOOKUP(D569,kompaniyalar[[#All],[campaign_price]],kompaniyalar[[#All],[campaign_name]],,0)</f>
        <v>MadeCallToRetentionTeam</v>
      </c>
      <c r="F569" s="39">
        <f>_xlfn.MAXIFS(satış[buy_date],satış[id_customer],Data!C569)</f>
        <v>45084</v>
      </c>
      <c r="G569" s="38" t="str">
        <f>_xlfn.XLOOKUP(F569,satış[buy_date],satış[id_campaign],,0)</f>
        <v>cam17</v>
      </c>
      <c r="H569" s="38">
        <f>VLOOKUP(G569,kompaniyalar[],4,FALSE)</f>
        <v>29</v>
      </c>
      <c r="I569" s="38" t="str">
        <f t="shared" si="16"/>
        <v/>
      </c>
      <c r="J569" s="38" t="str">
        <f t="shared" si="17"/>
        <v/>
      </c>
    </row>
    <row r="570" spans="2:10" x14ac:dyDescent="0.3">
      <c r="B570" s="38" t="s">
        <v>448</v>
      </c>
      <c r="C570" s="38" t="s">
        <v>1583</v>
      </c>
      <c r="D570" s="38">
        <f>_xlfn.MAXIFS(satış[Tarif Qiyməti],satış[id_customer],Data!C570)</f>
        <v>26</v>
      </c>
      <c r="E570" s="38" t="str" cm="1">
        <f t="array" ref="E570">_xlfn.XLOOKUP(D570,kompaniyalar[[#All],[campaign_price]],kompaniyalar[[#All],[campaign_name]],,0)</f>
        <v>HandsetRefurbished</v>
      </c>
      <c r="F570" s="39">
        <f>_xlfn.MAXIFS(satış[buy_date],satış[id_customer],Data!C570)</f>
        <v>45067</v>
      </c>
      <c r="G570" s="38" t="str">
        <f>_xlfn.XLOOKUP(F570,satış[buy_date],satış[id_campaign],,0)</f>
        <v>cam06</v>
      </c>
      <c r="H570" s="38">
        <f>VLOOKUP(G570,kompaniyalar[],4,FALSE)</f>
        <v>13</v>
      </c>
      <c r="I570" s="38" t="str">
        <f t="shared" si="16"/>
        <v>Endirim</v>
      </c>
      <c r="J570" s="38" t="str">
        <f t="shared" si="17"/>
        <v>HandsetRefurbished</v>
      </c>
    </row>
    <row r="571" spans="2:10" x14ac:dyDescent="0.3">
      <c r="B571" s="38" t="s">
        <v>946</v>
      </c>
      <c r="C571" s="38" t="s">
        <v>1584</v>
      </c>
      <c r="D571" s="38">
        <f>_xlfn.MAXIFS(satış[Tarif Qiyməti],satış[id_customer],Data!C571)</f>
        <v>65</v>
      </c>
      <c r="E571" s="38" t="str" cm="1">
        <f t="array" ref="E571">_xlfn.XLOOKUP(D571,kompaniyalar[[#All],[campaign_price]],kompaniyalar[[#All],[campaign_name]],,0)</f>
        <v>HasCreditCard</v>
      </c>
      <c r="F571" s="39">
        <f>_xlfn.MAXIFS(satış[buy_date],satış[id_customer],Data!C571)</f>
        <v>45066</v>
      </c>
      <c r="G571" s="38" t="str">
        <f>_xlfn.XLOOKUP(F571,satış[buy_date],satış[id_campaign],,0)</f>
        <v>cam17</v>
      </c>
      <c r="H571" s="38">
        <f>VLOOKUP(G571,kompaniyalar[],4,FALSE)</f>
        <v>29</v>
      </c>
      <c r="I571" s="38" t="str">
        <f t="shared" si="16"/>
        <v>Endirim</v>
      </c>
      <c r="J571" s="38" t="str">
        <f t="shared" si="17"/>
        <v>HasCreditCard</v>
      </c>
    </row>
    <row r="572" spans="2:10" x14ac:dyDescent="0.3">
      <c r="B572" s="38" t="s">
        <v>97</v>
      </c>
      <c r="C572" s="38" t="s">
        <v>1585</v>
      </c>
      <c r="D572" s="38">
        <f>_xlfn.MAXIFS(satış[Tarif Qiyməti],satış[id_customer],Data!C572)</f>
        <v>26</v>
      </c>
      <c r="E572" s="38" t="str" cm="1">
        <f t="array" ref="E572">_xlfn.XLOOKUP(D572,kompaniyalar[[#All],[campaign_price]],kompaniyalar[[#All],[campaign_name]],,0)</f>
        <v>HandsetRefurbished</v>
      </c>
      <c r="F572" s="39">
        <f>_xlfn.MAXIFS(satış[buy_date],satış[id_customer],Data!C572)</f>
        <v>45081</v>
      </c>
      <c r="G572" s="38" t="str">
        <f>_xlfn.XLOOKUP(F572,satış[buy_date],satış[id_campaign],,0)</f>
        <v>cam15</v>
      </c>
      <c r="H572" s="38">
        <f>VLOOKUP(G572,kompaniyalar[],4,FALSE)</f>
        <v>14</v>
      </c>
      <c r="I572" s="38" t="str">
        <f t="shared" si="16"/>
        <v>Endirim</v>
      </c>
      <c r="J572" s="38" t="str">
        <f t="shared" si="17"/>
        <v>HandsetRefurbished</v>
      </c>
    </row>
    <row r="573" spans="2:10" x14ac:dyDescent="0.3">
      <c r="B573" s="38" t="s">
        <v>878</v>
      </c>
      <c r="C573" s="38" t="s">
        <v>1586</v>
      </c>
      <c r="D573" s="38">
        <f>_xlfn.MAXIFS(satış[Tarif Qiyməti],satış[id_customer],Data!C573)</f>
        <v>66</v>
      </c>
      <c r="E573" s="38" t="str" cm="1">
        <f t="array" ref="E573">_xlfn.XLOOKUP(D573,kompaniyalar[[#All],[campaign_price]],kompaniyalar[[#All],[campaign_name]],,0)</f>
        <v>NonUSTravel</v>
      </c>
      <c r="F573" s="39">
        <f>_xlfn.MAXIFS(satış[buy_date],satış[id_customer],Data!C573)</f>
        <v>45053</v>
      </c>
      <c r="G573" s="38" t="str">
        <f>_xlfn.XLOOKUP(F573,satış[buy_date],satış[id_campaign],,0)</f>
        <v>cam12</v>
      </c>
      <c r="H573" s="38">
        <f>VLOOKUP(G573,kompaniyalar[],4,FALSE)</f>
        <v>65</v>
      </c>
      <c r="I573" s="38" t="str">
        <f t="shared" si="16"/>
        <v>Endirim</v>
      </c>
      <c r="J573" s="38" t="str">
        <f t="shared" si="17"/>
        <v>NonUSTravel</v>
      </c>
    </row>
    <row r="574" spans="2:10" x14ac:dyDescent="0.3">
      <c r="B574" s="38" t="s">
        <v>782</v>
      </c>
      <c r="C574" s="38" t="s">
        <v>1587</v>
      </c>
      <c r="D574" s="38">
        <f>_xlfn.MAXIFS(satış[Tarif Qiyməti],satış[id_customer],Data!C574)</f>
        <v>27</v>
      </c>
      <c r="E574" s="38" t="str" cm="1">
        <f t="array" ref="E574">_xlfn.XLOOKUP(D574,kompaniyalar[[#All],[campaign_price]],kompaniyalar[[#All],[campaign_name]],,0)</f>
        <v>RespondsToMailOffers</v>
      </c>
      <c r="F574" s="39">
        <f>_xlfn.MAXIFS(satış[buy_date],satış[id_customer],Data!C574)</f>
        <v>45083</v>
      </c>
      <c r="G574" s="38" t="str">
        <f>_xlfn.XLOOKUP(F574,satış[buy_date],satış[id_campaign],,0)</f>
        <v>cam03</v>
      </c>
      <c r="H574" s="38">
        <f>VLOOKUP(G574,kompaniyalar[],4,FALSE)</f>
        <v>62</v>
      </c>
      <c r="I574" s="38" t="str">
        <f t="shared" si="16"/>
        <v/>
      </c>
      <c r="J574" s="38" t="str">
        <f t="shared" si="17"/>
        <v/>
      </c>
    </row>
    <row r="575" spans="2:10" x14ac:dyDescent="0.3">
      <c r="B575" s="38" t="s">
        <v>808</v>
      </c>
      <c r="C575" s="38" t="s">
        <v>1588</v>
      </c>
      <c r="D575" s="38">
        <f>_xlfn.MAXIFS(satış[Tarif Qiyməti],satış[id_customer],Data!C575)</f>
        <v>25</v>
      </c>
      <c r="E575" s="38" t="str" cm="1">
        <f t="array" ref="E575">_xlfn.XLOOKUP(D575,kompaniyalar[[#All],[campaign_price]],kompaniyalar[[#All],[campaign_name]],,0)</f>
        <v>BuysViaMailOrder</v>
      </c>
      <c r="F575" s="39">
        <f>_xlfn.MAXIFS(satış[buy_date],satış[id_customer],Data!C575)</f>
        <v>45078</v>
      </c>
      <c r="G575" s="38" t="str">
        <f>_xlfn.XLOOKUP(F575,satış[buy_date],satış[id_campaign],,0)</f>
        <v>cam06</v>
      </c>
      <c r="H575" s="38">
        <f>VLOOKUP(G575,kompaniyalar[],4,FALSE)</f>
        <v>13</v>
      </c>
      <c r="I575" s="38" t="str">
        <f t="shared" si="16"/>
        <v>Endirim</v>
      </c>
      <c r="J575" s="38" t="str">
        <f t="shared" si="17"/>
        <v>BuysViaMailOrder</v>
      </c>
    </row>
    <row r="576" spans="2:10" x14ac:dyDescent="0.3">
      <c r="B576" s="38" t="s">
        <v>793</v>
      </c>
      <c r="C576" s="38" t="s">
        <v>1589</v>
      </c>
      <c r="D576" s="38">
        <f>_xlfn.MAXIFS(satış[Tarif Qiyməti],satış[id_customer],Data!C576)</f>
        <v>26</v>
      </c>
      <c r="E576" s="38" t="str" cm="1">
        <f t="array" ref="E576">_xlfn.XLOOKUP(D576,kompaniyalar[[#All],[campaign_price]],kompaniyalar[[#All],[campaign_name]],,0)</f>
        <v>HandsetRefurbished</v>
      </c>
      <c r="F576" s="39">
        <f>_xlfn.MAXIFS(satış[buy_date],satış[id_customer],Data!C576)</f>
        <v>45062</v>
      </c>
      <c r="G576" s="38" t="str">
        <f>_xlfn.XLOOKUP(F576,satış[buy_date],satış[id_campaign],,0)</f>
        <v>cam06</v>
      </c>
      <c r="H576" s="38">
        <f>VLOOKUP(G576,kompaniyalar[],4,FALSE)</f>
        <v>13</v>
      </c>
      <c r="I576" s="38" t="str">
        <f t="shared" si="16"/>
        <v>Endirim</v>
      </c>
      <c r="J576" s="38" t="str">
        <f t="shared" si="17"/>
        <v>HandsetRefurbished</v>
      </c>
    </row>
    <row r="577" spans="2:10" x14ac:dyDescent="0.3">
      <c r="B577" s="38" t="s">
        <v>53</v>
      </c>
      <c r="C577" s="38" t="s">
        <v>1590</v>
      </c>
      <c r="D577" s="38">
        <f>_xlfn.MAXIFS(satış[Tarif Qiyməti],satış[id_customer],Data!C577)</f>
        <v>66</v>
      </c>
      <c r="E577" s="38" t="str" cm="1">
        <f t="array" ref="E577">_xlfn.XLOOKUP(D577,kompaniyalar[[#All],[campaign_price]],kompaniyalar[[#All],[campaign_name]],,0)</f>
        <v>NonUSTravel</v>
      </c>
      <c r="F577" s="39">
        <f>_xlfn.MAXIFS(satış[buy_date],satış[id_customer],Data!C577)</f>
        <v>45077</v>
      </c>
      <c r="G577" s="38" t="str">
        <f>_xlfn.XLOOKUP(F577,satış[buy_date],satış[id_campaign],,0)</f>
        <v>cam16</v>
      </c>
      <c r="H577" s="38">
        <f>VLOOKUP(G577,kompaniyalar[],4,FALSE)</f>
        <v>16</v>
      </c>
      <c r="I577" s="38" t="str">
        <f t="shared" si="16"/>
        <v>Endirim</v>
      </c>
      <c r="J577" s="38" t="str">
        <f t="shared" si="17"/>
        <v>NonUSTravel</v>
      </c>
    </row>
    <row r="578" spans="2:10" x14ac:dyDescent="0.3">
      <c r="B578" s="38" t="s">
        <v>502</v>
      </c>
      <c r="C578" s="38" t="s">
        <v>1591</v>
      </c>
      <c r="D578" s="38">
        <f>_xlfn.MAXIFS(satış[Tarif Qiyməti],satış[id_customer],Data!C578)</f>
        <v>13</v>
      </c>
      <c r="E578" s="38" t="str" cm="1">
        <f t="array" ref="E578">_xlfn.XLOOKUP(D578,kompaniyalar[[#All],[campaign_price]],kompaniyalar[[#All],[campaign_name]],,0)</f>
        <v>Homeownership</v>
      </c>
      <c r="F578" s="39">
        <f>_xlfn.MAXIFS(satış[buy_date],satış[id_customer],Data!C578)</f>
        <v>45080</v>
      </c>
      <c r="G578" s="38" t="str">
        <f>_xlfn.XLOOKUP(F578,satış[buy_date],satış[id_campaign],,0)</f>
        <v>cam11</v>
      </c>
      <c r="H578" s="38">
        <f>VLOOKUP(G578,kompaniyalar[],4,FALSE)</f>
        <v>62</v>
      </c>
      <c r="I578" s="38" t="str">
        <f t="shared" si="16"/>
        <v/>
      </c>
      <c r="J578" s="38" t="str">
        <f t="shared" si="17"/>
        <v/>
      </c>
    </row>
    <row r="579" spans="2:10" x14ac:dyDescent="0.3">
      <c r="B579" s="38" t="s">
        <v>409</v>
      </c>
      <c r="C579" s="38" t="s">
        <v>1592</v>
      </c>
      <c r="D579" s="38">
        <f>_xlfn.MAXIFS(satış[Tarif Qiyməti],satış[id_customer],Data!C579)</f>
        <v>62</v>
      </c>
      <c r="E579" s="38" t="str" cm="1">
        <f t="array" ref="E579">_xlfn.XLOOKUP(D579,kompaniyalar[[#All],[campaign_price]],kompaniyalar[[#All],[campaign_name]],,0)</f>
        <v>HandsetWebCapable</v>
      </c>
      <c r="F579" s="39">
        <f>_xlfn.MAXIFS(satış[buy_date],satış[id_customer],Data!C579)</f>
        <v>45084</v>
      </c>
      <c r="G579" s="38" t="str">
        <f>_xlfn.XLOOKUP(F579,satış[buy_date],satış[id_campaign],,0)</f>
        <v>cam17</v>
      </c>
      <c r="H579" s="38">
        <f>VLOOKUP(G579,kompaniyalar[],4,FALSE)</f>
        <v>29</v>
      </c>
      <c r="I579" s="38" t="str">
        <f t="shared" si="16"/>
        <v>Endirim</v>
      </c>
      <c r="J579" s="38" t="str">
        <f t="shared" si="17"/>
        <v>HandsetWebCapable</v>
      </c>
    </row>
    <row r="580" spans="2:10" x14ac:dyDescent="0.3">
      <c r="B580" s="38" t="s">
        <v>892</v>
      </c>
      <c r="C580" s="38" t="s">
        <v>1593</v>
      </c>
      <c r="D580" s="38">
        <f>_xlfn.MAXIFS(satış[Tarif Qiyməti],satış[id_customer],Data!C580)</f>
        <v>26</v>
      </c>
      <c r="E580" s="38" t="str" cm="1">
        <f t="array" ref="E580">_xlfn.XLOOKUP(D580,kompaniyalar[[#All],[campaign_price]],kompaniyalar[[#All],[campaign_name]],,0)</f>
        <v>HandsetRefurbished</v>
      </c>
      <c r="F580" s="39">
        <f>_xlfn.MAXIFS(satış[buy_date],satış[id_customer],Data!C580)</f>
        <v>45067</v>
      </c>
      <c r="G580" s="38" t="str">
        <f>_xlfn.XLOOKUP(F580,satış[buy_date],satış[id_campaign],,0)</f>
        <v>cam06</v>
      </c>
      <c r="H580" s="38">
        <f>VLOOKUP(G580,kompaniyalar[],4,FALSE)</f>
        <v>13</v>
      </c>
      <c r="I580" s="38" t="str">
        <f t="shared" ref="I580:I643" si="18">IF(H580&lt;D580,"Endirim","")</f>
        <v>Endirim</v>
      </c>
      <c r="J580" s="38" t="str">
        <f t="shared" ref="J580:J643" si="19">IF(I580="Endirim",E580,"")</f>
        <v>HandsetRefurbished</v>
      </c>
    </row>
    <row r="581" spans="2:10" x14ac:dyDescent="0.3">
      <c r="B581" s="38" t="s">
        <v>117</v>
      </c>
      <c r="C581" s="38" t="s">
        <v>1594</v>
      </c>
      <c r="D581" s="38">
        <f>_xlfn.MAXIFS(satış[Tarif Qiyməti],satış[id_customer],Data!C581)</f>
        <v>16</v>
      </c>
      <c r="E581" s="38" t="str" cm="1">
        <f t="array" ref="E581">_xlfn.XLOOKUP(D581,kompaniyalar[[#All],[campaign_price]],kompaniyalar[[#All],[campaign_name]],,0)</f>
        <v>MadeCallToRetentionTeam</v>
      </c>
      <c r="F581" s="39">
        <f>_xlfn.MAXIFS(satış[buy_date],satış[id_customer],Data!C581)</f>
        <v>45059</v>
      </c>
      <c r="G581" s="38" t="str">
        <f>_xlfn.XLOOKUP(F581,satış[buy_date],satış[id_campaign],,0)</f>
        <v>cam03</v>
      </c>
      <c r="H581" s="38">
        <f>VLOOKUP(G581,kompaniyalar[],4,FALSE)</f>
        <v>62</v>
      </c>
      <c r="I581" s="38" t="str">
        <f t="shared" si="18"/>
        <v/>
      </c>
      <c r="J581" s="38" t="str">
        <f t="shared" si="19"/>
        <v/>
      </c>
    </row>
    <row r="582" spans="2:10" x14ac:dyDescent="0.3">
      <c r="B582" s="38" t="s">
        <v>110</v>
      </c>
      <c r="C582" s="38" t="s">
        <v>1595</v>
      </c>
      <c r="D582" s="38">
        <f>_xlfn.MAXIFS(satış[Tarif Qiyməti],satış[id_customer],Data!C582)</f>
        <v>13</v>
      </c>
      <c r="E582" s="38" t="str" cm="1">
        <f t="array" ref="E582">_xlfn.XLOOKUP(D582,kompaniyalar[[#All],[campaign_price]],kompaniyalar[[#All],[campaign_name]],,0)</f>
        <v>Homeownership</v>
      </c>
      <c r="F582" s="39">
        <f>_xlfn.MAXIFS(satış[buy_date],satış[id_customer],Data!C582)</f>
        <v>45084</v>
      </c>
      <c r="G582" s="38" t="str">
        <f>_xlfn.XLOOKUP(F582,satış[buy_date],satış[id_campaign],,0)</f>
        <v>cam17</v>
      </c>
      <c r="H582" s="38">
        <f>VLOOKUP(G582,kompaniyalar[],4,FALSE)</f>
        <v>29</v>
      </c>
      <c r="I582" s="38" t="str">
        <f t="shared" si="18"/>
        <v/>
      </c>
      <c r="J582" s="38" t="str">
        <f t="shared" si="19"/>
        <v/>
      </c>
    </row>
    <row r="583" spans="2:10" x14ac:dyDescent="0.3">
      <c r="B583" s="38" t="s">
        <v>151</v>
      </c>
      <c r="C583" s="38" t="s">
        <v>1596</v>
      </c>
      <c r="D583" s="38">
        <f>_xlfn.MAXIFS(satış[Tarif Qiyməti],satış[id_customer],Data!C583)</f>
        <v>28</v>
      </c>
      <c r="E583" s="38" t="str" cm="1">
        <f t="array" ref="E583">_xlfn.XLOOKUP(D583,kompaniyalar[[#All],[campaign_price]],kompaniyalar[[#All],[campaign_name]],,0)</f>
        <v>NotNewCellphoneUser</v>
      </c>
      <c r="F583" s="39">
        <f>_xlfn.MAXIFS(satış[buy_date],satış[id_customer],Data!C583)</f>
        <v>45056</v>
      </c>
      <c r="G583" s="38" t="str">
        <f>_xlfn.XLOOKUP(F583,satış[buy_date],satış[id_campaign],,0)</f>
        <v>cam02</v>
      </c>
      <c r="H583" s="38">
        <f>VLOOKUP(G583,kompaniyalar[],4,FALSE)</f>
        <v>26</v>
      </c>
      <c r="I583" s="38" t="str">
        <f t="shared" si="18"/>
        <v>Endirim</v>
      </c>
      <c r="J583" s="38" t="str">
        <f t="shared" si="19"/>
        <v>NotNewCellphoneUser</v>
      </c>
    </row>
    <row r="584" spans="2:10" x14ac:dyDescent="0.3">
      <c r="B584" s="38" t="s">
        <v>185</v>
      </c>
      <c r="C584" s="38" t="s">
        <v>1597</v>
      </c>
      <c r="D584" s="38">
        <f>_xlfn.MAXIFS(satış[Tarif Qiyməti],satış[id_customer],Data!C584)</f>
        <v>29</v>
      </c>
      <c r="E584" s="38" t="str" cm="1">
        <f t="array" ref="E584">_xlfn.XLOOKUP(D584,kompaniyalar[[#All],[campaign_price]],kompaniyalar[[#All],[campaign_name]],,0)</f>
        <v>MaritalStatus</v>
      </c>
      <c r="F584" s="39">
        <f>_xlfn.MAXIFS(satış[buy_date],satış[id_customer],Data!C584)</f>
        <v>45078</v>
      </c>
      <c r="G584" s="38" t="str">
        <f>_xlfn.XLOOKUP(F584,satış[buy_date],satış[id_campaign],,0)</f>
        <v>cam06</v>
      </c>
      <c r="H584" s="38">
        <f>VLOOKUP(G584,kompaniyalar[],4,FALSE)</f>
        <v>13</v>
      </c>
      <c r="I584" s="38" t="str">
        <f t="shared" si="18"/>
        <v>Endirim</v>
      </c>
      <c r="J584" s="38" t="str">
        <f t="shared" si="19"/>
        <v>MaritalStatus</v>
      </c>
    </row>
    <row r="585" spans="2:10" x14ac:dyDescent="0.3">
      <c r="B585" s="38" t="s">
        <v>529</v>
      </c>
      <c r="C585" s="38" t="s">
        <v>1598</v>
      </c>
      <c r="D585" s="38">
        <f>_xlfn.MAXIFS(satış[Tarif Qiyməti],satış[id_customer],Data!C585)</f>
        <v>65</v>
      </c>
      <c r="E585" s="38" t="str" cm="1">
        <f t="array" ref="E585">_xlfn.XLOOKUP(D585,kompaniyalar[[#All],[campaign_price]],kompaniyalar[[#All],[campaign_name]],,0)</f>
        <v>HasCreditCard</v>
      </c>
      <c r="F585" s="39">
        <f>_xlfn.MAXIFS(satış[buy_date],satış[id_customer],Data!C585)</f>
        <v>45081</v>
      </c>
      <c r="G585" s="38" t="str">
        <f>_xlfn.XLOOKUP(F585,satış[buy_date],satış[id_campaign],,0)</f>
        <v>cam15</v>
      </c>
      <c r="H585" s="38">
        <f>VLOOKUP(G585,kompaniyalar[],4,FALSE)</f>
        <v>14</v>
      </c>
      <c r="I585" s="38" t="str">
        <f t="shared" si="18"/>
        <v>Endirim</v>
      </c>
      <c r="J585" s="38" t="str">
        <f t="shared" si="19"/>
        <v>HasCreditCard</v>
      </c>
    </row>
    <row r="586" spans="2:10" x14ac:dyDescent="0.3">
      <c r="B586" s="38" t="s">
        <v>232</v>
      </c>
      <c r="C586" s="38" t="s">
        <v>1599</v>
      </c>
      <c r="D586" s="38">
        <f>_xlfn.MAXIFS(satış[Tarif Qiyməti],satış[id_customer],Data!C586)</f>
        <v>62</v>
      </c>
      <c r="E586" s="38" t="str" cm="1">
        <f t="array" ref="E586">_xlfn.XLOOKUP(D586,kompaniyalar[[#All],[campaign_price]],kompaniyalar[[#All],[campaign_name]],,0)</f>
        <v>HandsetWebCapable</v>
      </c>
      <c r="F586" s="39">
        <f>_xlfn.MAXIFS(satış[buy_date],satış[id_customer],Data!C586)</f>
        <v>45060</v>
      </c>
      <c r="G586" s="38" t="str">
        <f>_xlfn.XLOOKUP(F586,satış[buy_date],satış[id_campaign],,0)</f>
        <v>cam08</v>
      </c>
      <c r="H586" s="38">
        <f>VLOOKUP(G586,kompaniyalar[],4,FALSE)</f>
        <v>27</v>
      </c>
      <c r="I586" s="38" t="str">
        <f t="shared" si="18"/>
        <v>Endirim</v>
      </c>
      <c r="J586" s="38" t="str">
        <f t="shared" si="19"/>
        <v>HandsetWebCapable</v>
      </c>
    </row>
    <row r="587" spans="2:10" x14ac:dyDescent="0.3">
      <c r="B587" s="38" t="s">
        <v>518</v>
      </c>
      <c r="C587" s="38" t="s">
        <v>1600</v>
      </c>
      <c r="D587" s="38">
        <f>_xlfn.MAXIFS(satış[Tarif Qiyməti],satış[id_customer],Data!C587)</f>
        <v>13</v>
      </c>
      <c r="E587" s="38" t="str" cm="1">
        <f t="array" ref="E587">_xlfn.XLOOKUP(D587,kompaniyalar[[#All],[campaign_price]],kompaniyalar[[#All],[campaign_name]],,0)</f>
        <v>Homeownership</v>
      </c>
      <c r="F587" s="39">
        <f>_xlfn.MAXIFS(satış[buy_date],satış[id_customer],Data!C587)</f>
        <v>45079</v>
      </c>
      <c r="G587" s="38" t="str">
        <f>_xlfn.XLOOKUP(F587,satış[buy_date],satış[id_campaign],,0)</f>
        <v>cam03</v>
      </c>
      <c r="H587" s="38">
        <f>VLOOKUP(G587,kompaniyalar[],4,FALSE)</f>
        <v>62</v>
      </c>
      <c r="I587" s="38" t="str">
        <f t="shared" si="18"/>
        <v/>
      </c>
      <c r="J587" s="38" t="str">
        <f t="shared" si="19"/>
        <v/>
      </c>
    </row>
    <row r="588" spans="2:10" x14ac:dyDescent="0.3">
      <c r="B588" s="38" t="s">
        <v>228</v>
      </c>
      <c r="C588" s="38" t="s">
        <v>1601</v>
      </c>
      <c r="D588" s="38">
        <f>_xlfn.MAXIFS(satış[Tarif Qiyməti],satış[id_customer],Data!C588)</f>
        <v>65</v>
      </c>
      <c r="E588" s="38" t="str" cm="1">
        <f t="array" ref="E588">_xlfn.XLOOKUP(D588,kompaniyalar[[#All],[campaign_price]],kompaniyalar[[#All],[campaign_name]],,0)</f>
        <v>HasCreditCard</v>
      </c>
      <c r="F588" s="39">
        <f>_xlfn.MAXIFS(satış[buy_date],satış[id_customer],Data!C588)</f>
        <v>45079</v>
      </c>
      <c r="G588" s="38" t="str">
        <f>_xlfn.XLOOKUP(F588,satış[buy_date],satış[id_campaign],,0)</f>
        <v>cam03</v>
      </c>
      <c r="H588" s="38">
        <f>VLOOKUP(G588,kompaniyalar[],4,FALSE)</f>
        <v>62</v>
      </c>
      <c r="I588" s="38" t="str">
        <f t="shared" si="18"/>
        <v>Endirim</v>
      </c>
      <c r="J588" s="38" t="str">
        <f t="shared" si="19"/>
        <v>HasCreditCard</v>
      </c>
    </row>
    <row r="589" spans="2:10" x14ac:dyDescent="0.3">
      <c r="B589" s="38" t="s">
        <v>642</v>
      </c>
      <c r="C589" s="38" t="s">
        <v>1602</v>
      </c>
      <c r="D589" s="38">
        <f>_xlfn.MAXIFS(satış[Tarif Qiyməti],satış[id_customer],Data!C589)</f>
        <v>16</v>
      </c>
      <c r="E589" s="38" t="str" cm="1">
        <f t="array" ref="E589">_xlfn.XLOOKUP(D589,kompaniyalar[[#All],[campaign_price]],kompaniyalar[[#All],[campaign_name]],,0)</f>
        <v>MadeCallToRetentionTeam</v>
      </c>
      <c r="F589" s="39">
        <f>_xlfn.MAXIFS(satış[buy_date],satış[id_customer],Data!C589)</f>
        <v>45087</v>
      </c>
      <c r="G589" s="38" t="str">
        <f>_xlfn.XLOOKUP(F589,satış[buy_date],satış[id_campaign],,0)</f>
        <v>cam17</v>
      </c>
      <c r="H589" s="38">
        <f>VLOOKUP(G589,kompaniyalar[],4,FALSE)</f>
        <v>29</v>
      </c>
      <c r="I589" s="38" t="str">
        <f t="shared" si="18"/>
        <v/>
      </c>
      <c r="J589" s="38" t="str">
        <f t="shared" si="19"/>
        <v/>
      </c>
    </row>
    <row r="590" spans="2:10" x14ac:dyDescent="0.3">
      <c r="B590" s="38" t="s">
        <v>671</v>
      </c>
      <c r="C590" s="38" t="s">
        <v>1603</v>
      </c>
      <c r="D590" s="38">
        <f>_xlfn.MAXIFS(satış[Tarif Qiyməti],satış[id_customer],Data!C590)</f>
        <v>27</v>
      </c>
      <c r="E590" s="38" t="str" cm="1">
        <f t="array" ref="E590">_xlfn.XLOOKUP(D590,kompaniyalar[[#All],[campaign_price]],kompaniyalar[[#All],[campaign_name]],,0)</f>
        <v>RespondsToMailOffers</v>
      </c>
      <c r="F590" s="39">
        <f>_xlfn.MAXIFS(satış[buy_date],satış[id_customer],Data!C590)</f>
        <v>45081</v>
      </c>
      <c r="G590" s="38" t="str">
        <f>_xlfn.XLOOKUP(F590,satış[buy_date],satış[id_campaign],,0)</f>
        <v>cam15</v>
      </c>
      <c r="H590" s="38">
        <f>VLOOKUP(G590,kompaniyalar[],4,FALSE)</f>
        <v>14</v>
      </c>
      <c r="I590" s="38" t="str">
        <f t="shared" si="18"/>
        <v>Endirim</v>
      </c>
      <c r="J590" s="38" t="str">
        <f t="shared" si="19"/>
        <v>RespondsToMailOffers</v>
      </c>
    </row>
    <row r="591" spans="2:10" x14ac:dyDescent="0.3">
      <c r="B591" s="38" t="s">
        <v>87</v>
      </c>
      <c r="C591" s="38" t="s">
        <v>1604</v>
      </c>
      <c r="D591" s="38">
        <f>_xlfn.MAXIFS(satış[Tarif Qiyməti],satış[id_customer],Data!C591)</f>
        <v>28</v>
      </c>
      <c r="E591" s="38" t="str" cm="1">
        <f t="array" ref="E591">_xlfn.XLOOKUP(D591,kompaniyalar[[#All],[campaign_price]],kompaniyalar[[#All],[campaign_name]],,0)</f>
        <v>NotNewCellphoneUser</v>
      </c>
      <c r="F591" s="39">
        <f>_xlfn.MAXIFS(satış[buy_date],satış[id_customer],Data!C591)</f>
        <v>45055</v>
      </c>
      <c r="G591" s="38" t="str">
        <f>_xlfn.XLOOKUP(F591,satış[buy_date],satış[id_campaign],,0)</f>
        <v>cam05</v>
      </c>
      <c r="H591" s="38">
        <f>VLOOKUP(G591,kompaniyalar[],4,FALSE)</f>
        <v>22</v>
      </c>
      <c r="I591" s="38" t="str">
        <f t="shared" si="18"/>
        <v>Endirim</v>
      </c>
      <c r="J591" s="38" t="str">
        <f t="shared" si="19"/>
        <v>NotNewCellphoneUser</v>
      </c>
    </row>
    <row r="592" spans="2:10" x14ac:dyDescent="0.3">
      <c r="B592" s="38" t="s">
        <v>602</v>
      </c>
      <c r="C592" s="38" t="s">
        <v>1605</v>
      </c>
      <c r="D592" s="38">
        <f>_xlfn.MAXIFS(satış[Tarif Qiyməti],satış[id_customer],Data!C592)</f>
        <v>27</v>
      </c>
      <c r="E592" s="38" t="str" cm="1">
        <f t="array" ref="E592">_xlfn.XLOOKUP(D592,kompaniyalar[[#All],[campaign_price]],kompaniyalar[[#All],[campaign_name]],,0)</f>
        <v>RespondsToMailOffers</v>
      </c>
      <c r="F592" s="39">
        <f>_xlfn.MAXIFS(satış[buy_date],satış[id_customer],Data!C592)</f>
        <v>45080</v>
      </c>
      <c r="G592" s="38" t="str">
        <f>_xlfn.XLOOKUP(F592,satış[buy_date],satış[id_campaign],,0)</f>
        <v>cam11</v>
      </c>
      <c r="H592" s="38">
        <f>VLOOKUP(G592,kompaniyalar[],4,FALSE)</f>
        <v>62</v>
      </c>
      <c r="I592" s="38" t="str">
        <f t="shared" si="18"/>
        <v/>
      </c>
      <c r="J592" s="38" t="str">
        <f t="shared" si="19"/>
        <v/>
      </c>
    </row>
    <row r="593" spans="2:10" x14ac:dyDescent="0.3">
      <c r="B593" s="38" t="s">
        <v>639</v>
      </c>
      <c r="C593" s="38" t="s">
        <v>1606</v>
      </c>
      <c r="D593" s="38">
        <f>_xlfn.MAXIFS(satış[Tarif Qiyməti],satış[id_customer],Data!C593)</f>
        <v>62</v>
      </c>
      <c r="E593" s="38" t="str" cm="1">
        <f t="array" ref="E593">_xlfn.XLOOKUP(D593,kompaniyalar[[#All],[campaign_price]],kompaniyalar[[#All],[campaign_name]],,0)</f>
        <v>HandsetWebCapable</v>
      </c>
      <c r="F593" s="39">
        <f>_xlfn.MAXIFS(satış[buy_date],satış[id_customer],Data!C593)</f>
        <v>45064</v>
      </c>
      <c r="G593" s="38" t="str">
        <f>_xlfn.XLOOKUP(F593,satış[buy_date],satış[id_campaign],,0)</f>
        <v>cam08</v>
      </c>
      <c r="H593" s="38">
        <f>VLOOKUP(G593,kompaniyalar[],4,FALSE)</f>
        <v>27</v>
      </c>
      <c r="I593" s="38" t="str">
        <f t="shared" si="18"/>
        <v>Endirim</v>
      </c>
      <c r="J593" s="38" t="str">
        <f t="shared" si="19"/>
        <v>HandsetWebCapable</v>
      </c>
    </row>
    <row r="594" spans="2:10" x14ac:dyDescent="0.3">
      <c r="B594" s="38" t="s">
        <v>435</v>
      </c>
      <c r="C594" s="38" t="s">
        <v>1607</v>
      </c>
      <c r="D594" s="38">
        <f>_xlfn.MAXIFS(satış[Tarif Qiyməti],satış[id_customer],Data!C594)</f>
        <v>25</v>
      </c>
      <c r="E594" s="38" t="str" cm="1">
        <f t="array" ref="E594">_xlfn.XLOOKUP(D594,kompaniyalar[[#All],[campaign_price]],kompaniyalar[[#All],[campaign_name]],,0)</f>
        <v>BuysViaMailOrder</v>
      </c>
      <c r="F594" s="39">
        <f>_xlfn.MAXIFS(satış[buy_date],satış[id_customer],Data!C594)</f>
        <v>45065</v>
      </c>
      <c r="G594" s="38" t="str">
        <f>_xlfn.XLOOKUP(F594,satış[buy_date],satış[id_campaign],,0)</f>
        <v>cam12</v>
      </c>
      <c r="H594" s="38">
        <f>VLOOKUP(G594,kompaniyalar[],4,FALSE)</f>
        <v>65</v>
      </c>
      <c r="I594" s="38" t="str">
        <f t="shared" si="18"/>
        <v/>
      </c>
      <c r="J594" s="38" t="str">
        <f t="shared" si="19"/>
        <v/>
      </c>
    </row>
    <row r="595" spans="2:10" x14ac:dyDescent="0.3">
      <c r="B595" s="38" t="s">
        <v>871</v>
      </c>
      <c r="C595" s="38" t="s">
        <v>1608</v>
      </c>
      <c r="D595" s="38">
        <f>_xlfn.MAXIFS(satış[Tarif Qiyməti],satış[id_customer],Data!C595)</f>
        <v>62</v>
      </c>
      <c r="E595" s="38" t="str" cm="1">
        <f t="array" ref="E595">_xlfn.XLOOKUP(D595,kompaniyalar[[#All],[campaign_price]],kompaniyalar[[#All],[campaign_name]],,0)</f>
        <v>HandsetWebCapable</v>
      </c>
      <c r="F595" s="39">
        <f>_xlfn.MAXIFS(satış[buy_date],satış[id_customer],Data!C595)</f>
        <v>45074</v>
      </c>
      <c r="G595" s="38" t="str">
        <f>_xlfn.XLOOKUP(F595,satış[buy_date],satış[id_campaign],,0)</f>
        <v>cam03</v>
      </c>
      <c r="H595" s="38">
        <f>VLOOKUP(G595,kompaniyalar[],4,FALSE)</f>
        <v>62</v>
      </c>
      <c r="I595" s="38" t="str">
        <f t="shared" si="18"/>
        <v/>
      </c>
      <c r="J595" s="38" t="str">
        <f t="shared" si="19"/>
        <v/>
      </c>
    </row>
    <row r="596" spans="2:10" x14ac:dyDescent="0.3">
      <c r="B596" s="38" t="s">
        <v>384</v>
      </c>
      <c r="C596" s="38" t="s">
        <v>1609</v>
      </c>
      <c r="D596" s="38">
        <f>_xlfn.MAXIFS(satış[Tarif Qiyməti],satış[id_customer],Data!C596)</f>
        <v>66</v>
      </c>
      <c r="E596" s="38" t="str" cm="1">
        <f t="array" ref="E596">_xlfn.XLOOKUP(D596,kompaniyalar[[#All],[campaign_price]],kompaniyalar[[#All],[campaign_name]],,0)</f>
        <v>NonUSTravel</v>
      </c>
      <c r="F596" s="39">
        <f>_xlfn.MAXIFS(satış[buy_date],satış[id_customer],Data!C596)</f>
        <v>45078</v>
      </c>
      <c r="G596" s="38" t="str">
        <f>_xlfn.XLOOKUP(F596,satış[buy_date],satış[id_campaign],,0)</f>
        <v>cam06</v>
      </c>
      <c r="H596" s="38">
        <f>VLOOKUP(G596,kompaniyalar[],4,FALSE)</f>
        <v>13</v>
      </c>
      <c r="I596" s="38" t="str">
        <f t="shared" si="18"/>
        <v>Endirim</v>
      </c>
      <c r="J596" s="38" t="str">
        <f t="shared" si="19"/>
        <v>NonUSTravel</v>
      </c>
    </row>
    <row r="597" spans="2:10" x14ac:dyDescent="0.3">
      <c r="B597" s="38" t="s">
        <v>596</v>
      </c>
      <c r="C597" s="38" t="s">
        <v>1610</v>
      </c>
      <c r="D597" s="38">
        <f>_xlfn.MAXIFS(satış[Tarif Qiyməti],satış[id_customer],Data!C597)</f>
        <v>66</v>
      </c>
      <c r="E597" s="38" t="str" cm="1">
        <f t="array" ref="E597">_xlfn.XLOOKUP(D597,kompaniyalar[[#All],[campaign_price]],kompaniyalar[[#All],[campaign_name]],,0)</f>
        <v>NonUSTravel</v>
      </c>
      <c r="F597" s="39">
        <f>_xlfn.MAXIFS(satış[buy_date],satış[id_customer],Data!C597)</f>
        <v>45078</v>
      </c>
      <c r="G597" s="38" t="str">
        <f>_xlfn.XLOOKUP(F597,satış[buy_date],satış[id_campaign],,0)</f>
        <v>cam06</v>
      </c>
      <c r="H597" s="38">
        <f>VLOOKUP(G597,kompaniyalar[],4,FALSE)</f>
        <v>13</v>
      </c>
      <c r="I597" s="38" t="str">
        <f t="shared" si="18"/>
        <v>Endirim</v>
      </c>
      <c r="J597" s="38" t="str">
        <f t="shared" si="19"/>
        <v>NonUSTravel</v>
      </c>
    </row>
    <row r="598" spans="2:10" x14ac:dyDescent="0.3">
      <c r="B598" s="38" t="s">
        <v>162</v>
      </c>
      <c r="C598" s="38" t="s">
        <v>1611</v>
      </c>
      <c r="D598" s="38">
        <f>_xlfn.MAXIFS(satış[Tarif Qiyməti],satış[id_customer],Data!C598)</f>
        <v>28</v>
      </c>
      <c r="E598" s="38" t="str" cm="1">
        <f t="array" ref="E598">_xlfn.XLOOKUP(D598,kompaniyalar[[#All],[campaign_price]],kompaniyalar[[#All],[campaign_name]],,0)</f>
        <v>NotNewCellphoneUser</v>
      </c>
      <c r="F598" s="39">
        <f>_xlfn.MAXIFS(satış[buy_date],satış[id_customer],Data!C598)</f>
        <v>45041</v>
      </c>
      <c r="G598" s="38" t="str">
        <f>_xlfn.XLOOKUP(F598,satış[buy_date],satış[id_campaign],,0)</f>
        <v>cam03</v>
      </c>
      <c r="H598" s="38">
        <f>VLOOKUP(G598,kompaniyalar[],4,FALSE)</f>
        <v>62</v>
      </c>
      <c r="I598" s="38" t="str">
        <f t="shared" si="18"/>
        <v/>
      </c>
      <c r="J598" s="38" t="str">
        <f t="shared" si="19"/>
        <v/>
      </c>
    </row>
    <row r="599" spans="2:10" x14ac:dyDescent="0.3">
      <c r="B599" s="38" t="s">
        <v>584</v>
      </c>
      <c r="C599" s="38" t="s">
        <v>1612</v>
      </c>
      <c r="D599" s="38">
        <f>_xlfn.MAXIFS(satış[Tarif Qiyməti],satış[id_customer],Data!C599)</f>
        <v>66</v>
      </c>
      <c r="E599" s="38" t="str" cm="1">
        <f t="array" ref="E599">_xlfn.XLOOKUP(D599,kompaniyalar[[#All],[campaign_price]],kompaniyalar[[#All],[campaign_name]],,0)</f>
        <v>NonUSTravel</v>
      </c>
      <c r="F599" s="39">
        <f>_xlfn.MAXIFS(satış[buy_date],satış[id_customer],Data!C599)</f>
        <v>45063</v>
      </c>
      <c r="G599" s="38" t="str">
        <f>_xlfn.XLOOKUP(F599,satış[buy_date],satış[id_campaign],,0)</f>
        <v>cam02</v>
      </c>
      <c r="H599" s="38">
        <f>VLOOKUP(G599,kompaniyalar[],4,FALSE)</f>
        <v>26</v>
      </c>
      <c r="I599" s="38" t="str">
        <f t="shared" si="18"/>
        <v>Endirim</v>
      </c>
      <c r="J599" s="38" t="str">
        <f t="shared" si="19"/>
        <v>NonUSTravel</v>
      </c>
    </row>
    <row r="600" spans="2:10" x14ac:dyDescent="0.3">
      <c r="B600" s="38" t="s">
        <v>200</v>
      </c>
      <c r="C600" s="38" t="s">
        <v>1613</v>
      </c>
      <c r="D600" s="38">
        <f>_xlfn.MAXIFS(satış[Tarif Qiyməti],satış[id_customer],Data!C600)</f>
        <v>14</v>
      </c>
      <c r="E600" s="38" t="str" cm="1">
        <f t="array" ref="E600">_xlfn.XLOOKUP(D600,kompaniyalar[[#All],[campaign_price]],kompaniyalar[[#All],[campaign_name]],,0)</f>
        <v>OwnsMotorcycle</v>
      </c>
      <c r="F600" s="39">
        <f>_xlfn.MAXIFS(satış[buy_date],satış[id_customer],Data!C600)</f>
        <v>45088</v>
      </c>
      <c r="G600" s="38" t="str">
        <f>_xlfn.XLOOKUP(F600,satış[buy_date],satış[id_campaign],,0)</f>
        <v>cam12</v>
      </c>
      <c r="H600" s="38">
        <f>VLOOKUP(G600,kompaniyalar[],4,FALSE)</f>
        <v>65</v>
      </c>
      <c r="I600" s="38" t="str">
        <f t="shared" si="18"/>
        <v/>
      </c>
      <c r="J600" s="38" t="str">
        <f t="shared" si="19"/>
        <v/>
      </c>
    </row>
    <row r="601" spans="2:10" x14ac:dyDescent="0.3">
      <c r="B601" s="38" t="s">
        <v>418</v>
      </c>
      <c r="C601" s="38" t="s">
        <v>1614</v>
      </c>
      <c r="D601" s="38">
        <f>_xlfn.MAXIFS(satış[Tarif Qiyməti],satış[id_customer],Data!C601)</f>
        <v>16</v>
      </c>
      <c r="E601" s="38" t="str" cm="1">
        <f t="array" ref="E601">_xlfn.XLOOKUP(D601,kompaniyalar[[#All],[campaign_price]],kompaniyalar[[#All],[campaign_name]],,0)</f>
        <v>MadeCallToRetentionTeam</v>
      </c>
      <c r="F601" s="39">
        <f>_xlfn.MAXIFS(satış[buy_date],satış[id_customer],Data!C601)</f>
        <v>45069</v>
      </c>
      <c r="G601" s="38" t="str">
        <f>_xlfn.XLOOKUP(F601,satış[buy_date],satış[id_campaign],,0)</f>
        <v>cam16</v>
      </c>
      <c r="H601" s="38">
        <f>VLOOKUP(G601,kompaniyalar[],4,FALSE)</f>
        <v>16</v>
      </c>
      <c r="I601" s="38" t="str">
        <f t="shared" si="18"/>
        <v/>
      </c>
      <c r="J601" s="38" t="str">
        <f t="shared" si="19"/>
        <v/>
      </c>
    </row>
    <row r="602" spans="2:10" x14ac:dyDescent="0.3">
      <c r="B602" s="38" t="s">
        <v>765</v>
      </c>
      <c r="C602" s="38" t="s">
        <v>1615</v>
      </c>
      <c r="D602" s="38">
        <f>_xlfn.MAXIFS(satış[Tarif Qiyməti],satış[id_customer],Data!C602)</f>
        <v>66</v>
      </c>
      <c r="E602" s="38" t="str" cm="1">
        <f t="array" ref="E602">_xlfn.XLOOKUP(D602,kompaniyalar[[#All],[campaign_price]],kompaniyalar[[#All],[campaign_name]],,0)</f>
        <v>NonUSTravel</v>
      </c>
      <c r="F602" s="39">
        <f>_xlfn.MAXIFS(satış[buy_date],satış[id_customer],Data!C602)</f>
        <v>45068</v>
      </c>
      <c r="G602" s="38" t="str">
        <f>_xlfn.XLOOKUP(F602,satış[buy_date],satış[id_campaign],,0)</f>
        <v>cam08</v>
      </c>
      <c r="H602" s="38">
        <f>VLOOKUP(G602,kompaniyalar[],4,FALSE)</f>
        <v>27</v>
      </c>
      <c r="I602" s="38" t="str">
        <f t="shared" si="18"/>
        <v>Endirim</v>
      </c>
      <c r="J602" s="38" t="str">
        <f t="shared" si="19"/>
        <v>NonUSTravel</v>
      </c>
    </row>
    <row r="603" spans="2:10" x14ac:dyDescent="0.3">
      <c r="B603" s="38" t="s">
        <v>668</v>
      </c>
      <c r="C603" s="38" t="s">
        <v>1616</v>
      </c>
      <c r="D603" s="38">
        <f>_xlfn.MAXIFS(satış[Tarif Qiyməti],satış[id_customer],Data!C603)</f>
        <v>25</v>
      </c>
      <c r="E603" s="38" t="str" cm="1">
        <f t="array" ref="E603">_xlfn.XLOOKUP(D603,kompaniyalar[[#All],[campaign_price]],kompaniyalar[[#All],[campaign_name]],,0)</f>
        <v>BuysViaMailOrder</v>
      </c>
      <c r="F603" s="39">
        <f>_xlfn.MAXIFS(satış[buy_date],satış[id_customer],Data!C603)</f>
        <v>45070</v>
      </c>
      <c r="G603" s="38" t="str">
        <f>_xlfn.XLOOKUP(F603,satış[buy_date],satış[id_campaign],,0)</f>
        <v>cam17</v>
      </c>
      <c r="H603" s="38">
        <f>VLOOKUP(G603,kompaniyalar[],4,FALSE)</f>
        <v>29</v>
      </c>
      <c r="I603" s="38" t="str">
        <f t="shared" si="18"/>
        <v/>
      </c>
      <c r="J603" s="38" t="str">
        <f t="shared" si="19"/>
        <v/>
      </c>
    </row>
    <row r="604" spans="2:10" x14ac:dyDescent="0.3">
      <c r="B604" s="38" t="s">
        <v>1007</v>
      </c>
      <c r="C604" s="38" t="s">
        <v>1617</v>
      </c>
      <c r="D604" s="38">
        <f>_xlfn.MAXIFS(satış[Tarif Qiyməti],satış[id_customer],Data!C604)</f>
        <v>22</v>
      </c>
      <c r="E604" s="38" t="str" cm="1">
        <f t="array" ref="E604">_xlfn.XLOOKUP(D604,kompaniyalar[[#All],[campaign_price]],kompaniyalar[[#All],[campaign_name]],,0)</f>
        <v>RVOwner</v>
      </c>
      <c r="F604" s="39">
        <f>_xlfn.MAXIFS(satış[buy_date],satış[id_customer],Data!C604)</f>
        <v>45052</v>
      </c>
      <c r="G604" s="38" t="str">
        <f>_xlfn.XLOOKUP(F604,satış[buy_date],satış[id_campaign],,0)</f>
        <v>cam13</v>
      </c>
      <c r="H604" s="38">
        <f>VLOOKUP(G604,kompaniyalar[],4,FALSE)</f>
        <v>25</v>
      </c>
      <c r="I604" s="38" t="str">
        <f t="shared" si="18"/>
        <v/>
      </c>
      <c r="J604" s="38" t="str">
        <f t="shared" si="19"/>
        <v/>
      </c>
    </row>
    <row r="605" spans="2:10" x14ac:dyDescent="0.3">
      <c r="B605" s="38" t="s">
        <v>464</v>
      </c>
      <c r="C605" s="38" t="s">
        <v>1618</v>
      </c>
      <c r="D605" s="38">
        <f>_xlfn.MAXIFS(satış[Tarif Qiyməti],satış[id_customer],Data!C605)</f>
        <v>27</v>
      </c>
      <c r="E605" s="38" t="str" cm="1">
        <f t="array" ref="E605">_xlfn.XLOOKUP(D605,kompaniyalar[[#All],[campaign_price]],kompaniyalar[[#All],[campaign_name]],,0)</f>
        <v>RespondsToMailOffers</v>
      </c>
      <c r="F605" s="39">
        <f>_xlfn.MAXIFS(satış[buy_date],satış[id_customer],Data!C605)</f>
        <v>45074</v>
      </c>
      <c r="G605" s="38" t="str">
        <f>_xlfn.XLOOKUP(F605,satış[buy_date],satış[id_campaign],,0)</f>
        <v>cam03</v>
      </c>
      <c r="H605" s="38">
        <f>VLOOKUP(G605,kompaniyalar[],4,FALSE)</f>
        <v>62</v>
      </c>
      <c r="I605" s="38" t="str">
        <f t="shared" si="18"/>
        <v/>
      </c>
      <c r="J605" s="38" t="str">
        <f t="shared" si="19"/>
        <v/>
      </c>
    </row>
    <row r="606" spans="2:10" x14ac:dyDescent="0.3">
      <c r="B606" s="38" t="s">
        <v>319</v>
      </c>
      <c r="C606" s="38" t="s">
        <v>1619</v>
      </c>
      <c r="D606" s="38">
        <f>_xlfn.MAXIFS(satış[Tarif Qiyməti],satış[id_customer],Data!C606)</f>
        <v>75</v>
      </c>
      <c r="E606" s="38" t="str" cm="1">
        <f t="array" ref="E606">_xlfn.XLOOKUP(D606,kompaniyalar[[#All],[campaign_price]],kompaniyalar[[#All],[campaign_name]],,0)</f>
        <v>OptOutMailings</v>
      </c>
      <c r="F606" s="39">
        <f>_xlfn.MAXIFS(satış[buy_date],satış[id_customer],Data!C606)</f>
        <v>45074</v>
      </c>
      <c r="G606" s="38" t="str">
        <f>_xlfn.XLOOKUP(F606,satış[buy_date],satış[id_campaign],,0)</f>
        <v>cam03</v>
      </c>
      <c r="H606" s="38">
        <f>VLOOKUP(G606,kompaniyalar[],4,FALSE)</f>
        <v>62</v>
      </c>
      <c r="I606" s="38" t="str">
        <f t="shared" si="18"/>
        <v>Endirim</v>
      </c>
      <c r="J606" s="38" t="str">
        <f t="shared" si="19"/>
        <v>OptOutMailings</v>
      </c>
    </row>
    <row r="607" spans="2:10" x14ac:dyDescent="0.3">
      <c r="B607" s="38" t="s">
        <v>835</v>
      </c>
      <c r="C607" s="38" t="s">
        <v>1620</v>
      </c>
      <c r="D607" s="38">
        <f>_xlfn.MAXIFS(satış[Tarif Qiyməti],satış[id_customer],Data!C607)</f>
        <v>65</v>
      </c>
      <c r="E607" s="38" t="str" cm="1">
        <f t="array" ref="E607">_xlfn.XLOOKUP(D607,kompaniyalar[[#All],[campaign_price]],kompaniyalar[[#All],[campaign_name]],,0)</f>
        <v>HasCreditCard</v>
      </c>
      <c r="F607" s="39">
        <f>_xlfn.MAXIFS(satış[buy_date],satış[id_customer],Data!C607)</f>
        <v>45078</v>
      </c>
      <c r="G607" s="38" t="str">
        <f>_xlfn.XLOOKUP(F607,satış[buy_date],satış[id_campaign],,0)</f>
        <v>cam06</v>
      </c>
      <c r="H607" s="38">
        <f>VLOOKUP(G607,kompaniyalar[],4,FALSE)</f>
        <v>13</v>
      </c>
      <c r="I607" s="38" t="str">
        <f t="shared" si="18"/>
        <v>Endirim</v>
      </c>
      <c r="J607" s="38" t="str">
        <f t="shared" si="19"/>
        <v>HasCreditCard</v>
      </c>
    </row>
    <row r="608" spans="2:10" x14ac:dyDescent="0.3">
      <c r="B608" s="38" t="s">
        <v>42</v>
      </c>
      <c r="C608" s="38" t="s">
        <v>1621</v>
      </c>
      <c r="D608" s="38">
        <f>_xlfn.MAXIFS(satış[Tarif Qiyməti],satış[id_customer],Data!C608)</f>
        <v>62</v>
      </c>
      <c r="E608" s="38" t="str" cm="1">
        <f t="array" ref="E608">_xlfn.XLOOKUP(D608,kompaniyalar[[#All],[campaign_price]],kompaniyalar[[#All],[campaign_name]],,0)</f>
        <v>HandsetWebCapable</v>
      </c>
      <c r="F608" s="39">
        <f>_xlfn.MAXIFS(satış[buy_date],satış[id_customer],Data!C608)</f>
        <v>45079</v>
      </c>
      <c r="G608" s="38" t="str">
        <f>_xlfn.XLOOKUP(F608,satış[buy_date],satış[id_campaign],,0)</f>
        <v>cam03</v>
      </c>
      <c r="H608" s="38">
        <f>VLOOKUP(G608,kompaniyalar[],4,FALSE)</f>
        <v>62</v>
      </c>
      <c r="I608" s="38" t="str">
        <f t="shared" si="18"/>
        <v/>
      </c>
      <c r="J608" s="38" t="str">
        <f t="shared" si="19"/>
        <v/>
      </c>
    </row>
    <row r="609" spans="2:10" x14ac:dyDescent="0.3">
      <c r="B609" s="38" t="s">
        <v>969</v>
      </c>
      <c r="C609" s="38" t="s">
        <v>1622</v>
      </c>
      <c r="D609" s="38">
        <f>_xlfn.MAXIFS(satış[Tarif Qiyməti],satış[id_customer],Data!C609)</f>
        <v>65</v>
      </c>
      <c r="E609" s="38" t="str" cm="1">
        <f t="array" ref="E609">_xlfn.XLOOKUP(D609,kompaniyalar[[#All],[campaign_price]],kompaniyalar[[#All],[campaign_name]],,0)</f>
        <v>HasCreditCard</v>
      </c>
      <c r="F609" s="39">
        <f>_xlfn.MAXIFS(satış[buy_date],satış[id_customer],Data!C609)</f>
        <v>45080</v>
      </c>
      <c r="G609" s="38" t="str">
        <f>_xlfn.XLOOKUP(F609,satış[buy_date],satış[id_campaign],,0)</f>
        <v>cam11</v>
      </c>
      <c r="H609" s="38">
        <f>VLOOKUP(G609,kompaniyalar[],4,FALSE)</f>
        <v>62</v>
      </c>
      <c r="I609" s="38" t="str">
        <f t="shared" si="18"/>
        <v>Endirim</v>
      </c>
      <c r="J609" s="38" t="str">
        <f t="shared" si="19"/>
        <v>HasCreditCard</v>
      </c>
    </row>
    <row r="610" spans="2:10" x14ac:dyDescent="0.3">
      <c r="B610" s="38" t="s">
        <v>516</v>
      </c>
      <c r="C610" s="38" t="s">
        <v>1623</v>
      </c>
      <c r="D610" s="38">
        <f>_xlfn.MAXIFS(satış[Tarif Qiyməti],satış[id_customer],Data!C610)</f>
        <v>65</v>
      </c>
      <c r="E610" s="38" t="str" cm="1">
        <f t="array" ref="E610">_xlfn.XLOOKUP(D610,kompaniyalar[[#All],[campaign_price]],kompaniyalar[[#All],[campaign_name]],,0)</f>
        <v>HasCreditCard</v>
      </c>
      <c r="F610" s="39">
        <f>_xlfn.MAXIFS(satış[buy_date],satış[id_customer],Data!C610)</f>
        <v>45082</v>
      </c>
      <c r="G610" s="38" t="str">
        <f>_xlfn.XLOOKUP(F610,satış[buy_date],satış[id_campaign],,0)</f>
        <v>cam17</v>
      </c>
      <c r="H610" s="38">
        <f>VLOOKUP(G610,kompaniyalar[],4,FALSE)</f>
        <v>29</v>
      </c>
      <c r="I610" s="38" t="str">
        <f t="shared" si="18"/>
        <v>Endirim</v>
      </c>
      <c r="J610" s="38" t="str">
        <f t="shared" si="19"/>
        <v>HasCreditCard</v>
      </c>
    </row>
    <row r="611" spans="2:10" x14ac:dyDescent="0.3">
      <c r="B611" s="38" t="s">
        <v>217</v>
      </c>
      <c r="C611" s="38" t="s">
        <v>1624</v>
      </c>
      <c r="D611" s="38">
        <f>_xlfn.MAXIFS(satış[Tarif Qiyməti],satış[id_customer],Data!C611)</f>
        <v>75</v>
      </c>
      <c r="E611" s="38" t="str" cm="1">
        <f t="array" ref="E611">_xlfn.XLOOKUP(D611,kompaniyalar[[#All],[campaign_price]],kompaniyalar[[#All],[campaign_name]],,0)</f>
        <v>OptOutMailings</v>
      </c>
      <c r="F611" s="39">
        <f>_xlfn.MAXIFS(satış[buy_date],satış[id_customer],Data!C611)</f>
        <v>45081</v>
      </c>
      <c r="G611" s="38" t="str">
        <f>_xlfn.XLOOKUP(F611,satış[buy_date],satış[id_campaign],,0)</f>
        <v>cam15</v>
      </c>
      <c r="H611" s="38">
        <f>VLOOKUP(G611,kompaniyalar[],4,FALSE)</f>
        <v>14</v>
      </c>
      <c r="I611" s="38" t="str">
        <f t="shared" si="18"/>
        <v>Endirim</v>
      </c>
      <c r="J611" s="38" t="str">
        <f t="shared" si="19"/>
        <v>OptOutMailings</v>
      </c>
    </row>
    <row r="612" spans="2:10" x14ac:dyDescent="0.3">
      <c r="B612" s="38" t="s">
        <v>978</v>
      </c>
      <c r="C612" s="38" t="s">
        <v>1625</v>
      </c>
      <c r="D612" s="38">
        <f>_xlfn.MAXIFS(satış[Tarif Qiyməti],satış[id_customer],Data!C612)</f>
        <v>10</v>
      </c>
      <c r="E612" s="38" t="str" cm="1">
        <f t="array" ref="E612">_xlfn.XLOOKUP(D612,kompaniyalar[[#All],[campaign_price]],kompaniyalar[[#All],[campaign_name]],,0)</f>
        <v>ChildrenInHH</v>
      </c>
      <c r="F612" s="39">
        <f>_xlfn.MAXIFS(satış[buy_date],satış[id_customer],Data!C612)</f>
        <v>45083</v>
      </c>
      <c r="G612" s="38" t="str">
        <f>_xlfn.XLOOKUP(F612,satış[buy_date],satış[id_campaign],,0)</f>
        <v>cam03</v>
      </c>
      <c r="H612" s="38">
        <f>VLOOKUP(G612,kompaniyalar[],4,FALSE)</f>
        <v>62</v>
      </c>
      <c r="I612" s="38" t="str">
        <f t="shared" si="18"/>
        <v/>
      </c>
      <c r="J612" s="38" t="str">
        <f t="shared" si="19"/>
        <v/>
      </c>
    </row>
    <row r="613" spans="2:10" x14ac:dyDescent="0.3">
      <c r="B613" s="38" t="s">
        <v>422</v>
      </c>
      <c r="C613" s="38" t="s">
        <v>1626</v>
      </c>
      <c r="D613" s="38">
        <f>_xlfn.MAXIFS(satış[Tarif Qiyməti],satış[id_customer],Data!C613)</f>
        <v>75</v>
      </c>
      <c r="E613" s="38" t="str" cm="1">
        <f t="array" ref="E613">_xlfn.XLOOKUP(D613,kompaniyalar[[#All],[campaign_price]],kompaniyalar[[#All],[campaign_name]],,0)</f>
        <v>OptOutMailings</v>
      </c>
      <c r="F613" s="39">
        <f>_xlfn.MAXIFS(satış[buy_date],satış[id_customer],Data!C613)</f>
        <v>45072</v>
      </c>
      <c r="G613" s="38" t="str">
        <f>_xlfn.XLOOKUP(F613,satış[buy_date],satış[id_campaign],,0)</f>
        <v>cam17</v>
      </c>
      <c r="H613" s="38">
        <f>VLOOKUP(G613,kompaniyalar[],4,FALSE)</f>
        <v>29</v>
      </c>
      <c r="I613" s="38" t="str">
        <f t="shared" si="18"/>
        <v>Endirim</v>
      </c>
      <c r="J613" s="38" t="str">
        <f t="shared" si="19"/>
        <v>OptOutMailings</v>
      </c>
    </row>
    <row r="614" spans="2:10" x14ac:dyDescent="0.3">
      <c r="B614" s="38" t="s">
        <v>990</v>
      </c>
      <c r="C614" s="38" t="s">
        <v>1627</v>
      </c>
      <c r="D614" s="38">
        <f>_xlfn.MAXIFS(satış[Tarif Qiyməti],satış[id_customer],Data!C614)</f>
        <v>66</v>
      </c>
      <c r="E614" s="38" t="str" cm="1">
        <f t="array" ref="E614">_xlfn.XLOOKUP(D614,kompaniyalar[[#All],[campaign_price]],kompaniyalar[[#All],[campaign_name]],,0)</f>
        <v>NonUSTravel</v>
      </c>
      <c r="F614" s="39">
        <f>_xlfn.MAXIFS(satış[buy_date],satış[id_customer],Data!C614)</f>
        <v>45089</v>
      </c>
      <c r="G614" s="38" t="str">
        <f>_xlfn.XLOOKUP(F614,satış[buy_date],satış[id_campaign],,0)</f>
        <v>cam05</v>
      </c>
      <c r="H614" s="38">
        <f>VLOOKUP(G614,kompaniyalar[],4,FALSE)</f>
        <v>22</v>
      </c>
      <c r="I614" s="38" t="str">
        <f t="shared" si="18"/>
        <v>Endirim</v>
      </c>
      <c r="J614" s="38" t="str">
        <f t="shared" si="19"/>
        <v>NonUSTravel</v>
      </c>
    </row>
    <row r="615" spans="2:10" x14ac:dyDescent="0.3">
      <c r="B615" s="38" t="s">
        <v>760</v>
      </c>
      <c r="C615" s="38" t="s">
        <v>1628</v>
      </c>
      <c r="D615" s="38">
        <f>_xlfn.MAXIFS(satış[Tarif Qiyməti],satış[id_customer],Data!C615)</f>
        <v>29</v>
      </c>
      <c r="E615" s="38" t="str" cm="1">
        <f t="array" ref="E615">_xlfn.XLOOKUP(D615,kompaniyalar[[#All],[campaign_price]],kompaniyalar[[#All],[campaign_name]],,0)</f>
        <v>MaritalStatus</v>
      </c>
      <c r="F615" s="39">
        <f>_xlfn.MAXIFS(satış[buy_date],satış[id_customer],Data!C615)</f>
        <v>45067</v>
      </c>
      <c r="G615" s="38" t="str">
        <f>_xlfn.XLOOKUP(F615,satış[buy_date],satış[id_campaign],,0)</f>
        <v>cam06</v>
      </c>
      <c r="H615" s="38">
        <f>VLOOKUP(G615,kompaniyalar[],4,FALSE)</f>
        <v>13</v>
      </c>
      <c r="I615" s="38" t="str">
        <f t="shared" si="18"/>
        <v>Endirim</v>
      </c>
      <c r="J615" s="38" t="str">
        <f t="shared" si="19"/>
        <v>MaritalStatus</v>
      </c>
    </row>
    <row r="616" spans="2:10" x14ac:dyDescent="0.3">
      <c r="B616" s="38" t="s">
        <v>69</v>
      </c>
      <c r="C616" s="38" t="s">
        <v>1629</v>
      </c>
      <c r="D616" s="38">
        <f>_xlfn.MAXIFS(satış[Tarif Qiyməti],satış[id_customer],Data!C616)</f>
        <v>25</v>
      </c>
      <c r="E616" s="38" t="str" cm="1">
        <f t="array" ref="E616">_xlfn.XLOOKUP(D616,kompaniyalar[[#All],[campaign_price]],kompaniyalar[[#All],[campaign_name]],,0)</f>
        <v>BuysViaMailOrder</v>
      </c>
      <c r="F616" s="39">
        <f>_xlfn.MAXIFS(satış[buy_date],satış[id_customer],Data!C616)</f>
        <v>45075</v>
      </c>
      <c r="G616" s="38" t="str">
        <f>_xlfn.XLOOKUP(F616,satış[buy_date],satış[id_campaign],,0)</f>
        <v>cam17</v>
      </c>
      <c r="H616" s="38">
        <f>VLOOKUP(G616,kompaniyalar[],4,FALSE)</f>
        <v>29</v>
      </c>
      <c r="I616" s="38" t="str">
        <f t="shared" si="18"/>
        <v/>
      </c>
      <c r="J616" s="38" t="str">
        <f t="shared" si="19"/>
        <v/>
      </c>
    </row>
    <row r="617" spans="2:10" x14ac:dyDescent="0.3">
      <c r="B617" s="38" t="s">
        <v>423</v>
      </c>
      <c r="C617" s="38" t="s">
        <v>1630</v>
      </c>
      <c r="D617" s="38">
        <f>_xlfn.MAXIFS(satış[Tarif Qiyməti],satış[id_customer],Data!C617)</f>
        <v>66</v>
      </c>
      <c r="E617" s="38" t="str" cm="1">
        <f t="array" ref="E617">_xlfn.XLOOKUP(D617,kompaniyalar[[#All],[campaign_price]],kompaniyalar[[#All],[campaign_name]],,0)</f>
        <v>NonUSTravel</v>
      </c>
      <c r="F617" s="39">
        <f>_xlfn.MAXIFS(satış[buy_date],satış[id_customer],Data!C617)</f>
        <v>45060</v>
      </c>
      <c r="G617" s="38" t="str">
        <f>_xlfn.XLOOKUP(F617,satış[buy_date],satış[id_campaign],,0)</f>
        <v>cam08</v>
      </c>
      <c r="H617" s="38">
        <f>VLOOKUP(G617,kompaniyalar[],4,FALSE)</f>
        <v>27</v>
      </c>
      <c r="I617" s="38" t="str">
        <f t="shared" si="18"/>
        <v>Endirim</v>
      </c>
      <c r="J617" s="38" t="str">
        <f t="shared" si="19"/>
        <v>NonUSTravel</v>
      </c>
    </row>
    <row r="618" spans="2:10" x14ac:dyDescent="0.3">
      <c r="B618" s="38" t="s">
        <v>654</v>
      </c>
      <c r="C618" s="38" t="s">
        <v>1631</v>
      </c>
      <c r="D618" s="38">
        <f>_xlfn.MAXIFS(satış[Tarif Qiyməti],satış[id_customer],Data!C618)</f>
        <v>75</v>
      </c>
      <c r="E618" s="38" t="str" cm="1">
        <f t="array" ref="E618">_xlfn.XLOOKUP(D618,kompaniyalar[[#All],[campaign_price]],kompaniyalar[[#All],[campaign_name]],,0)</f>
        <v>OptOutMailings</v>
      </c>
      <c r="F618" s="39">
        <f>_xlfn.MAXIFS(satış[buy_date],satış[id_customer],Data!C618)</f>
        <v>45065</v>
      </c>
      <c r="G618" s="38" t="str">
        <f>_xlfn.XLOOKUP(F618,satış[buy_date],satış[id_campaign],,0)</f>
        <v>cam12</v>
      </c>
      <c r="H618" s="38">
        <f>VLOOKUP(G618,kompaniyalar[],4,FALSE)</f>
        <v>65</v>
      </c>
      <c r="I618" s="38" t="str">
        <f t="shared" si="18"/>
        <v>Endirim</v>
      </c>
      <c r="J618" s="38" t="str">
        <f t="shared" si="19"/>
        <v>OptOutMailings</v>
      </c>
    </row>
    <row r="619" spans="2:10" x14ac:dyDescent="0.3">
      <c r="B619" s="38" t="s">
        <v>182</v>
      </c>
      <c r="C619" s="38" t="s">
        <v>1632</v>
      </c>
      <c r="D619" s="38">
        <f>_xlfn.MAXIFS(satış[Tarif Qiyməti],satış[id_customer],Data!C619)</f>
        <v>22</v>
      </c>
      <c r="E619" s="38" t="str" cm="1">
        <f t="array" ref="E619">_xlfn.XLOOKUP(D619,kompaniyalar[[#All],[campaign_price]],kompaniyalar[[#All],[campaign_name]],,0)</f>
        <v>RVOwner</v>
      </c>
      <c r="F619" s="39">
        <f>_xlfn.MAXIFS(satış[buy_date],satış[id_customer],Data!C619)</f>
        <v>45060</v>
      </c>
      <c r="G619" s="38" t="str">
        <f>_xlfn.XLOOKUP(F619,satış[buy_date],satış[id_campaign],,0)</f>
        <v>cam08</v>
      </c>
      <c r="H619" s="38">
        <f>VLOOKUP(G619,kompaniyalar[],4,FALSE)</f>
        <v>27</v>
      </c>
      <c r="I619" s="38" t="str">
        <f t="shared" si="18"/>
        <v/>
      </c>
      <c r="J619" s="38" t="str">
        <f t="shared" si="19"/>
        <v/>
      </c>
    </row>
    <row r="620" spans="2:10" x14ac:dyDescent="0.3">
      <c r="B620" s="38" t="s">
        <v>198</v>
      </c>
      <c r="C620" s="38" t="s">
        <v>1633</v>
      </c>
      <c r="D620" s="38">
        <f>_xlfn.MAXIFS(satış[Tarif Qiyməti],satış[id_customer],Data!C620)</f>
        <v>28</v>
      </c>
      <c r="E620" s="38" t="str" cm="1">
        <f t="array" ref="E620">_xlfn.XLOOKUP(D620,kompaniyalar[[#All],[campaign_price]],kompaniyalar[[#All],[campaign_name]],,0)</f>
        <v>NotNewCellphoneUser</v>
      </c>
      <c r="F620" s="39">
        <f>_xlfn.MAXIFS(satış[buy_date],satış[id_customer],Data!C620)</f>
        <v>45077</v>
      </c>
      <c r="G620" s="38" t="str">
        <f>_xlfn.XLOOKUP(F620,satış[buy_date],satış[id_campaign],,0)</f>
        <v>cam16</v>
      </c>
      <c r="H620" s="38">
        <f>VLOOKUP(G620,kompaniyalar[],4,FALSE)</f>
        <v>16</v>
      </c>
      <c r="I620" s="38" t="str">
        <f t="shared" si="18"/>
        <v>Endirim</v>
      </c>
      <c r="J620" s="38" t="str">
        <f t="shared" si="19"/>
        <v>NotNewCellphoneUser</v>
      </c>
    </row>
    <row r="621" spans="2:10" x14ac:dyDescent="0.3">
      <c r="B621" s="38" t="s">
        <v>208</v>
      </c>
      <c r="C621" s="38" t="s">
        <v>1634</v>
      </c>
      <c r="D621" s="38">
        <f>_xlfn.MAXIFS(satış[Tarif Qiyməti],satış[id_customer],Data!C621)</f>
        <v>10</v>
      </c>
      <c r="E621" s="38" t="str" cm="1">
        <f t="array" ref="E621">_xlfn.XLOOKUP(D621,kompaniyalar[[#All],[campaign_price]],kompaniyalar[[#All],[campaign_name]],,0)</f>
        <v>ChildrenInHH</v>
      </c>
      <c r="F621" s="39">
        <f>_xlfn.MAXIFS(satış[buy_date],satış[id_customer],Data!C621)</f>
        <v>45080</v>
      </c>
      <c r="G621" s="38" t="str">
        <f>_xlfn.XLOOKUP(F621,satış[buy_date],satış[id_campaign],,0)</f>
        <v>cam11</v>
      </c>
      <c r="H621" s="38">
        <f>VLOOKUP(G621,kompaniyalar[],4,FALSE)</f>
        <v>62</v>
      </c>
      <c r="I621" s="38" t="str">
        <f t="shared" si="18"/>
        <v/>
      </c>
      <c r="J621" s="38" t="str">
        <f t="shared" si="19"/>
        <v/>
      </c>
    </row>
    <row r="622" spans="2:10" x14ac:dyDescent="0.3">
      <c r="B622" s="38" t="s">
        <v>504</v>
      </c>
      <c r="C622" s="38" t="s">
        <v>1635</v>
      </c>
      <c r="D622" s="38">
        <f>_xlfn.MAXIFS(satış[Tarif Qiyməti],satış[id_customer],Data!C622)</f>
        <v>28</v>
      </c>
      <c r="E622" s="38" t="str" cm="1">
        <f t="array" ref="E622">_xlfn.XLOOKUP(D622,kompaniyalar[[#All],[campaign_price]],kompaniyalar[[#All],[campaign_name]],,0)</f>
        <v>NotNewCellphoneUser</v>
      </c>
      <c r="F622" s="39">
        <f>_xlfn.MAXIFS(satış[buy_date],satış[id_customer],Data!C622)</f>
        <v>45084</v>
      </c>
      <c r="G622" s="38" t="str">
        <f>_xlfn.XLOOKUP(F622,satış[buy_date],satış[id_campaign],,0)</f>
        <v>cam17</v>
      </c>
      <c r="H622" s="38">
        <f>VLOOKUP(G622,kompaniyalar[],4,FALSE)</f>
        <v>29</v>
      </c>
      <c r="I622" s="38" t="str">
        <f t="shared" si="18"/>
        <v/>
      </c>
      <c r="J622" s="38" t="str">
        <f t="shared" si="19"/>
        <v/>
      </c>
    </row>
    <row r="623" spans="2:10" x14ac:dyDescent="0.3">
      <c r="B623" s="38" t="s">
        <v>218</v>
      </c>
      <c r="C623" s="38" t="s">
        <v>1636</v>
      </c>
      <c r="D623" s="38">
        <f>_xlfn.MAXIFS(satış[Tarif Qiyməti],satış[id_customer],Data!C623)</f>
        <v>16</v>
      </c>
      <c r="E623" s="38" t="str" cm="1">
        <f t="array" ref="E623">_xlfn.XLOOKUP(D623,kompaniyalar[[#All],[campaign_price]],kompaniyalar[[#All],[campaign_name]],,0)</f>
        <v>MadeCallToRetentionTeam</v>
      </c>
      <c r="F623" s="39">
        <f>_xlfn.MAXIFS(satış[buy_date],satış[id_customer],Data!C623)</f>
        <v>45065</v>
      </c>
      <c r="G623" s="38" t="str">
        <f>_xlfn.XLOOKUP(F623,satış[buy_date],satış[id_campaign],,0)</f>
        <v>cam12</v>
      </c>
      <c r="H623" s="38">
        <f>VLOOKUP(G623,kompaniyalar[],4,FALSE)</f>
        <v>65</v>
      </c>
      <c r="I623" s="38" t="str">
        <f t="shared" si="18"/>
        <v/>
      </c>
      <c r="J623" s="38" t="str">
        <f t="shared" si="19"/>
        <v/>
      </c>
    </row>
    <row r="624" spans="2:10" x14ac:dyDescent="0.3">
      <c r="B624" s="38" t="s">
        <v>429</v>
      </c>
      <c r="C624" s="38" t="s">
        <v>1637</v>
      </c>
      <c r="D624" s="38">
        <f>_xlfn.MAXIFS(satış[Tarif Qiyməti],satış[id_customer],Data!C624)</f>
        <v>65</v>
      </c>
      <c r="E624" s="38" t="str" cm="1">
        <f t="array" ref="E624">_xlfn.XLOOKUP(D624,kompaniyalar[[#All],[campaign_price]],kompaniyalar[[#All],[campaign_name]],,0)</f>
        <v>HasCreditCard</v>
      </c>
      <c r="F624" s="39">
        <f>_xlfn.MAXIFS(satış[buy_date],satış[id_customer],Data!C624)</f>
        <v>45059</v>
      </c>
      <c r="G624" s="38" t="str">
        <f>_xlfn.XLOOKUP(F624,satış[buy_date],satış[id_campaign],,0)</f>
        <v>cam03</v>
      </c>
      <c r="H624" s="38">
        <f>VLOOKUP(G624,kompaniyalar[],4,FALSE)</f>
        <v>62</v>
      </c>
      <c r="I624" s="38" t="str">
        <f t="shared" si="18"/>
        <v>Endirim</v>
      </c>
      <c r="J624" s="38" t="str">
        <f t="shared" si="19"/>
        <v>HasCreditCard</v>
      </c>
    </row>
    <row r="625" spans="2:10" x14ac:dyDescent="0.3">
      <c r="B625" s="38" t="s">
        <v>489</v>
      </c>
      <c r="C625" s="38" t="s">
        <v>1638</v>
      </c>
      <c r="D625" s="38">
        <f>_xlfn.MAXIFS(satış[Tarif Qiyməti],satış[id_customer],Data!C625)</f>
        <v>29</v>
      </c>
      <c r="E625" s="38" t="str" cm="1">
        <f t="array" ref="E625">_xlfn.XLOOKUP(D625,kompaniyalar[[#All],[campaign_price]],kompaniyalar[[#All],[campaign_name]],,0)</f>
        <v>MaritalStatus</v>
      </c>
      <c r="F625" s="39">
        <f>_xlfn.MAXIFS(satış[buy_date],satış[id_customer],Data!C625)</f>
        <v>45081</v>
      </c>
      <c r="G625" s="38" t="str">
        <f>_xlfn.XLOOKUP(F625,satış[buy_date],satış[id_campaign],,0)</f>
        <v>cam15</v>
      </c>
      <c r="H625" s="38">
        <f>VLOOKUP(G625,kompaniyalar[],4,FALSE)</f>
        <v>14</v>
      </c>
      <c r="I625" s="38" t="str">
        <f t="shared" si="18"/>
        <v>Endirim</v>
      </c>
      <c r="J625" s="38" t="str">
        <f t="shared" si="19"/>
        <v>MaritalStatus</v>
      </c>
    </row>
    <row r="626" spans="2:10" x14ac:dyDescent="0.3">
      <c r="B626" s="38" t="s">
        <v>161</v>
      </c>
      <c r="C626" s="38" t="s">
        <v>1639</v>
      </c>
      <c r="D626" s="38">
        <f>_xlfn.MAXIFS(satış[Tarif Qiyməti],satış[id_customer],Data!C626)</f>
        <v>28</v>
      </c>
      <c r="E626" s="38" t="str" cm="1">
        <f t="array" ref="E626">_xlfn.XLOOKUP(D626,kompaniyalar[[#All],[campaign_price]],kompaniyalar[[#All],[campaign_name]],,0)</f>
        <v>NotNewCellphoneUser</v>
      </c>
      <c r="F626" s="39">
        <f>_xlfn.MAXIFS(satış[buy_date],satış[id_customer],Data!C626)</f>
        <v>45065</v>
      </c>
      <c r="G626" s="38" t="str">
        <f>_xlfn.XLOOKUP(F626,satış[buy_date],satış[id_campaign],,0)</f>
        <v>cam12</v>
      </c>
      <c r="H626" s="38">
        <f>VLOOKUP(G626,kompaniyalar[],4,FALSE)</f>
        <v>65</v>
      </c>
      <c r="I626" s="38" t="str">
        <f t="shared" si="18"/>
        <v/>
      </c>
      <c r="J626" s="38" t="str">
        <f t="shared" si="19"/>
        <v/>
      </c>
    </row>
    <row r="627" spans="2:10" x14ac:dyDescent="0.3">
      <c r="B627" s="38" t="s">
        <v>935</v>
      </c>
      <c r="C627" s="38" t="s">
        <v>1640</v>
      </c>
      <c r="D627" s="38">
        <f>_xlfn.MAXIFS(satış[Tarif Qiyməti],satış[id_customer],Data!C627)</f>
        <v>22</v>
      </c>
      <c r="E627" s="38" t="str" cm="1">
        <f t="array" ref="E627">_xlfn.XLOOKUP(D627,kompaniyalar[[#All],[campaign_price]],kompaniyalar[[#All],[campaign_name]],,0)</f>
        <v>RVOwner</v>
      </c>
      <c r="F627" s="39">
        <f>_xlfn.MAXIFS(satış[buy_date],satış[id_customer],Data!C627)</f>
        <v>45062</v>
      </c>
      <c r="G627" s="38" t="str">
        <f>_xlfn.XLOOKUP(F627,satış[buy_date],satış[id_campaign],,0)</f>
        <v>cam06</v>
      </c>
      <c r="H627" s="38">
        <f>VLOOKUP(G627,kompaniyalar[],4,FALSE)</f>
        <v>13</v>
      </c>
      <c r="I627" s="38" t="str">
        <f t="shared" si="18"/>
        <v>Endirim</v>
      </c>
      <c r="J627" s="38" t="str">
        <f t="shared" si="19"/>
        <v>RVOwner</v>
      </c>
    </row>
    <row r="628" spans="2:10" x14ac:dyDescent="0.3">
      <c r="B628" s="38" t="s">
        <v>960</v>
      </c>
      <c r="C628" s="38" t="s">
        <v>1641</v>
      </c>
      <c r="D628" s="38">
        <f>_xlfn.MAXIFS(satış[Tarif Qiyməti],satış[id_customer],Data!C628)</f>
        <v>62</v>
      </c>
      <c r="E628" s="38" t="str" cm="1">
        <f t="array" ref="E628">_xlfn.XLOOKUP(D628,kompaniyalar[[#All],[campaign_price]],kompaniyalar[[#All],[campaign_name]],,0)</f>
        <v>HandsetWebCapable</v>
      </c>
      <c r="F628" s="39">
        <f>_xlfn.MAXIFS(satış[buy_date],satış[id_customer],Data!C628)</f>
        <v>45075</v>
      </c>
      <c r="G628" s="38" t="str">
        <f>_xlfn.XLOOKUP(F628,satış[buy_date],satış[id_campaign],,0)</f>
        <v>cam17</v>
      </c>
      <c r="H628" s="38">
        <f>VLOOKUP(G628,kompaniyalar[],4,FALSE)</f>
        <v>29</v>
      </c>
      <c r="I628" s="38" t="str">
        <f t="shared" si="18"/>
        <v>Endirim</v>
      </c>
      <c r="J628" s="38" t="str">
        <f t="shared" si="19"/>
        <v>HandsetWebCapable</v>
      </c>
    </row>
    <row r="629" spans="2:10" x14ac:dyDescent="0.3">
      <c r="B629" s="38" t="s">
        <v>731</v>
      </c>
      <c r="C629" s="38" t="s">
        <v>1642</v>
      </c>
      <c r="D629" s="38">
        <f>_xlfn.MAXIFS(satış[Tarif Qiyməti],satış[id_customer],Data!C629)</f>
        <v>65</v>
      </c>
      <c r="E629" s="38" t="str" cm="1">
        <f t="array" ref="E629">_xlfn.XLOOKUP(D629,kompaniyalar[[#All],[campaign_price]],kompaniyalar[[#All],[campaign_name]],,0)</f>
        <v>HasCreditCard</v>
      </c>
      <c r="F629" s="39">
        <f>_xlfn.MAXIFS(satış[buy_date],satış[id_customer],Data!C629)</f>
        <v>45072</v>
      </c>
      <c r="G629" s="38" t="str">
        <f>_xlfn.XLOOKUP(F629,satış[buy_date],satış[id_campaign],,0)</f>
        <v>cam17</v>
      </c>
      <c r="H629" s="38">
        <f>VLOOKUP(G629,kompaniyalar[],4,FALSE)</f>
        <v>29</v>
      </c>
      <c r="I629" s="38" t="str">
        <f t="shared" si="18"/>
        <v>Endirim</v>
      </c>
      <c r="J629" s="38" t="str">
        <f t="shared" si="19"/>
        <v>HasCreditCard</v>
      </c>
    </row>
    <row r="630" spans="2:10" x14ac:dyDescent="0.3">
      <c r="B630" s="38" t="s">
        <v>77</v>
      </c>
      <c r="C630" s="38" t="s">
        <v>1643</v>
      </c>
      <c r="D630" s="38">
        <f>_xlfn.MAXIFS(satış[Tarif Qiyməti],satış[id_customer],Data!C630)</f>
        <v>13</v>
      </c>
      <c r="E630" s="38" t="str" cm="1">
        <f t="array" ref="E630">_xlfn.XLOOKUP(D630,kompaniyalar[[#All],[campaign_price]],kompaniyalar[[#All],[campaign_name]],,0)</f>
        <v>Homeownership</v>
      </c>
      <c r="F630" s="39">
        <f>_xlfn.MAXIFS(satış[buy_date],satış[id_customer],Data!C630)</f>
        <v>45082</v>
      </c>
      <c r="G630" s="38" t="str">
        <f>_xlfn.XLOOKUP(F630,satış[buy_date],satış[id_campaign],,0)</f>
        <v>cam17</v>
      </c>
      <c r="H630" s="38">
        <f>VLOOKUP(G630,kompaniyalar[],4,FALSE)</f>
        <v>29</v>
      </c>
      <c r="I630" s="38" t="str">
        <f t="shared" si="18"/>
        <v/>
      </c>
      <c r="J630" s="38" t="str">
        <f t="shared" si="19"/>
        <v/>
      </c>
    </row>
    <row r="631" spans="2:10" x14ac:dyDescent="0.3">
      <c r="B631" s="38" t="s">
        <v>776</v>
      </c>
      <c r="C631" s="38" t="s">
        <v>1644</v>
      </c>
      <c r="D631" s="38">
        <f>_xlfn.MAXIFS(satış[Tarif Qiyməti],satış[id_customer],Data!C631)</f>
        <v>29</v>
      </c>
      <c r="E631" s="38" t="str" cm="1">
        <f t="array" ref="E631">_xlfn.XLOOKUP(D631,kompaniyalar[[#All],[campaign_price]],kompaniyalar[[#All],[campaign_name]],,0)</f>
        <v>MaritalStatus</v>
      </c>
      <c r="F631" s="39">
        <f>_xlfn.MAXIFS(satış[buy_date],satış[id_customer],Data!C631)</f>
        <v>45088</v>
      </c>
      <c r="G631" s="38" t="str">
        <f>_xlfn.XLOOKUP(F631,satış[buy_date],satış[id_campaign],,0)</f>
        <v>cam12</v>
      </c>
      <c r="H631" s="38">
        <f>VLOOKUP(G631,kompaniyalar[],4,FALSE)</f>
        <v>65</v>
      </c>
      <c r="I631" s="38" t="str">
        <f t="shared" si="18"/>
        <v/>
      </c>
      <c r="J631" s="38" t="str">
        <f t="shared" si="19"/>
        <v/>
      </c>
    </row>
    <row r="632" spans="2:10" x14ac:dyDescent="0.3">
      <c r="B632" s="38" t="s">
        <v>143</v>
      </c>
      <c r="C632" s="38" t="s">
        <v>1645</v>
      </c>
      <c r="D632" s="38">
        <f>_xlfn.MAXIFS(satış[Tarif Qiyməti],satış[id_customer],Data!C632)</f>
        <v>22</v>
      </c>
      <c r="E632" s="38" t="str" cm="1">
        <f t="array" ref="E632">_xlfn.XLOOKUP(D632,kompaniyalar[[#All],[campaign_price]],kompaniyalar[[#All],[campaign_name]],,0)</f>
        <v>RVOwner</v>
      </c>
      <c r="F632" s="39">
        <f>_xlfn.MAXIFS(satış[buy_date],satış[id_customer],Data!C632)</f>
        <v>45082</v>
      </c>
      <c r="G632" s="38" t="str">
        <f>_xlfn.XLOOKUP(F632,satış[buy_date],satış[id_campaign],,0)</f>
        <v>cam17</v>
      </c>
      <c r="H632" s="38">
        <f>VLOOKUP(G632,kompaniyalar[],4,FALSE)</f>
        <v>29</v>
      </c>
      <c r="I632" s="38" t="str">
        <f t="shared" si="18"/>
        <v/>
      </c>
      <c r="J632" s="38" t="str">
        <f t="shared" si="19"/>
        <v/>
      </c>
    </row>
    <row r="633" spans="2:10" x14ac:dyDescent="0.3">
      <c r="B633" s="38" t="s">
        <v>718</v>
      </c>
      <c r="C633" s="38" t="s">
        <v>1646</v>
      </c>
      <c r="D633" s="38">
        <f>_xlfn.MAXIFS(satış[Tarif Qiyməti],satış[id_customer],Data!C633)</f>
        <v>29</v>
      </c>
      <c r="E633" s="38" t="str" cm="1">
        <f t="array" ref="E633">_xlfn.XLOOKUP(D633,kompaniyalar[[#All],[campaign_price]],kompaniyalar[[#All],[campaign_name]],,0)</f>
        <v>MaritalStatus</v>
      </c>
      <c r="F633" s="39">
        <f>_xlfn.MAXIFS(satış[buy_date],satış[id_customer],Data!C633)</f>
        <v>45084</v>
      </c>
      <c r="G633" s="38" t="str">
        <f>_xlfn.XLOOKUP(F633,satış[buy_date],satış[id_campaign],,0)</f>
        <v>cam17</v>
      </c>
      <c r="H633" s="38">
        <f>VLOOKUP(G633,kompaniyalar[],4,FALSE)</f>
        <v>29</v>
      </c>
      <c r="I633" s="38" t="str">
        <f t="shared" si="18"/>
        <v/>
      </c>
      <c r="J633" s="38" t="str">
        <f t="shared" si="19"/>
        <v/>
      </c>
    </row>
    <row r="634" spans="2:10" x14ac:dyDescent="0.3">
      <c r="B634" s="38" t="s">
        <v>877</v>
      </c>
      <c r="C634" s="38" t="s">
        <v>1647</v>
      </c>
      <c r="D634" s="38">
        <f>_xlfn.MAXIFS(satış[Tarif Qiyməti],satış[id_customer],Data!C634)</f>
        <v>62</v>
      </c>
      <c r="E634" s="38" t="str" cm="1">
        <f t="array" ref="E634">_xlfn.XLOOKUP(D634,kompaniyalar[[#All],[campaign_price]],kompaniyalar[[#All],[campaign_name]],,0)</f>
        <v>HandsetWebCapable</v>
      </c>
      <c r="F634" s="39">
        <f>_xlfn.MAXIFS(satış[buy_date],satış[id_customer],Data!C634)</f>
        <v>45071</v>
      </c>
      <c r="G634" s="38" t="str">
        <f>_xlfn.XLOOKUP(F634,satış[buy_date],satış[id_campaign],,0)</f>
        <v>cam11</v>
      </c>
      <c r="H634" s="38">
        <f>VLOOKUP(G634,kompaniyalar[],4,FALSE)</f>
        <v>62</v>
      </c>
      <c r="I634" s="38" t="str">
        <f t="shared" si="18"/>
        <v/>
      </c>
      <c r="J634" s="38" t="str">
        <f t="shared" si="19"/>
        <v/>
      </c>
    </row>
    <row r="635" spans="2:10" x14ac:dyDescent="0.3">
      <c r="B635" s="38" t="s">
        <v>377</v>
      </c>
      <c r="C635" s="38" t="s">
        <v>1648</v>
      </c>
      <c r="D635" s="38">
        <f>_xlfn.MAXIFS(satış[Tarif Qiyməti],satış[id_customer],Data!C635)</f>
        <v>62</v>
      </c>
      <c r="E635" s="38" t="str" cm="1">
        <f t="array" ref="E635">_xlfn.XLOOKUP(D635,kompaniyalar[[#All],[campaign_price]],kompaniyalar[[#All],[campaign_name]],,0)</f>
        <v>HandsetWebCapable</v>
      </c>
      <c r="F635" s="39">
        <f>_xlfn.MAXIFS(satış[buy_date],satış[id_customer],Data!C635)</f>
        <v>45064</v>
      </c>
      <c r="G635" s="38" t="str">
        <f>_xlfn.XLOOKUP(F635,satış[buy_date],satış[id_campaign],,0)</f>
        <v>cam08</v>
      </c>
      <c r="H635" s="38">
        <f>VLOOKUP(G635,kompaniyalar[],4,FALSE)</f>
        <v>27</v>
      </c>
      <c r="I635" s="38" t="str">
        <f t="shared" si="18"/>
        <v>Endirim</v>
      </c>
      <c r="J635" s="38" t="str">
        <f t="shared" si="19"/>
        <v>HandsetWebCapable</v>
      </c>
    </row>
    <row r="636" spans="2:10" x14ac:dyDescent="0.3">
      <c r="B636" s="38" t="s">
        <v>457</v>
      </c>
      <c r="C636" s="38" t="s">
        <v>1649</v>
      </c>
      <c r="D636" s="38">
        <f>_xlfn.MAXIFS(satış[Tarif Qiyməti],satış[id_customer],Data!C636)</f>
        <v>66</v>
      </c>
      <c r="E636" s="38" t="str" cm="1">
        <f t="array" ref="E636">_xlfn.XLOOKUP(D636,kompaniyalar[[#All],[campaign_price]],kompaniyalar[[#All],[campaign_name]],,0)</f>
        <v>NonUSTravel</v>
      </c>
      <c r="F636" s="39">
        <f>_xlfn.MAXIFS(satış[buy_date],satış[id_customer],Data!C636)</f>
        <v>45074</v>
      </c>
      <c r="G636" s="38" t="str">
        <f>_xlfn.XLOOKUP(F636,satış[buy_date],satış[id_campaign],,0)</f>
        <v>cam03</v>
      </c>
      <c r="H636" s="38">
        <f>VLOOKUP(G636,kompaniyalar[],4,FALSE)</f>
        <v>62</v>
      </c>
      <c r="I636" s="38" t="str">
        <f t="shared" si="18"/>
        <v>Endirim</v>
      </c>
      <c r="J636" s="38" t="str">
        <f t="shared" si="19"/>
        <v>NonUSTravel</v>
      </c>
    </row>
    <row r="637" spans="2:10" x14ac:dyDescent="0.3">
      <c r="B637" s="38" t="s">
        <v>420</v>
      </c>
      <c r="C637" s="38" t="s">
        <v>1650</v>
      </c>
      <c r="D637" s="38">
        <f>_xlfn.MAXIFS(satış[Tarif Qiyməti],satış[id_customer],Data!C637)</f>
        <v>26</v>
      </c>
      <c r="E637" s="38" t="str" cm="1">
        <f t="array" ref="E637">_xlfn.XLOOKUP(D637,kompaniyalar[[#All],[campaign_price]],kompaniyalar[[#All],[campaign_name]],,0)</f>
        <v>HandsetRefurbished</v>
      </c>
      <c r="F637" s="39">
        <f>_xlfn.MAXIFS(satış[buy_date],satış[id_customer],Data!C637)</f>
        <v>45072</v>
      </c>
      <c r="G637" s="38" t="str">
        <f>_xlfn.XLOOKUP(F637,satış[buy_date],satış[id_campaign],,0)</f>
        <v>cam17</v>
      </c>
      <c r="H637" s="38">
        <f>VLOOKUP(G637,kompaniyalar[],4,FALSE)</f>
        <v>29</v>
      </c>
      <c r="I637" s="38" t="str">
        <f t="shared" si="18"/>
        <v/>
      </c>
      <c r="J637" s="38" t="str">
        <f t="shared" si="19"/>
        <v/>
      </c>
    </row>
    <row r="638" spans="2:10" x14ac:dyDescent="0.3">
      <c r="B638" s="38" t="s">
        <v>889</v>
      </c>
      <c r="C638" s="38" t="s">
        <v>1651</v>
      </c>
      <c r="D638" s="38">
        <f>_xlfn.MAXIFS(satış[Tarif Qiyməti],satış[id_customer],Data!C638)</f>
        <v>25</v>
      </c>
      <c r="E638" s="38" t="str" cm="1">
        <f t="array" ref="E638">_xlfn.XLOOKUP(D638,kompaniyalar[[#All],[campaign_price]],kompaniyalar[[#All],[campaign_name]],,0)</f>
        <v>BuysViaMailOrder</v>
      </c>
      <c r="F638" s="39">
        <f>_xlfn.MAXIFS(satış[buy_date],satış[id_customer],Data!C638)</f>
        <v>45067</v>
      </c>
      <c r="G638" s="38" t="str">
        <f>_xlfn.XLOOKUP(F638,satış[buy_date],satış[id_campaign],,0)</f>
        <v>cam06</v>
      </c>
      <c r="H638" s="38">
        <f>VLOOKUP(G638,kompaniyalar[],4,FALSE)</f>
        <v>13</v>
      </c>
      <c r="I638" s="38" t="str">
        <f t="shared" si="18"/>
        <v>Endirim</v>
      </c>
      <c r="J638" s="38" t="str">
        <f t="shared" si="19"/>
        <v>BuysViaMailOrder</v>
      </c>
    </row>
    <row r="639" spans="2:10" x14ac:dyDescent="0.3">
      <c r="B639" s="38" t="s">
        <v>233</v>
      </c>
      <c r="C639" s="38" t="s">
        <v>1652</v>
      </c>
      <c r="D639" s="38">
        <f>_xlfn.MAXIFS(satış[Tarif Qiyməti],satış[id_customer],Data!C639)</f>
        <v>62</v>
      </c>
      <c r="E639" s="38" t="str" cm="1">
        <f t="array" ref="E639">_xlfn.XLOOKUP(D639,kompaniyalar[[#All],[campaign_price]],kompaniyalar[[#All],[campaign_name]],,0)</f>
        <v>HandsetWebCapable</v>
      </c>
      <c r="F639" s="39">
        <f>_xlfn.MAXIFS(satış[buy_date],satış[id_customer],Data!C639)</f>
        <v>45084</v>
      </c>
      <c r="G639" s="38" t="str">
        <f>_xlfn.XLOOKUP(F639,satış[buy_date],satış[id_campaign],,0)</f>
        <v>cam17</v>
      </c>
      <c r="H639" s="38">
        <f>VLOOKUP(G639,kompaniyalar[],4,FALSE)</f>
        <v>29</v>
      </c>
      <c r="I639" s="38" t="str">
        <f t="shared" si="18"/>
        <v>Endirim</v>
      </c>
      <c r="J639" s="38" t="str">
        <f t="shared" si="19"/>
        <v>HandsetWebCapable</v>
      </c>
    </row>
    <row r="640" spans="2:10" x14ac:dyDescent="0.3">
      <c r="B640" s="38" t="s">
        <v>216</v>
      </c>
      <c r="C640" s="38" t="s">
        <v>1653</v>
      </c>
      <c r="D640" s="38">
        <f>_xlfn.MAXIFS(satış[Tarif Qiyməti],satış[id_customer],Data!C640)</f>
        <v>62</v>
      </c>
      <c r="E640" s="38" t="str" cm="1">
        <f t="array" ref="E640">_xlfn.XLOOKUP(D640,kompaniyalar[[#All],[campaign_price]],kompaniyalar[[#All],[campaign_name]],,0)</f>
        <v>HandsetWebCapable</v>
      </c>
      <c r="F640" s="39">
        <f>_xlfn.MAXIFS(satış[buy_date],satış[id_customer],Data!C640)</f>
        <v>45073</v>
      </c>
      <c r="G640" s="38" t="str">
        <f>_xlfn.XLOOKUP(F640,satış[buy_date],satış[id_campaign],,0)</f>
        <v>cam13</v>
      </c>
      <c r="H640" s="38">
        <f>VLOOKUP(G640,kompaniyalar[],4,FALSE)</f>
        <v>25</v>
      </c>
      <c r="I640" s="38" t="str">
        <f t="shared" si="18"/>
        <v>Endirim</v>
      </c>
      <c r="J640" s="38" t="str">
        <f t="shared" si="19"/>
        <v>HandsetWebCapable</v>
      </c>
    </row>
    <row r="641" spans="2:10" x14ac:dyDescent="0.3">
      <c r="B641" s="38" t="s">
        <v>572</v>
      </c>
      <c r="C641" s="38" t="s">
        <v>1654</v>
      </c>
      <c r="D641" s="38">
        <f>_xlfn.MAXIFS(satış[Tarif Qiyməti],satış[id_customer],Data!C641)</f>
        <v>16</v>
      </c>
      <c r="E641" s="38" t="str" cm="1">
        <f t="array" ref="E641">_xlfn.XLOOKUP(D641,kompaniyalar[[#All],[campaign_price]],kompaniyalar[[#All],[campaign_name]],,0)</f>
        <v>MadeCallToRetentionTeam</v>
      </c>
      <c r="F641" s="39">
        <f>_xlfn.MAXIFS(satış[buy_date],satış[id_customer],Data!C641)</f>
        <v>45072</v>
      </c>
      <c r="G641" s="38" t="str">
        <f>_xlfn.XLOOKUP(F641,satış[buy_date],satış[id_campaign],,0)</f>
        <v>cam17</v>
      </c>
      <c r="H641" s="38">
        <f>VLOOKUP(G641,kompaniyalar[],4,FALSE)</f>
        <v>29</v>
      </c>
      <c r="I641" s="38" t="str">
        <f t="shared" si="18"/>
        <v/>
      </c>
      <c r="J641" s="38" t="str">
        <f t="shared" si="19"/>
        <v/>
      </c>
    </row>
    <row r="642" spans="2:10" x14ac:dyDescent="0.3">
      <c r="B642" s="38" t="s">
        <v>322</v>
      </c>
      <c r="C642" s="38" t="s">
        <v>1655</v>
      </c>
      <c r="D642" s="38">
        <f>_xlfn.MAXIFS(satış[Tarif Qiyməti],satış[id_customer],Data!C642)</f>
        <v>25</v>
      </c>
      <c r="E642" s="38" t="str" cm="1">
        <f t="array" ref="E642">_xlfn.XLOOKUP(D642,kompaniyalar[[#All],[campaign_price]],kompaniyalar[[#All],[campaign_name]],,0)</f>
        <v>BuysViaMailOrder</v>
      </c>
      <c r="F642" s="39">
        <f>_xlfn.MAXIFS(satış[buy_date],satış[id_customer],Data!C642)</f>
        <v>45074</v>
      </c>
      <c r="G642" s="38" t="str">
        <f>_xlfn.XLOOKUP(F642,satış[buy_date],satış[id_campaign],,0)</f>
        <v>cam03</v>
      </c>
      <c r="H642" s="38">
        <f>VLOOKUP(G642,kompaniyalar[],4,FALSE)</f>
        <v>62</v>
      </c>
      <c r="I642" s="38" t="str">
        <f t="shared" si="18"/>
        <v/>
      </c>
      <c r="J642" s="38" t="str">
        <f t="shared" si="19"/>
        <v/>
      </c>
    </row>
    <row r="643" spans="2:10" x14ac:dyDescent="0.3">
      <c r="B643" s="38" t="s">
        <v>929</v>
      </c>
      <c r="C643" s="38" t="s">
        <v>1656</v>
      </c>
      <c r="D643" s="38">
        <f>_xlfn.MAXIFS(satış[Tarif Qiyməti],satış[id_customer],Data!C643)</f>
        <v>14</v>
      </c>
      <c r="E643" s="38" t="str" cm="1">
        <f t="array" ref="E643">_xlfn.XLOOKUP(D643,kompaniyalar[[#All],[campaign_price]],kompaniyalar[[#All],[campaign_name]],,0)</f>
        <v>OwnsMotorcycle</v>
      </c>
      <c r="F643" s="39">
        <f>_xlfn.MAXIFS(satış[buy_date],satış[id_customer],Data!C643)</f>
        <v>45072</v>
      </c>
      <c r="G643" s="38" t="str">
        <f>_xlfn.XLOOKUP(F643,satış[buy_date],satış[id_campaign],,0)</f>
        <v>cam17</v>
      </c>
      <c r="H643" s="38">
        <f>VLOOKUP(G643,kompaniyalar[],4,FALSE)</f>
        <v>29</v>
      </c>
      <c r="I643" s="38" t="str">
        <f t="shared" si="18"/>
        <v/>
      </c>
      <c r="J643" s="38" t="str">
        <f t="shared" si="19"/>
        <v/>
      </c>
    </row>
    <row r="644" spans="2:10" x14ac:dyDescent="0.3">
      <c r="B644" s="38" t="s">
        <v>783</v>
      </c>
      <c r="C644" s="38" t="s">
        <v>1657</v>
      </c>
      <c r="D644" s="38">
        <f>_xlfn.MAXIFS(satış[Tarif Qiyməti],satış[id_customer],Data!C644)</f>
        <v>29</v>
      </c>
      <c r="E644" s="38" t="str" cm="1">
        <f t="array" ref="E644">_xlfn.XLOOKUP(D644,kompaniyalar[[#All],[campaign_price]],kompaniyalar[[#All],[campaign_name]],,0)</f>
        <v>MaritalStatus</v>
      </c>
      <c r="F644" s="39">
        <f>_xlfn.MAXIFS(satış[buy_date],satış[id_customer],Data!C644)</f>
        <v>45065</v>
      </c>
      <c r="G644" s="38" t="str">
        <f>_xlfn.XLOOKUP(F644,satış[buy_date],satış[id_campaign],,0)</f>
        <v>cam12</v>
      </c>
      <c r="H644" s="38">
        <f>VLOOKUP(G644,kompaniyalar[],4,FALSE)</f>
        <v>65</v>
      </c>
      <c r="I644" s="38" t="str">
        <f t="shared" ref="I644:I707" si="20">IF(H644&lt;D644,"Endirim","")</f>
        <v/>
      </c>
      <c r="J644" s="38" t="str">
        <f t="shared" ref="J644:J707" si="21">IF(I644="Endirim",E644,"")</f>
        <v/>
      </c>
    </row>
    <row r="645" spans="2:10" x14ac:dyDescent="0.3">
      <c r="B645" s="38" t="s">
        <v>981</v>
      </c>
      <c r="C645" s="38" t="s">
        <v>1658</v>
      </c>
      <c r="D645" s="38">
        <f>_xlfn.MAXIFS(satış[Tarif Qiyməti],satış[id_customer],Data!C645)</f>
        <v>75</v>
      </c>
      <c r="E645" s="38" t="str" cm="1">
        <f t="array" ref="E645">_xlfn.XLOOKUP(D645,kompaniyalar[[#All],[campaign_price]],kompaniyalar[[#All],[campaign_name]],,0)</f>
        <v>OptOutMailings</v>
      </c>
      <c r="F645" s="39">
        <f>_xlfn.MAXIFS(satış[buy_date],satış[id_customer],Data!C645)</f>
        <v>45086</v>
      </c>
      <c r="G645" s="38" t="str">
        <f>_xlfn.XLOOKUP(F645,satış[buy_date],satış[id_campaign],,0)</f>
        <v>cam14</v>
      </c>
      <c r="H645" s="38">
        <f>VLOOKUP(G645,kompaniyalar[],4,FALSE)</f>
        <v>28</v>
      </c>
      <c r="I645" s="38" t="str">
        <f t="shared" si="20"/>
        <v>Endirim</v>
      </c>
      <c r="J645" s="38" t="str">
        <f t="shared" si="21"/>
        <v>OptOutMailings</v>
      </c>
    </row>
    <row r="646" spans="2:10" x14ac:dyDescent="0.3">
      <c r="B646" s="38" t="s">
        <v>353</v>
      </c>
      <c r="C646" s="38" t="s">
        <v>1659</v>
      </c>
      <c r="D646" s="38">
        <f>_xlfn.MAXIFS(satış[Tarif Qiyməti],satış[id_customer],Data!C646)</f>
        <v>28</v>
      </c>
      <c r="E646" s="38" t="str" cm="1">
        <f t="array" ref="E646">_xlfn.XLOOKUP(D646,kompaniyalar[[#All],[campaign_price]],kompaniyalar[[#All],[campaign_name]],,0)</f>
        <v>NotNewCellphoneUser</v>
      </c>
      <c r="F646" s="39">
        <f>_xlfn.MAXIFS(satış[buy_date],satış[id_customer],Data!C646)</f>
        <v>45070</v>
      </c>
      <c r="G646" s="38" t="str">
        <f>_xlfn.XLOOKUP(F646,satış[buy_date],satış[id_campaign],,0)</f>
        <v>cam17</v>
      </c>
      <c r="H646" s="38">
        <f>VLOOKUP(G646,kompaniyalar[],4,FALSE)</f>
        <v>29</v>
      </c>
      <c r="I646" s="38" t="str">
        <f t="shared" si="20"/>
        <v/>
      </c>
      <c r="J646" s="38" t="str">
        <f t="shared" si="21"/>
        <v/>
      </c>
    </row>
    <row r="647" spans="2:10" x14ac:dyDescent="0.3">
      <c r="B647" s="38" t="s">
        <v>652</v>
      </c>
      <c r="C647" s="38" t="s">
        <v>1660</v>
      </c>
      <c r="D647" s="38">
        <f>_xlfn.MAXIFS(satış[Tarif Qiyməti],satış[id_customer],Data!C647)</f>
        <v>66</v>
      </c>
      <c r="E647" s="38" t="str" cm="1">
        <f t="array" ref="E647">_xlfn.XLOOKUP(D647,kompaniyalar[[#All],[campaign_price]],kompaniyalar[[#All],[campaign_name]],,0)</f>
        <v>NonUSTravel</v>
      </c>
      <c r="F647" s="39">
        <f>_xlfn.MAXIFS(satış[buy_date],satış[id_customer],Data!C647)</f>
        <v>45085</v>
      </c>
      <c r="G647" s="38" t="str">
        <f>_xlfn.XLOOKUP(F647,satış[buy_date],satış[id_campaign],,0)</f>
        <v>cam05</v>
      </c>
      <c r="H647" s="38">
        <f>VLOOKUP(G647,kompaniyalar[],4,FALSE)</f>
        <v>22</v>
      </c>
      <c r="I647" s="38" t="str">
        <f t="shared" si="20"/>
        <v>Endirim</v>
      </c>
      <c r="J647" s="38" t="str">
        <f t="shared" si="21"/>
        <v>NonUSTravel</v>
      </c>
    </row>
    <row r="648" spans="2:10" x14ac:dyDescent="0.3">
      <c r="B648" s="38" t="s">
        <v>186</v>
      </c>
      <c r="C648" s="38" t="s">
        <v>1661</v>
      </c>
      <c r="D648" s="38">
        <f>_xlfn.MAXIFS(satış[Tarif Qiyməti],satış[id_customer],Data!C648)</f>
        <v>29</v>
      </c>
      <c r="E648" s="38" t="str" cm="1">
        <f t="array" ref="E648">_xlfn.XLOOKUP(D648,kompaniyalar[[#All],[campaign_price]],kompaniyalar[[#All],[campaign_name]],,0)</f>
        <v>MaritalStatus</v>
      </c>
      <c r="F648" s="39">
        <f>_xlfn.MAXIFS(satış[buy_date],satış[id_customer],Data!C648)</f>
        <v>45071</v>
      </c>
      <c r="G648" s="38" t="str">
        <f>_xlfn.XLOOKUP(F648,satış[buy_date],satış[id_campaign],,0)</f>
        <v>cam11</v>
      </c>
      <c r="H648" s="38">
        <f>VLOOKUP(G648,kompaniyalar[],4,FALSE)</f>
        <v>62</v>
      </c>
      <c r="I648" s="38" t="str">
        <f t="shared" si="20"/>
        <v/>
      </c>
      <c r="J648" s="38" t="str">
        <f t="shared" si="21"/>
        <v/>
      </c>
    </row>
    <row r="649" spans="2:10" x14ac:dyDescent="0.3">
      <c r="B649" s="38" t="s">
        <v>298</v>
      </c>
      <c r="C649" s="38" t="s">
        <v>1662</v>
      </c>
      <c r="D649" s="38">
        <f>_xlfn.MAXIFS(satış[Tarif Qiyməti],satış[id_customer],Data!C649)</f>
        <v>29</v>
      </c>
      <c r="E649" s="38" t="str" cm="1">
        <f t="array" ref="E649">_xlfn.XLOOKUP(D649,kompaniyalar[[#All],[campaign_price]],kompaniyalar[[#All],[campaign_name]],,0)</f>
        <v>MaritalStatus</v>
      </c>
      <c r="F649" s="39">
        <f>_xlfn.MAXIFS(satış[buy_date],satış[id_customer],Data!C649)</f>
        <v>45066</v>
      </c>
      <c r="G649" s="38" t="str">
        <f>_xlfn.XLOOKUP(F649,satış[buy_date],satış[id_campaign],,0)</f>
        <v>cam17</v>
      </c>
      <c r="H649" s="38">
        <f>VLOOKUP(G649,kompaniyalar[],4,FALSE)</f>
        <v>29</v>
      </c>
      <c r="I649" s="38" t="str">
        <f t="shared" si="20"/>
        <v/>
      </c>
      <c r="J649" s="38" t="str">
        <f t="shared" si="21"/>
        <v/>
      </c>
    </row>
    <row r="650" spans="2:10" x14ac:dyDescent="0.3">
      <c r="B650" s="38" t="s">
        <v>815</v>
      </c>
      <c r="C650" s="38" t="s">
        <v>1663</v>
      </c>
      <c r="D650" s="38">
        <f>_xlfn.MAXIFS(satış[Tarif Qiyməti],satış[id_customer],Data!C650)</f>
        <v>25</v>
      </c>
      <c r="E650" s="38" t="str" cm="1">
        <f t="array" ref="E650">_xlfn.XLOOKUP(D650,kompaniyalar[[#All],[campaign_price]],kompaniyalar[[#All],[campaign_name]],,0)</f>
        <v>BuysViaMailOrder</v>
      </c>
      <c r="F650" s="39">
        <f>_xlfn.MAXIFS(satış[buy_date],satış[id_customer],Data!C650)</f>
        <v>45082</v>
      </c>
      <c r="G650" s="38" t="str">
        <f>_xlfn.XLOOKUP(F650,satış[buy_date],satış[id_campaign],,0)</f>
        <v>cam17</v>
      </c>
      <c r="H650" s="38">
        <f>VLOOKUP(G650,kompaniyalar[],4,FALSE)</f>
        <v>29</v>
      </c>
      <c r="I650" s="38" t="str">
        <f t="shared" si="20"/>
        <v/>
      </c>
      <c r="J650" s="38" t="str">
        <f t="shared" si="21"/>
        <v/>
      </c>
    </row>
    <row r="651" spans="2:10" x14ac:dyDescent="0.3">
      <c r="B651" s="38" t="s">
        <v>149</v>
      </c>
      <c r="C651" s="38" t="s">
        <v>1664</v>
      </c>
      <c r="D651" s="38">
        <f>_xlfn.MAXIFS(satış[Tarif Qiyməti],satış[id_customer],Data!C651)</f>
        <v>26</v>
      </c>
      <c r="E651" s="38" t="str" cm="1">
        <f t="array" ref="E651">_xlfn.XLOOKUP(D651,kompaniyalar[[#All],[campaign_price]],kompaniyalar[[#All],[campaign_name]],,0)</f>
        <v>HandsetRefurbished</v>
      </c>
      <c r="F651" s="39">
        <f>_xlfn.MAXIFS(satış[buy_date],satış[id_customer],Data!C651)</f>
        <v>45054</v>
      </c>
      <c r="G651" s="38" t="str">
        <f>_xlfn.XLOOKUP(F651,satış[buy_date],satış[id_campaign],,0)</f>
        <v>cam05</v>
      </c>
      <c r="H651" s="38">
        <f>VLOOKUP(G651,kompaniyalar[],4,FALSE)</f>
        <v>22</v>
      </c>
      <c r="I651" s="38" t="str">
        <f t="shared" si="20"/>
        <v>Endirim</v>
      </c>
      <c r="J651" s="38" t="str">
        <f t="shared" si="21"/>
        <v>HandsetRefurbished</v>
      </c>
    </row>
    <row r="652" spans="2:10" x14ac:dyDescent="0.3">
      <c r="B652" s="38" t="s">
        <v>831</v>
      </c>
      <c r="C652" s="38" t="s">
        <v>1665</v>
      </c>
      <c r="D652" s="38">
        <f>_xlfn.MAXIFS(satış[Tarif Qiyməti],satış[id_customer],Data!C652)</f>
        <v>62</v>
      </c>
      <c r="E652" s="38" t="str" cm="1">
        <f t="array" ref="E652">_xlfn.XLOOKUP(D652,kompaniyalar[[#All],[campaign_price]],kompaniyalar[[#All],[campaign_name]],,0)</f>
        <v>HandsetWebCapable</v>
      </c>
      <c r="F652" s="39">
        <f>_xlfn.MAXIFS(satış[buy_date],satış[id_customer],Data!C652)</f>
        <v>45069</v>
      </c>
      <c r="G652" s="38" t="str">
        <f>_xlfn.XLOOKUP(F652,satış[buy_date],satış[id_campaign],,0)</f>
        <v>cam16</v>
      </c>
      <c r="H652" s="38">
        <f>VLOOKUP(G652,kompaniyalar[],4,FALSE)</f>
        <v>16</v>
      </c>
      <c r="I652" s="38" t="str">
        <f t="shared" si="20"/>
        <v>Endirim</v>
      </c>
      <c r="J652" s="38" t="str">
        <f t="shared" si="21"/>
        <v>HandsetWebCapable</v>
      </c>
    </row>
    <row r="653" spans="2:10" x14ac:dyDescent="0.3">
      <c r="B653" s="38" t="s">
        <v>252</v>
      </c>
      <c r="C653" s="38" t="s">
        <v>1666</v>
      </c>
      <c r="D653" s="38">
        <f>_xlfn.MAXIFS(satış[Tarif Qiyməti],satış[id_customer],Data!C653)</f>
        <v>25</v>
      </c>
      <c r="E653" s="38" t="str" cm="1">
        <f t="array" ref="E653">_xlfn.XLOOKUP(D653,kompaniyalar[[#All],[campaign_price]],kompaniyalar[[#All],[campaign_name]],,0)</f>
        <v>BuysViaMailOrder</v>
      </c>
      <c r="F653" s="39">
        <f>_xlfn.MAXIFS(satış[buy_date],satış[id_customer],Data!C653)</f>
        <v>45066</v>
      </c>
      <c r="G653" s="38" t="str">
        <f>_xlfn.XLOOKUP(F653,satış[buy_date],satış[id_campaign],,0)</f>
        <v>cam17</v>
      </c>
      <c r="H653" s="38">
        <f>VLOOKUP(G653,kompaniyalar[],4,FALSE)</f>
        <v>29</v>
      </c>
      <c r="I653" s="38" t="str">
        <f t="shared" si="20"/>
        <v/>
      </c>
      <c r="J653" s="38" t="str">
        <f t="shared" si="21"/>
        <v/>
      </c>
    </row>
    <row r="654" spans="2:10" x14ac:dyDescent="0.3">
      <c r="B654" s="38" t="s">
        <v>436</v>
      </c>
      <c r="C654" s="38" t="s">
        <v>1667</v>
      </c>
      <c r="D654" s="38">
        <f>_xlfn.MAXIFS(satış[Tarif Qiyməti],satış[id_customer],Data!C654)</f>
        <v>27</v>
      </c>
      <c r="E654" s="38" t="str" cm="1">
        <f t="array" ref="E654">_xlfn.XLOOKUP(D654,kompaniyalar[[#All],[campaign_price]],kompaniyalar[[#All],[campaign_name]],,0)</f>
        <v>RespondsToMailOffers</v>
      </c>
      <c r="F654" s="39">
        <f>_xlfn.MAXIFS(satış[buy_date],satış[id_customer],Data!C654)</f>
        <v>45069</v>
      </c>
      <c r="G654" s="38" t="str">
        <f>_xlfn.XLOOKUP(F654,satış[buy_date],satış[id_campaign],,0)</f>
        <v>cam16</v>
      </c>
      <c r="H654" s="38">
        <f>VLOOKUP(G654,kompaniyalar[],4,FALSE)</f>
        <v>16</v>
      </c>
      <c r="I654" s="38" t="str">
        <f t="shared" si="20"/>
        <v>Endirim</v>
      </c>
      <c r="J654" s="38" t="str">
        <f t="shared" si="21"/>
        <v>RespondsToMailOffers</v>
      </c>
    </row>
    <row r="655" spans="2:10" x14ac:dyDescent="0.3">
      <c r="B655" s="38" t="s">
        <v>262</v>
      </c>
      <c r="C655" s="38" t="s">
        <v>1668</v>
      </c>
      <c r="D655" s="38">
        <f>_xlfn.MAXIFS(satış[Tarif Qiyməti],satış[id_customer],Data!C655)</f>
        <v>66</v>
      </c>
      <c r="E655" s="38" t="str" cm="1">
        <f t="array" ref="E655">_xlfn.XLOOKUP(D655,kompaniyalar[[#All],[campaign_price]],kompaniyalar[[#All],[campaign_name]],,0)</f>
        <v>NonUSTravel</v>
      </c>
      <c r="F655" s="39">
        <f>_xlfn.MAXIFS(satış[buy_date],satış[id_customer],Data!C655)</f>
        <v>45069</v>
      </c>
      <c r="G655" s="38" t="str">
        <f>_xlfn.XLOOKUP(F655,satış[buy_date],satış[id_campaign],,0)</f>
        <v>cam16</v>
      </c>
      <c r="H655" s="38">
        <f>VLOOKUP(G655,kompaniyalar[],4,FALSE)</f>
        <v>16</v>
      </c>
      <c r="I655" s="38" t="str">
        <f t="shared" si="20"/>
        <v>Endirim</v>
      </c>
      <c r="J655" s="38" t="str">
        <f t="shared" si="21"/>
        <v>NonUSTravel</v>
      </c>
    </row>
    <row r="656" spans="2:10" x14ac:dyDescent="0.3">
      <c r="B656" s="38" t="s">
        <v>599</v>
      </c>
      <c r="C656" s="38" t="s">
        <v>1669</v>
      </c>
      <c r="D656" s="38">
        <f>_xlfn.MAXIFS(satış[Tarif Qiyməti],satış[id_customer],Data!C656)</f>
        <v>62</v>
      </c>
      <c r="E656" s="38" t="str" cm="1">
        <f t="array" ref="E656">_xlfn.XLOOKUP(D656,kompaniyalar[[#All],[campaign_price]],kompaniyalar[[#All],[campaign_name]],,0)</f>
        <v>HandsetWebCapable</v>
      </c>
      <c r="F656" s="39">
        <f>_xlfn.MAXIFS(satış[buy_date],satış[id_customer],Data!C656)</f>
        <v>45064</v>
      </c>
      <c r="G656" s="38" t="str">
        <f>_xlfn.XLOOKUP(F656,satış[buy_date],satış[id_campaign],,0)</f>
        <v>cam08</v>
      </c>
      <c r="H656" s="38">
        <f>VLOOKUP(G656,kompaniyalar[],4,FALSE)</f>
        <v>27</v>
      </c>
      <c r="I656" s="38" t="str">
        <f t="shared" si="20"/>
        <v>Endirim</v>
      </c>
      <c r="J656" s="38" t="str">
        <f t="shared" si="21"/>
        <v>HandsetWebCapable</v>
      </c>
    </row>
    <row r="657" spans="2:10" x14ac:dyDescent="0.3">
      <c r="B657" s="38" t="s">
        <v>195</v>
      </c>
      <c r="C657" s="38" t="s">
        <v>1670</v>
      </c>
      <c r="D657" s="38">
        <f>_xlfn.MAXIFS(satış[Tarif Qiyməti],satış[id_customer],Data!C657)</f>
        <v>28</v>
      </c>
      <c r="E657" s="38" t="str" cm="1">
        <f t="array" ref="E657">_xlfn.XLOOKUP(D657,kompaniyalar[[#All],[campaign_price]],kompaniyalar[[#All],[campaign_name]],,0)</f>
        <v>NotNewCellphoneUser</v>
      </c>
      <c r="F657" s="39">
        <f>_xlfn.MAXIFS(satış[buy_date],satış[id_customer],Data!C657)</f>
        <v>45081</v>
      </c>
      <c r="G657" s="38" t="str">
        <f>_xlfn.XLOOKUP(F657,satış[buy_date],satış[id_campaign],,0)</f>
        <v>cam15</v>
      </c>
      <c r="H657" s="38">
        <f>VLOOKUP(G657,kompaniyalar[],4,FALSE)</f>
        <v>14</v>
      </c>
      <c r="I657" s="38" t="str">
        <f t="shared" si="20"/>
        <v>Endirim</v>
      </c>
      <c r="J657" s="38" t="str">
        <f t="shared" si="21"/>
        <v>NotNewCellphoneUser</v>
      </c>
    </row>
    <row r="658" spans="2:10" x14ac:dyDescent="0.3">
      <c r="B658" s="38" t="s">
        <v>122</v>
      </c>
      <c r="C658" s="38" t="s">
        <v>1671</v>
      </c>
      <c r="D658" s="38">
        <f>_xlfn.MAXIFS(satış[Tarif Qiyməti],satış[id_customer],Data!C658)</f>
        <v>29</v>
      </c>
      <c r="E658" s="38" t="str" cm="1">
        <f t="array" ref="E658">_xlfn.XLOOKUP(D658,kompaniyalar[[#All],[campaign_price]],kompaniyalar[[#All],[campaign_name]],,0)</f>
        <v>MaritalStatus</v>
      </c>
      <c r="F658" s="39">
        <f>_xlfn.MAXIFS(satış[buy_date],satış[id_customer],Data!C658)</f>
        <v>45063</v>
      </c>
      <c r="G658" s="38" t="str">
        <f>_xlfn.XLOOKUP(F658,satış[buy_date],satış[id_campaign],,0)</f>
        <v>cam02</v>
      </c>
      <c r="H658" s="38">
        <f>VLOOKUP(G658,kompaniyalar[],4,FALSE)</f>
        <v>26</v>
      </c>
      <c r="I658" s="38" t="str">
        <f t="shared" si="20"/>
        <v>Endirim</v>
      </c>
      <c r="J658" s="38" t="str">
        <f t="shared" si="21"/>
        <v>MaritalStatus</v>
      </c>
    </row>
    <row r="659" spans="2:10" x14ac:dyDescent="0.3">
      <c r="B659" s="38" t="s">
        <v>740</v>
      </c>
      <c r="C659" s="38" t="s">
        <v>1672</v>
      </c>
      <c r="D659" s="38">
        <f>_xlfn.MAXIFS(satış[Tarif Qiyməti],satış[id_customer],Data!C659)</f>
        <v>28</v>
      </c>
      <c r="E659" s="38" t="str" cm="1">
        <f t="array" ref="E659">_xlfn.XLOOKUP(D659,kompaniyalar[[#All],[campaign_price]],kompaniyalar[[#All],[campaign_name]],,0)</f>
        <v>NotNewCellphoneUser</v>
      </c>
      <c r="F659" s="39">
        <f>_xlfn.MAXIFS(satış[buy_date],satış[id_customer],Data!C659)</f>
        <v>45088</v>
      </c>
      <c r="G659" s="38" t="str">
        <f>_xlfn.XLOOKUP(F659,satış[buy_date],satış[id_campaign],,0)</f>
        <v>cam12</v>
      </c>
      <c r="H659" s="38">
        <f>VLOOKUP(G659,kompaniyalar[],4,FALSE)</f>
        <v>65</v>
      </c>
      <c r="I659" s="38" t="str">
        <f t="shared" si="20"/>
        <v/>
      </c>
      <c r="J659" s="38" t="str">
        <f t="shared" si="21"/>
        <v/>
      </c>
    </row>
    <row r="660" spans="2:10" x14ac:dyDescent="0.3">
      <c r="B660" s="38" t="s">
        <v>629</v>
      </c>
      <c r="C660" s="38" t="s">
        <v>1673</v>
      </c>
      <c r="D660" s="38">
        <f>_xlfn.MAXIFS(satış[Tarif Qiyməti],satış[id_customer],Data!C660)</f>
        <v>27</v>
      </c>
      <c r="E660" s="38" t="str" cm="1">
        <f t="array" ref="E660">_xlfn.XLOOKUP(D660,kompaniyalar[[#All],[campaign_price]],kompaniyalar[[#All],[campaign_name]],,0)</f>
        <v>RespondsToMailOffers</v>
      </c>
      <c r="F660" s="39">
        <f>_xlfn.MAXIFS(satış[buy_date],satış[id_customer],Data!C660)</f>
        <v>45089</v>
      </c>
      <c r="G660" s="38" t="str">
        <f>_xlfn.XLOOKUP(F660,satış[buy_date],satış[id_campaign],,0)</f>
        <v>cam05</v>
      </c>
      <c r="H660" s="38">
        <f>VLOOKUP(G660,kompaniyalar[],4,FALSE)</f>
        <v>22</v>
      </c>
      <c r="I660" s="38" t="str">
        <f t="shared" si="20"/>
        <v>Endirim</v>
      </c>
      <c r="J660" s="38" t="str">
        <f t="shared" si="21"/>
        <v>RespondsToMailOffers</v>
      </c>
    </row>
    <row r="661" spans="2:10" x14ac:dyDescent="0.3">
      <c r="B661" s="38" t="s">
        <v>89</v>
      </c>
      <c r="C661" s="38" t="s">
        <v>1674</v>
      </c>
      <c r="D661" s="38">
        <f>_xlfn.MAXIFS(satış[Tarif Qiyməti],satış[id_customer],Data!C661)</f>
        <v>27</v>
      </c>
      <c r="E661" s="38" t="str" cm="1">
        <f t="array" ref="E661">_xlfn.XLOOKUP(D661,kompaniyalar[[#All],[campaign_price]],kompaniyalar[[#All],[campaign_name]],,0)</f>
        <v>RespondsToMailOffers</v>
      </c>
      <c r="F661" s="39">
        <f>_xlfn.MAXIFS(satış[buy_date],satış[id_customer],Data!C661)</f>
        <v>45059</v>
      </c>
      <c r="G661" s="38" t="str">
        <f>_xlfn.XLOOKUP(F661,satış[buy_date],satış[id_campaign],,0)</f>
        <v>cam03</v>
      </c>
      <c r="H661" s="38">
        <f>VLOOKUP(G661,kompaniyalar[],4,FALSE)</f>
        <v>62</v>
      </c>
      <c r="I661" s="38" t="str">
        <f t="shared" si="20"/>
        <v/>
      </c>
      <c r="J661" s="38" t="str">
        <f t="shared" si="21"/>
        <v/>
      </c>
    </row>
    <row r="662" spans="2:10" x14ac:dyDescent="0.3">
      <c r="B662" s="38" t="s">
        <v>566</v>
      </c>
      <c r="C662" s="38" t="s">
        <v>1675</v>
      </c>
      <c r="D662" s="38">
        <f>_xlfn.MAXIFS(satış[Tarif Qiyməti],satış[id_customer],Data!C662)</f>
        <v>26</v>
      </c>
      <c r="E662" s="38" t="str" cm="1">
        <f t="array" ref="E662">_xlfn.XLOOKUP(D662,kompaniyalar[[#All],[campaign_price]],kompaniyalar[[#All],[campaign_name]],,0)</f>
        <v>HandsetRefurbished</v>
      </c>
      <c r="F662" s="39">
        <f>_xlfn.MAXIFS(satış[buy_date],satış[id_customer],Data!C662)</f>
        <v>45081</v>
      </c>
      <c r="G662" s="38" t="str">
        <f>_xlfn.XLOOKUP(F662,satış[buy_date],satış[id_campaign],,0)</f>
        <v>cam15</v>
      </c>
      <c r="H662" s="38">
        <f>VLOOKUP(G662,kompaniyalar[],4,FALSE)</f>
        <v>14</v>
      </c>
      <c r="I662" s="38" t="str">
        <f t="shared" si="20"/>
        <v>Endirim</v>
      </c>
      <c r="J662" s="38" t="str">
        <f t="shared" si="21"/>
        <v>HandsetRefurbished</v>
      </c>
    </row>
    <row r="663" spans="2:10" x14ac:dyDescent="0.3">
      <c r="B663" s="38" t="s">
        <v>708</v>
      </c>
      <c r="C663" s="38" t="s">
        <v>1676</v>
      </c>
      <c r="D663" s="38">
        <f>_xlfn.MAXIFS(satış[Tarif Qiyməti],satış[id_customer],Data!C663)</f>
        <v>62</v>
      </c>
      <c r="E663" s="38" t="str" cm="1">
        <f t="array" ref="E663">_xlfn.XLOOKUP(D663,kompaniyalar[[#All],[campaign_price]],kompaniyalar[[#All],[campaign_name]],,0)</f>
        <v>HandsetWebCapable</v>
      </c>
      <c r="F663" s="39">
        <f>_xlfn.MAXIFS(satış[buy_date],satış[id_customer],Data!C663)</f>
        <v>45078</v>
      </c>
      <c r="G663" s="38" t="str">
        <f>_xlfn.XLOOKUP(F663,satış[buy_date],satış[id_campaign],,0)</f>
        <v>cam06</v>
      </c>
      <c r="H663" s="38">
        <f>VLOOKUP(G663,kompaniyalar[],4,FALSE)</f>
        <v>13</v>
      </c>
      <c r="I663" s="38" t="str">
        <f t="shared" si="20"/>
        <v>Endirim</v>
      </c>
      <c r="J663" s="38" t="str">
        <f t="shared" si="21"/>
        <v>HandsetWebCapable</v>
      </c>
    </row>
    <row r="664" spans="2:10" x14ac:dyDescent="0.3">
      <c r="B664" s="38" t="s">
        <v>868</v>
      </c>
      <c r="C664" s="38" t="s">
        <v>1677</v>
      </c>
      <c r="D664" s="38">
        <f>_xlfn.MAXIFS(satış[Tarif Qiyməti],satış[id_customer],Data!C664)</f>
        <v>65</v>
      </c>
      <c r="E664" s="38" t="str" cm="1">
        <f t="array" ref="E664">_xlfn.XLOOKUP(D664,kompaniyalar[[#All],[campaign_price]],kompaniyalar[[#All],[campaign_name]],,0)</f>
        <v>HasCreditCard</v>
      </c>
      <c r="F664" s="39">
        <f>_xlfn.MAXIFS(satış[buy_date],satış[id_customer],Data!C664)</f>
        <v>45074</v>
      </c>
      <c r="G664" s="38" t="str">
        <f>_xlfn.XLOOKUP(F664,satış[buy_date],satış[id_campaign],,0)</f>
        <v>cam03</v>
      </c>
      <c r="H664" s="38">
        <f>VLOOKUP(G664,kompaniyalar[],4,FALSE)</f>
        <v>62</v>
      </c>
      <c r="I664" s="38" t="str">
        <f t="shared" si="20"/>
        <v>Endirim</v>
      </c>
      <c r="J664" s="38" t="str">
        <f t="shared" si="21"/>
        <v>HasCreditCard</v>
      </c>
    </row>
    <row r="665" spans="2:10" x14ac:dyDescent="0.3">
      <c r="B665" s="38" t="s">
        <v>617</v>
      </c>
      <c r="C665" s="38" t="s">
        <v>1678</v>
      </c>
      <c r="D665" s="38">
        <f>_xlfn.MAXIFS(satış[Tarif Qiyməti],satış[id_customer],Data!C665)</f>
        <v>75</v>
      </c>
      <c r="E665" s="38" t="str" cm="1">
        <f t="array" ref="E665">_xlfn.XLOOKUP(D665,kompaniyalar[[#All],[campaign_price]],kompaniyalar[[#All],[campaign_name]],,0)</f>
        <v>OptOutMailings</v>
      </c>
      <c r="F665" s="39">
        <f>_xlfn.MAXIFS(satış[buy_date],satış[id_customer],Data!C665)</f>
        <v>45081</v>
      </c>
      <c r="G665" s="38" t="str">
        <f>_xlfn.XLOOKUP(F665,satış[buy_date],satış[id_campaign],,0)</f>
        <v>cam15</v>
      </c>
      <c r="H665" s="38">
        <f>VLOOKUP(G665,kompaniyalar[],4,FALSE)</f>
        <v>14</v>
      </c>
      <c r="I665" s="38" t="str">
        <f t="shared" si="20"/>
        <v>Endirim</v>
      </c>
      <c r="J665" s="38" t="str">
        <f t="shared" si="21"/>
        <v>OptOutMailings</v>
      </c>
    </row>
    <row r="666" spans="2:10" x14ac:dyDescent="0.3">
      <c r="B666" s="38" t="s">
        <v>391</v>
      </c>
      <c r="C666" s="38" t="s">
        <v>1679</v>
      </c>
      <c r="D666" s="38">
        <f>_xlfn.MAXIFS(satış[Tarif Qiyməti],satış[id_customer],Data!C666)</f>
        <v>26</v>
      </c>
      <c r="E666" s="38" t="str" cm="1">
        <f t="array" ref="E666">_xlfn.XLOOKUP(D666,kompaniyalar[[#All],[campaign_price]],kompaniyalar[[#All],[campaign_name]],,0)</f>
        <v>HandsetRefurbished</v>
      </c>
      <c r="F666" s="39">
        <f>_xlfn.MAXIFS(satış[buy_date],satış[id_customer],Data!C666)</f>
        <v>45080</v>
      </c>
      <c r="G666" s="38" t="str">
        <f>_xlfn.XLOOKUP(F666,satış[buy_date],satış[id_campaign],,0)</f>
        <v>cam11</v>
      </c>
      <c r="H666" s="38">
        <f>VLOOKUP(G666,kompaniyalar[],4,FALSE)</f>
        <v>62</v>
      </c>
      <c r="I666" s="38" t="str">
        <f t="shared" si="20"/>
        <v/>
      </c>
      <c r="J666" s="38" t="str">
        <f t="shared" si="21"/>
        <v/>
      </c>
    </row>
    <row r="667" spans="2:10" x14ac:dyDescent="0.3">
      <c r="B667" s="38" t="s">
        <v>532</v>
      </c>
      <c r="C667" s="38" t="s">
        <v>1680</v>
      </c>
      <c r="D667" s="38">
        <f>_xlfn.MAXIFS(satış[Tarif Qiyməti],satış[id_customer],Data!C667)</f>
        <v>26</v>
      </c>
      <c r="E667" s="38" t="str" cm="1">
        <f t="array" ref="E667">_xlfn.XLOOKUP(D667,kompaniyalar[[#All],[campaign_price]],kompaniyalar[[#All],[campaign_name]],,0)</f>
        <v>HandsetRefurbished</v>
      </c>
      <c r="F667" s="39">
        <f>_xlfn.MAXIFS(satış[buy_date],satış[id_customer],Data!C667)</f>
        <v>45062</v>
      </c>
      <c r="G667" s="38" t="str">
        <f>_xlfn.XLOOKUP(F667,satış[buy_date],satış[id_campaign],,0)</f>
        <v>cam06</v>
      </c>
      <c r="H667" s="38">
        <f>VLOOKUP(G667,kompaniyalar[],4,FALSE)</f>
        <v>13</v>
      </c>
      <c r="I667" s="38" t="str">
        <f t="shared" si="20"/>
        <v>Endirim</v>
      </c>
      <c r="J667" s="38" t="str">
        <f t="shared" si="21"/>
        <v>HandsetRefurbished</v>
      </c>
    </row>
    <row r="668" spans="2:10" x14ac:dyDescent="0.3">
      <c r="B668" s="38" t="s">
        <v>432</v>
      </c>
      <c r="C668" s="38" t="s">
        <v>1681</v>
      </c>
      <c r="D668" s="38">
        <f>_xlfn.MAXIFS(satış[Tarif Qiyməti],satış[id_customer],Data!C668)</f>
        <v>75</v>
      </c>
      <c r="E668" s="38" t="str" cm="1">
        <f t="array" ref="E668">_xlfn.XLOOKUP(D668,kompaniyalar[[#All],[campaign_price]],kompaniyalar[[#All],[campaign_name]],,0)</f>
        <v>OptOutMailings</v>
      </c>
      <c r="F668" s="39">
        <f>_xlfn.MAXIFS(satış[buy_date],satış[id_customer],Data!C668)</f>
        <v>45080</v>
      </c>
      <c r="G668" s="38" t="str">
        <f>_xlfn.XLOOKUP(F668,satış[buy_date],satış[id_campaign],,0)</f>
        <v>cam11</v>
      </c>
      <c r="H668" s="38">
        <f>VLOOKUP(G668,kompaniyalar[],4,FALSE)</f>
        <v>62</v>
      </c>
      <c r="I668" s="38" t="str">
        <f t="shared" si="20"/>
        <v>Endirim</v>
      </c>
      <c r="J668" s="38" t="str">
        <f t="shared" si="21"/>
        <v>OptOutMailings</v>
      </c>
    </row>
    <row r="669" spans="2:10" x14ac:dyDescent="0.3">
      <c r="B669" s="38" t="s">
        <v>74</v>
      </c>
      <c r="C669" s="38" t="s">
        <v>1682</v>
      </c>
      <c r="D669" s="38">
        <f>_xlfn.MAXIFS(satış[Tarif Qiyməti],satış[id_customer],Data!C669)</f>
        <v>75</v>
      </c>
      <c r="E669" s="38" t="str" cm="1">
        <f t="array" ref="E669">_xlfn.XLOOKUP(D669,kompaniyalar[[#All],[campaign_price]],kompaniyalar[[#All],[campaign_name]],,0)</f>
        <v>OptOutMailings</v>
      </c>
      <c r="F669" s="39">
        <f>_xlfn.MAXIFS(satış[buy_date],satış[id_customer],Data!C669)</f>
        <v>45088</v>
      </c>
      <c r="G669" s="38" t="str">
        <f>_xlfn.XLOOKUP(F669,satış[buy_date],satış[id_campaign],,0)</f>
        <v>cam12</v>
      </c>
      <c r="H669" s="38">
        <f>VLOOKUP(G669,kompaniyalar[],4,FALSE)</f>
        <v>65</v>
      </c>
      <c r="I669" s="38" t="str">
        <f t="shared" si="20"/>
        <v>Endirim</v>
      </c>
      <c r="J669" s="38" t="str">
        <f t="shared" si="21"/>
        <v>OptOutMailings</v>
      </c>
    </row>
    <row r="670" spans="2:10" x14ac:dyDescent="0.3">
      <c r="B670" s="38" t="s">
        <v>473</v>
      </c>
      <c r="C670" s="38" t="s">
        <v>1683</v>
      </c>
      <c r="D670" s="38">
        <f>_xlfn.MAXIFS(satış[Tarif Qiyməti],satış[id_customer],Data!C670)</f>
        <v>25</v>
      </c>
      <c r="E670" s="38" t="str" cm="1">
        <f t="array" ref="E670">_xlfn.XLOOKUP(D670,kompaniyalar[[#All],[campaign_price]],kompaniyalar[[#All],[campaign_name]],,0)</f>
        <v>BuysViaMailOrder</v>
      </c>
      <c r="F670" s="39">
        <f>_xlfn.MAXIFS(satış[buy_date],satış[id_customer],Data!C670)</f>
        <v>45079</v>
      </c>
      <c r="G670" s="38" t="str">
        <f>_xlfn.XLOOKUP(F670,satış[buy_date],satış[id_campaign],,0)</f>
        <v>cam03</v>
      </c>
      <c r="H670" s="38">
        <f>VLOOKUP(G670,kompaniyalar[],4,FALSE)</f>
        <v>62</v>
      </c>
      <c r="I670" s="38" t="str">
        <f t="shared" si="20"/>
        <v/>
      </c>
      <c r="J670" s="38" t="str">
        <f t="shared" si="21"/>
        <v/>
      </c>
    </row>
    <row r="671" spans="2:10" x14ac:dyDescent="0.3">
      <c r="B671" s="38" t="s">
        <v>918</v>
      </c>
      <c r="C671" s="38" t="s">
        <v>1684</v>
      </c>
      <c r="D671" s="38">
        <f>_xlfn.MAXIFS(satış[Tarif Qiyməti],satış[id_customer],Data!C671)</f>
        <v>27</v>
      </c>
      <c r="E671" s="38" t="str" cm="1">
        <f t="array" ref="E671">_xlfn.XLOOKUP(D671,kompaniyalar[[#All],[campaign_price]],kompaniyalar[[#All],[campaign_name]],,0)</f>
        <v>RespondsToMailOffers</v>
      </c>
      <c r="F671" s="39">
        <f>_xlfn.MAXIFS(satış[buy_date],satış[id_customer],Data!C671)</f>
        <v>45078</v>
      </c>
      <c r="G671" s="38" t="str">
        <f>_xlfn.XLOOKUP(F671,satış[buy_date],satış[id_campaign],,0)</f>
        <v>cam06</v>
      </c>
      <c r="H671" s="38">
        <f>VLOOKUP(G671,kompaniyalar[],4,FALSE)</f>
        <v>13</v>
      </c>
      <c r="I671" s="38" t="str">
        <f t="shared" si="20"/>
        <v>Endirim</v>
      </c>
      <c r="J671" s="38" t="str">
        <f t="shared" si="21"/>
        <v>RespondsToMailOffers</v>
      </c>
    </row>
    <row r="672" spans="2:10" x14ac:dyDescent="0.3">
      <c r="B672" s="38" t="s">
        <v>247</v>
      </c>
      <c r="C672" s="38" t="s">
        <v>1685</v>
      </c>
      <c r="D672" s="38">
        <f>_xlfn.MAXIFS(satış[Tarif Qiyməti],satış[id_customer],Data!C672)</f>
        <v>62</v>
      </c>
      <c r="E672" s="38" t="str" cm="1">
        <f t="array" ref="E672">_xlfn.XLOOKUP(D672,kompaniyalar[[#All],[campaign_price]],kompaniyalar[[#All],[campaign_name]],,0)</f>
        <v>HandsetWebCapable</v>
      </c>
      <c r="F672" s="39">
        <f>_xlfn.MAXIFS(satış[buy_date],satış[id_customer],Data!C672)</f>
        <v>45062</v>
      </c>
      <c r="G672" s="38" t="str">
        <f>_xlfn.XLOOKUP(F672,satış[buy_date],satış[id_campaign],,0)</f>
        <v>cam06</v>
      </c>
      <c r="H672" s="38">
        <f>VLOOKUP(G672,kompaniyalar[],4,FALSE)</f>
        <v>13</v>
      </c>
      <c r="I672" s="38" t="str">
        <f t="shared" si="20"/>
        <v>Endirim</v>
      </c>
      <c r="J672" s="38" t="str">
        <f t="shared" si="21"/>
        <v>HandsetWebCapable</v>
      </c>
    </row>
    <row r="673" spans="2:10" x14ac:dyDescent="0.3">
      <c r="B673" s="38" t="s">
        <v>655</v>
      </c>
      <c r="C673" s="38" t="s">
        <v>1686</v>
      </c>
      <c r="D673" s="38">
        <f>_xlfn.MAXIFS(satış[Tarif Qiyməti],satış[id_customer],Data!C673)</f>
        <v>66</v>
      </c>
      <c r="E673" s="38" t="str" cm="1">
        <f t="array" ref="E673">_xlfn.XLOOKUP(D673,kompaniyalar[[#All],[campaign_price]],kompaniyalar[[#All],[campaign_name]],,0)</f>
        <v>NonUSTravel</v>
      </c>
      <c r="F673" s="39">
        <f>_xlfn.MAXIFS(satış[buy_date],satış[id_customer],Data!C673)</f>
        <v>45082</v>
      </c>
      <c r="G673" s="38" t="str">
        <f>_xlfn.XLOOKUP(F673,satış[buy_date],satış[id_campaign],,0)</f>
        <v>cam17</v>
      </c>
      <c r="H673" s="38">
        <f>VLOOKUP(G673,kompaniyalar[],4,FALSE)</f>
        <v>29</v>
      </c>
      <c r="I673" s="38" t="str">
        <f t="shared" si="20"/>
        <v>Endirim</v>
      </c>
      <c r="J673" s="38" t="str">
        <f t="shared" si="21"/>
        <v>NonUSTravel</v>
      </c>
    </row>
    <row r="674" spans="2:10" x14ac:dyDescent="0.3">
      <c r="B674" s="38" t="s">
        <v>661</v>
      </c>
      <c r="C674" s="38" t="s">
        <v>1687</v>
      </c>
      <c r="D674" s="38">
        <f>_xlfn.MAXIFS(satış[Tarif Qiyməti],satış[id_customer],Data!C674)</f>
        <v>28</v>
      </c>
      <c r="E674" s="38" t="str" cm="1">
        <f t="array" ref="E674">_xlfn.XLOOKUP(D674,kompaniyalar[[#All],[campaign_price]],kompaniyalar[[#All],[campaign_name]],,0)</f>
        <v>NotNewCellphoneUser</v>
      </c>
      <c r="F674" s="39">
        <f>_xlfn.MAXIFS(satış[buy_date],satış[id_customer],Data!C674)</f>
        <v>45062</v>
      </c>
      <c r="G674" s="38" t="str">
        <f>_xlfn.XLOOKUP(F674,satış[buy_date],satış[id_campaign],,0)</f>
        <v>cam06</v>
      </c>
      <c r="H674" s="38">
        <f>VLOOKUP(G674,kompaniyalar[],4,FALSE)</f>
        <v>13</v>
      </c>
      <c r="I674" s="38" t="str">
        <f t="shared" si="20"/>
        <v>Endirim</v>
      </c>
      <c r="J674" s="38" t="str">
        <f t="shared" si="21"/>
        <v>NotNewCellphoneUser</v>
      </c>
    </row>
    <row r="675" spans="2:10" x14ac:dyDescent="0.3">
      <c r="B675" s="38" t="s">
        <v>382</v>
      </c>
      <c r="C675" s="38" t="s">
        <v>1688</v>
      </c>
      <c r="D675" s="38">
        <f>_xlfn.MAXIFS(satış[Tarif Qiyməti],satış[id_customer],Data!C675)</f>
        <v>29</v>
      </c>
      <c r="E675" s="38" t="str" cm="1">
        <f t="array" ref="E675">_xlfn.XLOOKUP(D675,kompaniyalar[[#All],[campaign_price]],kompaniyalar[[#All],[campaign_name]],,0)</f>
        <v>MaritalStatus</v>
      </c>
      <c r="F675" s="39">
        <f>_xlfn.MAXIFS(satış[buy_date],satış[id_customer],Data!C675)</f>
        <v>45056</v>
      </c>
      <c r="G675" s="38" t="str">
        <f>_xlfn.XLOOKUP(F675,satış[buy_date],satış[id_campaign],,0)</f>
        <v>cam02</v>
      </c>
      <c r="H675" s="38">
        <f>VLOOKUP(G675,kompaniyalar[],4,FALSE)</f>
        <v>26</v>
      </c>
      <c r="I675" s="38" t="str">
        <f t="shared" si="20"/>
        <v>Endirim</v>
      </c>
      <c r="J675" s="38" t="str">
        <f t="shared" si="21"/>
        <v>MaritalStatus</v>
      </c>
    </row>
    <row r="676" spans="2:10" x14ac:dyDescent="0.3">
      <c r="B676" s="38" t="s">
        <v>278</v>
      </c>
      <c r="C676" s="38" t="s">
        <v>1689</v>
      </c>
      <c r="D676" s="38">
        <f>_xlfn.MAXIFS(satış[Tarif Qiyməti],satış[id_customer],Data!C676)</f>
        <v>29</v>
      </c>
      <c r="E676" s="38" t="str" cm="1">
        <f t="array" ref="E676">_xlfn.XLOOKUP(D676,kompaniyalar[[#All],[campaign_price]],kompaniyalar[[#All],[campaign_name]],,0)</f>
        <v>MaritalStatus</v>
      </c>
      <c r="F676" s="39">
        <f>_xlfn.MAXIFS(satış[buy_date],satış[id_customer],Data!C676)</f>
        <v>45056</v>
      </c>
      <c r="G676" s="38" t="str">
        <f>_xlfn.XLOOKUP(F676,satış[buy_date],satış[id_campaign],,0)</f>
        <v>cam02</v>
      </c>
      <c r="H676" s="38">
        <f>VLOOKUP(G676,kompaniyalar[],4,FALSE)</f>
        <v>26</v>
      </c>
      <c r="I676" s="38" t="str">
        <f t="shared" si="20"/>
        <v>Endirim</v>
      </c>
      <c r="J676" s="38" t="str">
        <f t="shared" si="21"/>
        <v>MaritalStatus</v>
      </c>
    </row>
    <row r="677" spans="2:10" x14ac:dyDescent="0.3">
      <c r="B677" s="38" t="s">
        <v>821</v>
      </c>
      <c r="C677" s="38" t="s">
        <v>1690</v>
      </c>
      <c r="D677" s="38">
        <f>_xlfn.MAXIFS(satış[Tarif Qiyməti],satış[id_customer],Data!C677)</f>
        <v>65</v>
      </c>
      <c r="E677" s="38" t="str" cm="1">
        <f t="array" ref="E677">_xlfn.XLOOKUP(D677,kompaniyalar[[#All],[campaign_price]],kompaniyalar[[#All],[campaign_name]],,0)</f>
        <v>HasCreditCard</v>
      </c>
      <c r="F677" s="39">
        <f>_xlfn.MAXIFS(satış[buy_date],satış[id_customer],Data!C677)</f>
        <v>45059</v>
      </c>
      <c r="G677" s="38" t="str">
        <f>_xlfn.XLOOKUP(F677,satış[buy_date],satış[id_campaign],,0)</f>
        <v>cam03</v>
      </c>
      <c r="H677" s="38">
        <f>VLOOKUP(G677,kompaniyalar[],4,FALSE)</f>
        <v>62</v>
      </c>
      <c r="I677" s="38" t="str">
        <f t="shared" si="20"/>
        <v>Endirim</v>
      </c>
      <c r="J677" s="38" t="str">
        <f t="shared" si="21"/>
        <v>HasCreditCard</v>
      </c>
    </row>
    <row r="678" spans="2:10" x14ac:dyDescent="0.3">
      <c r="B678" s="38" t="s">
        <v>794</v>
      </c>
      <c r="C678" s="38" t="s">
        <v>1691</v>
      </c>
      <c r="D678" s="38">
        <f>_xlfn.MAXIFS(satış[Tarif Qiyməti],satış[id_customer],Data!C678)</f>
        <v>28</v>
      </c>
      <c r="E678" s="38" t="str" cm="1">
        <f t="array" ref="E678">_xlfn.XLOOKUP(D678,kompaniyalar[[#All],[campaign_price]],kompaniyalar[[#All],[campaign_name]],,0)</f>
        <v>NotNewCellphoneUser</v>
      </c>
      <c r="F678" s="39">
        <f>_xlfn.MAXIFS(satış[buy_date],satış[id_customer],Data!C678)</f>
        <v>45082</v>
      </c>
      <c r="G678" s="38" t="str">
        <f>_xlfn.XLOOKUP(F678,satış[buy_date],satış[id_campaign],,0)</f>
        <v>cam17</v>
      </c>
      <c r="H678" s="38">
        <f>VLOOKUP(G678,kompaniyalar[],4,FALSE)</f>
        <v>29</v>
      </c>
      <c r="I678" s="38" t="str">
        <f t="shared" si="20"/>
        <v/>
      </c>
      <c r="J678" s="38" t="str">
        <f t="shared" si="21"/>
        <v/>
      </c>
    </row>
    <row r="679" spans="2:10" x14ac:dyDescent="0.3">
      <c r="B679" s="38" t="s">
        <v>1015</v>
      </c>
      <c r="C679" s="38" t="s">
        <v>1692</v>
      </c>
      <c r="D679" s="38">
        <f>_xlfn.MAXIFS(satış[Tarif Qiyməti],satış[id_customer],Data!C679)</f>
        <v>62</v>
      </c>
      <c r="E679" s="38" t="str" cm="1">
        <f t="array" ref="E679">_xlfn.XLOOKUP(D679,kompaniyalar[[#All],[campaign_price]],kompaniyalar[[#All],[campaign_name]],,0)</f>
        <v>HandsetWebCapable</v>
      </c>
      <c r="F679" s="39">
        <f>_xlfn.MAXIFS(satış[buy_date],satış[id_customer],Data!C679)</f>
        <v>45069</v>
      </c>
      <c r="G679" s="38" t="str">
        <f>_xlfn.XLOOKUP(F679,satış[buy_date],satış[id_campaign],,0)</f>
        <v>cam16</v>
      </c>
      <c r="H679" s="38">
        <f>VLOOKUP(G679,kompaniyalar[],4,FALSE)</f>
        <v>16</v>
      </c>
      <c r="I679" s="38" t="str">
        <f t="shared" si="20"/>
        <v>Endirim</v>
      </c>
      <c r="J679" s="38" t="str">
        <f t="shared" si="21"/>
        <v>HandsetWebCapable</v>
      </c>
    </row>
    <row r="680" spans="2:10" x14ac:dyDescent="0.3">
      <c r="B680" s="38" t="s">
        <v>352</v>
      </c>
      <c r="C680" s="38" t="s">
        <v>1693</v>
      </c>
      <c r="D680" s="38">
        <f>_xlfn.MAXIFS(satış[Tarif Qiyməti],satış[id_customer],Data!C680)</f>
        <v>25</v>
      </c>
      <c r="E680" s="38" t="str" cm="1">
        <f t="array" ref="E680">_xlfn.XLOOKUP(D680,kompaniyalar[[#All],[campaign_price]],kompaniyalar[[#All],[campaign_name]],,0)</f>
        <v>BuysViaMailOrder</v>
      </c>
      <c r="F680" s="39">
        <f>_xlfn.MAXIFS(satış[buy_date],satış[id_customer],Data!C680)</f>
        <v>45033</v>
      </c>
      <c r="G680" s="38" t="str">
        <f>_xlfn.XLOOKUP(F680,satış[buy_date],satış[id_campaign],,0)</f>
        <v>cam16</v>
      </c>
      <c r="H680" s="38">
        <f>VLOOKUP(G680,kompaniyalar[],4,FALSE)</f>
        <v>16</v>
      </c>
      <c r="I680" s="38" t="str">
        <f t="shared" si="20"/>
        <v>Endirim</v>
      </c>
      <c r="J680" s="38" t="str">
        <f t="shared" si="21"/>
        <v>BuysViaMailOrder</v>
      </c>
    </row>
    <row r="681" spans="2:10" x14ac:dyDescent="0.3">
      <c r="B681" s="38" t="s">
        <v>690</v>
      </c>
      <c r="C681" s="38" t="s">
        <v>1694</v>
      </c>
      <c r="D681" s="38">
        <f>_xlfn.MAXIFS(satış[Tarif Qiyməti],satış[id_customer],Data!C681)</f>
        <v>25</v>
      </c>
      <c r="E681" s="38" t="str" cm="1">
        <f t="array" ref="E681">_xlfn.XLOOKUP(D681,kompaniyalar[[#All],[campaign_price]],kompaniyalar[[#All],[campaign_name]],,0)</f>
        <v>BuysViaMailOrder</v>
      </c>
      <c r="F681" s="39">
        <f>_xlfn.MAXIFS(satış[buy_date],satış[id_customer],Data!C681)</f>
        <v>45060</v>
      </c>
      <c r="G681" s="38" t="str">
        <f>_xlfn.XLOOKUP(F681,satış[buy_date],satış[id_campaign],,0)</f>
        <v>cam08</v>
      </c>
      <c r="H681" s="38">
        <f>VLOOKUP(G681,kompaniyalar[],4,FALSE)</f>
        <v>27</v>
      </c>
      <c r="I681" s="38" t="str">
        <f t="shared" si="20"/>
        <v/>
      </c>
      <c r="J681" s="38" t="str">
        <f t="shared" si="21"/>
        <v/>
      </c>
    </row>
    <row r="682" spans="2:10" x14ac:dyDescent="0.3">
      <c r="B682" s="38" t="s">
        <v>236</v>
      </c>
      <c r="C682" s="38" t="s">
        <v>1695</v>
      </c>
      <c r="D682" s="38">
        <f>_xlfn.MAXIFS(satış[Tarif Qiyməti],satış[id_customer],Data!C682)</f>
        <v>62</v>
      </c>
      <c r="E682" s="38" t="str" cm="1">
        <f t="array" ref="E682">_xlfn.XLOOKUP(D682,kompaniyalar[[#All],[campaign_price]],kompaniyalar[[#All],[campaign_name]],,0)</f>
        <v>HandsetWebCapable</v>
      </c>
      <c r="F682" s="39">
        <f>_xlfn.MAXIFS(satış[buy_date],satış[id_customer],Data!C682)</f>
        <v>45082</v>
      </c>
      <c r="G682" s="38" t="str">
        <f>_xlfn.XLOOKUP(F682,satış[buy_date],satış[id_campaign],,0)</f>
        <v>cam17</v>
      </c>
      <c r="H682" s="38">
        <f>VLOOKUP(G682,kompaniyalar[],4,FALSE)</f>
        <v>29</v>
      </c>
      <c r="I682" s="38" t="str">
        <f t="shared" si="20"/>
        <v>Endirim</v>
      </c>
      <c r="J682" s="38" t="str">
        <f t="shared" si="21"/>
        <v>HandsetWebCapable</v>
      </c>
    </row>
    <row r="683" spans="2:10" x14ac:dyDescent="0.3">
      <c r="B683" s="38" t="s">
        <v>1017</v>
      </c>
      <c r="C683" s="38" t="s">
        <v>1696</v>
      </c>
      <c r="D683" s="38">
        <f>_xlfn.MAXIFS(satış[Tarif Qiyməti],satış[id_customer],Data!C683)</f>
        <v>66</v>
      </c>
      <c r="E683" s="38" t="str" cm="1">
        <f t="array" ref="E683">_xlfn.XLOOKUP(D683,kompaniyalar[[#All],[campaign_price]],kompaniyalar[[#All],[campaign_name]],,0)</f>
        <v>NonUSTravel</v>
      </c>
      <c r="F683" s="39">
        <f>_xlfn.MAXIFS(satış[buy_date],satış[id_customer],Data!C683)</f>
        <v>45066</v>
      </c>
      <c r="G683" s="38" t="str">
        <f>_xlfn.XLOOKUP(F683,satış[buy_date],satış[id_campaign],,0)</f>
        <v>cam17</v>
      </c>
      <c r="H683" s="38">
        <f>VLOOKUP(G683,kompaniyalar[],4,FALSE)</f>
        <v>29</v>
      </c>
      <c r="I683" s="38" t="str">
        <f t="shared" si="20"/>
        <v>Endirim</v>
      </c>
      <c r="J683" s="38" t="str">
        <f t="shared" si="21"/>
        <v>NonUSTravel</v>
      </c>
    </row>
    <row r="684" spans="2:10" x14ac:dyDescent="0.3">
      <c r="B684" s="38" t="s">
        <v>524</v>
      </c>
      <c r="C684" s="38" t="s">
        <v>1697</v>
      </c>
      <c r="D684" s="38">
        <f>_xlfn.MAXIFS(satış[Tarif Qiyməti],satış[id_customer],Data!C684)</f>
        <v>65</v>
      </c>
      <c r="E684" s="38" t="str" cm="1">
        <f t="array" ref="E684">_xlfn.XLOOKUP(D684,kompaniyalar[[#All],[campaign_price]],kompaniyalar[[#All],[campaign_name]],,0)</f>
        <v>HasCreditCard</v>
      </c>
      <c r="F684" s="39">
        <f>_xlfn.MAXIFS(satış[buy_date],satış[id_customer],Data!C684)</f>
        <v>45082</v>
      </c>
      <c r="G684" s="38" t="str">
        <f>_xlfn.XLOOKUP(F684,satış[buy_date],satış[id_campaign],,0)</f>
        <v>cam17</v>
      </c>
      <c r="H684" s="38">
        <f>VLOOKUP(G684,kompaniyalar[],4,FALSE)</f>
        <v>29</v>
      </c>
      <c r="I684" s="38" t="str">
        <f t="shared" si="20"/>
        <v>Endirim</v>
      </c>
      <c r="J684" s="38" t="str">
        <f t="shared" si="21"/>
        <v>HasCreditCard</v>
      </c>
    </row>
    <row r="685" spans="2:10" x14ac:dyDescent="0.3">
      <c r="B685" s="38" t="s">
        <v>933</v>
      </c>
      <c r="C685" s="38" t="s">
        <v>1698</v>
      </c>
      <c r="D685" s="38">
        <f>_xlfn.MAXIFS(satış[Tarif Qiyməti],satış[id_customer],Data!C685)</f>
        <v>13</v>
      </c>
      <c r="E685" s="38" t="str" cm="1">
        <f t="array" ref="E685">_xlfn.XLOOKUP(D685,kompaniyalar[[#All],[campaign_price]],kompaniyalar[[#All],[campaign_name]],,0)</f>
        <v>Homeownership</v>
      </c>
      <c r="F685" s="39">
        <f>_xlfn.MAXIFS(satış[buy_date],satış[id_customer],Data!C685)</f>
        <v>45053</v>
      </c>
      <c r="G685" s="38" t="str">
        <f>_xlfn.XLOOKUP(F685,satış[buy_date],satış[id_campaign],,0)</f>
        <v>cam12</v>
      </c>
      <c r="H685" s="38">
        <f>VLOOKUP(G685,kompaniyalar[],4,FALSE)</f>
        <v>65</v>
      </c>
      <c r="I685" s="38" t="str">
        <f t="shared" si="20"/>
        <v/>
      </c>
      <c r="J685" s="38" t="str">
        <f t="shared" si="21"/>
        <v/>
      </c>
    </row>
    <row r="686" spans="2:10" x14ac:dyDescent="0.3">
      <c r="B686" s="38" t="s">
        <v>45</v>
      </c>
      <c r="C686" s="38" t="s">
        <v>1699</v>
      </c>
      <c r="D686" s="38">
        <f>_xlfn.MAXIFS(satış[Tarif Qiyməti],satış[id_customer],Data!C686)</f>
        <v>66</v>
      </c>
      <c r="E686" s="38" t="str" cm="1">
        <f t="array" ref="E686">_xlfn.XLOOKUP(D686,kompaniyalar[[#All],[campaign_price]],kompaniyalar[[#All],[campaign_name]],,0)</f>
        <v>NonUSTravel</v>
      </c>
      <c r="F686" s="39">
        <f>_xlfn.MAXIFS(satış[buy_date],satış[id_customer],Data!C686)</f>
        <v>45056</v>
      </c>
      <c r="G686" s="38" t="str">
        <f>_xlfn.XLOOKUP(F686,satış[buy_date],satış[id_campaign],,0)</f>
        <v>cam02</v>
      </c>
      <c r="H686" s="38">
        <f>VLOOKUP(G686,kompaniyalar[],4,FALSE)</f>
        <v>26</v>
      </c>
      <c r="I686" s="38" t="str">
        <f t="shared" si="20"/>
        <v>Endirim</v>
      </c>
      <c r="J686" s="38" t="str">
        <f t="shared" si="21"/>
        <v>NonUSTravel</v>
      </c>
    </row>
    <row r="687" spans="2:10" x14ac:dyDescent="0.3">
      <c r="B687" s="38" t="s">
        <v>927</v>
      </c>
      <c r="C687" s="38" t="s">
        <v>1700</v>
      </c>
      <c r="D687" s="38">
        <f>_xlfn.MAXIFS(satış[Tarif Qiyməti],satış[id_customer],Data!C687)</f>
        <v>10</v>
      </c>
      <c r="E687" s="38" t="str" cm="1">
        <f t="array" ref="E687">_xlfn.XLOOKUP(D687,kompaniyalar[[#All],[campaign_price]],kompaniyalar[[#All],[campaign_name]],,0)</f>
        <v>ChildrenInHH</v>
      </c>
      <c r="F687" s="39">
        <f>_xlfn.MAXIFS(satış[buy_date],satış[id_customer],Data!C687)</f>
        <v>45064</v>
      </c>
      <c r="G687" s="38" t="str">
        <f>_xlfn.XLOOKUP(F687,satış[buy_date],satış[id_campaign],,0)</f>
        <v>cam08</v>
      </c>
      <c r="H687" s="38">
        <f>VLOOKUP(G687,kompaniyalar[],4,FALSE)</f>
        <v>27</v>
      </c>
      <c r="I687" s="38" t="str">
        <f t="shared" si="20"/>
        <v/>
      </c>
      <c r="J687" s="38" t="str">
        <f t="shared" si="21"/>
        <v/>
      </c>
    </row>
    <row r="688" spans="2:10" x14ac:dyDescent="0.3">
      <c r="B688" s="38" t="s">
        <v>816</v>
      </c>
      <c r="C688" s="38" t="s">
        <v>1701</v>
      </c>
      <c r="D688" s="38">
        <f>_xlfn.MAXIFS(satış[Tarif Qiyməti],satış[id_customer],Data!C688)</f>
        <v>62</v>
      </c>
      <c r="E688" s="38" t="str" cm="1">
        <f t="array" ref="E688">_xlfn.XLOOKUP(D688,kompaniyalar[[#All],[campaign_price]],kompaniyalar[[#All],[campaign_name]],,0)</f>
        <v>HandsetWebCapable</v>
      </c>
      <c r="F688" s="39">
        <f>_xlfn.MAXIFS(satış[buy_date],satış[id_customer],Data!C688)</f>
        <v>45065</v>
      </c>
      <c r="G688" s="38" t="str">
        <f>_xlfn.XLOOKUP(F688,satış[buy_date],satış[id_campaign],,0)</f>
        <v>cam12</v>
      </c>
      <c r="H688" s="38">
        <f>VLOOKUP(G688,kompaniyalar[],4,FALSE)</f>
        <v>65</v>
      </c>
      <c r="I688" s="38" t="str">
        <f t="shared" si="20"/>
        <v/>
      </c>
      <c r="J688" s="38" t="str">
        <f t="shared" si="21"/>
        <v/>
      </c>
    </row>
    <row r="689" spans="2:10" x14ac:dyDescent="0.3">
      <c r="B689" s="38" t="s">
        <v>802</v>
      </c>
      <c r="C689" s="38" t="s">
        <v>1702</v>
      </c>
      <c r="D689" s="38">
        <f>_xlfn.MAXIFS(satış[Tarif Qiyməti],satış[id_customer],Data!C689)</f>
        <v>62</v>
      </c>
      <c r="E689" s="38" t="str" cm="1">
        <f t="array" ref="E689">_xlfn.XLOOKUP(D689,kompaniyalar[[#All],[campaign_price]],kompaniyalar[[#All],[campaign_name]],,0)</f>
        <v>HandsetWebCapable</v>
      </c>
      <c r="F689" s="39">
        <f>_xlfn.MAXIFS(satış[buy_date],satış[id_customer],Data!C689)</f>
        <v>45064</v>
      </c>
      <c r="G689" s="38" t="str">
        <f>_xlfn.XLOOKUP(F689,satış[buy_date],satış[id_campaign],,0)</f>
        <v>cam08</v>
      </c>
      <c r="H689" s="38">
        <f>VLOOKUP(G689,kompaniyalar[],4,FALSE)</f>
        <v>27</v>
      </c>
      <c r="I689" s="38" t="str">
        <f t="shared" si="20"/>
        <v>Endirim</v>
      </c>
      <c r="J689" s="38" t="str">
        <f t="shared" si="21"/>
        <v>HandsetWebCapable</v>
      </c>
    </row>
    <row r="690" spans="2:10" x14ac:dyDescent="0.3">
      <c r="B690" s="38" t="s">
        <v>452</v>
      </c>
      <c r="C690" s="38" t="s">
        <v>1703</v>
      </c>
      <c r="D690" s="38">
        <f>_xlfn.MAXIFS(satış[Tarif Qiyməti],satış[id_customer],Data!C690)</f>
        <v>29</v>
      </c>
      <c r="E690" s="38" t="str" cm="1">
        <f t="array" ref="E690">_xlfn.XLOOKUP(D690,kompaniyalar[[#All],[campaign_price]],kompaniyalar[[#All],[campaign_name]],,0)</f>
        <v>MaritalStatus</v>
      </c>
      <c r="F690" s="39">
        <f>_xlfn.MAXIFS(satış[buy_date],satış[id_customer],Data!C690)</f>
        <v>45085</v>
      </c>
      <c r="G690" s="38" t="str">
        <f>_xlfn.XLOOKUP(F690,satış[buy_date],satış[id_campaign],,0)</f>
        <v>cam05</v>
      </c>
      <c r="H690" s="38">
        <f>VLOOKUP(G690,kompaniyalar[],4,FALSE)</f>
        <v>22</v>
      </c>
      <c r="I690" s="38" t="str">
        <f t="shared" si="20"/>
        <v>Endirim</v>
      </c>
      <c r="J690" s="38" t="str">
        <f t="shared" si="21"/>
        <v>MaritalStatus</v>
      </c>
    </row>
    <row r="691" spans="2:10" x14ac:dyDescent="0.3">
      <c r="B691" s="38" t="s">
        <v>397</v>
      </c>
      <c r="C691" s="38" t="s">
        <v>1704</v>
      </c>
      <c r="D691" s="38">
        <f>_xlfn.MAXIFS(satış[Tarif Qiyməti],satış[id_customer],Data!C691)</f>
        <v>62</v>
      </c>
      <c r="E691" s="38" t="str" cm="1">
        <f t="array" ref="E691">_xlfn.XLOOKUP(D691,kompaniyalar[[#All],[campaign_price]],kompaniyalar[[#All],[campaign_name]],,0)</f>
        <v>HandsetWebCapable</v>
      </c>
      <c r="F691" s="39">
        <f>_xlfn.MAXIFS(satış[buy_date],satış[id_customer],Data!C691)</f>
        <v>45062</v>
      </c>
      <c r="G691" s="38" t="str">
        <f>_xlfn.XLOOKUP(F691,satış[buy_date],satış[id_campaign],,0)</f>
        <v>cam06</v>
      </c>
      <c r="H691" s="38">
        <f>VLOOKUP(G691,kompaniyalar[],4,FALSE)</f>
        <v>13</v>
      </c>
      <c r="I691" s="38" t="str">
        <f t="shared" si="20"/>
        <v>Endirim</v>
      </c>
      <c r="J691" s="38" t="str">
        <f t="shared" si="21"/>
        <v>HandsetWebCapable</v>
      </c>
    </row>
    <row r="692" spans="2:10" x14ac:dyDescent="0.3">
      <c r="B692" s="38" t="s">
        <v>603</v>
      </c>
      <c r="C692" s="38" t="s">
        <v>1705</v>
      </c>
      <c r="D692" s="38">
        <f>_xlfn.MAXIFS(satış[Tarif Qiyməti],satış[id_customer],Data!C692)</f>
        <v>27</v>
      </c>
      <c r="E692" s="38" t="str" cm="1">
        <f t="array" ref="E692">_xlfn.XLOOKUP(D692,kompaniyalar[[#All],[campaign_price]],kompaniyalar[[#All],[campaign_name]],,0)</f>
        <v>RespondsToMailOffers</v>
      </c>
      <c r="F692" s="39">
        <f>_xlfn.MAXIFS(satış[buy_date],satış[id_customer],Data!C692)</f>
        <v>45085</v>
      </c>
      <c r="G692" s="38" t="str">
        <f>_xlfn.XLOOKUP(F692,satış[buy_date],satış[id_campaign],,0)</f>
        <v>cam05</v>
      </c>
      <c r="H692" s="38">
        <f>VLOOKUP(G692,kompaniyalar[],4,FALSE)</f>
        <v>22</v>
      </c>
      <c r="I692" s="38" t="str">
        <f t="shared" si="20"/>
        <v>Endirim</v>
      </c>
      <c r="J692" s="38" t="str">
        <f t="shared" si="21"/>
        <v>RespondsToMailOffers</v>
      </c>
    </row>
    <row r="693" spans="2:10" x14ac:dyDescent="0.3">
      <c r="B693" s="38" t="s">
        <v>752</v>
      </c>
      <c r="C693" s="38" t="s">
        <v>1706</v>
      </c>
      <c r="D693" s="38">
        <f>_xlfn.MAXIFS(satış[Tarif Qiyməti],satış[id_customer],Data!C693)</f>
        <v>26</v>
      </c>
      <c r="E693" s="38" t="str" cm="1">
        <f t="array" ref="E693">_xlfn.XLOOKUP(D693,kompaniyalar[[#All],[campaign_price]],kompaniyalar[[#All],[campaign_name]],,0)</f>
        <v>HandsetRefurbished</v>
      </c>
      <c r="F693" s="39">
        <f>_xlfn.MAXIFS(satış[buy_date],satış[id_customer],Data!C693)</f>
        <v>45083</v>
      </c>
      <c r="G693" s="38" t="str">
        <f>_xlfn.XLOOKUP(F693,satış[buy_date],satış[id_campaign],,0)</f>
        <v>cam03</v>
      </c>
      <c r="H693" s="38">
        <f>VLOOKUP(G693,kompaniyalar[],4,FALSE)</f>
        <v>62</v>
      </c>
      <c r="I693" s="38" t="str">
        <f t="shared" si="20"/>
        <v/>
      </c>
      <c r="J693" s="38" t="str">
        <f t="shared" si="21"/>
        <v/>
      </c>
    </row>
    <row r="694" spans="2:10" x14ac:dyDescent="0.3">
      <c r="B694" s="38" t="s">
        <v>555</v>
      </c>
      <c r="C694" s="38" t="s">
        <v>1707</v>
      </c>
      <c r="D694" s="38">
        <f>_xlfn.MAXIFS(satış[Tarif Qiyməti],satış[id_customer],Data!C694)</f>
        <v>29</v>
      </c>
      <c r="E694" s="38" t="str" cm="1">
        <f t="array" ref="E694">_xlfn.XLOOKUP(D694,kompaniyalar[[#All],[campaign_price]],kompaniyalar[[#All],[campaign_name]],,0)</f>
        <v>MaritalStatus</v>
      </c>
      <c r="F694" s="39">
        <f>_xlfn.MAXIFS(satış[buy_date],satış[id_customer],Data!C694)</f>
        <v>45084</v>
      </c>
      <c r="G694" s="38" t="str">
        <f>_xlfn.XLOOKUP(F694,satış[buy_date],satış[id_campaign],,0)</f>
        <v>cam17</v>
      </c>
      <c r="H694" s="38">
        <f>VLOOKUP(G694,kompaniyalar[],4,FALSE)</f>
        <v>29</v>
      </c>
      <c r="I694" s="38" t="str">
        <f t="shared" si="20"/>
        <v/>
      </c>
      <c r="J694" s="38" t="str">
        <f t="shared" si="21"/>
        <v/>
      </c>
    </row>
    <row r="695" spans="2:10" x14ac:dyDescent="0.3">
      <c r="B695" s="38" t="s">
        <v>99</v>
      </c>
      <c r="C695" s="38" t="s">
        <v>1708</v>
      </c>
      <c r="D695" s="38">
        <f>_xlfn.MAXIFS(satış[Tarif Qiyməti],satış[id_customer],Data!C695)</f>
        <v>29</v>
      </c>
      <c r="E695" s="38" t="str" cm="1">
        <f t="array" ref="E695">_xlfn.XLOOKUP(D695,kompaniyalar[[#All],[campaign_price]],kompaniyalar[[#All],[campaign_name]],,0)</f>
        <v>MaritalStatus</v>
      </c>
      <c r="F695" s="39">
        <f>_xlfn.MAXIFS(satış[buy_date],satış[id_customer],Data!C695)</f>
        <v>45054</v>
      </c>
      <c r="G695" s="38" t="str">
        <f>_xlfn.XLOOKUP(F695,satış[buy_date],satış[id_campaign],,0)</f>
        <v>cam05</v>
      </c>
      <c r="H695" s="38">
        <f>VLOOKUP(G695,kompaniyalar[],4,FALSE)</f>
        <v>22</v>
      </c>
      <c r="I695" s="38" t="str">
        <f t="shared" si="20"/>
        <v>Endirim</v>
      </c>
      <c r="J695" s="38" t="str">
        <f t="shared" si="21"/>
        <v>MaritalStatus</v>
      </c>
    </row>
    <row r="696" spans="2:10" x14ac:dyDescent="0.3">
      <c r="B696" s="38" t="s">
        <v>517</v>
      </c>
      <c r="C696" s="38" t="s">
        <v>1709</v>
      </c>
      <c r="D696" s="38">
        <f>_xlfn.MAXIFS(satış[Tarif Qiyməti],satış[id_customer],Data!C696)</f>
        <v>75</v>
      </c>
      <c r="E696" s="38" t="str" cm="1">
        <f t="array" ref="E696">_xlfn.XLOOKUP(D696,kompaniyalar[[#All],[campaign_price]],kompaniyalar[[#All],[campaign_name]],,0)</f>
        <v>OptOutMailings</v>
      </c>
      <c r="F696" s="39">
        <f>_xlfn.MAXIFS(satış[buy_date],satış[id_customer],Data!C696)</f>
        <v>45033</v>
      </c>
      <c r="G696" s="38" t="str">
        <f>_xlfn.XLOOKUP(F696,satış[buy_date],satış[id_campaign],,0)</f>
        <v>cam16</v>
      </c>
      <c r="H696" s="38">
        <f>VLOOKUP(G696,kompaniyalar[],4,FALSE)</f>
        <v>16</v>
      </c>
      <c r="I696" s="38" t="str">
        <f t="shared" si="20"/>
        <v>Endirim</v>
      </c>
      <c r="J696" s="38" t="str">
        <f t="shared" si="21"/>
        <v>OptOutMailings</v>
      </c>
    </row>
    <row r="697" spans="2:10" x14ac:dyDescent="0.3">
      <c r="B697" s="38" t="s">
        <v>160</v>
      </c>
      <c r="C697" s="38" t="s">
        <v>1710</v>
      </c>
      <c r="D697" s="38">
        <f>_xlfn.MAXIFS(satış[Tarif Qiyməti],satış[id_customer],Data!C697)</f>
        <v>25</v>
      </c>
      <c r="E697" s="38" t="str" cm="1">
        <f t="array" ref="E697">_xlfn.XLOOKUP(D697,kompaniyalar[[#All],[campaign_price]],kompaniyalar[[#All],[campaign_name]],,0)</f>
        <v>BuysViaMailOrder</v>
      </c>
      <c r="F697" s="39">
        <f>_xlfn.MAXIFS(satış[buy_date],satış[id_customer],Data!C697)</f>
        <v>45078</v>
      </c>
      <c r="G697" s="38" t="str">
        <f>_xlfn.XLOOKUP(F697,satış[buy_date],satış[id_campaign],,0)</f>
        <v>cam06</v>
      </c>
      <c r="H697" s="38">
        <f>VLOOKUP(G697,kompaniyalar[],4,FALSE)</f>
        <v>13</v>
      </c>
      <c r="I697" s="38" t="str">
        <f t="shared" si="20"/>
        <v>Endirim</v>
      </c>
      <c r="J697" s="38" t="str">
        <f t="shared" si="21"/>
        <v>BuysViaMailOrder</v>
      </c>
    </row>
    <row r="698" spans="2:10" x14ac:dyDescent="0.3">
      <c r="B698" s="38" t="s">
        <v>401</v>
      </c>
      <c r="C698" s="38" t="s">
        <v>1711</v>
      </c>
      <c r="D698" s="38">
        <f>_xlfn.MAXIFS(satış[Tarif Qiyməti],satış[id_customer],Data!C698)</f>
        <v>26</v>
      </c>
      <c r="E698" s="38" t="str" cm="1">
        <f t="array" ref="E698">_xlfn.XLOOKUP(D698,kompaniyalar[[#All],[campaign_price]],kompaniyalar[[#All],[campaign_name]],,0)</f>
        <v>HandsetRefurbished</v>
      </c>
      <c r="F698" s="39">
        <f>_xlfn.MAXIFS(satış[buy_date],satış[id_customer],Data!C698)</f>
        <v>45079</v>
      </c>
      <c r="G698" s="38" t="str">
        <f>_xlfn.XLOOKUP(F698,satış[buy_date],satış[id_campaign],,0)</f>
        <v>cam03</v>
      </c>
      <c r="H698" s="38">
        <f>VLOOKUP(G698,kompaniyalar[],4,FALSE)</f>
        <v>62</v>
      </c>
      <c r="I698" s="38" t="str">
        <f t="shared" si="20"/>
        <v/>
      </c>
      <c r="J698" s="38" t="str">
        <f t="shared" si="21"/>
        <v/>
      </c>
    </row>
    <row r="699" spans="2:10" x14ac:dyDescent="0.3">
      <c r="B699" s="38" t="s">
        <v>291</v>
      </c>
      <c r="C699" s="38" t="s">
        <v>1712</v>
      </c>
      <c r="D699" s="38">
        <f>_xlfn.MAXIFS(satış[Tarif Qiyməti],satış[id_customer],Data!C699)</f>
        <v>62</v>
      </c>
      <c r="E699" s="38" t="str" cm="1">
        <f t="array" ref="E699">_xlfn.XLOOKUP(D699,kompaniyalar[[#All],[campaign_price]],kompaniyalar[[#All],[campaign_name]],,0)</f>
        <v>HandsetWebCapable</v>
      </c>
      <c r="F699" s="39">
        <f>_xlfn.MAXIFS(satış[buy_date],satış[id_customer],Data!C699)</f>
        <v>45078</v>
      </c>
      <c r="G699" s="38" t="str">
        <f>_xlfn.XLOOKUP(F699,satış[buy_date],satış[id_campaign],,0)</f>
        <v>cam06</v>
      </c>
      <c r="H699" s="38">
        <f>VLOOKUP(G699,kompaniyalar[],4,FALSE)</f>
        <v>13</v>
      </c>
      <c r="I699" s="38" t="str">
        <f t="shared" si="20"/>
        <v>Endirim</v>
      </c>
      <c r="J699" s="38" t="str">
        <f t="shared" si="21"/>
        <v>HandsetWebCapable</v>
      </c>
    </row>
    <row r="700" spans="2:10" x14ac:dyDescent="0.3">
      <c r="B700" s="38" t="s">
        <v>539</v>
      </c>
      <c r="C700" s="38" t="s">
        <v>1713</v>
      </c>
      <c r="D700" s="38">
        <f>_xlfn.MAXIFS(satış[Tarif Qiyməti],satış[id_customer],Data!C700)</f>
        <v>13</v>
      </c>
      <c r="E700" s="38" t="str" cm="1">
        <f t="array" ref="E700">_xlfn.XLOOKUP(D700,kompaniyalar[[#All],[campaign_price]],kompaniyalar[[#All],[campaign_name]],,0)</f>
        <v>Homeownership</v>
      </c>
      <c r="F700" s="39">
        <f>_xlfn.MAXIFS(satış[buy_date],satış[id_customer],Data!C700)</f>
        <v>45055</v>
      </c>
      <c r="G700" s="38" t="str">
        <f>_xlfn.XLOOKUP(F700,satış[buy_date],satış[id_campaign],,0)</f>
        <v>cam05</v>
      </c>
      <c r="H700" s="38">
        <f>VLOOKUP(G700,kompaniyalar[],4,FALSE)</f>
        <v>22</v>
      </c>
      <c r="I700" s="38" t="str">
        <f t="shared" si="20"/>
        <v/>
      </c>
      <c r="J700" s="38" t="str">
        <f t="shared" si="21"/>
        <v/>
      </c>
    </row>
    <row r="701" spans="2:10" x14ac:dyDescent="0.3">
      <c r="B701" s="38" t="s">
        <v>270</v>
      </c>
      <c r="C701" s="38" t="s">
        <v>1714</v>
      </c>
      <c r="D701" s="38">
        <f>_xlfn.MAXIFS(satış[Tarif Qiyməti],satış[id_customer],Data!C701)</f>
        <v>14</v>
      </c>
      <c r="E701" s="38" t="str" cm="1">
        <f t="array" ref="E701">_xlfn.XLOOKUP(D701,kompaniyalar[[#All],[campaign_price]],kompaniyalar[[#All],[campaign_name]],,0)</f>
        <v>OwnsMotorcycle</v>
      </c>
      <c r="F701" s="39">
        <f>_xlfn.MAXIFS(satış[buy_date],satış[id_customer],Data!C701)</f>
        <v>45081</v>
      </c>
      <c r="G701" s="38" t="str">
        <f>_xlfn.XLOOKUP(F701,satış[buy_date],satış[id_campaign],,0)</f>
        <v>cam15</v>
      </c>
      <c r="H701" s="38">
        <f>VLOOKUP(G701,kompaniyalar[],4,FALSE)</f>
        <v>14</v>
      </c>
      <c r="I701" s="38" t="str">
        <f t="shared" si="20"/>
        <v/>
      </c>
      <c r="J701" s="38" t="str">
        <f t="shared" si="21"/>
        <v/>
      </c>
    </row>
    <row r="702" spans="2:10" x14ac:dyDescent="0.3">
      <c r="B702" s="38" t="s">
        <v>140</v>
      </c>
      <c r="C702" s="38" t="s">
        <v>1715</v>
      </c>
      <c r="D702" s="38">
        <f>_xlfn.MAXIFS(satış[Tarif Qiyməti],satış[id_customer],Data!C702)</f>
        <v>28</v>
      </c>
      <c r="E702" s="38" t="str" cm="1">
        <f t="array" ref="E702">_xlfn.XLOOKUP(D702,kompaniyalar[[#All],[campaign_price]],kompaniyalar[[#All],[campaign_name]],,0)</f>
        <v>NotNewCellphoneUser</v>
      </c>
      <c r="F702" s="39">
        <f>_xlfn.MAXIFS(satış[buy_date],satış[id_customer],Data!C702)</f>
        <v>45062</v>
      </c>
      <c r="G702" s="38" t="str">
        <f>_xlfn.XLOOKUP(F702,satış[buy_date],satış[id_campaign],,0)</f>
        <v>cam06</v>
      </c>
      <c r="H702" s="38">
        <f>VLOOKUP(G702,kompaniyalar[],4,FALSE)</f>
        <v>13</v>
      </c>
      <c r="I702" s="38" t="str">
        <f t="shared" si="20"/>
        <v>Endirim</v>
      </c>
      <c r="J702" s="38" t="str">
        <f t="shared" si="21"/>
        <v>NotNewCellphoneUser</v>
      </c>
    </row>
    <row r="703" spans="2:10" x14ac:dyDescent="0.3">
      <c r="B703" s="38" t="s">
        <v>59</v>
      </c>
      <c r="C703" s="38" t="s">
        <v>1716</v>
      </c>
      <c r="D703" s="38">
        <f>_xlfn.MAXIFS(satış[Tarif Qiyməti],satış[id_customer],Data!C703)</f>
        <v>62</v>
      </c>
      <c r="E703" s="38" t="str" cm="1">
        <f t="array" ref="E703">_xlfn.XLOOKUP(D703,kompaniyalar[[#All],[campaign_price]],kompaniyalar[[#All],[campaign_name]],,0)</f>
        <v>HandsetWebCapable</v>
      </c>
      <c r="F703" s="39">
        <f>_xlfn.MAXIFS(satış[buy_date],satış[id_customer],Data!C703)</f>
        <v>45081</v>
      </c>
      <c r="G703" s="38" t="str">
        <f>_xlfn.XLOOKUP(F703,satış[buy_date],satış[id_campaign],,0)</f>
        <v>cam15</v>
      </c>
      <c r="H703" s="38">
        <f>VLOOKUP(G703,kompaniyalar[],4,FALSE)</f>
        <v>14</v>
      </c>
      <c r="I703" s="38" t="str">
        <f t="shared" si="20"/>
        <v>Endirim</v>
      </c>
      <c r="J703" s="38" t="str">
        <f t="shared" si="21"/>
        <v>HandsetWebCapable</v>
      </c>
    </row>
    <row r="704" spans="2:10" x14ac:dyDescent="0.3">
      <c r="B704" s="38" t="s">
        <v>680</v>
      </c>
      <c r="C704" s="38" t="s">
        <v>1717</v>
      </c>
      <c r="D704" s="38">
        <f>_xlfn.MAXIFS(satış[Tarif Qiyməti],satış[id_customer],Data!C704)</f>
        <v>26</v>
      </c>
      <c r="E704" s="38" t="str" cm="1">
        <f t="array" ref="E704">_xlfn.XLOOKUP(D704,kompaniyalar[[#All],[campaign_price]],kompaniyalar[[#All],[campaign_name]],,0)</f>
        <v>HandsetRefurbished</v>
      </c>
      <c r="F704" s="39">
        <f>_xlfn.MAXIFS(satış[buy_date],satış[id_customer],Data!C704)</f>
        <v>45064</v>
      </c>
      <c r="G704" s="38" t="str">
        <f>_xlfn.XLOOKUP(F704,satış[buy_date],satış[id_campaign],,0)</f>
        <v>cam08</v>
      </c>
      <c r="H704" s="38">
        <f>VLOOKUP(G704,kompaniyalar[],4,FALSE)</f>
        <v>27</v>
      </c>
      <c r="I704" s="38" t="str">
        <f t="shared" si="20"/>
        <v/>
      </c>
      <c r="J704" s="38" t="str">
        <f t="shared" si="21"/>
        <v/>
      </c>
    </row>
    <row r="705" spans="2:10" x14ac:dyDescent="0.3">
      <c r="B705" s="38" t="s">
        <v>728</v>
      </c>
      <c r="C705" s="38" t="s">
        <v>1718</v>
      </c>
      <c r="D705" s="38">
        <f>_xlfn.MAXIFS(satış[Tarif Qiyməti],satış[id_customer],Data!C705)</f>
        <v>27</v>
      </c>
      <c r="E705" s="38" t="str" cm="1">
        <f t="array" ref="E705">_xlfn.XLOOKUP(D705,kompaniyalar[[#All],[campaign_price]],kompaniyalar[[#All],[campaign_name]],,0)</f>
        <v>RespondsToMailOffers</v>
      </c>
      <c r="F705" s="39">
        <f>_xlfn.MAXIFS(satış[buy_date],satış[id_customer],Data!C705)</f>
        <v>45084</v>
      </c>
      <c r="G705" s="38" t="str">
        <f>_xlfn.XLOOKUP(F705,satış[buy_date],satış[id_campaign],,0)</f>
        <v>cam17</v>
      </c>
      <c r="H705" s="38">
        <f>VLOOKUP(G705,kompaniyalar[],4,FALSE)</f>
        <v>29</v>
      </c>
      <c r="I705" s="38" t="str">
        <f t="shared" si="20"/>
        <v/>
      </c>
      <c r="J705" s="38" t="str">
        <f t="shared" si="21"/>
        <v/>
      </c>
    </row>
    <row r="706" spans="2:10" x14ac:dyDescent="0.3">
      <c r="B706" s="38" t="s">
        <v>754</v>
      </c>
      <c r="C706" s="38" t="s">
        <v>1719</v>
      </c>
      <c r="D706" s="38">
        <f>_xlfn.MAXIFS(satış[Tarif Qiyməti],satış[id_customer],Data!C706)</f>
        <v>25</v>
      </c>
      <c r="E706" s="38" t="str" cm="1">
        <f t="array" ref="E706">_xlfn.XLOOKUP(D706,kompaniyalar[[#All],[campaign_price]],kompaniyalar[[#All],[campaign_name]],,0)</f>
        <v>BuysViaMailOrder</v>
      </c>
      <c r="F706" s="39">
        <f>_xlfn.MAXIFS(satış[buy_date],satış[id_customer],Data!C706)</f>
        <v>45081</v>
      </c>
      <c r="G706" s="38" t="str">
        <f>_xlfn.XLOOKUP(F706,satış[buy_date],satış[id_campaign],,0)</f>
        <v>cam15</v>
      </c>
      <c r="H706" s="38">
        <f>VLOOKUP(G706,kompaniyalar[],4,FALSE)</f>
        <v>14</v>
      </c>
      <c r="I706" s="38" t="str">
        <f t="shared" si="20"/>
        <v>Endirim</v>
      </c>
      <c r="J706" s="38" t="str">
        <f t="shared" si="21"/>
        <v>BuysViaMailOrder</v>
      </c>
    </row>
    <row r="707" spans="2:10" x14ac:dyDescent="0.3">
      <c r="B707" s="38" t="s">
        <v>500</v>
      </c>
      <c r="C707" s="38" t="s">
        <v>1720</v>
      </c>
      <c r="D707" s="38">
        <f>_xlfn.MAXIFS(satış[Tarif Qiyməti],satış[id_customer],Data!C707)</f>
        <v>29</v>
      </c>
      <c r="E707" s="38" t="str" cm="1">
        <f t="array" ref="E707">_xlfn.XLOOKUP(D707,kompaniyalar[[#All],[campaign_price]],kompaniyalar[[#All],[campaign_name]],,0)</f>
        <v>MaritalStatus</v>
      </c>
      <c r="F707" s="39">
        <f>_xlfn.MAXIFS(satış[buy_date],satış[id_customer],Data!C707)</f>
        <v>45059</v>
      </c>
      <c r="G707" s="38" t="str">
        <f>_xlfn.XLOOKUP(F707,satış[buy_date],satış[id_campaign],,0)</f>
        <v>cam03</v>
      </c>
      <c r="H707" s="38">
        <f>VLOOKUP(G707,kompaniyalar[],4,FALSE)</f>
        <v>62</v>
      </c>
      <c r="I707" s="38" t="str">
        <f t="shared" si="20"/>
        <v/>
      </c>
      <c r="J707" s="38" t="str">
        <f t="shared" si="21"/>
        <v/>
      </c>
    </row>
    <row r="708" spans="2:10" x14ac:dyDescent="0.3">
      <c r="B708" s="38" t="s">
        <v>879</v>
      </c>
      <c r="C708" s="38" t="s">
        <v>1721</v>
      </c>
      <c r="D708" s="38">
        <f>_xlfn.MAXIFS(satış[Tarif Qiyməti],satış[id_customer],Data!C708)</f>
        <v>22</v>
      </c>
      <c r="E708" s="38" t="str" cm="1">
        <f t="array" ref="E708">_xlfn.XLOOKUP(D708,kompaniyalar[[#All],[campaign_price]],kompaniyalar[[#All],[campaign_name]],,0)</f>
        <v>RVOwner</v>
      </c>
      <c r="F708" s="39">
        <f>_xlfn.MAXIFS(satış[buy_date],satış[id_customer],Data!C708)</f>
        <v>45078</v>
      </c>
      <c r="G708" s="38" t="str">
        <f>_xlfn.XLOOKUP(F708,satış[buy_date],satış[id_campaign],,0)</f>
        <v>cam06</v>
      </c>
      <c r="H708" s="38">
        <f>VLOOKUP(G708,kompaniyalar[],4,FALSE)</f>
        <v>13</v>
      </c>
      <c r="I708" s="38" t="str">
        <f t="shared" ref="I708:I771" si="22">IF(H708&lt;D708,"Endirim","")</f>
        <v>Endirim</v>
      </c>
      <c r="J708" s="38" t="str">
        <f t="shared" ref="J708:J771" si="23">IF(I708="Endirim",E708,"")</f>
        <v>RVOwner</v>
      </c>
    </row>
    <row r="709" spans="2:10" x14ac:dyDescent="0.3">
      <c r="B709" s="38" t="s">
        <v>123</v>
      </c>
      <c r="C709" s="38" t="s">
        <v>1722</v>
      </c>
      <c r="D709" s="38">
        <f>_xlfn.MAXIFS(satış[Tarif Qiyməti],satış[id_customer],Data!C709)</f>
        <v>28</v>
      </c>
      <c r="E709" s="38" t="str" cm="1">
        <f t="array" ref="E709">_xlfn.XLOOKUP(D709,kompaniyalar[[#All],[campaign_price]],kompaniyalar[[#All],[campaign_name]],,0)</f>
        <v>NotNewCellphoneUser</v>
      </c>
      <c r="F709" s="39">
        <f>_xlfn.MAXIFS(satış[buy_date],satış[id_customer],Data!C709)</f>
        <v>45079</v>
      </c>
      <c r="G709" s="38" t="str">
        <f>_xlfn.XLOOKUP(F709,satış[buy_date],satış[id_campaign],,0)</f>
        <v>cam03</v>
      </c>
      <c r="H709" s="38">
        <f>VLOOKUP(G709,kompaniyalar[],4,FALSE)</f>
        <v>62</v>
      </c>
      <c r="I709" s="38" t="str">
        <f t="shared" si="22"/>
        <v/>
      </c>
      <c r="J709" s="38" t="str">
        <f t="shared" si="23"/>
        <v/>
      </c>
    </row>
    <row r="710" spans="2:10" x14ac:dyDescent="0.3">
      <c r="B710" s="38" t="s">
        <v>595</v>
      </c>
      <c r="C710" s="38" t="s">
        <v>1723</v>
      </c>
      <c r="D710" s="38">
        <f>_xlfn.MAXIFS(satış[Tarif Qiyməti],satış[id_customer],Data!C710)</f>
        <v>26</v>
      </c>
      <c r="E710" s="38" t="str" cm="1">
        <f t="array" ref="E710">_xlfn.XLOOKUP(D710,kompaniyalar[[#All],[campaign_price]],kompaniyalar[[#All],[campaign_name]],,0)</f>
        <v>HandsetRefurbished</v>
      </c>
      <c r="F710" s="39">
        <f>_xlfn.MAXIFS(satış[buy_date],satış[id_customer],Data!C710)</f>
        <v>45062</v>
      </c>
      <c r="G710" s="38" t="str">
        <f>_xlfn.XLOOKUP(F710,satış[buy_date],satış[id_campaign],,0)</f>
        <v>cam06</v>
      </c>
      <c r="H710" s="38">
        <f>VLOOKUP(G710,kompaniyalar[],4,FALSE)</f>
        <v>13</v>
      </c>
      <c r="I710" s="38" t="str">
        <f t="shared" si="22"/>
        <v>Endirim</v>
      </c>
      <c r="J710" s="38" t="str">
        <f t="shared" si="23"/>
        <v>HandsetRefurbished</v>
      </c>
    </row>
    <row r="711" spans="2:10" x14ac:dyDescent="0.3">
      <c r="B711" s="38" t="s">
        <v>895</v>
      </c>
      <c r="C711" s="38" t="s">
        <v>1724</v>
      </c>
      <c r="D711" s="38">
        <f>_xlfn.MAXIFS(satış[Tarif Qiyməti],satış[id_customer],Data!C711)</f>
        <v>16</v>
      </c>
      <c r="E711" s="38" t="str" cm="1">
        <f t="array" ref="E711">_xlfn.XLOOKUP(D711,kompaniyalar[[#All],[campaign_price]],kompaniyalar[[#All],[campaign_name]],,0)</f>
        <v>MadeCallToRetentionTeam</v>
      </c>
      <c r="F711" s="39">
        <f>_xlfn.MAXIFS(satış[buy_date],satış[id_customer],Data!C711)</f>
        <v>45061</v>
      </c>
      <c r="G711" s="38" t="str">
        <f>_xlfn.XLOOKUP(F711,satış[buy_date],satış[id_campaign],,0)</f>
        <v>cam08</v>
      </c>
      <c r="H711" s="38">
        <f>VLOOKUP(G711,kompaniyalar[],4,FALSE)</f>
        <v>27</v>
      </c>
      <c r="I711" s="38" t="str">
        <f t="shared" si="22"/>
        <v/>
      </c>
      <c r="J711" s="38" t="str">
        <f t="shared" si="23"/>
        <v/>
      </c>
    </row>
    <row r="712" spans="2:10" x14ac:dyDescent="0.3">
      <c r="B712" s="38" t="s">
        <v>482</v>
      </c>
      <c r="C712" s="38" t="s">
        <v>1725</v>
      </c>
      <c r="D712" s="38">
        <f>_xlfn.MAXIFS(satış[Tarif Qiyməti],satış[id_customer],Data!C712)</f>
        <v>66</v>
      </c>
      <c r="E712" s="38" t="str" cm="1">
        <f t="array" ref="E712">_xlfn.XLOOKUP(D712,kompaniyalar[[#All],[campaign_price]],kompaniyalar[[#All],[campaign_name]],,0)</f>
        <v>NonUSTravel</v>
      </c>
      <c r="F712" s="39">
        <f>_xlfn.MAXIFS(satış[buy_date],satış[id_customer],Data!C712)</f>
        <v>45081</v>
      </c>
      <c r="G712" s="38" t="str">
        <f>_xlfn.XLOOKUP(F712,satış[buy_date],satış[id_campaign],,0)</f>
        <v>cam15</v>
      </c>
      <c r="H712" s="38">
        <f>VLOOKUP(G712,kompaniyalar[],4,FALSE)</f>
        <v>14</v>
      </c>
      <c r="I712" s="38" t="str">
        <f t="shared" si="22"/>
        <v>Endirim</v>
      </c>
      <c r="J712" s="38" t="str">
        <f t="shared" si="23"/>
        <v>NonUSTravel</v>
      </c>
    </row>
    <row r="713" spans="2:10" x14ac:dyDescent="0.3">
      <c r="B713" s="38" t="s">
        <v>386</v>
      </c>
      <c r="C713" s="38" t="s">
        <v>1726</v>
      </c>
      <c r="D713" s="38">
        <f>_xlfn.MAXIFS(satış[Tarif Qiyməti],satış[id_customer],Data!C713)</f>
        <v>75</v>
      </c>
      <c r="E713" s="38" t="str" cm="1">
        <f t="array" ref="E713">_xlfn.XLOOKUP(D713,kompaniyalar[[#All],[campaign_price]],kompaniyalar[[#All],[campaign_name]],,0)</f>
        <v>OptOutMailings</v>
      </c>
      <c r="F713" s="39">
        <f>_xlfn.MAXIFS(satış[buy_date],satış[id_customer],Data!C713)</f>
        <v>45061</v>
      </c>
      <c r="G713" s="38" t="str">
        <f>_xlfn.XLOOKUP(F713,satış[buy_date],satış[id_campaign],,0)</f>
        <v>cam08</v>
      </c>
      <c r="H713" s="38">
        <f>VLOOKUP(G713,kompaniyalar[],4,FALSE)</f>
        <v>27</v>
      </c>
      <c r="I713" s="38" t="str">
        <f t="shared" si="22"/>
        <v>Endirim</v>
      </c>
      <c r="J713" s="38" t="str">
        <f t="shared" si="23"/>
        <v>OptOutMailings</v>
      </c>
    </row>
    <row r="714" spans="2:10" x14ac:dyDescent="0.3">
      <c r="B714" s="38" t="s">
        <v>121</v>
      </c>
      <c r="C714" s="38" t="s">
        <v>1727</v>
      </c>
      <c r="D714" s="38">
        <f>_xlfn.MAXIFS(satış[Tarif Qiyməti],satış[id_customer],Data!C714)</f>
        <v>66</v>
      </c>
      <c r="E714" s="38" t="str" cm="1">
        <f t="array" ref="E714">_xlfn.XLOOKUP(D714,kompaniyalar[[#All],[campaign_price]],kompaniyalar[[#All],[campaign_name]],,0)</f>
        <v>NonUSTravel</v>
      </c>
      <c r="F714" s="39">
        <f>_xlfn.MAXIFS(satış[buy_date],satış[id_customer],Data!C714)</f>
        <v>45083</v>
      </c>
      <c r="G714" s="38" t="str">
        <f>_xlfn.XLOOKUP(F714,satış[buy_date],satış[id_campaign],,0)</f>
        <v>cam03</v>
      </c>
      <c r="H714" s="38">
        <f>VLOOKUP(G714,kompaniyalar[],4,FALSE)</f>
        <v>62</v>
      </c>
      <c r="I714" s="38" t="str">
        <f t="shared" si="22"/>
        <v>Endirim</v>
      </c>
      <c r="J714" s="38" t="str">
        <f t="shared" si="23"/>
        <v>NonUSTravel</v>
      </c>
    </row>
    <row r="715" spans="2:10" x14ac:dyDescent="0.3">
      <c r="B715" s="38" t="s">
        <v>437</v>
      </c>
      <c r="C715" s="38" t="s">
        <v>1728</v>
      </c>
      <c r="D715" s="38">
        <f>_xlfn.MAXIFS(satış[Tarif Qiyməti],satış[id_customer],Data!C715)</f>
        <v>29</v>
      </c>
      <c r="E715" s="38" t="str" cm="1">
        <f t="array" ref="E715">_xlfn.XLOOKUP(D715,kompaniyalar[[#All],[campaign_price]],kompaniyalar[[#All],[campaign_name]],,0)</f>
        <v>MaritalStatus</v>
      </c>
      <c r="F715" s="39">
        <f>_xlfn.MAXIFS(satış[buy_date],satış[id_customer],Data!C715)</f>
        <v>45080</v>
      </c>
      <c r="G715" s="38" t="str">
        <f>_xlfn.XLOOKUP(F715,satış[buy_date],satış[id_campaign],,0)</f>
        <v>cam11</v>
      </c>
      <c r="H715" s="38">
        <f>VLOOKUP(G715,kompaniyalar[],4,FALSE)</f>
        <v>62</v>
      </c>
      <c r="I715" s="38" t="str">
        <f t="shared" si="22"/>
        <v/>
      </c>
      <c r="J715" s="38" t="str">
        <f t="shared" si="23"/>
        <v/>
      </c>
    </row>
    <row r="716" spans="2:10" x14ac:dyDescent="0.3">
      <c r="B716" s="38" t="s">
        <v>594</v>
      </c>
      <c r="C716" s="38" t="s">
        <v>1729</v>
      </c>
      <c r="D716" s="38">
        <f>_xlfn.MAXIFS(satış[Tarif Qiyməti],satış[id_customer],Data!C716)</f>
        <v>62</v>
      </c>
      <c r="E716" s="38" t="str" cm="1">
        <f t="array" ref="E716">_xlfn.XLOOKUP(D716,kompaniyalar[[#All],[campaign_price]],kompaniyalar[[#All],[campaign_name]],,0)</f>
        <v>HandsetWebCapable</v>
      </c>
      <c r="F716" s="39">
        <f>_xlfn.MAXIFS(satış[buy_date],satış[id_customer],Data!C716)</f>
        <v>45085</v>
      </c>
      <c r="G716" s="38" t="str">
        <f>_xlfn.XLOOKUP(F716,satış[buy_date],satış[id_campaign],,0)</f>
        <v>cam05</v>
      </c>
      <c r="H716" s="38">
        <f>VLOOKUP(G716,kompaniyalar[],4,FALSE)</f>
        <v>22</v>
      </c>
      <c r="I716" s="38" t="str">
        <f t="shared" si="22"/>
        <v>Endirim</v>
      </c>
      <c r="J716" s="38" t="str">
        <f t="shared" si="23"/>
        <v>HandsetWebCapable</v>
      </c>
    </row>
    <row r="717" spans="2:10" x14ac:dyDescent="0.3">
      <c r="B717" s="38" t="s">
        <v>506</v>
      </c>
      <c r="C717" s="38" t="s">
        <v>1730</v>
      </c>
      <c r="D717" s="38">
        <f>_xlfn.MAXIFS(satış[Tarif Qiyməti],satış[id_customer],Data!C717)</f>
        <v>29</v>
      </c>
      <c r="E717" s="38" t="str" cm="1">
        <f t="array" ref="E717">_xlfn.XLOOKUP(D717,kompaniyalar[[#All],[campaign_price]],kompaniyalar[[#All],[campaign_name]],,0)</f>
        <v>MaritalStatus</v>
      </c>
      <c r="F717" s="39">
        <f>_xlfn.MAXIFS(satış[buy_date],satış[id_customer],Data!C717)</f>
        <v>45066</v>
      </c>
      <c r="G717" s="38" t="str">
        <f>_xlfn.XLOOKUP(F717,satış[buy_date],satış[id_campaign],,0)</f>
        <v>cam17</v>
      </c>
      <c r="H717" s="38">
        <f>VLOOKUP(G717,kompaniyalar[],4,FALSE)</f>
        <v>29</v>
      </c>
      <c r="I717" s="38" t="str">
        <f t="shared" si="22"/>
        <v/>
      </c>
      <c r="J717" s="38" t="str">
        <f t="shared" si="23"/>
        <v/>
      </c>
    </row>
    <row r="718" spans="2:10" x14ac:dyDescent="0.3">
      <c r="B718" s="38" t="s">
        <v>536</v>
      </c>
      <c r="C718" s="38" t="s">
        <v>1731</v>
      </c>
      <c r="D718" s="38">
        <f>_xlfn.MAXIFS(satış[Tarif Qiyməti],satış[id_customer],Data!C718)</f>
        <v>62</v>
      </c>
      <c r="E718" s="38" t="str" cm="1">
        <f t="array" ref="E718">_xlfn.XLOOKUP(D718,kompaniyalar[[#All],[campaign_price]],kompaniyalar[[#All],[campaign_name]],,0)</f>
        <v>HandsetWebCapable</v>
      </c>
      <c r="F718" s="39">
        <f>_xlfn.MAXIFS(satış[buy_date],satış[id_customer],Data!C718)</f>
        <v>45085</v>
      </c>
      <c r="G718" s="38" t="str">
        <f>_xlfn.XLOOKUP(F718,satış[buy_date],satış[id_campaign],,0)</f>
        <v>cam05</v>
      </c>
      <c r="H718" s="38">
        <f>VLOOKUP(G718,kompaniyalar[],4,FALSE)</f>
        <v>22</v>
      </c>
      <c r="I718" s="38" t="str">
        <f t="shared" si="22"/>
        <v>Endirim</v>
      </c>
      <c r="J718" s="38" t="str">
        <f t="shared" si="23"/>
        <v>HandsetWebCapable</v>
      </c>
    </row>
    <row r="719" spans="2:10" x14ac:dyDescent="0.3">
      <c r="B719" s="38" t="s">
        <v>957</v>
      </c>
      <c r="C719" s="38" t="s">
        <v>1732</v>
      </c>
      <c r="D719" s="38">
        <f>_xlfn.MAXIFS(satış[Tarif Qiyməti],satış[id_customer],Data!C719)</f>
        <v>62</v>
      </c>
      <c r="E719" s="38" t="str" cm="1">
        <f t="array" ref="E719">_xlfn.XLOOKUP(D719,kompaniyalar[[#All],[campaign_price]],kompaniyalar[[#All],[campaign_name]],,0)</f>
        <v>HandsetWebCapable</v>
      </c>
      <c r="F719" s="39">
        <f>_xlfn.MAXIFS(satış[buy_date],satış[id_customer],Data!C719)</f>
        <v>45068</v>
      </c>
      <c r="G719" s="38" t="str">
        <f>_xlfn.XLOOKUP(F719,satış[buy_date],satış[id_campaign],,0)</f>
        <v>cam08</v>
      </c>
      <c r="H719" s="38">
        <f>VLOOKUP(G719,kompaniyalar[],4,FALSE)</f>
        <v>27</v>
      </c>
      <c r="I719" s="38" t="str">
        <f t="shared" si="22"/>
        <v>Endirim</v>
      </c>
      <c r="J719" s="38" t="str">
        <f t="shared" si="23"/>
        <v>HandsetWebCapable</v>
      </c>
    </row>
    <row r="720" spans="2:10" x14ac:dyDescent="0.3">
      <c r="B720" s="38" t="s">
        <v>767</v>
      </c>
      <c r="C720" s="38" t="s">
        <v>1733</v>
      </c>
      <c r="D720" s="38">
        <f>_xlfn.MAXIFS(satış[Tarif Qiyməti],satış[id_customer],Data!C720)</f>
        <v>26</v>
      </c>
      <c r="E720" s="38" t="str" cm="1">
        <f t="array" ref="E720">_xlfn.XLOOKUP(D720,kompaniyalar[[#All],[campaign_price]],kompaniyalar[[#All],[campaign_name]],,0)</f>
        <v>HandsetRefurbished</v>
      </c>
      <c r="F720" s="39">
        <f>_xlfn.MAXIFS(satış[buy_date],satış[id_customer],Data!C720)</f>
        <v>45074</v>
      </c>
      <c r="G720" s="38" t="str">
        <f>_xlfn.XLOOKUP(F720,satış[buy_date],satış[id_campaign],,0)</f>
        <v>cam03</v>
      </c>
      <c r="H720" s="38">
        <f>VLOOKUP(G720,kompaniyalar[],4,FALSE)</f>
        <v>62</v>
      </c>
      <c r="I720" s="38" t="str">
        <f t="shared" si="22"/>
        <v/>
      </c>
      <c r="J720" s="38" t="str">
        <f t="shared" si="23"/>
        <v/>
      </c>
    </row>
    <row r="721" spans="2:10" x14ac:dyDescent="0.3">
      <c r="B721" s="38" t="s">
        <v>212</v>
      </c>
      <c r="C721" s="38" t="s">
        <v>1734</v>
      </c>
      <c r="D721" s="38">
        <f>_xlfn.MAXIFS(satış[Tarif Qiyməti],satış[id_customer],Data!C721)</f>
        <v>62</v>
      </c>
      <c r="E721" s="38" t="str" cm="1">
        <f t="array" ref="E721">_xlfn.XLOOKUP(D721,kompaniyalar[[#All],[campaign_price]],kompaniyalar[[#All],[campaign_name]],,0)</f>
        <v>HandsetWebCapable</v>
      </c>
      <c r="F721" s="39">
        <f>_xlfn.MAXIFS(satış[buy_date],satış[id_customer],Data!C721)</f>
        <v>45087</v>
      </c>
      <c r="G721" s="38" t="str">
        <f>_xlfn.XLOOKUP(F721,satış[buy_date],satış[id_campaign],,0)</f>
        <v>cam17</v>
      </c>
      <c r="H721" s="38">
        <f>VLOOKUP(G721,kompaniyalar[],4,FALSE)</f>
        <v>29</v>
      </c>
      <c r="I721" s="38" t="str">
        <f t="shared" si="22"/>
        <v>Endirim</v>
      </c>
      <c r="J721" s="38" t="str">
        <f t="shared" si="23"/>
        <v>HandsetWebCapable</v>
      </c>
    </row>
    <row r="722" spans="2:10" x14ac:dyDescent="0.3">
      <c r="B722" s="38" t="s">
        <v>882</v>
      </c>
      <c r="C722" s="38" t="s">
        <v>1735</v>
      </c>
      <c r="D722" s="38">
        <f>_xlfn.MAXIFS(satış[Tarif Qiyməti],satış[id_customer],Data!C722)</f>
        <v>25</v>
      </c>
      <c r="E722" s="38" t="str" cm="1">
        <f t="array" ref="E722">_xlfn.XLOOKUP(D722,kompaniyalar[[#All],[campaign_price]],kompaniyalar[[#All],[campaign_name]],,0)</f>
        <v>BuysViaMailOrder</v>
      </c>
      <c r="F722" s="39">
        <f>_xlfn.MAXIFS(satış[buy_date],satış[id_customer],Data!C722)</f>
        <v>45076</v>
      </c>
      <c r="G722" s="38" t="str">
        <f>_xlfn.XLOOKUP(F722,satış[buy_date],satış[id_campaign],,0)</f>
        <v>cam06</v>
      </c>
      <c r="H722" s="38">
        <f>VLOOKUP(G722,kompaniyalar[],4,FALSE)</f>
        <v>13</v>
      </c>
      <c r="I722" s="38" t="str">
        <f t="shared" si="22"/>
        <v>Endirim</v>
      </c>
      <c r="J722" s="38" t="str">
        <f t="shared" si="23"/>
        <v>BuysViaMailOrder</v>
      </c>
    </row>
    <row r="723" spans="2:10" x14ac:dyDescent="0.3">
      <c r="B723" s="38" t="s">
        <v>289</v>
      </c>
      <c r="C723" s="38" t="s">
        <v>1736</v>
      </c>
      <c r="D723" s="38">
        <f>_xlfn.MAXIFS(satış[Tarif Qiyməti],satış[id_customer],Data!C723)</f>
        <v>65</v>
      </c>
      <c r="E723" s="38" t="str" cm="1">
        <f t="array" ref="E723">_xlfn.XLOOKUP(D723,kompaniyalar[[#All],[campaign_price]],kompaniyalar[[#All],[campaign_name]],,0)</f>
        <v>HasCreditCard</v>
      </c>
      <c r="F723" s="39">
        <f>_xlfn.MAXIFS(satış[buy_date],satış[id_customer],Data!C723)</f>
        <v>45056</v>
      </c>
      <c r="G723" s="38" t="str">
        <f>_xlfn.XLOOKUP(F723,satış[buy_date],satış[id_campaign],,0)</f>
        <v>cam02</v>
      </c>
      <c r="H723" s="38">
        <f>VLOOKUP(G723,kompaniyalar[],4,FALSE)</f>
        <v>26</v>
      </c>
      <c r="I723" s="38" t="str">
        <f t="shared" si="22"/>
        <v>Endirim</v>
      </c>
      <c r="J723" s="38" t="str">
        <f t="shared" si="23"/>
        <v>HasCreditCard</v>
      </c>
    </row>
    <row r="724" spans="2:10" x14ac:dyDescent="0.3">
      <c r="B724" s="38" t="s">
        <v>907</v>
      </c>
      <c r="C724" s="38" t="s">
        <v>1737</v>
      </c>
      <c r="D724" s="38">
        <f>_xlfn.MAXIFS(satış[Tarif Qiyməti],satış[id_customer],Data!C724)</f>
        <v>66</v>
      </c>
      <c r="E724" s="38" t="str" cm="1">
        <f t="array" ref="E724">_xlfn.XLOOKUP(D724,kompaniyalar[[#All],[campaign_price]],kompaniyalar[[#All],[campaign_name]],,0)</f>
        <v>NonUSTravel</v>
      </c>
      <c r="F724" s="39">
        <f>_xlfn.MAXIFS(satış[buy_date],satış[id_customer],Data!C724)</f>
        <v>45060</v>
      </c>
      <c r="G724" s="38" t="str">
        <f>_xlfn.XLOOKUP(F724,satış[buy_date],satış[id_campaign],,0)</f>
        <v>cam08</v>
      </c>
      <c r="H724" s="38">
        <f>VLOOKUP(G724,kompaniyalar[],4,FALSE)</f>
        <v>27</v>
      </c>
      <c r="I724" s="38" t="str">
        <f t="shared" si="22"/>
        <v>Endirim</v>
      </c>
      <c r="J724" s="38" t="str">
        <f t="shared" si="23"/>
        <v>NonUSTravel</v>
      </c>
    </row>
    <row r="725" spans="2:10" x14ac:dyDescent="0.3">
      <c r="B725" s="38" t="s">
        <v>264</v>
      </c>
      <c r="C725" s="38" t="s">
        <v>1738</v>
      </c>
      <c r="D725" s="38">
        <f>_xlfn.MAXIFS(satış[Tarif Qiyməti],satış[id_customer],Data!C725)</f>
        <v>66</v>
      </c>
      <c r="E725" s="38" t="str" cm="1">
        <f t="array" ref="E725">_xlfn.XLOOKUP(D725,kompaniyalar[[#All],[campaign_price]],kompaniyalar[[#All],[campaign_name]],,0)</f>
        <v>NonUSTravel</v>
      </c>
      <c r="F725" s="39">
        <f>_xlfn.MAXIFS(satış[buy_date],satış[id_customer],Data!C725)</f>
        <v>45084</v>
      </c>
      <c r="G725" s="38" t="str">
        <f>_xlfn.XLOOKUP(F725,satış[buy_date],satış[id_campaign],,0)</f>
        <v>cam17</v>
      </c>
      <c r="H725" s="38">
        <f>VLOOKUP(G725,kompaniyalar[],4,FALSE)</f>
        <v>29</v>
      </c>
      <c r="I725" s="38" t="str">
        <f t="shared" si="22"/>
        <v>Endirim</v>
      </c>
      <c r="J725" s="38" t="str">
        <f t="shared" si="23"/>
        <v>NonUSTravel</v>
      </c>
    </row>
    <row r="726" spans="2:10" x14ac:dyDescent="0.3">
      <c r="B726" s="38" t="s">
        <v>380</v>
      </c>
      <c r="C726" s="38" t="s">
        <v>1739</v>
      </c>
      <c r="D726" s="38">
        <f>_xlfn.MAXIFS(satış[Tarif Qiyməti],satış[id_customer],Data!C726)</f>
        <v>62</v>
      </c>
      <c r="E726" s="38" t="str" cm="1">
        <f t="array" ref="E726">_xlfn.XLOOKUP(D726,kompaniyalar[[#All],[campaign_price]],kompaniyalar[[#All],[campaign_name]],,0)</f>
        <v>HandsetWebCapable</v>
      </c>
      <c r="F726" s="39">
        <f>_xlfn.MAXIFS(satış[buy_date],satış[id_customer],Data!C726)</f>
        <v>45079</v>
      </c>
      <c r="G726" s="38" t="str">
        <f>_xlfn.XLOOKUP(F726,satış[buy_date],satış[id_campaign],,0)</f>
        <v>cam03</v>
      </c>
      <c r="H726" s="38">
        <f>VLOOKUP(G726,kompaniyalar[],4,FALSE)</f>
        <v>62</v>
      </c>
      <c r="I726" s="38" t="str">
        <f t="shared" si="22"/>
        <v/>
      </c>
      <c r="J726" s="38" t="str">
        <f t="shared" si="23"/>
        <v/>
      </c>
    </row>
    <row r="727" spans="2:10" x14ac:dyDescent="0.3">
      <c r="B727" s="38" t="s">
        <v>131</v>
      </c>
      <c r="C727" s="38" t="s">
        <v>1740</v>
      </c>
      <c r="D727" s="38">
        <f>_xlfn.MAXIFS(satış[Tarif Qiyməti],satış[id_customer],Data!C727)</f>
        <v>66</v>
      </c>
      <c r="E727" s="38" t="str" cm="1">
        <f t="array" ref="E727">_xlfn.XLOOKUP(D727,kompaniyalar[[#All],[campaign_price]],kompaniyalar[[#All],[campaign_name]],,0)</f>
        <v>NonUSTravel</v>
      </c>
      <c r="F727" s="39">
        <f>_xlfn.MAXIFS(satış[buy_date],satış[id_customer],Data!C727)</f>
        <v>45068</v>
      </c>
      <c r="G727" s="38" t="str">
        <f>_xlfn.XLOOKUP(F727,satış[buy_date],satış[id_campaign],,0)</f>
        <v>cam08</v>
      </c>
      <c r="H727" s="38">
        <f>VLOOKUP(G727,kompaniyalar[],4,FALSE)</f>
        <v>27</v>
      </c>
      <c r="I727" s="38" t="str">
        <f t="shared" si="22"/>
        <v>Endirim</v>
      </c>
      <c r="J727" s="38" t="str">
        <f t="shared" si="23"/>
        <v>NonUSTravel</v>
      </c>
    </row>
    <row r="728" spans="2:10" x14ac:dyDescent="0.3">
      <c r="B728" s="38" t="s">
        <v>673</v>
      </c>
      <c r="C728" s="38" t="s">
        <v>1741</v>
      </c>
      <c r="D728" s="38">
        <f>_xlfn.MAXIFS(satış[Tarif Qiyməti],satış[id_customer],Data!C728)</f>
        <v>14</v>
      </c>
      <c r="E728" s="38" t="str" cm="1">
        <f t="array" ref="E728">_xlfn.XLOOKUP(D728,kompaniyalar[[#All],[campaign_price]],kompaniyalar[[#All],[campaign_name]],,0)</f>
        <v>OwnsMotorcycle</v>
      </c>
      <c r="F728" s="39">
        <f>_xlfn.MAXIFS(satış[buy_date],satış[id_customer],Data!C728)</f>
        <v>45082</v>
      </c>
      <c r="G728" s="38" t="str">
        <f>_xlfn.XLOOKUP(F728,satış[buy_date],satış[id_campaign],,0)</f>
        <v>cam17</v>
      </c>
      <c r="H728" s="38">
        <f>VLOOKUP(G728,kompaniyalar[],4,FALSE)</f>
        <v>29</v>
      </c>
      <c r="I728" s="38" t="str">
        <f t="shared" si="22"/>
        <v/>
      </c>
      <c r="J728" s="38" t="str">
        <f t="shared" si="23"/>
        <v/>
      </c>
    </row>
    <row r="729" spans="2:10" x14ac:dyDescent="0.3">
      <c r="B729" s="38" t="s">
        <v>723</v>
      </c>
      <c r="C729" s="38" t="s">
        <v>1742</v>
      </c>
      <c r="D729" s="38">
        <f>_xlfn.MAXIFS(satış[Tarif Qiyməti],satış[id_customer],Data!C729)</f>
        <v>66</v>
      </c>
      <c r="E729" s="38" t="str" cm="1">
        <f t="array" ref="E729">_xlfn.XLOOKUP(D729,kompaniyalar[[#All],[campaign_price]],kompaniyalar[[#All],[campaign_name]],,0)</f>
        <v>NonUSTravel</v>
      </c>
      <c r="F729" s="39">
        <f>_xlfn.MAXIFS(satış[buy_date],satış[id_customer],Data!C729)</f>
        <v>45059</v>
      </c>
      <c r="G729" s="38" t="str">
        <f>_xlfn.XLOOKUP(F729,satış[buy_date],satış[id_campaign],,0)</f>
        <v>cam03</v>
      </c>
      <c r="H729" s="38">
        <f>VLOOKUP(G729,kompaniyalar[],4,FALSE)</f>
        <v>62</v>
      </c>
      <c r="I729" s="38" t="str">
        <f t="shared" si="22"/>
        <v>Endirim</v>
      </c>
      <c r="J729" s="38" t="str">
        <f t="shared" si="23"/>
        <v>NonUSTravel</v>
      </c>
    </row>
    <row r="730" spans="2:10" x14ac:dyDescent="0.3">
      <c r="B730" s="38" t="s">
        <v>548</v>
      </c>
      <c r="C730" s="38" t="s">
        <v>1743</v>
      </c>
      <c r="D730" s="38">
        <f>_xlfn.MAXIFS(satış[Tarif Qiyməti],satış[id_customer],Data!C730)</f>
        <v>66</v>
      </c>
      <c r="E730" s="38" t="str" cm="1">
        <f t="array" ref="E730">_xlfn.XLOOKUP(D730,kompaniyalar[[#All],[campaign_price]],kompaniyalar[[#All],[campaign_name]],,0)</f>
        <v>NonUSTravel</v>
      </c>
      <c r="F730" s="39">
        <f>_xlfn.MAXIFS(satış[buy_date],satış[id_customer],Data!C730)</f>
        <v>45074</v>
      </c>
      <c r="G730" s="38" t="str">
        <f>_xlfn.XLOOKUP(F730,satış[buy_date],satış[id_campaign],,0)</f>
        <v>cam03</v>
      </c>
      <c r="H730" s="38">
        <f>VLOOKUP(G730,kompaniyalar[],4,FALSE)</f>
        <v>62</v>
      </c>
      <c r="I730" s="38" t="str">
        <f t="shared" si="22"/>
        <v>Endirim</v>
      </c>
      <c r="J730" s="38" t="str">
        <f t="shared" si="23"/>
        <v>NonUSTravel</v>
      </c>
    </row>
    <row r="731" spans="2:10" x14ac:dyDescent="0.3">
      <c r="B731" s="38" t="s">
        <v>1005</v>
      </c>
      <c r="C731" s="38" t="s">
        <v>1744</v>
      </c>
      <c r="D731" s="38">
        <f>_xlfn.MAXIFS(satış[Tarif Qiyməti],satış[id_customer],Data!C731)</f>
        <v>26</v>
      </c>
      <c r="E731" s="38" t="str" cm="1">
        <f t="array" ref="E731">_xlfn.XLOOKUP(D731,kompaniyalar[[#All],[campaign_price]],kompaniyalar[[#All],[campaign_name]],,0)</f>
        <v>HandsetRefurbished</v>
      </c>
      <c r="F731" s="39">
        <f>_xlfn.MAXIFS(satış[buy_date],satış[id_customer],Data!C731)</f>
        <v>45087</v>
      </c>
      <c r="G731" s="38" t="str">
        <f>_xlfn.XLOOKUP(F731,satış[buy_date],satış[id_campaign],,0)</f>
        <v>cam17</v>
      </c>
      <c r="H731" s="38">
        <f>VLOOKUP(G731,kompaniyalar[],4,FALSE)</f>
        <v>29</v>
      </c>
      <c r="I731" s="38" t="str">
        <f t="shared" si="22"/>
        <v/>
      </c>
      <c r="J731" s="38" t="str">
        <f t="shared" si="23"/>
        <v/>
      </c>
    </row>
    <row r="732" spans="2:10" x14ac:dyDescent="0.3">
      <c r="B732" s="38" t="s">
        <v>205</v>
      </c>
      <c r="C732" s="38" t="s">
        <v>1745</v>
      </c>
      <c r="D732" s="38">
        <f>_xlfn.MAXIFS(satış[Tarif Qiyməti],satış[id_customer],Data!C732)</f>
        <v>16</v>
      </c>
      <c r="E732" s="38" t="str" cm="1">
        <f t="array" ref="E732">_xlfn.XLOOKUP(D732,kompaniyalar[[#All],[campaign_price]],kompaniyalar[[#All],[campaign_name]],,0)</f>
        <v>MadeCallToRetentionTeam</v>
      </c>
      <c r="F732" s="39">
        <f>_xlfn.MAXIFS(satış[buy_date],satış[id_customer],Data!C732)</f>
        <v>45051</v>
      </c>
      <c r="G732" s="38" t="str">
        <f>_xlfn.XLOOKUP(F732,satış[buy_date],satış[id_campaign],,0)</f>
        <v>cam05</v>
      </c>
      <c r="H732" s="38">
        <f>VLOOKUP(G732,kompaniyalar[],4,FALSE)</f>
        <v>22</v>
      </c>
      <c r="I732" s="38" t="str">
        <f t="shared" si="22"/>
        <v/>
      </c>
      <c r="J732" s="38" t="str">
        <f t="shared" si="23"/>
        <v/>
      </c>
    </row>
    <row r="733" spans="2:10" x14ac:dyDescent="0.3">
      <c r="B733" s="38" t="s">
        <v>861</v>
      </c>
      <c r="C733" s="38" t="s">
        <v>1746</v>
      </c>
      <c r="D733" s="38">
        <f>_xlfn.MAXIFS(satış[Tarif Qiyməti],satış[id_customer],Data!C733)</f>
        <v>66</v>
      </c>
      <c r="E733" s="38" t="str" cm="1">
        <f t="array" ref="E733">_xlfn.XLOOKUP(D733,kompaniyalar[[#All],[campaign_price]],kompaniyalar[[#All],[campaign_name]],,0)</f>
        <v>NonUSTravel</v>
      </c>
      <c r="F733" s="39">
        <f>_xlfn.MAXIFS(satış[buy_date],satış[id_customer],Data!C733)</f>
        <v>45059</v>
      </c>
      <c r="G733" s="38" t="str">
        <f>_xlfn.XLOOKUP(F733,satış[buy_date],satış[id_campaign],,0)</f>
        <v>cam03</v>
      </c>
      <c r="H733" s="38">
        <f>VLOOKUP(G733,kompaniyalar[],4,FALSE)</f>
        <v>62</v>
      </c>
      <c r="I733" s="38" t="str">
        <f t="shared" si="22"/>
        <v>Endirim</v>
      </c>
      <c r="J733" s="38" t="str">
        <f t="shared" si="23"/>
        <v>NonUSTravel</v>
      </c>
    </row>
    <row r="734" spans="2:10" x14ac:dyDescent="0.3">
      <c r="B734" s="38" t="s">
        <v>582</v>
      </c>
      <c r="C734" s="38" t="s">
        <v>1747</v>
      </c>
      <c r="D734" s="38">
        <f>_xlfn.MAXIFS(satış[Tarif Qiyməti],satış[id_customer],Data!C734)</f>
        <v>26</v>
      </c>
      <c r="E734" s="38" t="str" cm="1">
        <f t="array" ref="E734">_xlfn.XLOOKUP(D734,kompaniyalar[[#All],[campaign_price]],kompaniyalar[[#All],[campaign_name]],,0)</f>
        <v>HandsetRefurbished</v>
      </c>
      <c r="F734" s="39">
        <f>_xlfn.MAXIFS(satış[buy_date],satış[id_customer],Data!C734)</f>
        <v>45065</v>
      </c>
      <c r="G734" s="38" t="str">
        <f>_xlfn.XLOOKUP(F734,satış[buy_date],satış[id_campaign],,0)</f>
        <v>cam12</v>
      </c>
      <c r="H734" s="38">
        <f>VLOOKUP(G734,kompaniyalar[],4,FALSE)</f>
        <v>65</v>
      </c>
      <c r="I734" s="38" t="str">
        <f t="shared" si="22"/>
        <v/>
      </c>
      <c r="J734" s="38" t="str">
        <f t="shared" si="23"/>
        <v/>
      </c>
    </row>
    <row r="735" spans="2:10" x14ac:dyDescent="0.3">
      <c r="B735" s="38" t="s">
        <v>83</v>
      </c>
      <c r="C735" s="38" t="s">
        <v>1748</v>
      </c>
      <c r="D735" s="38">
        <f>_xlfn.MAXIFS(satış[Tarif Qiyməti],satış[id_customer],Data!C735)</f>
        <v>27</v>
      </c>
      <c r="E735" s="38" t="str" cm="1">
        <f t="array" ref="E735">_xlfn.XLOOKUP(D735,kompaniyalar[[#All],[campaign_price]],kompaniyalar[[#All],[campaign_name]],,0)</f>
        <v>RespondsToMailOffers</v>
      </c>
      <c r="F735" s="39">
        <f>_xlfn.MAXIFS(satış[buy_date],satış[id_customer],Data!C735)</f>
        <v>45052</v>
      </c>
      <c r="G735" s="38" t="str">
        <f>_xlfn.XLOOKUP(F735,satış[buy_date],satış[id_campaign],,0)</f>
        <v>cam13</v>
      </c>
      <c r="H735" s="38">
        <f>VLOOKUP(G735,kompaniyalar[],4,FALSE)</f>
        <v>25</v>
      </c>
      <c r="I735" s="38" t="str">
        <f t="shared" si="22"/>
        <v>Endirim</v>
      </c>
      <c r="J735" s="38" t="str">
        <f t="shared" si="23"/>
        <v>RespondsToMailOffers</v>
      </c>
    </row>
    <row r="736" spans="2:10" x14ac:dyDescent="0.3">
      <c r="B736" s="38" t="s">
        <v>187</v>
      </c>
      <c r="C736" s="38" t="s">
        <v>1749</v>
      </c>
      <c r="D736" s="38">
        <f>_xlfn.MAXIFS(satış[Tarif Qiyməti],satış[id_customer],Data!C736)</f>
        <v>62</v>
      </c>
      <c r="E736" s="38" t="str" cm="1">
        <f t="array" ref="E736">_xlfn.XLOOKUP(D736,kompaniyalar[[#All],[campaign_price]],kompaniyalar[[#All],[campaign_name]],,0)</f>
        <v>HandsetWebCapable</v>
      </c>
      <c r="F736" s="39">
        <f>_xlfn.MAXIFS(satış[buy_date],satış[id_customer],Data!C736)</f>
        <v>45060</v>
      </c>
      <c r="G736" s="38" t="str">
        <f>_xlfn.XLOOKUP(F736,satış[buy_date],satış[id_campaign],,0)</f>
        <v>cam08</v>
      </c>
      <c r="H736" s="38">
        <f>VLOOKUP(G736,kompaniyalar[],4,FALSE)</f>
        <v>27</v>
      </c>
      <c r="I736" s="38" t="str">
        <f t="shared" si="22"/>
        <v>Endirim</v>
      </c>
      <c r="J736" s="38" t="str">
        <f t="shared" si="23"/>
        <v>HandsetWebCapable</v>
      </c>
    </row>
    <row r="737" spans="2:10" x14ac:dyDescent="0.3">
      <c r="B737" s="38" t="s">
        <v>499</v>
      </c>
      <c r="C737" s="38" t="s">
        <v>1750</v>
      </c>
      <c r="D737" s="38">
        <f>_xlfn.MAXIFS(satış[Tarif Qiyməti],satış[id_customer],Data!C737)</f>
        <v>28</v>
      </c>
      <c r="E737" s="38" t="str" cm="1">
        <f t="array" ref="E737">_xlfn.XLOOKUP(D737,kompaniyalar[[#All],[campaign_price]],kompaniyalar[[#All],[campaign_name]],,0)</f>
        <v>NotNewCellphoneUser</v>
      </c>
      <c r="F737" s="39">
        <f>_xlfn.MAXIFS(satış[buy_date],satış[id_customer],Data!C737)</f>
        <v>45075</v>
      </c>
      <c r="G737" s="38" t="str">
        <f>_xlfn.XLOOKUP(F737,satış[buy_date],satış[id_campaign],,0)</f>
        <v>cam17</v>
      </c>
      <c r="H737" s="38">
        <f>VLOOKUP(G737,kompaniyalar[],4,FALSE)</f>
        <v>29</v>
      </c>
      <c r="I737" s="38" t="str">
        <f t="shared" si="22"/>
        <v/>
      </c>
      <c r="J737" s="38" t="str">
        <f t="shared" si="23"/>
        <v/>
      </c>
    </row>
    <row r="738" spans="2:10" x14ac:dyDescent="0.3">
      <c r="B738" s="38" t="s">
        <v>403</v>
      </c>
      <c r="C738" s="38" t="s">
        <v>1751</v>
      </c>
      <c r="D738" s="38">
        <f>_xlfn.MAXIFS(satış[Tarif Qiyməti],satış[id_customer],Data!C738)</f>
        <v>66</v>
      </c>
      <c r="E738" s="38" t="str" cm="1">
        <f t="array" ref="E738">_xlfn.XLOOKUP(D738,kompaniyalar[[#All],[campaign_price]],kompaniyalar[[#All],[campaign_name]],,0)</f>
        <v>NonUSTravel</v>
      </c>
      <c r="F738" s="39">
        <f>_xlfn.MAXIFS(satış[buy_date],satış[id_customer],Data!C738)</f>
        <v>45082</v>
      </c>
      <c r="G738" s="38" t="str">
        <f>_xlfn.XLOOKUP(F738,satış[buy_date],satış[id_campaign],,0)</f>
        <v>cam17</v>
      </c>
      <c r="H738" s="38">
        <f>VLOOKUP(G738,kompaniyalar[],4,FALSE)</f>
        <v>29</v>
      </c>
      <c r="I738" s="38" t="str">
        <f t="shared" si="22"/>
        <v>Endirim</v>
      </c>
      <c r="J738" s="38" t="str">
        <f t="shared" si="23"/>
        <v>NonUSTravel</v>
      </c>
    </row>
    <row r="739" spans="2:10" x14ac:dyDescent="0.3">
      <c r="B739" s="38" t="s">
        <v>328</v>
      </c>
      <c r="C739" s="38" t="s">
        <v>1752</v>
      </c>
      <c r="D739" s="38">
        <f>_xlfn.MAXIFS(satış[Tarif Qiyməti],satış[id_customer],Data!C739)</f>
        <v>26</v>
      </c>
      <c r="E739" s="38" t="str" cm="1">
        <f t="array" ref="E739">_xlfn.XLOOKUP(D739,kompaniyalar[[#All],[campaign_price]],kompaniyalar[[#All],[campaign_name]],,0)</f>
        <v>HandsetRefurbished</v>
      </c>
      <c r="F739" s="39">
        <f>_xlfn.MAXIFS(satış[buy_date],satış[id_customer],Data!C739)</f>
        <v>45062</v>
      </c>
      <c r="G739" s="38" t="str">
        <f>_xlfn.XLOOKUP(F739,satış[buy_date],satış[id_campaign],,0)</f>
        <v>cam06</v>
      </c>
      <c r="H739" s="38">
        <f>VLOOKUP(G739,kompaniyalar[],4,FALSE)</f>
        <v>13</v>
      </c>
      <c r="I739" s="38" t="str">
        <f t="shared" si="22"/>
        <v>Endirim</v>
      </c>
      <c r="J739" s="38" t="str">
        <f t="shared" si="23"/>
        <v>HandsetRefurbished</v>
      </c>
    </row>
    <row r="740" spans="2:10" x14ac:dyDescent="0.3">
      <c r="B740" s="38" t="s">
        <v>738</v>
      </c>
      <c r="C740" s="38" t="s">
        <v>1753</v>
      </c>
      <c r="D740" s="38">
        <f>_xlfn.MAXIFS(satış[Tarif Qiyməti],satış[id_customer],Data!C740)</f>
        <v>62</v>
      </c>
      <c r="E740" s="38" t="str" cm="1">
        <f t="array" ref="E740">_xlfn.XLOOKUP(D740,kompaniyalar[[#All],[campaign_price]],kompaniyalar[[#All],[campaign_name]],,0)</f>
        <v>HandsetWebCapable</v>
      </c>
      <c r="F740" s="39">
        <f>_xlfn.MAXIFS(satış[buy_date],satış[id_customer],Data!C740)</f>
        <v>45080</v>
      </c>
      <c r="G740" s="38" t="str">
        <f>_xlfn.XLOOKUP(F740,satış[buy_date],satış[id_campaign],,0)</f>
        <v>cam11</v>
      </c>
      <c r="H740" s="38">
        <f>VLOOKUP(G740,kompaniyalar[],4,FALSE)</f>
        <v>62</v>
      </c>
      <c r="I740" s="38" t="str">
        <f t="shared" si="22"/>
        <v/>
      </c>
      <c r="J740" s="38" t="str">
        <f t="shared" si="23"/>
        <v/>
      </c>
    </row>
    <row r="741" spans="2:10" x14ac:dyDescent="0.3">
      <c r="B741" s="38" t="s">
        <v>887</v>
      </c>
      <c r="C741" s="38" t="s">
        <v>1754</v>
      </c>
      <c r="D741" s="38">
        <f>_xlfn.MAXIFS(satış[Tarif Qiyməti],satış[id_customer],Data!C741)</f>
        <v>62</v>
      </c>
      <c r="E741" s="38" t="str" cm="1">
        <f t="array" ref="E741">_xlfn.XLOOKUP(D741,kompaniyalar[[#All],[campaign_price]],kompaniyalar[[#All],[campaign_name]],,0)</f>
        <v>HandsetWebCapable</v>
      </c>
      <c r="F741" s="39">
        <f>_xlfn.MAXIFS(satış[buy_date],satış[id_customer],Data!C741)</f>
        <v>45067</v>
      </c>
      <c r="G741" s="38" t="str">
        <f>_xlfn.XLOOKUP(F741,satış[buy_date],satış[id_campaign],,0)</f>
        <v>cam06</v>
      </c>
      <c r="H741" s="38">
        <f>VLOOKUP(G741,kompaniyalar[],4,FALSE)</f>
        <v>13</v>
      </c>
      <c r="I741" s="38" t="str">
        <f t="shared" si="22"/>
        <v>Endirim</v>
      </c>
      <c r="J741" s="38" t="str">
        <f t="shared" si="23"/>
        <v>HandsetWebCapable</v>
      </c>
    </row>
    <row r="742" spans="2:10" x14ac:dyDescent="0.3">
      <c r="B742" s="38" t="s">
        <v>450</v>
      </c>
      <c r="C742" s="38" t="s">
        <v>1755</v>
      </c>
      <c r="D742" s="38">
        <f>_xlfn.MAXIFS(satış[Tarif Qiyməti],satış[id_customer],Data!C742)</f>
        <v>66</v>
      </c>
      <c r="E742" s="38" t="str" cm="1">
        <f t="array" ref="E742">_xlfn.XLOOKUP(D742,kompaniyalar[[#All],[campaign_price]],kompaniyalar[[#All],[campaign_name]],,0)</f>
        <v>NonUSTravel</v>
      </c>
      <c r="F742" s="39">
        <f>_xlfn.MAXIFS(satış[buy_date],satış[id_customer],Data!C742)</f>
        <v>45068</v>
      </c>
      <c r="G742" s="38" t="str">
        <f>_xlfn.XLOOKUP(F742,satış[buy_date],satış[id_campaign],,0)</f>
        <v>cam08</v>
      </c>
      <c r="H742" s="38">
        <f>VLOOKUP(G742,kompaniyalar[],4,FALSE)</f>
        <v>27</v>
      </c>
      <c r="I742" s="38" t="str">
        <f t="shared" si="22"/>
        <v>Endirim</v>
      </c>
      <c r="J742" s="38" t="str">
        <f t="shared" si="23"/>
        <v>NonUSTravel</v>
      </c>
    </row>
    <row r="743" spans="2:10" x14ac:dyDescent="0.3">
      <c r="B743" s="38" t="s">
        <v>219</v>
      </c>
      <c r="C743" s="38" t="s">
        <v>1756</v>
      </c>
      <c r="D743" s="38">
        <f>_xlfn.MAXIFS(satış[Tarif Qiyməti],satış[id_customer],Data!C743)</f>
        <v>27</v>
      </c>
      <c r="E743" s="38" t="str" cm="1">
        <f t="array" ref="E743">_xlfn.XLOOKUP(D743,kompaniyalar[[#All],[campaign_price]],kompaniyalar[[#All],[campaign_name]],,0)</f>
        <v>RespondsToMailOffers</v>
      </c>
      <c r="F743" s="39">
        <f>_xlfn.MAXIFS(satış[buy_date],satış[id_customer],Data!C743)</f>
        <v>45084</v>
      </c>
      <c r="G743" s="38" t="str">
        <f>_xlfn.XLOOKUP(F743,satış[buy_date],satış[id_campaign],,0)</f>
        <v>cam17</v>
      </c>
      <c r="H743" s="38">
        <f>VLOOKUP(G743,kompaniyalar[],4,FALSE)</f>
        <v>29</v>
      </c>
      <c r="I743" s="38" t="str">
        <f t="shared" si="22"/>
        <v/>
      </c>
      <c r="J743" s="38" t="str">
        <f t="shared" si="23"/>
        <v/>
      </c>
    </row>
    <row r="744" spans="2:10" x14ac:dyDescent="0.3">
      <c r="B744" s="38" t="s">
        <v>265</v>
      </c>
      <c r="C744" s="38" t="s">
        <v>1757</v>
      </c>
      <c r="D744" s="38">
        <f>_xlfn.MAXIFS(satış[Tarif Qiyməti],satış[id_customer],Data!C744)</f>
        <v>75</v>
      </c>
      <c r="E744" s="38" t="str" cm="1">
        <f t="array" ref="E744">_xlfn.XLOOKUP(D744,kompaniyalar[[#All],[campaign_price]],kompaniyalar[[#All],[campaign_name]],,0)</f>
        <v>OptOutMailings</v>
      </c>
      <c r="F744" s="39">
        <f>_xlfn.MAXIFS(satış[buy_date],satış[id_customer],Data!C744)</f>
        <v>45017</v>
      </c>
      <c r="G744" s="38" t="str">
        <f>_xlfn.XLOOKUP(F744,satış[buy_date],satış[id_campaign],,0)</f>
        <v>cam04</v>
      </c>
      <c r="H744" s="38">
        <f>VLOOKUP(G744,kompaniyalar[],4,FALSE)</f>
        <v>26</v>
      </c>
      <c r="I744" s="38" t="str">
        <f t="shared" si="22"/>
        <v>Endirim</v>
      </c>
      <c r="J744" s="38" t="str">
        <f t="shared" si="23"/>
        <v>OptOutMailings</v>
      </c>
    </row>
    <row r="745" spans="2:10" x14ac:dyDescent="0.3">
      <c r="B745" s="38" t="s">
        <v>374</v>
      </c>
      <c r="C745" s="38" t="s">
        <v>1758</v>
      </c>
      <c r="D745" s="38">
        <f>_xlfn.MAXIFS(satış[Tarif Qiyməti],satış[id_customer],Data!C745)</f>
        <v>28</v>
      </c>
      <c r="E745" s="38" t="str" cm="1">
        <f t="array" ref="E745">_xlfn.XLOOKUP(D745,kompaniyalar[[#All],[campaign_price]],kompaniyalar[[#All],[campaign_name]],,0)</f>
        <v>NotNewCellphoneUser</v>
      </c>
      <c r="F745" s="39">
        <f>_xlfn.MAXIFS(satış[buy_date],satış[id_customer],Data!C745)</f>
        <v>45081</v>
      </c>
      <c r="G745" s="38" t="str">
        <f>_xlfn.XLOOKUP(F745,satış[buy_date],satış[id_campaign],,0)</f>
        <v>cam15</v>
      </c>
      <c r="H745" s="38">
        <f>VLOOKUP(G745,kompaniyalar[],4,FALSE)</f>
        <v>14</v>
      </c>
      <c r="I745" s="38" t="str">
        <f t="shared" si="22"/>
        <v>Endirim</v>
      </c>
      <c r="J745" s="38" t="str">
        <f t="shared" si="23"/>
        <v>NotNewCellphoneUser</v>
      </c>
    </row>
    <row r="746" spans="2:10" x14ac:dyDescent="0.3">
      <c r="B746" s="38" t="s">
        <v>297</v>
      </c>
      <c r="C746" s="38" t="s">
        <v>1759</v>
      </c>
      <c r="D746" s="38">
        <f>_xlfn.MAXIFS(satış[Tarif Qiyməti],satış[id_customer],Data!C746)</f>
        <v>27</v>
      </c>
      <c r="E746" s="38" t="str" cm="1">
        <f t="array" ref="E746">_xlfn.XLOOKUP(D746,kompaniyalar[[#All],[campaign_price]],kompaniyalar[[#All],[campaign_name]],,0)</f>
        <v>RespondsToMailOffers</v>
      </c>
      <c r="F746" s="39">
        <f>_xlfn.MAXIFS(satış[buy_date],satış[id_customer],Data!C746)</f>
        <v>45067</v>
      </c>
      <c r="G746" s="38" t="str">
        <f>_xlfn.XLOOKUP(F746,satış[buy_date],satış[id_campaign],,0)</f>
        <v>cam06</v>
      </c>
      <c r="H746" s="38">
        <f>VLOOKUP(G746,kompaniyalar[],4,FALSE)</f>
        <v>13</v>
      </c>
      <c r="I746" s="38" t="str">
        <f t="shared" si="22"/>
        <v>Endirim</v>
      </c>
      <c r="J746" s="38" t="str">
        <f t="shared" si="23"/>
        <v>RespondsToMailOffers</v>
      </c>
    </row>
    <row r="747" spans="2:10" x14ac:dyDescent="0.3">
      <c r="B747" s="38" t="s">
        <v>366</v>
      </c>
      <c r="C747" s="38" t="s">
        <v>1760</v>
      </c>
      <c r="D747" s="38">
        <f>_xlfn.MAXIFS(satış[Tarif Qiyməti],satış[id_customer],Data!C747)</f>
        <v>65</v>
      </c>
      <c r="E747" s="38" t="str" cm="1">
        <f t="array" ref="E747">_xlfn.XLOOKUP(D747,kompaniyalar[[#All],[campaign_price]],kompaniyalar[[#All],[campaign_name]],,0)</f>
        <v>HasCreditCard</v>
      </c>
      <c r="F747" s="39">
        <f>_xlfn.MAXIFS(satış[buy_date],satış[id_customer],Data!C747)</f>
        <v>45070</v>
      </c>
      <c r="G747" s="38" t="str">
        <f>_xlfn.XLOOKUP(F747,satış[buy_date],satış[id_campaign],,0)</f>
        <v>cam17</v>
      </c>
      <c r="H747" s="38">
        <f>VLOOKUP(G747,kompaniyalar[],4,FALSE)</f>
        <v>29</v>
      </c>
      <c r="I747" s="38" t="str">
        <f t="shared" si="22"/>
        <v>Endirim</v>
      </c>
      <c r="J747" s="38" t="str">
        <f t="shared" si="23"/>
        <v>HasCreditCard</v>
      </c>
    </row>
    <row r="748" spans="2:10" x14ac:dyDescent="0.3">
      <c r="B748" s="38" t="s">
        <v>530</v>
      </c>
      <c r="C748" s="38" t="s">
        <v>1761</v>
      </c>
      <c r="D748" s="38">
        <f>_xlfn.MAXIFS(satış[Tarif Qiyməti],satış[id_customer],Data!C748)</f>
        <v>28</v>
      </c>
      <c r="E748" s="38" t="str" cm="1">
        <f t="array" ref="E748">_xlfn.XLOOKUP(D748,kompaniyalar[[#All],[campaign_price]],kompaniyalar[[#All],[campaign_name]],,0)</f>
        <v>NotNewCellphoneUser</v>
      </c>
      <c r="F748" s="39">
        <f>_xlfn.MAXIFS(satış[buy_date],satış[id_customer],Data!C748)</f>
        <v>45079</v>
      </c>
      <c r="G748" s="38" t="str">
        <f>_xlfn.XLOOKUP(F748,satış[buy_date],satış[id_campaign],,0)</f>
        <v>cam03</v>
      </c>
      <c r="H748" s="38">
        <f>VLOOKUP(G748,kompaniyalar[],4,FALSE)</f>
        <v>62</v>
      </c>
      <c r="I748" s="38" t="str">
        <f t="shared" si="22"/>
        <v/>
      </c>
      <c r="J748" s="38" t="str">
        <f t="shared" si="23"/>
        <v/>
      </c>
    </row>
    <row r="749" spans="2:10" x14ac:dyDescent="0.3">
      <c r="B749" s="38" t="s">
        <v>71</v>
      </c>
      <c r="C749" s="38" t="s">
        <v>1762</v>
      </c>
      <c r="D749" s="38">
        <f>_xlfn.MAXIFS(satış[Tarif Qiyməti],satış[id_customer],Data!C749)</f>
        <v>66</v>
      </c>
      <c r="E749" s="38" t="str" cm="1">
        <f t="array" ref="E749">_xlfn.XLOOKUP(D749,kompaniyalar[[#All],[campaign_price]],kompaniyalar[[#All],[campaign_name]],,0)</f>
        <v>NonUSTravel</v>
      </c>
      <c r="F749" s="39">
        <f>_xlfn.MAXIFS(satış[buy_date],satış[id_customer],Data!C749)</f>
        <v>45088</v>
      </c>
      <c r="G749" s="38" t="str">
        <f>_xlfn.XLOOKUP(F749,satış[buy_date],satış[id_campaign],,0)</f>
        <v>cam12</v>
      </c>
      <c r="H749" s="38">
        <f>VLOOKUP(G749,kompaniyalar[],4,FALSE)</f>
        <v>65</v>
      </c>
      <c r="I749" s="38" t="str">
        <f t="shared" si="22"/>
        <v>Endirim</v>
      </c>
      <c r="J749" s="38" t="str">
        <f t="shared" si="23"/>
        <v>NonUSTravel</v>
      </c>
    </row>
    <row r="750" spans="2:10" x14ac:dyDescent="0.3">
      <c r="B750" s="38" t="s">
        <v>941</v>
      </c>
      <c r="C750" s="38" t="s">
        <v>1763</v>
      </c>
      <c r="D750" s="38">
        <f>_xlfn.MAXIFS(satış[Tarif Qiyməti],satış[id_customer],Data!C750)</f>
        <v>29</v>
      </c>
      <c r="E750" s="38" t="str" cm="1">
        <f t="array" ref="E750">_xlfn.XLOOKUP(D750,kompaniyalar[[#All],[campaign_price]],kompaniyalar[[#All],[campaign_name]],,0)</f>
        <v>MaritalStatus</v>
      </c>
      <c r="F750" s="39">
        <f>_xlfn.MAXIFS(satış[buy_date],satış[id_customer],Data!C750)</f>
        <v>45078</v>
      </c>
      <c r="G750" s="38" t="str">
        <f>_xlfn.XLOOKUP(F750,satış[buy_date],satış[id_campaign],,0)</f>
        <v>cam06</v>
      </c>
      <c r="H750" s="38">
        <f>VLOOKUP(G750,kompaniyalar[],4,FALSE)</f>
        <v>13</v>
      </c>
      <c r="I750" s="38" t="str">
        <f t="shared" si="22"/>
        <v>Endirim</v>
      </c>
      <c r="J750" s="38" t="str">
        <f t="shared" si="23"/>
        <v>MaritalStatus</v>
      </c>
    </row>
    <row r="751" spans="2:10" x14ac:dyDescent="0.3">
      <c r="B751" s="38" t="s">
        <v>290</v>
      </c>
      <c r="C751" s="38" t="s">
        <v>1764</v>
      </c>
      <c r="D751" s="38">
        <f>_xlfn.MAXIFS(satış[Tarif Qiyməti],satış[id_customer],Data!C751)</f>
        <v>25</v>
      </c>
      <c r="E751" s="38" t="str" cm="1">
        <f t="array" ref="E751">_xlfn.XLOOKUP(D751,kompaniyalar[[#All],[campaign_price]],kompaniyalar[[#All],[campaign_name]],,0)</f>
        <v>BuysViaMailOrder</v>
      </c>
      <c r="F751" s="39">
        <f>_xlfn.MAXIFS(satış[buy_date],satış[id_customer],Data!C751)</f>
        <v>45074</v>
      </c>
      <c r="G751" s="38" t="str">
        <f>_xlfn.XLOOKUP(F751,satış[buy_date],satış[id_campaign],,0)</f>
        <v>cam03</v>
      </c>
      <c r="H751" s="38">
        <f>VLOOKUP(G751,kompaniyalar[],4,FALSE)</f>
        <v>62</v>
      </c>
      <c r="I751" s="38" t="str">
        <f t="shared" si="22"/>
        <v/>
      </c>
      <c r="J751" s="38" t="str">
        <f t="shared" si="23"/>
        <v/>
      </c>
    </row>
    <row r="752" spans="2:10" x14ac:dyDescent="0.3">
      <c r="B752" s="38" t="s">
        <v>682</v>
      </c>
      <c r="C752" s="38" t="s">
        <v>1765</v>
      </c>
      <c r="D752" s="38">
        <f>_xlfn.MAXIFS(satış[Tarif Qiyməti],satış[id_customer],Data!C752)</f>
        <v>29</v>
      </c>
      <c r="E752" s="38" t="str" cm="1">
        <f t="array" ref="E752">_xlfn.XLOOKUP(D752,kompaniyalar[[#All],[campaign_price]],kompaniyalar[[#All],[campaign_name]],,0)</f>
        <v>MaritalStatus</v>
      </c>
      <c r="F752" s="39">
        <f>_xlfn.MAXIFS(satış[buy_date],satış[id_customer],Data!C752)</f>
        <v>45084</v>
      </c>
      <c r="G752" s="38" t="str">
        <f>_xlfn.XLOOKUP(F752,satış[buy_date],satış[id_campaign],,0)</f>
        <v>cam17</v>
      </c>
      <c r="H752" s="38">
        <f>VLOOKUP(G752,kompaniyalar[],4,FALSE)</f>
        <v>29</v>
      </c>
      <c r="I752" s="38" t="str">
        <f t="shared" si="22"/>
        <v/>
      </c>
      <c r="J752" s="38" t="str">
        <f t="shared" si="23"/>
        <v/>
      </c>
    </row>
    <row r="753" spans="2:10" x14ac:dyDescent="0.3">
      <c r="B753" s="38" t="s">
        <v>226</v>
      </c>
      <c r="C753" s="38" t="s">
        <v>1766</v>
      </c>
      <c r="D753" s="38">
        <f>_xlfn.MAXIFS(satış[Tarif Qiyməti],satış[id_customer],Data!C753)</f>
        <v>75</v>
      </c>
      <c r="E753" s="38" t="str" cm="1">
        <f t="array" ref="E753">_xlfn.XLOOKUP(D753,kompaniyalar[[#All],[campaign_price]],kompaniyalar[[#All],[campaign_name]],,0)</f>
        <v>OptOutMailings</v>
      </c>
      <c r="F753" s="39">
        <f>_xlfn.MAXIFS(satış[buy_date],satış[id_customer],Data!C753)</f>
        <v>45064</v>
      </c>
      <c r="G753" s="38" t="str">
        <f>_xlfn.XLOOKUP(F753,satış[buy_date],satış[id_campaign],,0)</f>
        <v>cam08</v>
      </c>
      <c r="H753" s="38">
        <f>VLOOKUP(G753,kompaniyalar[],4,FALSE)</f>
        <v>27</v>
      </c>
      <c r="I753" s="38" t="str">
        <f t="shared" si="22"/>
        <v>Endirim</v>
      </c>
      <c r="J753" s="38" t="str">
        <f t="shared" si="23"/>
        <v>OptOutMailings</v>
      </c>
    </row>
    <row r="754" spans="2:10" x14ac:dyDescent="0.3">
      <c r="B754" s="38" t="s">
        <v>534</v>
      </c>
      <c r="C754" s="38" t="s">
        <v>1767</v>
      </c>
      <c r="D754" s="38">
        <f>_xlfn.MAXIFS(satış[Tarif Qiyməti],satış[id_customer],Data!C754)</f>
        <v>26</v>
      </c>
      <c r="E754" s="38" t="str" cm="1">
        <f t="array" ref="E754">_xlfn.XLOOKUP(D754,kompaniyalar[[#All],[campaign_price]],kompaniyalar[[#All],[campaign_name]],,0)</f>
        <v>HandsetRefurbished</v>
      </c>
      <c r="F754" s="39">
        <f>_xlfn.MAXIFS(satış[buy_date],satış[id_customer],Data!C754)</f>
        <v>45064</v>
      </c>
      <c r="G754" s="38" t="str">
        <f>_xlfn.XLOOKUP(F754,satış[buy_date],satış[id_campaign],,0)</f>
        <v>cam08</v>
      </c>
      <c r="H754" s="38">
        <f>VLOOKUP(G754,kompaniyalar[],4,FALSE)</f>
        <v>27</v>
      </c>
      <c r="I754" s="38" t="str">
        <f t="shared" si="22"/>
        <v/>
      </c>
      <c r="J754" s="38" t="str">
        <f t="shared" si="23"/>
        <v/>
      </c>
    </row>
    <row r="755" spans="2:10" x14ac:dyDescent="0.3">
      <c r="B755" s="38" t="s">
        <v>392</v>
      </c>
      <c r="C755" s="38" t="s">
        <v>1768</v>
      </c>
      <c r="D755" s="38">
        <f>_xlfn.MAXIFS(satış[Tarif Qiyməti],satış[id_customer],Data!C755)</f>
        <v>28</v>
      </c>
      <c r="E755" s="38" t="str" cm="1">
        <f t="array" ref="E755">_xlfn.XLOOKUP(D755,kompaniyalar[[#All],[campaign_price]],kompaniyalar[[#All],[campaign_name]],,0)</f>
        <v>NotNewCellphoneUser</v>
      </c>
      <c r="F755" s="39">
        <f>_xlfn.MAXIFS(satış[buy_date],satış[id_customer],Data!C755)</f>
        <v>45080</v>
      </c>
      <c r="G755" s="38" t="str">
        <f>_xlfn.XLOOKUP(F755,satış[buy_date],satış[id_campaign],,0)</f>
        <v>cam11</v>
      </c>
      <c r="H755" s="38">
        <f>VLOOKUP(G755,kompaniyalar[],4,FALSE)</f>
        <v>62</v>
      </c>
      <c r="I755" s="38" t="str">
        <f t="shared" si="22"/>
        <v/>
      </c>
      <c r="J755" s="38" t="str">
        <f t="shared" si="23"/>
        <v/>
      </c>
    </row>
    <row r="756" spans="2:10" x14ac:dyDescent="0.3">
      <c r="B756" s="38" t="s">
        <v>553</v>
      </c>
      <c r="C756" s="38" t="s">
        <v>1769</v>
      </c>
      <c r="D756" s="38">
        <f>_xlfn.MAXIFS(satış[Tarif Qiyməti],satış[id_customer],Data!C756)</f>
        <v>65</v>
      </c>
      <c r="E756" s="38" t="str" cm="1">
        <f t="array" ref="E756">_xlfn.XLOOKUP(D756,kompaniyalar[[#All],[campaign_price]],kompaniyalar[[#All],[campaign_name]],,0)</f>
        <v>HasCreditCard</v>
      </c>
      <c r="F756" s="39">
        <f>_xlfn.MAXIFS(satış[buy_date],satış[id_customer],Data!C756)</f>
        <v>45083</v>
      </c>
      <c r="G756" s="38" t="str">
        <f>_xlfn.XLOOKUP(F756,satış[buy_date],satış[id_campaign],,0)</f>
        <v>cam03</v>
      </c>
      <c r="H756" s="38">
        <f>VLOOKUP(G756,kompaniyalar[],4,FALSE)</f>
        <v>62</v>
      </c>
      <c r="I756" s="38" t="str">
        <f t="shared" si="22"/>
        <v>Endirim</v>
      </c>
      <c r="J756" s="38" t="str">
        <f t="shared" si="23"/>
        <v>HasCreditCard</v>
      </c>
    </row>
    <row r="757" spans="2:10" x14ac:dyDescent="0.3">
      <c r="B757" s="38" t="s">
        <v>477</v>
      </c>
      <c r="C757" s="38" t="s">
        <v>1770</v>
      </c>
      <c r="D757" s="38">
        <f>_xlfn.MAXIFS(satış[Tarif Qiyməti],satış[id_customer],Data!C757)</f>
        <v>66</v>
      </c>
      <c r="E757" s="38" t="str" cm="1">
        <f t="array" ref="E757">_xlfn.XLOOKUP(D757,kompaniyalar[[#All],[campaign_price]],kompaniyalar[[#All],[campaign_name]],,0)</f>
        <v>NonUSTravel</v>
      </c>
      <c r="F757" s="39">
        <f>_xlfn.MAXIFS(satış[buy_date],satış[id_customer],Data!C757)</f>
        <v>45083</v>
      </c>
      <c r="G757" s="38" t="str">
        <f>_xlfn.XLOOKUP(F757,satış[buy_date],satış[id_campaign],,0)</f>
        <v>cam03</v>
      </c>
      <c r="H757" s="38">
        <f>VLOOKUP(G757,kompaniyalar[],4,FALSE)</f>
        <v>62</v>
      </c>
      <c r="I757" s="38" t="str">
        <f t="shared" si="22"/>
        <v>Endirim</v>
      </c>
      <c r="J757" s="38" t="str">
        <f t="shared" si="23"/>
        <v>NonUSTravel</v>
      </c>
    </row>
    <row r="758" spans="2:10" x14ac:dyDescent="0.3">
      <c r="B758" s="38" t="s">
        <v>323</v>
      </c>
      <c r="C758" s="38" t="s">
        <v>1771</v>
      </c>
      <c r="D758" s="38">
        <f>_xlfn.MAXIFS(satış[Tarif Qiyməti],satış[id_customer],Data!C758)</f>
        <v>65</v>
      </c>
      <c r="E758" s="38" t="str" cm="1">
        <f t="array" ref="E758">_xlfn.XLOOKUP(D758,kompaniyalar[[#All],[campaign_price]],kompaniyalar[[#All],[campaign_name]],,0)</f>
        <v>HasCreditCard</v>
      </c>
      <c r="F758" s="39">
        <f>_xlfn.MAXIFS(satış[buy_date],satış[id_customer],Data!C758)</f>
        <v>45079</v>
      </c>
      <c r="G758" s="38" t="str">
        <f>_xlfn.XLOOKUP(F758,satış[buy_date],satış[id_campaign],,0)</f>
        <v>cam03</v>
      </c>
      <c r="H758" s="38">
        <f>VLOOKUP(G758,kompaniyalar[],4,FALSE)</f>
        <v>62</v>
      </c>
      <c r="I758" s="38" t="str">
        <f t="shared" si="22"/>
        <v>Endirim</v>
      </c>
      <c r="J758" s="38" t="str">
        <f t="shared" si="23"/>
        <v>HasCreditCard</v>
      </c>
    </row>
    <row r="759" spans="2:10" x14ac:dyDescent="0.3">
      <c r="B759" s="38" t="s">
        <v>484</v>
      </c>
      <c r="C759" s="38" t="s">
        <v>1772</v>
      </c>
      <c r="D759" s="38">
        <f>_xlfn.MAXIFS(satış[Tarif Qiyməti],satış[id_customer],Data!C759)</f>
        <v>25</v>
      </c>
      <c r="E759" s="38" t="str" cm="1">
        <f t="array" ref="E759">_xlfn.XLOOKUP(D759,kompaniyalar[[#All],[campaign_price]],kompaniyalar[[#All],[campaign_name]],,0)</f>
        <v>BuysViaMailOrder</v>
      </c>
      <c r="F759" s="39">
        <f>_xlfn.MAXIFS(satış[buy_date],satış[id_customer],Data!C759)</f>
        <v>45079</v>
      </c>
      <c r="G759" s="38" t="str">
        <f>_xlfn.XLOOKUP(F759,satış[buy_date],satış[id_campaign],,0)</f>
        <v>cam03</v>
      </c>
      <c r="H759" s="38">
        <f>VLOOKUP(G759,kompaniyalar[],4,FALSE)</f>
        <v>62</v>
      </c>
      <c r="I759" s="38" t="str">
        <f t="shared" si="22"/>
        <v/>
      </c>
      <c r="J759" s="38" t="str">
        <f t="shared" si="23"/>
        <v/>
      </c>
    </row>
    <row r="760" spans="2:10" x14ac:dyDescent="0.3">
      <c r="B760" s="38" t="s">
        <v>706</v>
      </c>
      <c r="C760" s="38" t="s">
        <v>1773</v>
      </c>
      <c r="D760" s="38">
        <f>_xlfn.MAXIFS(satış[Tarif Qiyməti],satış[id_customer],Data!C760)</f>
        <v>29</v>
      </c>
      <c r="E760" s="38" t="str" cm="1">
        <f t="array" ref="E760">_xlfn.XLOOKUP(D760,kompaniyalar[[#All],[campaign_price]],kompaniyalar[[#All],[campaign_name]],,0)</f>
        <v>MaritalStatus</v>
      </c>
      <c r="F760" s="39">
        <f>_xlfn.MAXIFS(satış[buy_date],satış[id_customer],Data!C760)</f>
        <v>45078</v>
      </c>
      <c r="G760" s="38" t="str">
        <f>_xlfn.XLOOKUP(F760,satış[buy_date],satış[id_campaign],,0)</f>
        <v>cam06</v>
      </c>
      <c r="H760" s="38">
        <f>VLOOKUP(G760,kompaniyalar[],4,FALSE)</f>
        <v>13</v>
      </c>
      <c r="I760" s="38" t="str">
        <f t="shared" si="22"/>
        <v>Endirim</v>
      </c>
      <c r="J760" s="38" t="str">
        <f t="shared" si="23"/>
        <v>MaritalStatus</v>
      </c>
    </row>
    <row r="761" spans="2:10" x14ac:dyDescent="0.3">
      <c r="B761" s="38" t="s">
        <v>50</v>
      </c>
      <c r="C761" s="38" t="s">
        <v>1774</v>
      </c>
      <c r="D761" s="38">
        <f>_xlfn.MAXIFS(satış[Tarif Qiyməti],satış[id_customer],Data!C761)</f>
        <v>62</v>
      </c>
      <c r="E761" s="38" t="str" cm="1">
        <f t="array" ref="E761">_xlfn.XLOOKUP(D761,kompaniyalar[[#All],[campaign_price]],kompaniyalar[[#All],[campaign_name]],,0)</f>
        <v>HandsetWebCapable</v>
      </c>
      <c r="F761" s="39">
        <f>_xlfn.MAXIFS(satış[buy_date],satış[id_customer],Data!C761)</f>
        <v>45079</v>
      </c>
      <c r="G761" s="38" t="str">
        <f>_xlfn.XLOOKUP(F761,satış[buy_date],satış[id_campaign],,0)</f>
        <v>cam03</v>
      </c>
      <c r="H761" s="38">
        <f>VLOOKUP(G761,kompaniyalar[],4,FALSE)</f>
        <v>62</v>
      </c>
      <c r="I761" s="38" t="str">
        <f t="shared" si="22"/>
        <v/>
      </c>
      <c r="J761" s="38" t="str">
        <f t="shared" si="23"/>
        <v/>
      </c>
    </row>
    <row r="762" spans="2:10" x14ac:dyDescent="0.3">
      <c r="B762" s="38" t="s">
        <v>273</v>
      </c>
      <c r="C762" s="38" t="s">
        <v>1775</v>
      </c>
      <c r="D762" s="38">
        <f>_xlfn.MAXIFS(satış[Tarif Qiyməti],satış[id_customer],Data!C762)</f>
        <v>28</v>
      </c>
      <c r="E762" s="38" t="str" cm="1">
        <f t="array" ref="E762">_xlfn.XLOOKUP(D762,kompaniyalar[[#All],[campaign_price]],kompaniyalar[[#All],[campaign_name]],,0)</f>
        <v>NotNewCellphoneUser</v>
      </c>
      <c r="F762" s="39">
        <f>_xlfn.MAXIFS(satış[buy_date],satış[id_customer],Data!C762)</f>
        <v>45072</v>
      </c>
      <c r="G762" s="38" t="str">
        <f>_xlfn.XLOOKUP(F762,satış[buy_date],satış[id_campaign],,0)</f>
        <v>cam17</v>
      </c>
      <c r="H762" s="38">
        <f>VLOOKUP(G762,kompaniyalar[],4,FALSE)</f>
        <v>29</v>
      </c>
      <c r="I762" s="38" t="str">
        <f t="shared" si="22"/>
        <v/>
      </c>
      <c r="J762" s="38" t="str">
        <f t="shared" si="23"/>
        <v/>
      </c>
    </row>
    <row r="763" spans="2:10" x14ac:dyDescent="0.3">
      <c r="B763" s="38" t="s">
        <v>235</v>
      </c>
      <c r="C763" s="38" t="s">
        <v>1776</v>
      </c>
      <c r="D763" s="38">
        <f>_xlfn.MAXIFS(satış[Tarif Qiyməti],satış[id_customer],Data!C763)</f>
        <v>65</v>
      </c>
      <c r="E763" s="38" t="str" cm="1">
        <f t="array" ref="E763">_xlfn.XLOOKUP(D763,kompaniyalar[[#All],[campaign_price]],kompaniyalar[[#All],[campaign_name]],,0)</f>
        <v>HasCreditCard</v>
      </c>
      <c r="F763" s="39">
        <f>_xlfn.MAXIFS(satış[buy_date],satış[id_customer],Data!C763)</f>
        <v>45077</v>
      </c>
      <c r="G763" s="38" t="str">
        <f>_xlfn.XLOOKUP(F763,satış[buy_date],satış[id_campaign],,0)</f>
        <v>cam16</v>
      </c>
      <c r="H763" s="38">
        <f>VLOOKUP(G763,kompaniyalar[],4,FALSE)</f>
        <v>16</v>
      </c>
      <c r="I763" s="38" t="str">
        <f t="shared" si="22"/>
        <v>Endirim</v>
      </c>
      <c r="J763" s="38" t="str">
        <f t="shared" si="23"/>
        <v>HasCreditCard</v>
      </c>
    </row>
    <row r="764" spans="2:10" x14ac:dyDescent="0.3">
      <c r="B764" s="38" t="s">
        <v>952</v>
      </c>
      <c r="C764" s="38" t="s">
        <v>1777</v>
      </c>
      <c r="D764" s="38">
        <f>_xlfn.MAXIFS(satış[Tarif Qiyməti],satış[id_customer],Data!C764)</f>
        <v>29</v>
      </c>
      <c r="E764" s="38" t="str" cm="1">
        <f t="array" ref="E764">_xlfn.XLOOKUP(D764,kompaniyalar[[#All],[campaign_price]],kompaniyalar[[#All],[campaign_name]],,0)</f>
        <v>MaritalStatus</v>
      </c>
      <c r="F764" s="39">
        <f>_xlfn.MAXIFS(satış[buy_date],satış[id_customer],Data!C764)</f>
        <v>45082</v>
      </c>
      <c r="G764" s="38" t="str">
        <f>_xlfn.XLOOKUP(F764,satış[buy_date],satış[id_campaign],,0)</f>
        <v>cam17</v>
      </c>
      <c r="H764" s="38">
        <f>VLOOKUP(G764,kompaniyalar[],4,FALSE)</f>
        <v>29</v>
      </c>
      <c r="I764" s="38" t="str">
        <f t="shared" si="22"/>
        <v/>
      </c>
      <c r="J764" s="38" t="str">
        <f t="shared" si="23"/>
        <v/>
      </c>
    </row>
    <row r="765" spans="2:10" x14ac:dyDescent="0.3">
      <c r="B765" s="38" t="s">
        <v>222</v>
      </c>
      <c r="C765" s="38" t="s">
        <v>1778</v>
      </c>
      <c r="D765" s="38">
        <f>_xlfn.MAXIFS(satış[Tarif Qiyməti],satış[id_customer],Data!C765)</f>
        <v>75</v>
      </c>
      <c r="E765" s="38" t="str" cm="1">
        <f t="array" ref="E765">_xlfn.XLOOKUP(D765,kompaniyalar[[#All],[campaign_price]],kompaniyalar[[#All],[campaign_name]],,0)</f>
        <v>OptOutMailings</v>
      </c>
      <c r="F765" s="39">
        <f>_xlfn.MAXIFS(satış[buy_date],satış[id_customer],Data!C765)</f>
        <v>45068</v>
      </c>
      <c r="G765" s="38" t="str">
        <f>_xlfn.XLOOKUP(F765,satış[buy_date],satış[id_campaign],,0)</f>
        <v>cam08</v>
      </c>
      <c r="H765" s="38">
        <f>VLOOKUP(G765,kompaniyalar[],4,FALSE)</f>
        <v>27</v>
      </c>
      <c r="I765" s="38" t="str">
        <f t="shared" si="22"/>
        <v>Endirim</v>
      </c>
      <c r="J765" s="38" t="str">
        <f t="shared" si="23"/>
        <v>OptOutMailings</v>
      </c>
    </row>
    <row r="766" spans="2:10" x14ac:dyDescent="0.3">
      <c r="B766" s="38" t="s">
        <v>622</v>
      </c>
      <c r="C766" s="38" t="s">
        <v>1779</v>
      </c>
      <c r="D766" s="38">
        <f>_xlfn.MAXIFS(satış[Tarif Qiyməti],satış[id_customer],Data!C766)</f>
        <v>26</v>
      </c>
      <c r="E766" s="38" t="str" cm="1">
        <f t="array" ref="E766">_xlfn.XLOOKUP(D766,kompaniyalar[[#All],[campaign_price]],kompaniyalar[[#All],[campaign_name]],,0)</f>
        <v>HandsetRefurbished</v>
      </c>
      <c r="F766" s="39">
        <f>_xlfn.MAXIFS(satış[buy_date],satış[id_customer],Data!C766)</f>
        <v>45069</v>
      </c>
      <c r="G766" s="38" t="str">
        <f>_xlfn.XLOOKUP(F766,satış[buy_date],satış[id_campaign],,0)</f>
        <v>cam16</v>
      </c>
      <c r="H766" s="38">
        <f>VLOOKUP(G766,kompaniyalar[],4,FALSE)</f>
        <v>16</v>
      </c>
      <c r="I766" s="38" t="str">
        <f t="shared" si="22"/>
        <v>Endirim</v>
      </c>
      <c r="J766" s="38" t="str">
        <f t="shared" si="23"/>
        <v>HandsetRefurbished</v>
      </c>
    </row>
    <row r="767" spans="2:10" x14ac:dyDescent="0.3">
      <c r="B767" s="38" t="s">
        <v>1018</v>
      </c>
      <c r="C767" s="38" t="s">
        <v>1780</v>
      </c>
      <c r="D767" s="38">
        <f>_xlfn.MAXIFS(satış[Tarif Qiyməti],satış[id_customer],Data!C767)</f>
        <v>62</v>
      </c>
      <c r="E767" s="38" t="str" cm="1">
        <f t="array" ref="E767">_xlfn.XLOOKUP(D767,kompaniyalar[[#All],[campaign_price]],kompaniyalar[[#All],[campaign_name]],,0)</f>
        <v>HandsetWebCapable</v>
      </c>
      <c r="F767" s="39">
        <f>_xlfn.MAXIFS(satış[buy_date],satış[id_customer],Data!C767)</f>
        <v>45076</v>
      </c>
      <c r="G767" s="38" t="str">
        <f>_xlfn.XLOOKUP(F767,satış[buy_date],satış[id_campaign],,0)</f>
        <v>cam06</v>
      </c>
      <c r="H767" s="38">
        <f>VLOOKUP(G767,kompaniyalar[],4,FALSE)</f>
        <v>13</v>
      </c>
      <c r="I767" s="38" t="str">
        <f t="shared" si="22"/>
        <v>Endirim</v>
      </c>
      <c r="J767" s="38" t="str">
        <f t="shared" si="23"/>
        <v>HandsetWebCapable</v>
      </c>
    </row>
    <row r="768" spans="2:10" x14ac:dyDescent="0.3">
      <c r="B768" s="38" t="s">
        <v>638</v>
      </c>
      <c r="C768" s="38" t="s">
        <v>1781</v>
      </c>
      <c r="D768" s="38">
        <f>_xlfn.MAXIFS(satış[Tarif Qiyməti],satış[id_customer],Data!C768)</f>
        <v>26</v>
      </c>
      <c r="E768" s="38" t="str" cm="1">
        <f t="array" ref="E768">_xlfn.XLOOKUP(D768,kompaniyalar[[#All],[campaign_price]],kompaniyalar[[#All],[campaign_name]],,0)</f>
        <v>HandsetRefurbished</v>
      </c>
      <c r="F768" s="39">
        <f>_xlfn.MAXIFS(satış[buy_date],satış[id_customer],Data!C768)</f>
        <v>45059</v>
      </c>
      <c r="G768" s="38" t="str">
        <f>_xlfn.XLOOKUP(F768,satış[buy_date],satış[id_campaign],,0)</f>
        <v>cam03</v>
      </c>
      <c r="H768" s="38">
        <f>VLOOKUP(G768,kompaniyalar[],4,FALSE)</f>
        <v>62</v>
      </c>
      <c r="I768" s="38" t="str">
        <f t="shared" si="22"/>
        <v/>
      </c>
      <c r="J768" s="38" t="str">
        <f t="shared" si="23"/>
        <v/>
      </c>
    </row>
    <row r="769" spans="2:10" x14ac:dyDescent="0.3">
      <c r="B769" s="38" t="s">
        <v>116</v>
      </c>
      <c r="C769" s="38" t="s">
        <v>1782</v>
      </c>
      <c r="D769" s="38">
        <f>_xlfn.MAXIFS(satış[Tarif Qiyməti],satış[id_customer],Data!C769)</f>
        <v>75</v>
      </c>
      <c r="E769" s="38" t="str" cm="1">
        <f t="array" ref="E769">_xlfn.XLOOKUP(D769,kompaniyalar[[#All],[campaign_price]],kompaniyalar[[#All],[campaign_name]],,0)</f>
        <v>OptOutMailings</v>
      </c>
      <c r="F769" s="39">
        <f>_xlfn.MAXIFS(satış[buy_date],satış[id_customer],Data!C769)</f>
        <v>45082</v>
      </c>
      <c r="G769" s="38" t="str">
        <f>_xlfn.XLOOKUP(F769,satış[buy_date],satış[id_campaign],,0)</f>
        <v>cam17</v>
      </c>
      <c r="H769" s="38">
        <f>VLOOKUP(G769,kompaniyalar[],4,FALSE)</f>
        <v>29</v>
      </c>
      <c r="I769" s="38" t="str">
        <f t="shared" si="22"/>
        <v>Endirim</v>
      </c>
      <c r="J769" s="38" t="str">
        <f t="shared" si="23"/>
        <v>OptOutMailings</v>
      </c>
    </row>
    <row r="770" spans="2:10" x14ac:dyDescent="0.3">
      <c r="B770" s="38" t="s">
        <v>108</v>
      </c>
      <c r="C770" s="38" t="s">
        <v>1783</v>
      </c>
      <c r="D770" s="38">
        <f>_xlfn.MAXIFS(satış[Tarif Qiyməti],satış[id_customer],Data!C770)</f>
        <v>22</v>
      </c>
      <c r="E770" s="38" t="str" cm="1">
        <f t="array" ref="E770">_xlfn.XLOOKUP(D770,kompaniyalar[[#All],[campaign_price]],kompaniyalar[[#All],[campaign_name]],,0)</f>
        <v>RVOwner</v>
      </c>
      <c r="F770" s="39">
        <f>_xlfn.MAXIFS(satış[buy_date],satış[id_customer],Data!C770)</f>
        <v>45068</v>
      </c>
      <c r="G770" s="38" t="str">
        <f>_xlfn.XLOOKUP(F770,satış[buy_date],satış[id_campaign],,0)</f>
        <v>cam08</v>
      </c>
      <c r="H770" s="38">
        <f>VLOOKUP(G770,kompaniyalar[],4,FALSE)</f>
        <v>27</v>
      </c>
      <c r="I770" s="38" t="str">
        <f t="shared" si="22"/>
        <v/>
      </c>
      <c r="J770" s="38" t="str">
        <f t="shared" si="23"/>
        <v/>
      </c>
    </row>
    <row r="771" spans="2:10" x14ac:dyDescent="0.3">
      <c r="B771" s="38" t="s">
        <v>885</v>
      </c>
      <c r="C771" s="38" t="s">
        <v>1784</v>
      </c>
      <c r="D771" s="38">
        <f>_xlfn.MAXIFS(satış[Tarif Qiyməti],satış[id_customer],Data!C771)</f>
        <v>75</v>
      </c>
      <c r="E771" s="38" t="str" cm="1">
        <f t="array" ref="E771">_xlfn.XLOOKUP(D771,kompaniyalar[[#All],[campaign_price]],kompaniyalar[[#All],[campaign_name]],,0)</f>
        <v>OptOutMailings</v>
      </c>
      <c r="F771" s="39">
        <f>_xlfn.MAXIFS(satış[buy_date],satış[id_customer],Data!C771)</f>
        <v>45085</v>
      </c>
      <c r="G771" s="38" t="str">
        <f>_xlfn.XLOOKUP(F771,satış[buy_date],satış[id_campaign],,0)</f>
        <v>cam05</v>
      </c>
      <c r="H771" s="38">
        <f>VLOOKUP(G771,kompaniyalar[],4,FALSE)</f>
        <v>22</v>
      </c>
      <c r="I771" s="38" t="str">
        <f t="shared" si="22"/>
        <v>Endirim</v>
      </c>
      <c r="J771" s="38" t="str">
        <f t="shared" si="23"/>
        <v>OptOutMailings</v>
      </c>
    </row>
    <row r="772" spans="2:10" x14ac:dyDescent="0.3">
      <c r="B772" s="38" t="s">
        <v>700</v>
      </c>
      <c r="C772" s="38" t="s">
        <v>1785</v>
      </c>
      <c r="D772" s="38">
        <f>_xlfn.MAXIFS(satış[Tarif Qiyməti],satış[id_customer],Data!C772)</f>
        <v>29</v>
      </c>
      <c r="E772" s="38" t="str" cm="1">
        <f t="array" ref="E772">_xlfn.XLOOKUP(D772,kompaniyalar[[#All],[campaign_price]],kompaniyalar[[#All],[campaign_name]],,0)</f>
        <v>MaritalStatus</v>
      </c>
      <c r="F772" s="39">
        <f>_xlfn.MAXIFS(satış[buy_date],satış[id_customer],Data!C772)</f>
        <v>45082</v>
      </c>
      <c r="G772" s="38" t="str">
        <f>_xlfn.XLOOKUP(F772,satış[buy_date],satış[id_campaign],,0)</f>
        <v>cam17</v>
      </c>
      <c r="H772" s="38">
        <f>VLOOKUP(G772,kompaniyalar[],4,FALSE)</f>
        <v>29</v>
      </c>
      <c r="I772" s="38" t="str">
        <f t="shared" ref="I772:I835" si="24">IF(H772&lt;D772,"Endirim","")</f>
        <v/>
      </c>
      <c r="J772" s="38" t="str">
        <f t="shared" ref="J772:J835" si="25">IF(I772="Endirim",E772,"")</f>
        <v/>
      </c>
    </row>
    <row r="773" spans="2:10" x14ac:dyDescent="0.3">
      <c r="B773" s="38" t="s">
        <v>641</v>
      </c>
      <c r="C773" s="38" t="s">
        <v>1786</v>
      </c>
      <c r="D773" s="38">
        <f>_xlfn.MAXIFS(satış[Tarif Qiyməti],satış[id_customer],Data!C773)</f>
        <v>29</v>
      </c>
      <c r="E773" s="38" t="str" cm="1">
        <f t="array" ref="E773">_xlfn.XLOOKUP(D773,kompaniyalar[[#All],[campaign_price]],kompaniyalar[[#All],[campaign_name]],,0)</f>
        <v>MaritalStatus</v>
      </c>
      <c r="F773" s="39">
        <f>_xlfn.MAXIFS(satış[buy_date],satış[id_customer],Data!C773)</f>
        <v>45074</v>
      </c>
      <c r="G773" s="38" t="str">
        <f>_xlfn.XLOOKUP(F773,satış[buy_date],satış[id_campaign],,0)</f>
        <v>cam03</v>
      </c>
      <c r="H773" s="38">
        <f>VLOOKUP(G773,kompaniyalar[],4,FALSE)</f>
        <v>62</v>
      </c>
      <c r="I773" s="38" t="str">
        <f t="shared" si="24"/>
        <v/>
      </c>
      <c r="J773" s="38" t="str">
        <f t="shared" si="25"/>
        <v/>
      </c>
    </row>
    <row r="774" spans="2:10" x14ac:dyDescent="0.3">
      <c r="B774" s="38" t="s">
        <v>710</v>
      </c>
      <c r="C774" s="38" t="s">
        <v>1787</v>
      </c>
      <c r="D774" s="38">
        <f>_xlfn.MAXIFS(satış[Tarif Qiyməti],satış[id_customer],Data!C774)</f>
        <v>62</v>
      </c>
      <c r="E774" s="38" t="str" cm="1">
        <f t="array" ref="E774">_xlfn.XLOOKUP(D774,kompaniyalar[[#All],[campaign_price]],kompaniyalar[[#All],[campaign_name]],,0)</f>
        <v>HandsetWebCapable</v>
      </c>
      <c r="F774" s="39">
        <f>_xlfn.MAXIFS(satış[buy_date],satış[id_customer],Data!C774)</f>
        <v>45064</v>
      </c>
      <c r="G774" s="38" t="str">
        <f>_xlfn.XLOOKUP(F774,satış[buy_date],satış[id_campaign],,0)</f>
        <v>cam08</v>
      </c>
      <c r="H774" s="38">
        <f>VLOOKUP(G774,kompaniyalar[],4,FALSE)</f>
        <v>27</v>
      </c>
      <c r="I774" s="38" t="str">
        <f t="shared" si="24"/>
        <v>Endirim</v>
      </c>
      <c r="J774" s="38" t="str">
        <f t="shared" si="25"/>
        <v>HandsetWebCapable</v>
      </c>
    </row>
    <row r="775" spans="2:10" x14ac:dyDescent="0.3">
      <c r="B775" s="38" t="s">
        <v>405</v>
      </c>
      <c r="C775" s="38" t="s">
        <v>1788</v>
      </c>
      <c r="D775" s="38">
        <f>_xlfn.MAXIFS(satış[Tarif Qiyməti],satış[id_customer],Data!C775)</f>
        <v>16</v>
      </c>
      <c r="E775" s="38" t="str" cm="1">
        <f t="array" ref="E775">_xlfn.XLOOKUP(D775,kompaniyalar[[#All],[campaign_price]],kompaniyalar[[#All],[campaign_name]],,0)</f>
        <v>MadeCallToRetentionTeam</v>
      </c>
      <c r="F775" s="39">
        <f>_xlfn.MAXIFS(satış[buy_date],satış[id_customer],Data!C775)</f>
        <v>45079</v>
      </c>
      <c r="G775" s="38" t="str">
        <f>_xlfn.XLOOKUP(F775,satış[buy_date],satış[id_campaign],,0)</f>
        <v>cam03</v>
      </c>
      <c r="H775" s="38">
        <f>VLOOKUP(G775,kompaniyalar[],4,FALSE)</f>
        <v>62</v>
      </c>
      <c r="I775" s="38" t="str">
        <f t="shared" si="24"/>
        <v/>
      </c>
      <c r="J775" s="38" t="str">
        <f t="shared" si="25"/>
        <v/>
      </c>
    </row>
    <row r="776" spans="2:10" x14ac:dyDescent="0.3">
      <c r="B776" s="38" t="s">
        <v>246</v>
      </c>
      <c r="C776" s="38" t="s">
        <v>1789</v>
      </c>
      <c r="D776" s="38">
        <f>_xlfn.MAXIFS(satış[Tarif Qiyməti],satış[id_customer],Data!C776)</f>
        <v>29</v>
      </c>
      <c r="E776" s="38" t="str" cm="1">
        <f t="array" ref="E776">_xlfn.XLOOKUP(D776,kompaniyalar[[#All],[campaign_price]],kompaniyalar[[#All],[campaign_name]],,0)</f>
        <v>MaritalStatus</v>
      </c>
      <c r="F776" s="39">
        <f>_xlfn.MAXIFS(satış[buy_date],satış[id_customer],Data!C776)</f>
        <v>45054</v>
      </c>
      <c r="G776" s="38" t="str">
        <f>_xlfn.XLOOKUP(F776,satış[buy_date],satış[id_campaign],,0)</f>
        <v>cam05</v>
      </c>
      <c r="H776" s="38">
        <f>VLOOKUP(G776,kompaniyalar[],4,FALSE)</f>
        <v>22</v>
      </c>
      <c r="I776" s="38" t="str">
        <f t="shared" si="24"/>
        <v>Endirim</v>
      </c>
      <c r="J776" s="38" t="str">
        <f t="shared" si="25"/>
        <v>MaritalStatus</v>
      </c>
    </row>
    <row r="777" spans="2:10" x14ac:dyDescent="0.3">
      <c r="B777" s="38" t="s">
        <v>48</v>
      </c>
      <c r="C777" s="38" t="s">
        <v>1790</v>
      </c>
      <c r="D777" s="38">
        <f>_xlfn.MAXIFS(satış[Tarif Qiyməti],satış[id_customer],Data!C777)</f>
        <v>25</v>
      </c>
      <c r="E777" s="38" t="str" cm="1">
        <f t="array" ref="E777">_xlfn.XLOOKUP(D777,kompaniyalar[[#All],[campaign_price]],kompaniyalar[[#All],[campaign_name]],,0)</f>
        <v>BuysViaMailOrder</v>
      </c>
      <c r="F777" s="39">
        <f>_xlfn.MAXIFS(satış[buy_date],satış[id_customer],Data!C777)</f>
        <v>45086</v>
      </c>
      <c r="G777" s="38" t="str">
        <f>_xlfn.XLOOKUP(F777,satış[buy_date],satış[id_campaign],,0)</f>
        <v>cam14</v>
      </c>
      <c r="H777" s="38">
        <f>VLOOKUP(G777,kompaniyalar[],4,FALSE)</f>
        <v>28</v>
      </c>
      <c r="I777" s="38" t="str">
        <f t="shared" si="24"/>
        <v/>
      </c>
      <c r="J777" s="38" t="str">
        <f t="shared" si="25"/>
        <v/>
      </c>
    </row>
    <row r="778" spans="2:10" x14ac:dyDescent="0.3">
      <c r="B778" s="38" t="s">
        <v>250</v>
      </c>
      <c r="C778" s="38" t="s">
        <v>1791</v>
      </c>
      <c r="D778" s="38">
        <f>_xlfn.MAXIFS(satış[Tarif Qiyməti],satış[id_customer],Data!C778)</f>
        <v>66</v>
      </c>
      <c r="E778" s="38" t="str" cm="1">
        <f t="array" ref="E778">_xlfn.XLOOKUP(D778,kompaniyalar[[#All],[campaign_price]],kompaniyalar[[#All],[campaign_name]],,0)</f>
        <v>NonUSTravel</v>
      </c>
      <c r="F778" s="39">
        <f>_xlfn.MAXIFS(satış[buy_date],satış[id_customer],Data!C778)</f>
        <v>45081</v>
      </c>
      <c r="G778" s="38" t="str">
        <f>_xlfn.XLOOKUP(F778,satış[buy_date],satış[id_campaign],,0)</f>
        <v>cam15</v>
      </c>
      <c r="H778" s="38">
        <f>VLOOKUP(G778,kompaniyalar[],4,FALSE)</f>
        <v>14</v>
      </c>
      <c r="I778" s="38" t="str">
        <f t="shared" si="24"/>
        <v>Endirim</v>
      </c>
      <c r="J778" s="38" t="str">
        <f t="shared" si="25"/>
        <v>NonUSTravel</v>
      </c>
    </row>
    <row r="779" spans="2:10" x14ac:dyDescent="0.3">
      <c r="B779" s="38" t="s">
        <v>119</v>
      </c>
      <c r="C779" s="38" t="s">
        <v>1792</v>
      </c>
      <c r="D779" s="38">
        <f>_xlfn.MAXIFS(satış[Tarif Qiyməti],satış[id_customer],Data!C779)</f>
        <v>22</v>
      </c>
      <c r="E779" s="38" t="str" cm="1">
        <f t="array" ref="E779">_xlfn.XLOOKUP(D779,kompaniyalar[[#All],[campaign_price]],kompaniyalar[[#All],[campaign_name]],,0)</f>
        <v>RVOwner</v>
      </c>
      <c r="F779" s="39">
        <f>_xlfn.MAXIFS(satış[buy_date],satış[id_customer],Data!C779)</f>
        <v>45080</v>
      </c>
      <c r="G779" s="38" t="str">
        <f>_xlfn.XLOOKUP(F779,satış[buy_date],satış[id_campaign],,0)</f>
        <v>cam11</v>
      </c>
      <c r="H779" s="38">
        <f>VLOOKUP(G779,kompaniyalar[],4,FALSE)</f>
        <v>62</v>
      </c>
      <c r="I779" s="38" t="str">
        <f t="shared" si="24"/>
        <v/>
      </c>
      <c r="J779" s="38" t="str">
        <f t="shared" si="25"/>
        <v/>
      </c>
    </row>
    <row r="780" spans="2:10" x14ac:dyDescent="0.3">
      <c r="B780" s="38" t="s">
        <v>57</v>
      </c>
      <c r="C780" s="38" t="s">
        <v>1793</v>
      </c>
      <c r="D780" s="38">
        <f>_xlfn.MAXIFS(satış[Tarif Qiyməti],satış[id_customer],Data!C780)</f>
        <v>22</v>
      </c>
      <c r="E780" s="38" t="str" cm="1">
        <f t="array" ref="E780">_xlfn.XLOOKUP(D780,kompaniyalar[[#All],[campaign_price]],kompaniyalar[[#All],[campaign_name]],,0)</f>
        <v>RVOwner</v>
      </c>
      <c r="F780" s="39">
        <f>_xlfn.MAXIFS(satış[buy_date],satış[id_customer],Data!C780)</f>
        <v>45057</v>
      </c>
      <c r="G780" s="38" t="str">
        <f>_xlfn.XLOOKUP(F780,satış[buy_date],satış[id_campaign],,0)</f>
        <v>cam14</v>
      </c>
      <c r="H780" s="38">
        <f>VLOOKUP(G780,kompaniyalar[],4,FALSE)</f>
        <v>28</v>
      </c>
      <c r="I780" s="38" t="str">
        <f t="shared" si="24"/>
        <v/>
      </c>
      <c r="J780" s="38" t="str">
        <f t="shared" si="25"/>
        <v/>
      </c>
    </row>
    <row r="781" spans="2:10" x14ac:dyDescent="0.3">
      <c r="B781" s="38" t="s">
        <v>840</v>
      </c>
      <c r="C781" s="38" t="s">
        <v>1794</v>
      </c>
      <c r="D781" s="38">
        <f>_xlfn.MAXIFS(satış[Tarif Qiyməti],satış[id_customer],Data!C781)</f>
        <v>25</v>
      </c>
      <c r="E781" s="38" t="str" cm="1">
        <f t="array" ref="E781">_xlfn.XLOOKUP(D781,kompaniyalar[[#All],[campaign_price]],kompaniyalar[[#All],[campaign_name]],,0)</f>
        <v>BuysViaMailOrder</v>
      </c>
      <c r="F781" s="39">
        <f>_xlfn.MAXIFS(satış[buy_date],satış[id_customer],Data!C781)</f>
        <v>45059</v>
      </c>
      <c r="G781" s="38" t="str">
        <f>_xlfn.XLOOKUP(F781,satış[buy_date],satış[id_campaign],,0)</f>
        <v>cam03</v>
      </c>
      <c r="H781" s="38">
        <f>VLOOKUP(G781,kompaniyalar[],4,FALSE)</f>
        <v>62</v>
      </c>
      <c r="I781" s="38" t="str">
        <f t="shared" si="24"/>
        <v/>
      </c>
      <c r="J781" s="38" t="str">
        <f t="shared" si="25"/>
        <v/>
      </c>
    </row>
    <row r="782" spans="2:10" x14ac:dyDescent="0.3">
      <c r="B782" s="38" t="s">
        <v>951</v>
      </c>
      <c r="C782" s="38" t="s">
        <v>1795</v>
      </c>
      <c r="D782" s="38">
        <f>_xlfn.MAXIFS(satış[Tarif Qiyməti],satış[id_customer],Data!C782)</f>
        <v>66</v>
      </c>
      <c r="E782" s="38" t="str" cm="1">
        <f t="array" ref="E782">_xlfn.XLOOKUP(D782,kompaniyalar[[#All],[campaign_price]],kompaniyalar[[#All],[campaign_name]],,0)</f>
        <v>NonUSTravel</v>
      </c>
      <c r="F782" s="39">
        <f>_xlfn.MAXIFS(satış[buy_date],satış[id_customer],Data!C782)</f>
        <v>45079</v>
      </c>
      <c r="G782" s="38" t="str">
        <f>_xlfn.XLOOKUP(F782,satış[buy_date],satış[id_campaign],,0)</f>
        <v>cam03</v>
      </c>
      <c r="H782" s="38">
        <f>VLOOKUP(G782,kompaniyalar[],4,FALSE)</f>
        <v>62</v>
      </c>
      <c r="I782" s="38" t="str">
        <f t="shared" si="24"/>
        <v>Endirim</v>
      </c>
      <c r="J782" s="38" t="str">
        <f t="shared" si="25"/>
        <v>NonUSTravel</v>
      </c>
    </row>
    <row r="783" spans="2:10" x14ac:dyDescent="0.3">
      <c r="B783" s="38" t="s">
        <v>43</v>
      </c>
      <c r="C783" s="38" t="s">
        <v>1796</v>
      </c>
      <c r="D783" s="38">
        <f>_xlfn.MAXIFS(satış[Tarif Qiyməti],satış[id_customer],Data!C783)</f>
        <v>25</v>
      </c>
      <c r="E783" s="38" t="str" cm="1">
        <f t="array" ref="E783">_xlfn.XLOOKUP(D783,kompaniyalar[[#All],[campaign_price]],kompaniyalar[[#All],[campaign_name]],,0)</f>
        <v>BuysViaMailOrder</v>
      </c>
      <c r="F783" s="39">
        <f>_xlfn.MAXIFS(satış[buy_date],satış[id_customer],Data!C783)</f>
        <v>45084</v>
      </c>
      <c r="G783" s="38" t="str">
        <f>_xlfn.XLOOKUP(F783,satış[buy_date],satış[id_campaign],,0)</f>
        <v>cam17</v>
      </c>
      <c r="H783" s="38">
        <f>VLOOKUP(G783,kompaniyalar[],4,FALSE)</f>
        <v>29</v>
      </c>
      <c r="I783" s="38" t="str">
        <f t="shared" si="24"/>
        <v/>
      </c>
      <c r="J783" s="38" t="str">
        <f t="shared" si="25"/>
        <v/>
      </c>
    </row>
    <row r="784" spans="2:10" x14ac:dyDescent="0.3">
      <c r="B784" s="38" t="s">
        <v>355</v>
      </c>
      <c r="C784" s="38" t="s">
        <v>1797</v>
      </c>
      <c r="D784" s="38">
        <f>_xlfn.MAXIFS(satış[Tarif Qiyməti],satış[id_customer],Data!C784)</f>
        <v>28</v>
      </c>
      <c r="E784" s="38" t="str" cm="1">
        <f t="array" ref="E784">_xlfn.XLOOKUP(D784,kompaniyalar[[#All],[campaign_price]],kompaniyalar[[#All],[campaign_name]],,0)</f>
        <v>NotNewCellphoneUser</v>
      </c>
      <c r="F784" s="39">
        <f>_xlfn.MAXIFS(satış[buy_date],satış[id_customer],Data!C784)</f>
        <v>45083</v>
      </c>
      <c r="G784" s="38" t="str">
        <f>_xlfn.XLOOKUP(F784,satış[buy_date],satış[id_campaign],,0)</f>
        <v>cam03</v>
      </c>
      <c r="H784" s="38">
        <f>VLOOKUP(G784,kompaniyalar[],4,FALSE)</f>
        <v>62</v>
      </c>
      <c r="I784" s="38" t="str">
        <f t="shared" si="24"/>
        <v/>
      </c>
      <c r="J784" s="38" t="str">
        <f t="shared" si="25"/>
        <v/>
      </c>
    </row>
    <row r="785" spans="2:10" x14ac:dyDescent="0.3">
      <c r="B785" s="38" t="s">
        <v>860</v>
      </c>
      <c r="C785" s="38" t="s">
        <v>1798</v>
      </c>
      <c r="D785" s="38">
        <f>_xlfn.MAXIFS(satış[Tarif Qiyməti],satış[id_customer],Data!C785)</f>
        <v>62</v>
      </c>
      <c r="E785" s="38" t="str" cm="1">
        <f t="array" ref="E785">_xlfn.XLOOKUP(D785,kompaniyalar[[#All],[campaign_price]],kompaniyalar[[#All],[campaign_name]],,0)</f>
        <v>HandsetWebCapable</v>
      </c>
      <c r="F785" s="39">
        <f>_xlfn.MAXIFS(satış[buy_date],satış[id_customer],Data!C785)</f>
        <v>45066</v>
      </c>
      <c r="G785" s="38" t="str">
        <f>_xlfn.XLOOKUP(F785,satış[buy_date],satış[id_campaign],,0)</f>
        <v>cam17</v>
      </c>
      <c r="H785" s="38">
        <f>VLOOKUP(G785,kompaniyalar[],4,FALSE)</f>
        <v>29</v>
      </c>
      <c r="I785" s="38" t="str">
        <f t="shared" si="24"/>
        <v>Endirim</v>
      </c>
      <c r="J785" s="38" t="str">
        <f t="shared" si="25"/>
        <v>HandsetWebCapable</v>
      </c>
    </row>
    <row r="786" spans="2:10" x14ac:dyDescent="0.3">
      <c r="B786" s="38" t="s">
        <v>797</v>
      </c>
      <c r="C786" s="38" t="s">
        <v>1799</v>
      </c>
      <c r="D786" s="38">
        <f>_xlfn.MAXIFS(satış[Tarif Qiyməti],satış[id_customer],Data!C786)</f>
        <v>29</v>
      </c>
      <c r="E786" s="38" t="str" cm="1">
        <f t="array" ref="E786">_xlfn.XLOOKUP(D786,kompaniyalar[[#All],[campaign_price]],kompaniyalar[[#All],[campaign_name]],,0)</f>
        <v>MaritalStatus</v>
      </c>
      <c r="F786" s="39">
        <f>_xlfn.MAXIFS(satış[buy_date],satış[id_customer],Data!C786)</f>
        <v>45078</v>
      </c>
      <c r="G786" s="38" t="str">
        <f>_xlfn.XLOOKUP(F786,satış[buy_date],satış[id_campaign],,0)</f>
        <v>cam06</v>
      </c>
      <c r="H786" s="38">
        <f>VLOOKUP(G786,kompaniyalar[],4,FALSE)</f>
        <v>13</v>
      </c>
      <c r="I786" s="38" t="str">
        <f t="shared" si="24"/>
        <v>Endirim</v>
      </c>
      <c r="J786" s="38" t="str">
        <f t="shared" si="25"/>
        <v>MaritalStatus</v>
      </c>
    </row>
    <row r="787" spans="2:10" x14ac:dyDescent="0.3">
      <c r="B787" s="38" t="s">
        <v>309</v>
      </c>
      <c r="C787" s="38" t="s">
        <v>1800</v>
      </c>
      <c r="D787" s="38">
        <f>_xlfn.MAXIFS(satış[Tarif Qiyməti],satış[id_customer],Data!C787)</f>
        <v>13</v>
      </c>
      <c r="E787" s="38" t="str" cm="1">
        <f t="array" ref="E787">_xlfn.XLOOKUP(D787,kompaniyalar[[#All],[campaign_price]],kompaniyalar[[#All],[campaign_name]],,0)</f>
        <v>Homeownership</v>
      </c>
      <c r="F787" s="39">
        <f>_xlfn.MAXIFS(satış[buy_date],satış[id_customer],Data!C787)</f>
        <v>45062</v>
      </c>
      <c r="G787" s="38" t="str">
        <f>_xlfn.XLOOKUP(F787,satış[buy_date],satış[id_campaign],,0)</f>
        <v>cam06</v>
      </c>
      <c r="H787" s="38">
        <f>VLOOKUP(G787,kompaniyalar[],4,FALSE)</f>
        <v>13</v>
      </c>
      <c r="I787" s="38" t="str">
        <f t="shared" si="24"/>
        <v/>
      </c>
      <c r="J787" s="38" t="str">
        <f t="shared" si="25"/>
        <v/>
      </c>
    </row>
    <row r="788" spans="2:10" x14ac:dyDescent="0.3">
      <c r="B788" s="38" t="s">
        <v>900</v>
      </c>
      <c r="C788" s="38" t="s">
        <v>1801</v>
      </c>
      <c r="D788" s="38">
        <f>_xlfn.MAXIFS(satış[Tarif Qiyməti],satış[id_customer],Data!C788)</f>
        <v>29</v>
      </c>
      <c r="E788" s="38" t="str" cm="1">
        <f t="array" ref="E788">_xlfn.XLOOKUP(D788,kompaniyalar[[#All],[campaign_price]],kompaniyalar[[#All],[campaign_name]],,0)</f>
        <v>MaritalStatus</v>
      </c>
      <c r="F788" s="39">
        <f>_xlfn.MAXIFS(satış[buy_date],satış[id_customer],Data!C788)</f>
        <v>45063</v>
      </c>
      <c r="G788" s="38" t="str">
        <f>_xlfn.XLOOKUP(F788,satış[buy_date],satış[id_campaign],,0)</f>
        <v>cam02</v>
      </c>
      <c r="H788" s="38">
        <f>VLOOKUP(G788,kompaniyalar[],4,FALSE)</f>
        <v>26</v>
      </c>
      <c r="I788" s="38" t="str">
        <f t="shared" si="24"/>
        <v>Endirim</v>
      </c>
      <c r="J788" s="38" t="str">
        <f t="shared" si="25"/>
        <v>MaritalStatus</v>
      </c>
    </row>
    <row r="789" spans="2:10" x14ac:dyDescent="0.3">
      <c r="B789" s="38" t="s">
        <v>293</v>
      </c>
      <c r="C789" s="38" t="s">
        <v>1802</v>
      </c>
      <c r="D789" s="38">
        <f>_xlfn.MAXIFS(satış[Tarif Qiyməti],satış[id_customer],Data!C789)</f>
        <v>27</v>
      </c>
      <c r="E789" s="38" t="str" cm="1">
        <f t="array" ref="E789">_xlfn.XLOOKUP(D789,kompaniyalar[[#All],[campaign_price]],kompaniyalar[[#All],[campaign_name]],,0)</f>
        <v>RespondsToMailOffers</v>
      </c>
      <c r="F789" s="39">
        <f>_xlfn.MAXIFS(satış[buy_date],satış[id_customer],Data!C789)</f>
        <v>45074</v>
      </c>
      <c r="G789" s="38" t="str">
        <f>_xlfn.XLOOKUP(F789,satış[buy_date],satış[id_campaign],,0)</f>
        <v>cam03</v>
      </c>
      <c r="H789" s="38">
        <f>VLOOKUP(G789,kompaniyalar[],4,FALSE)</f>
        <v>62</v>
      </c>
      <c r="I789" s="38" t="str">
        <f t="shared" si="24"/>
        <v/>
      </c>
      <c r="J789" s="38" t="str">
        <f t="shared" si="25"/>
        <v/>
      </c>
    </row>
    <row r="790" spans="2:10" x14ac:dyDescent="0.3">
      <c r="B790" s="38" t="s">
        <v>98</v>
      </c>
      <c r="C790" s="38" t="s">
        <v>1803</v>
      </c>
      <c r="D790" s="38">
        <f>_xlfn.MAXIFS(satış[Tarif Qiyməti],satış[id_customer],Data!C790)</f>
        <v>29</v>
      </c>
      <c r="E790" s="38" t="str" cm="1">
        <f t="array" ref="E790">_xlfn.XLOOKUP(D790,kompaniyalar[[#All],[campaign_price]],kompaniyalar[[#All],[campaign_name]],,0)</f>
        <v>MaritalStatus</v>
      </c>
      <c r="F790" s="39">
        <f>_xlfn.MAXIFS(satış[buy_date],satış[id_customer],Data!C790)</f>
        <v>45062</v>
      </c>
      <c r="G790" s="38" t="str">
        <f>_xlfn.XLOOKUP(F790,satış[buy_date],satış[id_campaign],,0)</f>
        <v>cam06</v>
      </c>
      <c r="H790" s="38">
        <f>VLOOKUP(G790,kompaniyalar[],4,FALSE)</f>
        <v>13</v>
      </c>
      <c r="I790" s="38" t="str">
        <f t="shared" si="24"/>
        <v>Endirim</v>
      </c>
      <c r="J790" s="38" t="str">
        <f t="shared" si="25"/>
        <v>MaritalStatus</v>
      </c>
    </row>
    <row r="791" spans="2:10" x14ac:dyDescent="0.3">
      <c r="B791" s="38" t="s">
        <v>254</v>
      </c>
      <c r="C791" s="38" t="s">
        <v>1804</v>
      </c>
      <c r="D791" s="38">
        <f>_xlfn.MAXIFS(satış[Tarif Qiyməti],satış[id_customer],Data!C791)</f>
        <v>22</v>
      </c>
      <c r="E791" s="38" t="str" cm="1">
        <f t="array" ref="E791">_xlfn.XLOOKUP(D791,kompaniyalar[[#All],[campaign_price]],kompaniyalar[[#All],[campaign_name]],,0)</f>
        <v>RVOwner</v>
      </c>
      <c r="F791" s="39">
        <f>_xlfn.MAXIFS(satış[buy_date],satış[id_customer],Data!C791)</f>
        <v>45061</v>
      </c>
      <c r="G791" s="38" t="str">
        <f>_xlfn.XLOOKUP(F791,satış[buy_date],satış[id_campaign],,0)</f>
        <v>cam08</v>
      </c>
      <c r="H791" s="38">
        <f>VLOOKUP(G791,kompaniyalar[],4,FALSE)</f>
        <v>27</v>
      </c>
      <c r="I791" s="38" t="str">
        <f t="shared" si="24"/>
        <v/>
      </c>
      <c r="J791" s="38" t="str">
        <f t="shared" si="25"/>
        <v/>
      </c>
    </row>
    <row r="792" spans="2:10" x14ac:dyDescent="0.3">
      <c r="B792" s="38" t="s">
        <v>120</v>
      </c>
      <c r="C792" s="38" t="s">
        <v>1805</v>
      </c>
      <c r="D792" s="38">
        <f>_xlfn.MAXIFS(satış[Tarif Qiyməti],satış[id_customer],Data!C792)</f>
        <v>26</v>
      </c>
      <c r="E792" s="38" t="str" cm="1">
        <f t="array" ref="E792">_xlfn.XLOOKUP(D792,kompaniyalar[[#All],[campaign_price]],kompaniyalar[[#All],[campaign_name]],,0)</f>
        <v>HandsetRefurbished</v>
      </c>
      <c r="F792" s="39">
        <f>_xlfn.MAXIFS(satış[buy_date],satış[id_customer],Data!C792)</f>
        <v>45051</v>
      </c>
      <c r="G792" s="38" t="str">
        <f>_xlfn.XLOOKUP(F792,satış[buy_date],satış[id_campaign],,0)</f>
        <v>cam05</v>
      </c>
      <c r="H792" s="38">
        <f>VLOOKUP(G792,kompaniyalar[],4,FALSE)</f>
        <v>22</v>
      </c>
      <c r="I792" s="38" t="str">
        <f t="shared" si="24"/>
        <v>Endirim</v>
      </c>
      <c r="J792" s="38" t="str">
        <f t="shared" si="25"/>
        <v>HandsetRefurbished</v>
      </c>
    </row>
    <row r="793" spans="2:10" x14ac:dyDescent="0.3">
      <c r="B793" s="38" t="s">
        <v>177</v>
      </c>
      <c r="C793" s="38" t="s">
        <v>1806</v>
      </c>
      <c r="D793" s="38">
        <f>_xlfn.MAXIFS(satış[Tarif Qiyməti],satış[id_customer],Data!C793)</f>
        <v>25</v>
      </c>
      <c r="E793" s="38" t="str" cm="1">
        <f t="array" ref="E793">_xlfn.XLOOKUP(D793,kompaniyalar[[#All],[campaign_price]],kompaniyalar[[#All],[campaign_name]],,0)</f>
        <v>BuysViaMailOrder</v>
      </c>
      <c r="F793" s="39">
        <f>_xlfn.MAXIFS(satış[buy_date],satış[id_customer],Data!C793)</f>
        <v>45066</v>
      </c>
      <c r="G793" s="38" t="str">
        <f>_xlfn.XLOOKUP(F793,satış[buy_date],satış[id_campaign],,0)</f>
        <v>cam17</v>
      </c>
      <c r="H793" s="38">
        <f>VLOOKUP(G793,kompaniyalar[],4,FALSE)</f>
        <v>29</v>
      </c>
      <c r="I793" s="38" t="str">
        <f t="shared" si="24"/>
        <v/>
      </c>
      <c r="J793" s="38" t="str">
        <f t="shared" si="25"/>
        <v/>
      </c>
    </row>
    <row r="794" spans="2:10" x14ac:dyDescent="0.3">
      <c r="B794" s="38" t="s">
        <v>807</v>
      </c>
      <c r="C794" s="38" t="s">
        <v>1807</v>
      </c>
      <c r="D794" s="38">
        <f>_xlfn.MAXIFS(satış[Tarif Qiyməti],satış[id_customer],Data!C794)</f>
        <v>29</v>
      </c>
      <c r="E794" s="38" t="str" cm="1">
        <f t="array" ref="E794">_xlfn.XLOOKUP(D794,kompaniyalar[[#All],[campaign_price]],kompaniyalar[[#All],[campaign_name]],,0)</f>
        <v>MaritalStatus</v>
      </c>
      <c r="F794" s="39">
        <f>_xlfn.MAXIFS(satış[buy_date],satış[id_customer],Data!C794)</f>
        <v>45078</v>
      </c>
      <c r="G794" s="38" t="str">
        <f>_xlfn.XLOOKUP(F794,satış[buy_date],satış[id_campaign],,0)</f>
        <v>cam06</v>
      </c>
      <c r="H794" s="38">
        <f>VLOOKUP(G794,kompaniyalar[],4,FALSE)</f>
        <v>13</v>
      </c>
      <c r="I794" s="38" t="str">
        <f t="shared" si="24"/>
        <v>Endirim</v>
      </c>
      <c r="J794" s="38" t="str">
        <f t="shared" si="25"/>
        <v>MaritalStatus</v>
      </c>
    </row>
    <row r="795" spans="2:10" x14ac:dyDescent="0.3">
      <c r="B795" s="38" t="s">
        <v>779</v>
      </c>
      <c r="C795" s="38" t="s">
        <v>1808</v>
      </c>
      <c r="D795" s="38">
        <f>_xlfn.MAXIFS(satış[Tarif Qiyməti],satış[id_customer],Data!C795)</f>
        <v>75</v>
      </c>
      <c r="E795" s="38" t="str" cm="1">
        <f t="array" ref="E795">_xlfn.XLOOKUP(D795,kompaniyalar[[#All],[campaign_price]],kompaniyalar[[#All],[campaign_name]],,0)</f>
        <v>OptOutMailings</v>
      </c>
      <c r="F795" s="39">
        <f>_xlfn.MAXIFS(satış[buy_date],satış[id_customer],Data!C795)</f>
        <v>45089</v>
      </c>
      <c r="G795" s="38" t="str">
        <f>_xlfn.XLOOKUP(F795,satış[buy_date],satış[id_campaign],,0)</f>
        <v>cam05</v>
      </c>
      <c r="H795" s="38">
        <f>VLOOKUP(G795,kompaniyalar[],4,FALSE)</f>
        <v>22</v>
      </c>
      <c r="I795" s="38" t="str">
        <f t="shared" si="24"/>
        <v>Endirim</v>
      </c>
      <c r="J795" s="38" t="str">
        <f t="shared" si="25"/>
        <v>OptOutMailings</v>
      </c>
    </row>
    <row r="796" spans="2:10" x14ac:dyDescent="0.3">
      <c r="B796" s="38" t="s">
        <v>658</v>
      </c>
      <c r="C796" s="38" t="s">
        <v>1809</v>
      </c>
      <c r="D796" s="38">
        <f>_xlfn.MAXIFS(satış[Tarif Qiyməti],satış[id_customer],Data!C796)</f>
        <v>62</v>
      </c>
      <c r="E796" s="38" t="str" cm="1">
        <f t="array" ref="E796">_xlfn.XLOOKUP(D796,kompaniyalar[[#All],[campaign_price]],kompaniyalar[[#All],[campaign_name]],,0)</f>
        <v>HandsetWebCapable</v>
      </c>
      <c r="F796" s="39">
        <f>_xlfn.MAXIFS(satış[buy_date],satış[id_customer],Data!C796)</f>
        <v>45081</v>
      </c>
      <c r="G796" s="38" t="str">
        <f>_xlfn.XLOOKUP(F796,satış[buy_date],satış[id_campaign],,0)</f>
        <v>cam15</v>
      </c>
      <c r="H796" s="38">
        <f>VLOOKUP(G796,kompaniyalar[],4,FALSE)</f>
        <v>14</v>
      </c>
      <c r="I796" s="38" t="str">
        <f t="shared" si="24"/>
        <v>Endirim</v>
      </c>
      <c r="J796" s="38" t="str">
        <f t="shared" si="25"/>
        <v>HandsetWebCapable</v>
      </c>
    </row>
    <row r="797" spans="2:10" x14ac:dyDescent="0.3">
      <c r="B797" s="38" t="s">
        <v>556</v>
      </c>
      <c r="C797" s="38" t="s">
        <v>1810</v>
      </c>
      <c r="D797" s="38">
        <f>_xlfn.MAXIFS(satış[Tarif Qiyməti],satış[id_customer],Data!C797)</f>
        <v>62</v>
      </c>
      <c r="E797" s="38" t="str" cm="1">
        <f t="array" ref="E797">_xlfn.XLOOKUP(D797,kompaniyalar[[#All],[campaign_price]],kompaniyalar[[#All],[campaign_name]],,0)</f>
        <v>HandsetWebCapable</v>
      </c>
      <c r="F797" s="39">
        <f>_xlfn.MAXIFS(satış[buy_date],satış[id_customer],Data!C797)</f>
        <v>45052</v>
      </c>
      <c r="G797" s="38" t="str">
        <f>_xlfn.XLOOKUP(F797,satış[buy_date],satış[id_campaign],,0)</f>
        <v>cam13</v>
      </c>
      <c r="H797" s="38">
        <f>VLOOKUP(G797,kompaniyalar[],4,FALSE)</f>
        <v>25</v>
      </c>
      <c r="I797" s="38" t="str">
        <f t="shared" si="24"/>
        <v>Endirim</v>
      </c>
      <c r="J797" s="38" t="str">
        <f t="shared" si="25"/>
        <v>HandsetWebCapable</v>
      </c>
    </row>
    <row r="798" spans="2:10" x14ac:dyDescent="0.3">
      <c r="B798" s="38" t="s">
        <v>73</v>
      </c>
      <c r="C798" s="38" t="s">
        <v>1811</v>
      </c>
      <c r="D798" s="38">
        <f>_xlfn.MAXIFS(satış[Tarif Qiyməti],satış[id_customer],Data!C798)</f>
        <v>25</v>
      </c>
      <c r="E798" s="38" t="str" cm="1">
        <f t="array" ref="E798">_xlfn.XLOOKUP(D798,kompaniyalar[[#All],[campaign_price]],kompaniyalar[[#All],[campaign_name]],,0)</f>
        <v>BuysViaMailOrder</v>
      </c>
      <c r="F798" s="39">
        <f>_xlfn.MAXIFS(satış[buy_date],satış[id_customer],Data!C798)</f>
        <v>45083</v>
      </c>
      <c r="G798" s="38" t="str">
        <f>_xlfn.XLOOKUP(F798,satış[buy_date],satış[id_campaign],,0)</f>
        <v>cam03</v>
      </c>
      <c r="H798" s="38">
        <f>VLOOKUP(G798,kompaniyalar[],4,FALSE)</f>
        <v>62</v>
      </c>
      <c r="I798" s="38" t="str">
        <f t="shared" si="24"/>
        <v/>
      </c>
      <c r="J798" s="38" t="str">
        <f t="shared" si="25"/>
        <v/>
      </c>
    </row>
    <row r="799" spans="2:10" x14ac:dyDescent="0.3">
      <c r="B799" s="38" t="s">
        <v>272</v>
      </c>
      <c r="C799" s="38" t="s">
        <v>1812</v>
      </c>
      <c r="D799" s="38">
        <f>_xlfn.MAXIFS(satış[Tarif Qiyməti],satış[id_customer],Data!C799)</f>
        <v>75</v>
      </c>
      <c r="E799" s="38" t="str" cm="1">
        <f t="array" ref="E799">_xlfn.XLOOKUP(D799,kompaniyalar[[#All],[campaign_price]],kompaniyalar[[#All],[campaign_name]],,0)</f>
        <v>OptOutMailings</v>
      </c>
      <c r="F799" s="39">
        <f>_xlfn.MAXIFS(satış[buy_date],satış[id_customer],Data!C799)</f>
        <v>45057</v>
      </c>
      <c r="G799" s="38" t="str">
        <f>_xlfn.XLOOKUP(F799,satış[buy_date],satış[id_campaign],,0)</f>
        <v>cam14</v>
      </c>
      <c r="H799" s="38">
        <f>VLOOKUP(G799,kompaniyalar[],4,FALSE)</f>
        <v>28</v>
      </c>
      <c r="I799" s="38" t="str">
        <f t="shared" si="24"/>
        <v>Endirim</v>
      </c>
      <c r="J799" s="38" t="str">
        <f t="shared" si="25"/>
        <v>OptOutMailings</v>
      </c>
    </row>
    <row r="800" spans="2:10" x14ac:dyDescent="0.3">
      <c r="B800" s="38" t="s">
        <v>550</v>
      </c>
      <c r="C800" s="38" t="s">
        <v>1813</v>
      </c>
      <c r="D800" s="38">
        <f>_xlfn.MAXIFS(satış[Tarif Qiyməti],satış[id_customer],Data!C800)</f>
        <v>65</v>
      </c>
      <c r="E800" s="38" t="str" cm="1">
        <f t="array" ref="E800">_xlfn.XLOOKUP(D800,kompaniyalar[[#All],[campaign_price]],kompaniyalar[[#All],[campaign_name]],,0)</f>
        <v>HasCreditCard</v>
      </c>
      <c r="F800" s="39">
        <f>_xlfn.MAXIFS(satış[buy_date],satış[id_customer],Data!C800)</f>
        <v>45081</v>
      </c>
      <c r="G800" s="38" t="str">
        <f>_xlfn.XLOOKUP(F800,satış[buy_date],satış[id_campaign],,0)</f>
        <v>cam15</v>
      </c>
      <c r="H800" s="38">
        <f>VLOOKUP(G800,kompaniyalar[],4,FALSE)</f>
        <v>14</v>
      </c>
      <c r="I800" s="38" t="str">
        <f t="shared" si="24"/>
        <v>Endirim</v>
      </c>
      <c r="J800" s="38" t="str">
        <f t="shared" si="25"/>
        <v>HasCreditCard</v>
      </c>
    </row>
    <row r="801" spans="2:10" x14ac:dyDescent="0.3">
      <c r="B801" s="38" t="s">
        <v>113</v>
      </c>
      <c r="C801" s="38" t="s">
        <v>1814</v>
      </c>
      <c r="D801" s="38">
        <f>_xlfn.MAXIFS(satış[Tarif Qiyməti],satış[id_customer],Data!C801)</f>
        <v>22</v>
      </c>
      <c r="E801" s="38" t="str" cm="1">
        <f t="array" ref="E801">_xlfn.XLOOKUP(D801,kompaniyalar[[#All],[campaign_price]],kompaniyalar[[#All],[campaign_name]],,0)</f>
        <v>RVOwner</v>
      </c>
      <c r="F801" s="39">
        <f>_xlfn.MAXIFS(satış[buy_date],satış[id_customer],Data!C801)</f>
        <v>45079</v>
      </c>
      <c r="G801" s="38" t="str">
        <f>_xlfn.XLOOKUP(F801,satış[buy_date],satış[id_campaign],,0)</f>
        <v>cam03</v>
      </c>
      <c r="H801" s="38">
        <f>VLOOKUP(G801,kompaniyalar[],4,FALSE)</f>
        <v>62</v>
      </c>
      <c r="I801" s="38" t="str">
        <f t="shared" si="24"/>
        <v/>
      </c>
      <c r="J801" s="38" t="str">
        <f t="shared" si="25"/>
        <v/>
      </c>
    </row>
    <row r="802" spans="2:10" x14ac:dyDescent="0.3">
      <c r="B802" s="38" t="s">
        <v>554</v>
      </c>
      <c r="C802" s="38" t="s">
        <v>1815</v>
      </c>
      <c r="D802" s="38">
        <f>_xlfn.MAXIFS(satış[Tarif Qiyməti],satış[id_customer],Data!C802)</f>
        <v>28</v>
      </c>
      <c r="E802" s="38" t="str" cm="1">
        <f t="array" ref="E802">_xlfn.XLOOKUP(D802,kompaniyalar[[#All],[campaign_price]],kompaniyalar[[#All],[campaign_name]],,0)</f>
        <v>NotNewCellphoneUser</v>
      </c>
      <c r="F802" s="39">
        <f>_xlfn.MAXIFS(satış[buy_date],satış[id_customer],Data!C802)</f>
        <v>45075</v>
      </c>
      <c r="G802" s="38" t="str">
        <f>_xlfn.XLOOKUP(F802,satış[buy_date],satış[id_campaign],,0)</f>
        <v>cam17</v>
      </c>
      <c r="H802" s="38">
        <f>VLOOKUP(G802,kompaniyalar[],4,FALSE)</f>
        <v>29</v>
      </c>
      <c r="I802" s="38" t="str">
        <f t="shared" si="24"/>
        <v/>
      </c>
      <c r="J802" s="38" t="str">
        <f t="shared" si="25"/>
        <v/>
      </c>
    </row>
    <row r="803" spans="2:10" x14ac:dyDescent="0.3">
      <c r="B803" s="38" t="s">
        <v>567</v>
      </c>
      <c r="C803" s="38" t="s">
        <v>1816</v>
      </c>
      <c r="D803" s="38">
        <f>_xlfn.MAXIFS(satış[Tarif Qiyməti],satış[id_customer],Data!C803)</f>
        <v>14</v>
      </c>
      <c r="E803" s="38" t="str" cm="1">
        <f t="array" ref="E803">_xlfn.XLOOKUP(D803,kompaniyalar[[#All],[campaign_price]],kompaniyalar[[#All],[campaign_name]],,0)</f>
        <v>OwnsMotorcycle</v>
      </c>
      <c r="F803" s="39">
        <f>_xlfn.MAXIFS(satış[buy_date],satış[id_customer],Data!C803)</f>
        <v>45066</v>
      </c>
      <c r="G803" s="38" t="str">
        <f>_xlfn.XLOOKUP(F803,satış[buy_date],satış[id_campaign],,0)</f>
        <v>cam17</v>
      </c>
      <c r="H803" s="38">
        <f>VLOOKUP(G803,kompaniyalar[],4,FALSE)</f>
        <v>29</v>
      </c>
      <c r="I803" s="38" t="str">
        <f t="shared" si="24"/>
        <v/>
      </c>
      <c r="J803" s="38" t="str">
        <f t="shared" si="25"/>
        <v/>
      </c>
    </row>
    <row r="804" spans="2:10" x14ac:dyDescent="0.3">
      <c r="B804" s="38" t="s">
        <v>109</v>
      </c>
      <c r="C804" s="38" t="s">
        <v>1817</v>
      </c>
      <c r="D804" s="38">
        <f>_xlfn.MAXIFS(satış[Tarif Qiyməti],satış[id_customer],Data!C804)</f>
        <v>13</v>
      </c>
      <c r="E804" s="38" t="str" cm="1">
        <f t="array" ref="E804">_xlfn.XLOOKUP(D804,kompaniyalar[[#All],[campaign_price]],kompaniyalar[[#All],[campaign_name]],,0)</f>
        <v>Homeownership</v>
      </c>
      <c r="F804" s="39">
        <f>_xlfn.MAXIFS(satış[buy_date],satış[id_customer],Data!C804)</f>
        <v>45053</v>
      </c>
      <c r="G804" s="38" t="str">
        <f>_xlfn.XLOOKUP(F804,satış[buy_date],satış[id_campaign],,0)</f>
        <v>cam12</v>
      </c>
      <c r="H804" s="38">
        <f>VLOOKUP(G804,kompaniyalar[],4,FALSE)</f>
        <v>65</v>
      </c>
      <c r="I804" s="38" t="str">
        <f t="shared" si="24"/>
        <v/>
      </c>
      <c r="J804" s="38" t="str">
        <f t="shared" si="25"/>
        <v/>
      </c>
    </row>
    <row r="805" spans="2:10" x14ac:dyDescent="0.3">
      <c r="B805" s="38" t="s">
        <v>364</v>
      </c>
      <c r="C805" s="38" t="s">
        <v>1818</v>
      </c>
      <c r="D805" s="38">
        <f>_xlfn.MAXIFS(satış[Tarif Qiyməti],satış[id_customer],Data!C805)</f>
        <v>75</v>
      </c>
      <c r="E805" s="38" t="str" cm="1">
        <f t="array" ref="E805">_xlfn.XLOOKUP(D805,kompaniyalar[[#All],[campaign_price]],kompaniyalar[[#All],[campaign_name]],,0)</f>
        <v>OptOutMailings</v>
      </c>
      <c r="F805" s="39">
        <f>_xlfn.MAXIFS(satış[buy_date],satış[id_customer],Data!C805)</f>
        <v>45081</v>
      </c>
      <c r="G805" s="38" t="str">
        <f>_xlfn.XLOOKUP(F805,satış[buy_date],satış[id_campaign],,0)</f>
        <v>cam15</v>
      </c>
      <c r="H805" s="38">
        <f>VLOOKUP(G805,kompaniyalar[],4,FALSE)</f>
        <v>14</v>
      </c>
      <c r="I805" s="38" t="str">
        <f t="shared" si="24"/>
        <v>Endirim</v>
      </c>
      <c r="J805" s="38" t="str">
        <f t="shared" si="25"/>
        <v>OptOutMailings</v>
      </c>
    </row>
    <row r="806" spans="2:10" x14ac:dyDescent="0.3">
      <c r="B806" s="38" t="s">
        <v>884</v>
      </c>
      <c r="C806" s="38" t="s">
        <v>1819</v>
      </c>
      <c r="D806" s="38">
        <f>_xlfn.MAXIFS(satış[Tarif Qiyməti],satış[id_customer],Data!C806)</f>
        <v>62</v>
      </c>
      <c r="E806" s="38" t="str" cm="1">
        <f t="array" ref="E806">_xlfn.XLOOKUP(D806,kompaniyalar[[#All],[campaign_price]],kompaniyalar[[#All],[campaign_name]],,0)</f>
        <v>HandsetWebCapable</v>
      </c>
      <c r="F806" s="39">
        <f>_xlfn.MAXIFS(satış[buy_date],satış[id_customer],Data!C806)</f>
        <v>45080</v>
      </c>
      <c r="G806" s="38" t="str">
        <f>_xlfn.XLOOKUP(F806,satış[buy_date],satış[id_campaign],,0)</f>
        <v>cam11</v>
      </c>
      <c r="H806" s="38">
        <f>VLOOKUP(G806,kompaniyalar[],4,FALSE)</f>
        <v>62</v>
      </c>
      <c r="I806" s="38" t="str">
        <f t="shared" si="24"/>
        <v/>
      </c>
      <c r="J806" s="38" t="str">
        <f t="shared" si="25"/>
        <v/>
      </c>
    </row>
    <row r="807" spans="2:10" x14ac:dyDescent="0.3">
      <c r="B807" s="38" t="s">
        <v>863</v>
      </c>
      <c r="C807" s="38" t="s">
        <v>1820</v>
      </c>
      <c r="D807" s="38">
        <f>_xlfn.MAXIFS(satış[Tarif Qiyməti],satış[id_customer],Data!C807)</f>
        <v>16</v>
      </c>
      <c r="E807" s="38" t="str" cm="1">
        <f t="array" ref="E807">_xlfn.XLOOKUP(D807,kompaniyalar[[#All],[campaign_price]],kompaniyalar[[#All],[campaign_name]],,0)</f>
        <v>MadeCallToRetentionTeam</v>
      </c>
      <c r="F807" s="39">
        <f>_xlfn.MAXIFS(satış[buy_date],satış[id_customer],Data!C807)</f>
        <v>45083</v>
      </c>
      <c r="G807" s="38" t="str">
        <f>_xlfn.XLOOKUP(F807,satış[buy_date],satış[id_campaign],,0)</f>
        <v>cam03</v>
      </c>
      <c r="H807" s="38">
        <f>VLOOKUP(G807,kompaniyalar[],4,FALSE)</f>
        <v>62</v>
      </c>
      <c r="I807" s="38" t="str">
        <f t="shared" si="24"/>
        <v/>
      </c>
      <c r="J807" s="38" t="str">
        <f t="shared" si="25"/>
        <v/>
      </c>
    </row>
    <row r="808" spans="2:10" x14ac:dyDescent="0.3">
      <c r="B808" s="38" t="s">
        <v>223</v>
      </c>
      <c r="C808" s="38" t="s">
        <v>1821</v>
      </c>
      <c r="D808" s="38">
        <f>_xlfn.MAXIFS(satış[Tarif Qiyməti],satış[id_customer],Data!C808)</f>
        <v>26</v>
      </c>
      <c r="E808" s="38" t="str" cm="1">
        <f t="array" ref="E808">_xlfn.XLOOKUP(D808,kompaniyalar[[#All],[campaign_price]],kompaniyalar[[#All],[campaign_name]],,0)</f>
        <v>HandsetRefurbished</v>
      </c>
      <c r="F808" s="39">
        <f>_xlfn.MAXIFS(satış[buy_date],satış[id_customer],Data!C808)</f>
        <v>45056</v>
      </c>
      <c r="G808" s="38" t="str">
        <f>_xlfn.XLOOKUP(F808,satış[buy_date],satış[id_campaign],,0)</f>
        <v>cam02</v>
      </c>
      <c r="H808" s="38">
        <f>VLOOKUP(G808,kompaniyalar[],4,FALSE)</f>
        <v>26</v>
      </c>
      <c r="I808" s="38" t="str">
        <f t="shared" si="24"/>
        <v/>
      </c>
      <c r="J808" s="38" t="str">
        <f t="shared" si="25"/>
        <v/>
      </c>
    </row>
    <row r="809" spans="2:10" x14ac:dyDescent="0.3">
      <c r="B809" s="38" t="s">
        <v>47</v>
      </c>
      <c r="C809" s="38" t="s">
        <v>1822</v>
      </c>
      <c r="D809" s="38">
        <f>_xlfn.MAXIFS(satış[Tarif Qiyməti],satış[id_customer],Data!C809)</f>
        <v>14</v>
      </c>
      <c r="E809" s="38" t="str" cm="1">
        <f t="array" ref="E809">_xlfn.XLOOKUP(D809,kompaniyalar[[#All],[campaign_price]],kompaniyalar[[#All],[campaign_name]],,0)</f>
        <v>OwnsMotorcycle</v>
      </c>
      <c r="F809" s="39">
        <f>_xlfn.MAXIFS(satış[buy_date],satış[id_customer],Data!C809)</f>
        <v>45058</v>
      </c>
      <c r="G809" s="38" t="str">
        <f>_xlfn.XLOOKUP(F809,satış[buy_date],satış[id_campaign],,0)</f>
        <v>cam16</v>
      </c>
      <c r="H809" s="38">
        <f>VLOOKUP(G809,kompaniyalar[],4,FALSE)</f>
        <v>16</v>
      </c>
      <c r="I809" s="38" t="str">
        <f t="shared" si="24"/>
        <v/>
      </c>
      <c r="J809" s="38" t="str">
        <f t="shared" si="25"/>
        <v/>
      </c>
    </row>
    <row r="810" spans="2:10" x14ac:dyDescent="0.3">
      <c r="B810" s="38" t="s">
        <v>891</v>
      </c>
      <c r="C810" s="38" t="s">
        <v>1823</v>
      </c>
      <c r="D810" s="38">
        <f>_xlfn.MAXIFS(satış[Tarif Qiyməti],satış[id_customer],Data!C810)</f>
        <v>28</v>
      </c>
      <c r="E810" s="38" t="str" cm="1">
        <f t="array" ref="E810">_xlfn.XLOOKUP(D810,kompaniyalar[[#All],[campaign_price]],kompaniyalar[[#All],[campaign_name]],,0)</f>
        <v>NotNewCellphoneUser</v>
      </c>
      <c r="F810" s="39">
        <f>_xlfn.MAXIFS(satış[buy_date],satış[id_customer],Data!C810)</f>
        <v>45066</v>
      </c>
      <c r="G810" s="38" t="str">
        <f>_xlfn.XLOOKUP(F810,satış[buy_date],satış[id_campaign],,0)</f>
        <v>cam17</v>
      </c>
      <c r="H810" s="38">
        <f>VLOOKUP(G810,kompaniyalar[],4,FALSE)</f>
        <v>29</v>
      </c>
      <c r="I810" s="38" t="str">
        <f t="shared" si="24"/>
        <v/>
      </c>
      <c r="J810" s="38" t="str">
        <f t="shared" si="25"/>
        <v/>
      </c>
    </row>
    <row r="811" spans="2:10" x14ac:dyDescent="0.3">
      <c r="B811" s="38" t="s">
        <v>321</v>
      </c>
      <c r="C811" s="38" t="s">
        <v>3642</v>
      </c>
      <c r="D811" s="38">
        <f>_xlfn.MAXIFS(satış[Tarif Qiyməti],satış[id_customer],Data!C811)</f>
        <v>0</v>
      </c>
      <c r="E811" s="38" t="e" cm="1">
        <f t="array" ref="E811">_xlfn.XLOOKUP(D811,kompaniyalar[[#All],[campaign_price]],kompaniyalar[[#All],[campaign_name]],,0)</f>
        <v>#N/A</v>
      </c>
      <c r="F811" s="39">
        <f>_xlfn.MAXIFS(satış[buy_date],satış[id_customer],Data!C811)</f>
        <v>0</v>
      </c>
      <c r="G811" s="38" t="e">
        <f>_xlfn.XLOOKUP(F811,satış[buy_date],satış[id_campaign],,0)</f>
        <v>#N/A</v>
      </c>
      <c r="H811" s="38" t="e">
        <f>VLOOKUP(G811,kompaniyalar[],4,FALSE)</f>
        <v>#N/A</v>
      </c>
      <c r="I811" s="38" t="e">
        <f t="shared" si="24"/>
        <v>#N/A</v>
      </c>
      <c r="J811" s="38" t="e">
        <f t="shared" si="25"/>
        <v>#N/A</v>
      </c>
    </row>
    <row r="812" spans="2:10" x14ac:dyDescent="0.3">
      <c r="B812" s="38" t="s">
        <v>925</v>
      </c>
      <c r="C812" s="38" t="s">
        <v>1824</v>
      </c>
      <c r="D812" s="38">
        <f>_xlfn.MAXIFS(satış[Tarif Qiyməti],satış[id_customer],Data!C812)</f>
        <v>65</v>
      </c>
      <c r="E812" s="38" t="str" cm="1">
        <f t="array" ref="E812">_xlfn.XLOOKUP(D812,kompaniyalar[[#All],[campaign_price]],kompaniyalar[[#All],[campaign_name]],,0)</f>
        <v>HasCreditCard</v>
      </c>
      <c r="F812" s="39">
        <f>_xlfn.MAXIFS(satış[buy_date],satış[id_customer],Data!C812)</f>
        <v>45066</v>
      </c>
      <c r="G812" s="38" t="str">
        <f>_xlfn.XLOOKUP(F812,satış[buy_date],satış[id_campaign],,0)</f>
        <v>cam17</v>
      </c>
      <c r="H812" s="38">
        <f>VLOOKUP(G812,kompaniyalar[],4,FALSE)</f>
        <v>29</v>
      </c>
      <c r="I812" s="38" t="str">
        <f t="shared" si="24"/>
        <v>Endirim</v>
      </c>
      <c r="J812" s="38" t="str">
        <f t="shared" si="25"/>
        <v>HasCreditCard</v>
      </c>
    </row>
    <row r="813" spans="2:10" x14ac:dyDescent="0.3">
      <c r="B813" s="38" t="s">
        <v>996</v>
      </c>
      <c r="C813" s="38" t="s">
        <v>1825</v>
      </c>
      <c r="D813" s="38">
        <f>_xlfn.MAXIFS(satış[Tarif Qiyməti],satış[id_customer],Data!C813)</f>
        <v>75</v>
      </c>
      <c r="E813" s="38" t="str" cm="1">
        <f t="array" ref="E813">_xlfn.XLOOKUP(D813,kompaniyalar[[#All],[campaign_price]],kompaniyalar[[#All],[campaign_name]],,0)</f>
        <v>OptOutMailings</v>
      </c>
      <c r="F813" s="39">
        <f>_xlfn.MAXIFS(satış[buy_date],satış[id_customer],Data!C813)</f>
        <v>45079</v>
      </c>
      <c r="G813" s="38" t="str">
        <f>_xlfn.XLOOKUP(F813,satış[buy_date],satış[id_campaign],,0)</f>
        <v>cam03</v>
      </c>
      <c r="H813" s="38">
        <f>VLOOKUP(G813,kompaniyalar[],4,FALSE)</f>
        <v>62</v>
      </c>
      <c r="I813" s="38" t="str">
        <f t="shared" si="24"/>
        <v>Endirim</v>
      </c>
      <c r="J813" s="38" t="str">
        <f t="shared" si="25"/>
        <v>OptOutMailings</v>
      </c>
    </row>
    <row r="814" spans="2:10" x14ac:dyDescent="0.3">
      <c r="B814" s="38" t="s">
        <v>817</v>
      </c>
      <c r="C814" s="38" t="s">
        <v>1826</v>
      </c>
      <c r="D814" s="38">
        <f>_xlfn.MAXIFS(satış[Tarif Qiyməti],satış[id_customer],Data!C814)</f>
        <v>75</v>
      </c>
      <c r="E814" s="38" t="str" cm="1">
        <f t="array" ref="E814">_xlfn.XLOOKUP(D814,kompaniyalar[[#All],[campaign_price]],kompaniyalar[[#All],[campaign_name]],,0)</f>
        <v>OptOutMailings</v>
      </c>
      <c r="F814" s="39">
        <f>_xlfn.MAXIFS(satış[buy_date],satış[id_customer],Data!C814)</f>
        <v>45068</v>
      </c>
      <c r="G814" s="38" t="str">
        <f>_xlfn.XLOOKUP(F814,satış[buy_date],satış[id_campaign],,0)</f>
        <v>cam08</v>
      </c>
      <c r="H814" s="38">
        <f>VLOOKUP(G814,kompaniyalar[],4,FALSE)</f>
        <v>27</v>
      </c>
      <c r="I814" s="38" t="str">
        <f t="shared" si="24"/>
        <v>Endirim</v>
      </c>
      <c r="J814" s="38" t="str">
        <f t="shared" si="25"/>
        <v>OptOutMailings</v>
      </c>
    </row>
    <row r="815" spans="2:10" x14ac:dyDescent="0.3">
      <c r="B815" s="38" t="s">
        <v>280</v>
      </c>
      <c r="C815" s="38" t="s">
        <v>1827</v>
      </c>
      <c r="D815" s="38">
        <f>_xlfn.MAXIFS(satış[Tarif Qiyməti],satış[id_customer],Data!C815)</f>
        <v>62</v>
      </c>
      <c r="E815" s="38" t="str" cm="1">
        <f t="array" ref="E815">_xlfn.XLOOKUP(D815,kompaniyalar[[#All],[campaign_price]],kompaniyalar[[#All],[campaign_name]],,0)</f>
        <v>HandsetWebCapable</v>
      </c>
      <c r="F815" s="39">
        <f>_xlfn.MAXIFS(satış[buy_date],satış[id_customer],Data!C815)</f>
        <v>45068</v>
      </c>
      <c r="G815" s="38" t="str">
        <f>_xlfn.XLOOKUP(F815,satış[buy_date],satış[id_campaign],,0)</f>
        <v>cam08</v>
      </c>
      <c r="H815" s="38">
        <f>VLOOKUP(G815,kompaniyalar[],4,FALSE)</f>
        <v>27</v>
      </c>
      <c r="I815" s="38" t="str">
        <f t="shared" si="24"/>
        <v>Endirim</v>
      </c>
      <c r="J815" s="38" t="str">
        <f t="shared" si="25"/>
        <v>HandsetWebCapable</v>
      </c>
    </row>
    <row r="816" spans="2:10" x14ac:dyDescent="0.3">
      <c r="B816" s="38" t="s">
        <v>404</v>
      </c>
      <c r="C816" s="38" t="s">
        <v>1828</v>
      </c>
      <c r="D816" s="38">
        <f>_xlfn.MAXIFS(satış[Tarif Qiyməti],satış[id_customer],Data!C816)</f>
        <v>22</v>
      </c>
      <c r="E816" s="38" t="str" cm="1">
        <f t="array" ref="E816">_xlfn.XLOOKUP(D816,kompaniyalar[[#All],[campaign_price]],kompaniyalar[[#All],[campaign_name]],,0)</f>
        <v>RVOwner</v>
      </c>
      <c r="F816" s="39">
        <f>_xlfn.MAXIFS(satış[buy_date],satış[id_customer],Data!C816)</f>
        <v>45065</v>
      </c>
      <c r="G816" s="38" t="str">
        <f>_xlfn.XLOOKUP(F816,satış[buy_date],satış[id_campaign],,0)</f>
        <v>cam12</v>
      </c>
      <c r="H816" s="38">
        <f>VLOOKUP(G816,kompaniyalar[],4,FALSE)</f>
        <v>65</v>
      </c>
      <c r="I816" s="38" t="str">
        <f t="shared" si="24"/>
        <v/>
      </c>
      <c r="J816" s="38" t="str">
        <f t="shared" si="25"/>
        <v/>
      </c>
    </row>
    <row r="817" spans="2:10" x14ac:dyDescent="0.3">
      <c r="B817" s="38" t="s">
        <v>974</v>
      </c>
      <c r="C817" s="38" t="s">
        <v>1829</v>
      </c>
      <c r="D817" s="38">
        <f>_xlfn.MAXIFS(satış[Tarif Qiyməti],satış[id_customer],Data!C817)</f>
        <v>25</v>
      </c>
      <c r="E817" s="38" t="str" cm="1">
        <f t="array" ref="E817">_xlfn.XLOOKUP(D817,kompaniyalar[[#All],[campaign_price]],kompaniyalar[[#All],[campaign_name]],,0)</f>
        <v>BuysViaMailOrder</v>
      </c>
      <c r="F817" s="39">
        <f>_xlfn.MAXIFS(satış[buy_date],satış[id_customer],Data!C817)</f>
        <v>45078</v>
      </c>
      <c r="G817" s="38" t="str">
        <f>_xlfn.XLOOKUP(F817,satış[buy_date],satış[id_campaign],,0)</f>
        <v>cam06</v>
      </c>
      <c r="H817" s="38">
        <f>VLOOKUP(G817,kompaniyalar[],4,FALSE)</f>
        <v>13</v>
      </c>
      <c r="I817" s="38" t="str">
        <f t="shared" si="24"/>
        <v>Endirim</v>
      </c>
      <c r="J817" s="38" t="str">
        <f t="shared" si="25"/>
        <v>BuysViaMailOrder</v>
      </c>
    </row>
    <row r="818" spans="2:10" x14ac:dyDescent="0.3">
      <c r="B818" s="38" t="s">
        <v>843</v>
      </c>
      <c r="C818" s="38" t="s">
        <v>1830</v>
      </c>
      <c r="D818" s="38">
        <f>_xlfn.MAXIFS(satış[Tarif Qiyməti],satış[id_customer],Data!C818)</f>
        <v>28</v>
      </c>
      <c r="E818" s="38" t="str" cm="1">
        <f t="array" ref="E818">_xlfn.XLOOKUP(D818,kompaniyalar[[#All],[campaign_price]],kompaniyalar[[#All],[campaign_name]],,0)</f>
        <v>NotNewCellphoneUser</v>
      </c>
      <c r="F818" s="39">
        <f>_xlfn.MAXIFS(satış[buy_date],satış[id_customer],Data!C818)</f>
        <v>45081</v>
      </c>
      <c r="G818" s="38" t="str">
        <f>_xlfn.XLOOKUP(F818,satış[buy_date],satış[id_campaign],,0)</f>
        <v>cam15</v>
      </c>
      <c r="H818" s="38">
        <f>VLOOKUP(G818,kompaniyalar[],4,FALSE)</f>
        <v>14</v>
      </c>
      <c r="I818" s="38" t="str">
        <f t="shared" si="24"/>
        <v>Endirim</v>
      </c>
      <c r="J818" s="38" t="str">
        <f t="shared" si="25"/>
        <v>NotNewCellphoneUser</v>
      </c>
    </row>
    <row r="819" spans="2:10" x14ac:dyDescent="0.3">
      <c r="B819" s="38" t="s">
        <v>612</v>
      </c>
      <c r="C819" s="38" t="s">
        <v>1831</v>
      </c>
      <c r="D819" s="38">
        <f>_xlfn.MAXIFS(satış[Tarif Qiyməti],satış[id_customer],Data!C819)</f>
        <v>27</v>
      </c>
      <c r="E819" s="38" t="str" cm="1">
        <f t="array" ref="E819">_xlfn.XLOOKUP(D819,kompaniyalar[[#All],[campaign_price]],kompaniyalar[[#All],[campaign_name]],,0)</f>
        <v>RespondsToMailOffers</v>
      </c>
      <c r="F819" s="39">
        <f>_xlfn.MAXIFS(satış[buy_date],satış[id_customer],Data!C819)</f>
        <v>45068</v>
      </c>
      <c r="G819" s="38" t="str">
        <f>_xlfn.XLOOKUP(F819,satış[buy_date],satış[id_campaign],,0)</f>
        <v>cam08</v>
      </c>
      <c r="H819" s="38">
        <f>VLOOKUP(G819,kompaniyalar[],4,FALSE)</f>
        <v>27</v>
      </c>
      <c r="I819" s="38" t="str">
        <f t="shared" si="24"/>
        <v/>
      </c>
      <c r="J819" s="38" t="str">
        <f t="shared" si="25"/>
        <v/>
      </c>
    </row>
    <row r="820" spans="2:10" x14ac:dyDescent="0.3">
      <c r="B820" s="38" t="s">
        <v>768</v>
      </c>
      <c r="C820" s="38" t="s">
        <v>1832</v>
      </c>
      <c r="D820" s="38">
        <f>_xlfn.MAXIFS(satış[Tarif Qiyməti],satış[id_customer],Data!C820)</f>
        <v>22</v>
      </c>
      <c r="E820" s="38" t="str" cm="1">
        <f t="array" ref="E820">_xlfn.XLOOKUP(D820,kompaniyalar[[#All],[campaign_price]],kompaniyalar[[#All],[campaign_name]],,0)</f>
        <v>RVOwner</v>
      </c>
      <c r="F820" s="39">
        <f>_xlfn.MAXIFS(satış[buy_date],satış[id_customer],Data!C820)</f>
        <v>45079</v>
      </c>
      <c r="G820" s="38" t="str">
        <f>_xlfn.XLOOKUP(F820,satış[buy_date],satış[id_campaign],,0)</f>
        <v>cam03</v>
      </c>
      <c r="H820" s="38">
        <f>VLOOKUP(G820,kompaniyalar[],4,FALSE)</f>
        <v>62</v>
      </c>
      <c r="I820" s="38" t="str">
        <f t="shared" si="24"/>
        <v/>
      </c>
      <c r="J820" s="38" t="str">
        <f t="shared" si="25"/>
        <v/>
      </c>
    </row>
    <row r="821" spans="2:10" x14ac:dyDescent="0.3">
      <c r="B821" s="38" t="s">
        <v>686</v>
      </c>
      <c r="C821" s="38" t="s">
        <v>1833</v>
      </c>
      <c r="D821" s="38">
        <f>_xlfn.MAXIFS(satış[Tarif Qiyməti],satış[id_customer],Data!C821)</f>
        <v>66</v>
      </c>
      <c r="E821" s="38" t="str" cm="1">
        <f t="array" ref="E821">_xlfn.XLOOKUP(D821,kompaniyalar[[#All],[campaign_price]],kompaniyalar[[#All],[campaign_name]],,0)</f>
        <v>NonUSTravel</v>
      </c>
      <c r="F821" s="39">
        <f>_xlfn.MAXIFS(satış[buy_date],satış[id_customer],Data!C821)</f>
        <v>45034</v>
      </c>
      <c r="G821" s="38" t="str">
        <f>_xlfn.XLOOKUP(F821,satış[buy_date],satış[id_campaign],,0)</f>
        <v>cam16</v>
      </c>
      <c r="H821" s="38">
        <f>VLOOKUP(G821,kompaniyalar[],4,FALSE)</f>
        <v>16</v>
      </c>
      <c r="I821" s="38" t="str">
        <f t="shared" si="24"/>
        <v>Endirim</v>
      </c>
      <c r="J821" s="38" t="str">
        <f t="shared" si="25"/>
        <v>NonUSTravel</v>
      </c>
    </row>
    <row r="822" spans="2:10" x14ac:dyDescent="0.3">
      <c r="B822" s="38" t="s">
        <v>66</v>
      </c>
      <c r="C822" s="38" t="s">
        <v>1834</v>
      </c>
      <c r="D822" s="38">
        <f>_xlfn.MAXIFS(satış[Tarif Qiyməti],satış[id_customer],Data!C822)</f>
        <v>13</v>
      </c>
      <c r="E822" s="38" t="str" cm="1">
        <f t="array" ref="E822">_xlfn.XLOOKUP(D822,kompaniyalar[[#All],[campaign_price]],kompaniyalar[[#All],[campaign_name]],,0)</f>
        <v>Homeownership</v>
      </c>
      <c r="F822" s="39">
        <f>_xlfn.MAXIFS(satış[buy_date],satış[id_customer],Data!C822)</f>
        <v>45082</v>
      </c>
      <c r="G822" s="38" t="str">
        <f>_xlfn.XLOOKUP(F822,satış[buy_date],satış[id_campaign],,0)</f>
        <v>cam17</v>
      </c>
      <c r="H822" s="38">
        <f>VLOOKUP(G822,kompaniyalar[],4,FALSE)</f>
        <v>29</v>
      </c>
      <c r="I822" s="38" t="str">
        <f t="shared" si="24"/>
        <v/>
      </c>
      <c r="J822" s="38" t="str">
        <f t="shared" si="25"/>
        <v/>
      </c>
    </row>
    <row r="823" spans="2:10" x14ac:dyDescent="0.3">
      <c r="B823" s="38" t="s">
        <v>936</v>
      </c>
      <c r="C823" s="38" t="s">
        <v>1835</v>
      </c>
      <c r="D823" s="38">
        <f>_xlfn.MAXIFS(satış[Tarif Qiyməti],satış[id_customer],Data!C823)</f>
        <v>66</v>
      </c>
      <c r="E823" s="38" t="str" cm="1">
        <f t="array" ref="E823">_xlfn.XLOOKUP(D823,kompaniyalar[[#All],[campaign_price]],kompaniyalar[[#All],[campaign_name]],,0)</f>
        <v>NonUSTravel</v>
      </c>
      <c r="F823" s="39">
        <f>_xlfn.MAXIFS(satış[buy_date],satış[id_customer],Data!C823)</f>
        <v>45058</v>
      </c>
      <c r="G823" s="38" t="str">
        <f>_xlfn.XLOOKUP(F823,satış[buy_date],satış[id_campaign],,0)</f>
        <v>cam16</v>
      </c>
      <c r="H823" s="38">
        <f>VLOOKUP(G823,kompaniyalar[],4,FALSE)</f>
        <v>16</v>
      </c>
      <c r="I823" s="38" t="str">
        <f t="shared" si="24"/>
        <v>Endirim</v>
      </c>
      <c r="J823" s="38" t="str">
        <f t="shared" si="25"/>
        <v>NonUSTravel</v>
      </c>
    </row>
    <row r="824" spans="2:10" x14ac:dyDescent="0.3">
      <c r="B824" s="38" t="s">
        <v>188</v>
      </c>
      <c r="C824" s="38" t="s">
        <v>1836</v>
      </c>
      <c r="D824" s="38">
        <f>_xlfn.MAXIFS(satış[Tarif Qiyməti],satış[id_customer],Data!C824)</f>
        <v>26</v>
      </c>
      <c r="E824" s="38" t="str" cm="1">
        <f t="array" ref="E824">_xlfn.XLOOKUP(D824,kompaniyalar[[#All],[campaign_price]],kompaniyalar[[#All],[campaign_name]],,0)</f>
        <v>HandsetRefurbished</v>
      </c>
      <c r="F824" s="39">
        <f>_xlfn.MAXIFS(satış[buy_date],satış[id_customer],Data!C824)</f>
        <v>45065</v>
      </c>
      <c r="G824" s="38" t="str">
        <f>_xlfn.XLOOKUP(F824,satış[buy_date],satış[id_campaign],,0)</f>
        <v>cam12</v>
      </c>
      <c r="H824" s="38">
        <f>VLOOKUP(G824,kompaniyalar[],4,FALSE)</f>
        <v>65</v>
      </c>
      <c r="I824" s="38" t="str">
        <f t="shared" si="24"/>
        <v/>
      </c>
      <c r="J824" s="38" t="str">
        <f t="shared" si="25"/>
        <v/>
      </c>
    </row>
    <row r="825" spans="2:10" x14ac:dyDescent="0.3">
      <c r="B825" s="38" t="s">
        <v>618</v>
      </c>
      <c r="C825" s="38" t="s">
        <v>1837</v>
      </c>
      <c r="D825" s="38">
        <f>_xlfn.MAXIFS(satış[Tarif Qiyməti],satış[id_customer],Data!C825)</f>
        <v>62</v>
      </c>
      <c r="E825" s="38" t="str" cm="1">
        <f t="array" ref="E825">_xlfn.XLOOKUP(D825,kompaniyalar[[#All],[campaign_price]],kompaniyalar[[#All],[campaign_name]],,0)</f>
        <v>HandsetWebCapable</v>
      </c>
      <c r="F825" s="39">
        <f>_xlfn.MAXIFS(satış[buy_date],satış[id_customer],Data!C825)</f>
        <v>45078</v>
      </c>
      <c r="G825" s="38" t="str">
        <f>_xlfn.XLOOKUP(F825,satış[buy_date],satış[id_campaign],,0)</f>
        <v>cam06</v>
      </c>
      <c r="H825" s="38">
        <f>VLOOKUP(G825,kompaniyalar[],4,FALSE)</f>
        <v>13</v>
      </c>
      <c r="I825" s="38" t="str">
        <f t="shared" si="24"/>
        <v>Endirim</v>
      </c>
      <c r="J825" s="38" t="str">
        <f t="shared" si="25"/>
        <v>HandsetWebCapable</v>
      </c>
    </row>
    <row r="826" spans="2:10" x14ac:dyDescent="0.3">
      <c r="B826" s="38" t="s">
        <v>447</v>
      </c>
      <c r="C826" s="38" t="s">
        <v>1838</v>
      </c>
      <c r="D826" s="38">
        <f>_xlfn.MAXIFS(satış[Tarif Qiyməti],satış[id_customer],Data!C826)</f>
        <v>25</v>
      </c>
      <c r="E826" s="38" t="str" cm="1">
        <f t="array" ref="E826">_xlfn.XLOOKUP(D826,kompaniyalar[[#All],[campaign_price]],kompaniyalar[[#All],[campaign_name]],,0)</f>
        <v>BuysViaMailOrder</v>
      </c>
      <c r="F826" s="39">
        <f>_xlfn.MAXIFS(satış[buy_date],satış[id_customer],Data!C826)</f>
        <v>45079</v>
      </c>
      <c r="G826" s="38" t="str">
        <f>_xlfn.XLOOKUP(F826,satış[buy_date],satış[id_campaign],,0)</f>
        <v>cam03</v>
      </c>
      <c r="H826" s="38">
        <f>VLOOKUP(G826,kompaniyalar[],4,FALSE)</f>
        <v>62</v>
      </c>
      <c r="I826" s="38" t="str">
        <f t="shared" si="24"/>
        <v/>
      </c>
      <c r="J826" s="38" t="str">
        <f t="shared" si="25"/>
        <v/>
      </c>
    </row>
    <row r="827" spans="2:10" x14ac:dyDescent="0.3">
      <c r="B827" s="38" t="s">
        <v>564</v>
      </c>
      <c r="C827" s="38" t="s">
        <v>1839</v>
      </c>
      <c r="D827" s="38">
        <f>_xlfn.MAXIFS(satış[Tarif Qiyməti],satış[id_customer],Data!C827)</f>
        <v>26</v>
      </c>
      <c r="E827" s="38" t="str" cm="1">
        <f t="array" ref="E827">_xlfn.XLOOKUP(D827,kompaniyalar[[#All],[campaign_price]],kompaniyalar[[#All],[campaign_name]],,0)</f>
        <v>HandsetRefurbished</v>
      </c>
      <c r="F827" s="39">
        <f>_xlfn.MAXIFS(satış[buy_date],satış[id_customer],Data!C827)</f>
        <v>45066</v>
      </c>
      <c r="G827" s="38" t="str">
        <f>_xlfn.XLOOKUP(F827,satış[buy_date],satış[id_campaign],,0)</f>
        <v>cam17</v>
      </c>
      <c r="H827" s="38">
        <f>VLOOKUP(G827,kompaniyalar[],4,FALSE)</f>
        <v>29</v>
      </c>
      <c r="I827" s="38" t="str">
        <f t="shared" si="24"/>
        <v/>
      </c>
      <c r="J827" s="38" t="str">
        <f t="shared" si="25"/>
        <v/>
      </c>
    </row>
    <row r="828" spans="2:10" x14ac:dyDescent="0.3">
      <c r="B828" s="38" t="s">
        <v>615</v>
      </c>
      <c r="C828" s="38" t="s">
        <v>1840</v>
      </c>
      <c r="D828" s="38">
        <f>_xlfn.MAXIFS(satış[Tarif Qiyməti],satış[id_customer],Data!C828)</f>
        <v>26</v>
      </c>
      <c r="E828" s="38" t="str" cm="1">
        <f t="array" ref="E828">_xlfn.XLOOKUP(D828,kompaniyalar[[#All],[campaign_price]],kompaniyalar[[#All],[campaign_name]],,0)</f>
        <v>HandsetRefurbished</v>
      </c>
      <c r="F828" s="39">
        <f>_xlfn.MAXIFS(satış[buy_date],satış[id_customer],Data!C828)</f>
        <v>45065</v>
      </c>
      <c r="G828" s="38" t="str">
        <f>_xlfn.XLOOKUP(F828,satış[buy_date],satış[id_campaign],,0)</f>
        <v>cam12</v>
      </c>
      <c r="H828" s="38">
        <f>VLOOKUP(G828,kompaniyalar[],4,FALSE)</f>
        <v>65</v>
      </c>
      <c r="I828" s="38" t="str">
        <f t="shared" si="24"/>
        <v/>
      </c>
      <c r="J828" s="38" t="str">
        <f t="shared" si="25"/>
        <v/>
      </c>
    </row>
    <row r="829" spans="2:10" x14ac:dyDescent="0.3">
      <c r="B829" s="38" t="s">
        <v>245</v>
      </c>
      <c r="C829" s="38" t="s">
        <v>1841</v>
      </c>
      <c r="D829" s="38">
        <f>_xlfn.MAXIFS(satış[Tarif Qiyməti],satış[id_customer],Data!C829)</f>
        <v>25</v>
      </c>
      <c r="E829" s="38" t="str" cm="1">
        <f t="array" ref="E829">_xlfn.XLOOKUP(D829,kompaniyalar[[#All],[campaign_price]],kompaniyalar[[#All],[campaign_name]],,0)</f>
        <v>BuysViaMailOrder</v>
      </c>
      <c r="F829" s="39">
        <f>_xlfn.MAXIFS(satış[buy_date],satış[id_customer],Data!C829)</f>
        <v>45085</v>
      </c>
      <c r="G829" s="38" t="str">
        <f>_xlfn.XLOOKUP(F829,satış[buy_date],satış[id_campaign],,0)</f>
        <v>cam05</v>
      </c>
      <c r="H829" s="38">
        <f>VLOOKUP(G829,kompaniyalar[],4,FALSE)</f>
        <v>22</v>
      </c>
      <c r="I829" s="38" t="str">
        <f t="shared" si="24"/>
        <v>Endirim</v>
      </c>
      <c r="J829" s="38" t="str">
        <f t="shared" si="25"/>
        <v>BuysViaMailOrder</v>
      </c>
    </row>
    <row r="830" spans="2:10" x14ac:dyDescent="0.3">
      <c r="B830" s="38" t="s">
        <v>181</v>
      </c>
      <c r="C830" s="38" t="s">
        <v>1842</v>
      </c>
      <c r="D830" s="38">
        <f>_xlfn.MAXIFS(satış[Tarif Qiyməti],satış[id_customer],Data!C830)</f>
        <v>25</v>
      </c>
      <c r="E830" s="38" t="str" cm="1">
        <f t="array" ref="E830">_xlfn.XLOOKUP(D830,kompaniyalar[[#All],[campaign_price]],kompaniyalar[[#All],[campaign_name]],,0)</f>
        <v>BuysViaMailOrder</v>
      </c>
      <c r="F830" s="39">
        <f>_xlfn.MAXIFS(satış[buy_date],satış[id_customer],Data!C830)</f>
        <v>45082</v>
      </c>
      <c r="G830" s="38" t="str">
        <f>_xlfn.XLOOKUP(F830,satış[buy_date],satış[id_campaign],,0)</f>
        <v>cam17</v>
      </c>
      <c r="H830" s="38">
        <f>VLOOKUP(G830,kompaniyalar[],4,FALSE)</f>
        <v>29</v>
      </c>
      <c r="I830" s="38" t="str">
        <f t="shared" si="24"/>
        <v/>
      </c>
      <c r="J830" s="38" t="str">
        <f t="shared" si="25"/>
        <v/>
      </c>
    </row>
    <row r="831" spans="2:10" x14ac:dyDescent="0.3">
      <c r="B831" s="38" t="s">
        <v>115</v>
      </c>
      <c r="C831" s="38" t="s">
        <v>1843</v>
      </c>
      <c r="D831" s="38">
        <f>_xlfn.MAXIFS(satış[Tarif Qiyməti],satış[id_customer],Data!C831)</f>
        <v>65</v>
      </c>
      <c r="E831" s="38" t="str" cm="1">
        <f t="array" ref="E831">_xlfn.XLOOKUP(D831,kompaniyalar[[#All],[campaign_price]],kompaniyalar[[#All],[campaign_name]],,0)</f>
        <v>HasCreditCard</v>
      </c>
      <c r="F831" s="39">
        <f>_xlfn.MAXIFS(satış[buy_date],satış[id_customer],Data!C831)</f>
        <v>45087</v>
      </c>
      <c r="G831" s="38" t="str">
        <f>_xlfn.XLOOKUP(F831,satış[buy_date],satış[id_campaign],,0)</f>
        <v>cam17</v>
      </c>
      <c r="H831" s="38">
        <f>VLOOKUP(G831,kompaniyalar[],4,FALSE)</f>
        <v>29</v>
      </c>
      <c r="I831" s="38" t="str">
        <f t="shared" si="24"/>
        <v>Endirim</v>
      </c>
      <c r="J831" s="38" t="str">
        <f t="shared" si="25"/>
        <v>HasCreditCard</v>
      </c>
    </row>
    <row r="832" spans="2:10" x14ac:dyDescent="0.3">
      <c r="B832" s="38" t="s">
        <v>463</v>
      </c>
      <c r="C832" s="38" t="s">
        <v>1844</v>
      </c>
      <c r="D832" s="38">
        <f>_xlfn.MAXIFS(satış[Tarif Qiyməti],satış[id_customer],Data!C832)</f>
        <v>65</v>
      </c>
      <c r="E832" s="38" t="str" cm="1">
        <f t="array" ref="E832">_xlfn.XLOOKUP(D832,kompaniyalar[[#All],[campaign_price]],kompaniyalar[[#All],[campaign_name]],,0)</f>
        <v>HasCreditCard</v>
      </c>
      <c r="F832" s="39">
        <f>_xlfn.MAXIFS(satış[buy_date],satış[id_customer],Data!C832)</f>
        <v>45055</v>
      </c>
      <c r="G832" s="38" t="str">
        <f>_xlfn.XLOOKUP(F832,satış[buy_date],satış[id_campaign],,0)</f>
        <v>cam05</v>
      </c>
      <c r="H832" s="38">
        <f>VLOOKUP(G832,kompaniyalar[],4,FALSE)</f>
        <v>22</v>
      </c>
      <c r="I832" s="38" t="str">
        <f t="shared" si="24"/>
        <v>Endirim</v>
      </c>
      <c r="J832" s="38" t="str">
        <f t="shared" si="25"/>
        <v>HasCreditCard</v>
      </c>
    </row>
    <row r="833" spans="2:10" x14ac:dyDescent="0.3">
      <c r="B833" s="38" t="s">
        <v>488</v>
      </c>
      <c r="C833" s="38" t="s">
        <v>1845</v>
      </c>
      <c r="D833" s="38">
        <f>_xlfn.MAXIFS(satış[Tarif Qiyməti],satış[id_customer],Data!C833)</f>
        <v>25</v>
      </c>
      <c r="E833" s="38" t="str" cm="1">
        <f t="array" ref="E833">_xlfn.XLOOKUP(D833,kompaniyalar[[#All],[campaign_price]],kompaniyalar[[#All],[campaign_name]],,0)</f>
        <v>BuysViaMailOrder</v>
      </c>
      <c r="F833" s="39">
        <f>_xlfn.MAXIFS(satış[buy_date],satış[id_customer],Data!C833)</f>
        <v>45083</v>
      </c>
      <c r="G833" s="38" t="str">
        <f>_xlfn.XLOOKUP(F833,satış[buy_date],satış[id_campaign],,0)</f>
        <v>cam03</v>
      </c>
      <c r="H833" s="38">
        <f>VLOOKUP(G833,kompaniyalar[],4,FALSE)</f>
        <v>62</v>
      </c>
      <c r="I833" s="38" t="str">
        <f t="shared" si="24"/>
        <v/>
      </c>
      <c r="J833" s="38" t="str">
        <f t="shared" si="25"/>
        <v/>
      </c>
    </row>
    <row r="834" spans="2:10" x14ac:dyDescent="0.3">
      <c r="B834" s="38" t="s">
        <v>784</v>
      </c>
      <c r="C834" s="38" t="s">
        <v>1846</v>
      </c>
      <c r="D834" s="38">
        <f>_xlfn.MAXIFS(satış[Tarif Qiyməti],satış[id_customer],Data!C834)</f>
        <v>62</v>
      </c>
      <c r="E834" s="38" t="str" cm="1">
        <f t="array" ref="E834">_xlfn.XLOOKUP(D834,kompaniyalar[[#All],[campaign_price]],kompaniyalar[[#All],[campaign_name]],,0)</f>
        <v>HandsetWebCapable</v>
      </c>
      <c r="F834" s="39">
        <f>_xlfn.MAXIFS(satış[buy_date],satış[id_customer],Data!C834)</f>
        <v>45068</v>
      </c>
      <c r="G834" s="38" t="str">
        <f>_xlfn.XLOOKUP(F834,satış[buy_date],satış[id_campaign],,0)</f>
        <v>cam08</v>
      </c>
      <c r="H834" s="38">
        <f>VLOOKUP(G834,kompaniyalar[],4,FALSE)</f>
        <v>27</v>
      </c>
      <c r="I834" s="38" t="str">
        <f t="shared" si="24"/>
        <v>Endirim</v>
      </c>
      <c r="J834" s="38" t="str">
        <f t="shared" si="25"/>
        <v>HandsetWebCapable</v>
      </c>
    </row>
    <row r="835" spans="2:10" x14ac:dyDescent="0.3">
      <c r="B835" s="38" t="s">
        <v>345</v>
      </c>
      <c r="C835" s="38" t="s">
        <v>1847</v>
      </c>
      <c r="D835" s="38">
        <f>_xlfn.MAXIFS(satış[Tarif Qiyməti],satış[id_customer],Data!C835)</f>
        <v>66</v>
      </c>
      <c r="E835" s="38" t="str" cm="1">
        <f t="array" ref="E835">_xlfn.XLOOKUP(D835,kompaniyalar[[#All],[campaign_price]],kompaniyalar[[#All],[campaign_name]],,0)</f>
        <v>NonUSTravel</v>
      </c>
      <c r="F835" s="39">
        <f>_xlfn.MAXIFS(satış[buy_date],satış[id_customer],Data!C835)</f>
        <v>45080</v>
      </c>
      <c r="G835" s="38" t="str">
        <f>_xlfn.XLOOKUP(F835,satış[buy_date],satış[id_campaign],,0)</f>
        <v>cam11</v>
      </c>
      <c r="H835" s="38">
        <f>VLOOKUP(G835,kompaniyalar[],4,FALSE)</f>
        <v>62</v>
      </c>
      <c r="I835" s="38" t="str">
        <f t="shared" si="24"/>
        <v>Endirim</v>
      </c>
      <c r="J835" s="38" t="str">
        <f t="shared" si="25"/>
        <v>NonUSTravel</v>
      </c>
    </row>
    <row r="836" spans="2:10" x14ac:dyDescent="0.3">
      <c r="B836" s="38" t="s">
        <v>538</v>
      </c>
      <c r="C836" s="38" t="s">
        <v>1848</v>
      </c>
      <c r="D836" s="38">
        <f>_xlfn.MAXIFS(satış[Tarif Qiyməti],satış[id_customer],Data!C836)</f>
        <v>13</v>
      </c>
      <c r="E836" s="38" t="str" cm="1">
        <f t="array" ref="E836">_xlfn.XLOOKUP(D836,kompaniyalar[[#All],[campaign_price]],kompaniyalar[[#All],[campaign_name]],,0)</f>
        <v>Homeownership</v>
      </c>
      <c r="F836" s="39">
        <f>_xlfn.MAXIFS(satış[buy_date],satış[id_customer],Data!C836)</f>
        <v>45073</v>
      </c>
      <c r="G836" s="38" t="str">
        <f>_xlfn.XLOOKUP(F836,satış[buy_date],satış[id_campaign],,0)</f>
        <v>cam13</v>
      </c>
      <c r="H836" s="38">
        <f>VLOOKUP(G836,kompaniyalar[],4,FALSE)</f>
        <v>25</v>
      </c>
      <c r="I836" s="38" t="str">
        <f t="shared" ref="I836:I899" si="26">IF(H836&lt;D836,"Endirim","")</f>
        <v/>
      </c>
      <c r="J836" s="38" t="str">
        <f t="shared" ref="J836:J899" si="27">IF(I836="Endirim",E836,"")</f>
        <v/>
      </c>
    </row>
    <row r="837" spans="2:10" x14ac:dyDescent="0.3">
      <c r="B837" s="38" t="s">
        <v>51</v>
      </c>
      <c r="C837" s="38" t="s">
        <v>1849</v>
      </c>
      <c r="D837" s="38">
        <f>_xlfn.MAXIFS(satış[Tarif Qiyməti],satış[id_customer],Data!C837)</f>
        <v>65</v>
      </c>
      <c r="E837" s="38" t="str" cm="1">
        <f t="array" ref="E837">_xlfn.XLOOKUP(D837,kompaniyalar[[#All],[campaign_price]],kompaniyalar[[#All],[campaign_name]],,0)</f>
        <v>HasCreditCard</v>
      </c>
      <c r="F837" s="39">
        <f>_xlfn.MAXIFS(satış[buy_date],satış[id_customer],Data!C837)</f>
        <v>45080</v>
      </c>
      <c r="G837" s="38" t="str">
        <f>_xlfn.XLOOKUP(F837,satış[buy_date],satış[id_campaign],,0)</f>
        <v>cam11</v>
      </c>
      <c r="H837" s="38">
        <f>VLOOKUP(G837,kompaniyalar[],4,FALSE)</f>
        <v>62</v>
      </c>
      <c r="I837" s="38" t="str">
        <f t="shared" si="26"/>
        <v>Endirim</v>
      </c>
      <c r="J837" s="38" t="str">
        <f t="shared" si="27"/>
        <v>HasCreditCard</v>
      </c>
    </row>
    <row r="838" spans="2:10" x14ac:dyDescent="0.3">
      <c r="B838" s="38" t="s">
        <v>1013</v>
      </c>
      <c r="C838" s="38" t="s">
        <v>1850</v>
      </c>
      <c r="D838" s="38">
        <f>_xlfn.MAXIFS(satış[Tarif Qiyməti],satış[id_customer],Data!C838)</f>
        <v>62</v>
      </c>
      <c r="E838" s="38" t="str" cm="1">
        <f t="array" ref="E838">_xlfn.XLOOKUP(D838,kompaniyalar[[#All],[campaign_price]],kompaniyalar[[#All],[campaign_name]],,0)</f>
        <v>HandsetWebCapable</v>
      </c>
      <c r="F838" s="39">
        <f>_xlfn.MAXIFS(satış[buy_date],satış[id_customer],Data!C838)</f>
        <v>45079</v>
      </c>
      <c r="G838" s="38" t="str">
        <f>_xlfn.XLOOKUP(F838,satış[buy_date],satış[id_campaign],,0)</f>
        <v>cam03</v>
      </c>
      <c r="H838" s="38">
        <f>VLOOKUP(G838,kompaniyalar[],4,FALSE)</f>
        <v>62</v>
      </c>
      <c r="I838" s="38" t="str">
        <f t="shared" si="26"/>
        <v/>
      </c>
      <c r="J838" s="38" t="str">
        <f t="shared" si="27"/>
        <v/>
      </c>
    </row>
    <row r="839" spans="2:10" x14ac:dyDescent="0.3">
      <c r="B839" s="38" t="s">
        <v>163</v>
      </c>
      <c r="C839" s="38" t="s">
        <v>1851</v>
      </c>
      <c r="D839" s="38">
        <f>_xlfn.MAXIFS(satış[Tarif Qiyməti],satış[id_customer],Data!C839)</f>
        <v>26</v>
      </c>
      <c r="E839" s="38" t="str" cm="1">
        <f t="array" ref="E839">_xlfn.XLOOKUP(D839,kompaniyalar[[#All],[campaign_price]],kompaniyalar[[#All],[campaign_name]],,0)</f>
        <v>HandsetRefurbished</v>
      </c>
      <c r="F839" s="39">
        <f>_xlfn.MAXIFS(satış[buy_date],satış[id_customer],Data!C839)</f>
        <v>45081</v>
      </c>
      <c r="G839" s="38" t="str">
        <f>_xlfn.XLOOKUP(F839,satış[buy_date],satış[id_campaign],,0)</f>
        <v>cam15</v>
      </c>
      <c r="H839" s="38">
        <f>VLOOKUP(G839,kompaniyalar[],4,FALSE)</f>
        <v>14</v>
      </c>
      <c r="I839" s="38" t="str">
        <f t="shared" si="26"/>
        <v>Endirim</v>
      </c>
      <c r="J839" s="38" t="str">
        <f t="shared" si="27"/>
        <v>HandsetRefurbished</v>
      </c>
    </row>
    <row r="840" spans="2:10" x14ac:dyDescent="0.3">
      <c r="B840" s="38" t="s">
        <v>61</v>
      </c>
      <c r="C840" s="38" t="s">
        <v>1852</v>
      </c>
      <c r="D840" s="38">
        <f>_xlfn.MAXIFS(satış[Tarif Qiyməti],satış[id_customer],Data!C840)</f>
        <v>26</v>
      </c>
      <c r="E840" s="38" t="str" cm="1">
        <f t="array" ref="E840">_xlfn.XLOOKUP(D840,kompaniyalar[[#All],[campaign_price]],kompaniyalar[[#All],[campaign_name]],,0)</f>
        <v>HandsetRefurbished</v>
      </c>
      <c r="F840" s="39">
        <f>_xlfn.MAXIFS(satış[buy_date],satış[id_customer],Data!C840)</f>
        <v>45079</v>
      </c>
      <c r="G840" s="38" t="str">
        <f>_xlfn.XLOOKUP(F840,satış[buy_date],satış[id_campaign],,0)</f>
        <v>cam03</v>
      </c>
      <c r="H840" s="38">
        <f>VLOOKUP(G840,kompaniyalar[],4,FALSE)</f>
        <v>62</v>
      </c>
      <c r="I840" s="38" t="str">
        <f t="shared" si="26"/>
        <v/>
      </c>
      <c r="J840" s="38" t="str">
        <f t="shared" si="27"/>
        <v/>
      </c>
    </row>
    <row r="841" spans="2:10" x14ac:dyDescent="0.3">
      <c r="B841" s="38" t="s">
        <v>156</v>
      </c>
      <c r="C841" s="38" t="s">
        <v>1853</v>
      </c>
      <c r="D841" s="38">
        <f>_xlfn.MAXIFS(satış[Tarif Qiyməti],satış[id_customer],Data!C841)</f>
        <v>27</v>
      </c>
      <c r="E841" s="38" t="str" cm="1">
        <f t="array" ref="E841">_xlfn.XLOOKUP(D841,kompaniyalar[[#All],[campaign_price]],kompaniyalar[[#All],[campaign_name]],,0)</f>
        <v>RespondsToMailOffers</v>
      </c>
      <c r="F841" s="39">
        <f>_xlfn.MAXIFS(satış[buy_date],satış[id_customer],Data!C841)</f>
        <v>45082</v>
      </c>
      <c r="G841" s="38" t="str">
        <f>_xlfn.XLOOKUP(F841,satış[buy_date],satış[id_campaign],,0)</f>
        <v>cam17</v>
      </c>
      <c r="H841" s="38">
        <f>VLOOKUP(G841,kompaniyalar[],4,FALSE)</f>
        <v>29</v>
      </c>
      <c r="I841" s="38" t="str">
        <f t="shared" si="26"/>
        <v/>
      </c>
      <c r="J841" s="38" t="str">
        <f t="shared" si="27"/>
        <v/>
      </c>
    </row>
    <row r="842" spans="2:10" x14ac:dyDescent="0.3">
      <c r="B842" s="38" t="s">
        <v>281</v>
      </c>
      <c r="C842" s="38" t="s">
        <v>1854</v>
      </c>
      <c r="D842" s="38">
        <f>_xlfn.MAXIFS(satış[Tarif Qiyməti],satış[id_customer],Data!C842)</f>
        <v>62</v>
      </c>
      <c r="E842" s="38" t="str" cm="1">
        <f t="array" ref="E842">_xlfn.XLOOKUP(D842,kompaniyalar[[#All],[campaign_price]],kompaniyalar[[#All],[campaign_name]],,0)</f>
        <v>HandsetWebCapable</v>
      </c>
      <c r="F842" s="39">
        <f>_xlfn.MAXIFS(satış[buy_date],satış[id_customer],Data!C842)</f>
        <v>45050</v>
      </c>
      <c r="G842" s="38" t="str">
        <f>_xlfn.XLOOKUP(F842,satış[buy_date],satış[id_campaign],,0)</f>
        <v>cam16</v>
      </c>
      <c r="H842" s="38">
        <f>VLOOKUP(G842,kompaniyalar[],4,FALSE)</f>
        <v>16</v>
      </c>
      <c r="I842" s="38" t="str">
        <f t="shared" si="26"/>
        <v>Endirim</v>
      </c>
      <c r="J842" s="38" t="str">
        <f t="shared" si="27"/>
        <v>HandsetWebCapable</v>
      </c>
    </row>
    <row r="843" spans="2:10" x14ac:dyDescent="0.3">
      <c r="B843" s="38" t="s">
        <v>49</v>
      </c>
      <c r="C843" s="38" t="s">
        <v>1855</v>
      </c>
      <c r="D843" s="38">
        <f>_xlfn.MAXIFS(satış[Tarif Qiyməti],satış[id_customer],Data!C843)</f>
        <v>10</v>
      </c>
      <c r="E843" s="38" t="str" cm="1">
        <f t="array" ref="E843">_xlfn.XLOOKUP(D843,kompaniyalar[[#All],[campaign_price]],kompaniyalar[[#All],[campaign_name]],,0)</f>
        <v>ChildrenInHH</v>
      </c>
      <c r="F843" s="39">
        <f>_xlfn.MAXIFS(satış[buy_date],satış[id_customer],Data!C843)</f>
        <v>45074</v>
      </c>
      <c r="G843" s="38" t="str">
        <f>_xlfn.XLOOKUP(F843,satış[buy_date],satış[id_campaign],,0)</f>
        <v>cam03</v>
      </c>
      <c r="H843" s="38">
        <f>VLOOKUP(G843,kompaniyalar[],4,FALSE)</f>
        <v>62</v>
      </c>
      <c r="I843" s="38" t="str">
        <f t="shared" si="26"/>
        <v/>
      </c>
      <c r="J843" s="38" t="str">
        <f t="shared" si="27"/>
        <v/>
      </c>
    </row>
    <row r="844" spans="2:10" x14ac:dyDescent="0.3">
      <c r="B844" s="38" t="s">
        <v>329</v>
      </c>
      <c r="C844" s="38" t="s">
        <v>1856</v>
      </c>
      <c r="D844" s="38">
        <f>_xlfn.MAXIFS(satış[Tarif Qiyməti],satış[id_customer],Data!C844)</f>
        <v>26</v>
      </c>
      <c r="E844" s="38" t="str" cm="1">
        <f t="array" ref="E844">_xlfn.XLOOKUP(D844,kompaniyalar[[#All],[campaign_price]],kompaniyalar[[#All],[campaign_name]],,0)</f>
        <v>HandsetRefurbished</v>
      </c>
      <c r="F844" s="39">
        <f>_xlfn.MAXIFS(satış[buy_date],satış[id_customer],Data!C844)</f>
        <v>45053</v>
      </c>
      <c r="G844" s="38" t="str">
        <f>_xlfn.XLOOKUP(F844,satış[buy_date],satış[id_campaign],,0)</f>
        <v>cam12</v>
      </c>
      <c r="H844" s="38">
        <f>VLOOKUP(G844,kompaniyalar[],4,FALSE)</f>
        <v>65</v>
      </c>
      <c r="I844" s="38" t="str">
        <f t="shared" si="26"/>
        <v/>
      </c>
      <c r="J844" s="38" t="str">
        <f t="shared" si="27"/>
        <v/>
      </c>
    </row>
    <row r="845" spans="2:10" x14ac:dyDescent="0.3">
      <c r="B845" s="38" t="s">
        <v>209</v>
      </c>
      <c r="C845" s="38" t="s">
        <v>1857</v>
      </c>
      <c r="D845" s="38">
        <f>_xlfn.MAXIFS(satış[Tarif Qiyməti],satış[id_customer],Data!C845)</f>
        <v>27</v>
      </c>
      <c r="E845" s="38" t="str" cm="1">
        <f t="array" ref="E845">_xlfn.XLOOKUP(D845,kompaniyalar[[#All],[campaign_price]],kompaniyalar[[#All],[campaign_name]],,0)</f>
        <v>RespondsToMailOffers</v>
      </c>
      <c r="F845" s="39">
        <f>_xlfn.MAXIFS(satış[buy_date],satış[id_customer],Data!C845)</f>
        <v>45082</v>
      </c>
      <c r="G845" s="38" t="str">
        <f>_xlfn.XLOOKUP(F845,satış[buy_date],satış[id_campaign],,0)</f>
        <v>cam17</v>
      </c>
      <c r="H845" s="38">
        <f>VLOOKUP(G845,kompaniyalar[],4,FALSE)</f>
        <v>29</v>
      </c>
      <c r="I845" s="38" t="str">
        <f t="shared" si="26"/>
        <v/>
      </c>
      <c r="J845" s="38" t="str">
        <f t="shared" si="27"/>
        <v/>
      </c>
    </row>
    <row r="846" spans="2:10" x14ac:dyDescent="0.3">
      <c r="B846" s="38" t="s">
        <v>623</v>
      </c>
      <c r="C846" s="38" t="s">
        <v>1858</v>
      </c>
      <c r="D846" s="38">
        <f>_xlfn.MAXIFS(satış[Tarif Qiyməti],satış[id_customer],Data!C846)</f>
        <v>16</v>
      </c>
      <c r="E846" s="38" t="str" cm="1">
        <f t="array" ref="E846">_xlfn.XLOOKUP(D846,kompaniyalar[[#All],[campaign_price]],kompaniyalar[[#All],[campaign_name]],,0)</f>
        <v>MadeCallToRetentionTeam</v>
      </c>
      <c r="F846" s="39">
        <f>_xlfn.MAXIFS(satış[buy_date],satış[id_customer],Data!C846)</f>
        <v>45035</v>
      </c>
      <c r="G846" s="38" t="str">
        <f>_xlfn.XLOOKUP(F846,satış[buy_date],satış[id_campaign],,0)</f>
        <v>cam08</v>
      </c>
      <c r="H846" s="38">
        <f>VLOOKUP(G846,kompaniyalar[],4,FALSE)</f>
        <v>27</v>
      </c>
      <c r="I846" s="38" t="str">
        <f t="shared" si="26"/>
        <v/>
      </c>
      <c r="J846" s="38" t="str">
        <f t="shared" si="27"/>
        <v/>
      </c>
    </row>
    <row r="847" spans="2:10" x14ac:dyDescent="0.3">
      <c r="B847" s="38" t="s">
        <v>525</v>
      </c>
      <c r="C847" s="38" t="s">
        <v>1859</v>
      </c>
      <c r="D847" s="38">
        <f>_xlfn.MAXIFS(satış[Tarif Qiyməti],satış[id_customer],Data!C847)</f>
        <v>66</v>
      </c>
      <c r="E847" s="38" t="str" cm="1">
        <f t="array" ref="E847">_xlfn.XLOOKUP(D847,kompaniyalar[[#All],[campaign_price]],kompaniyalar[[#All],[campaign_name]],,0)</f>
        <v>NonUSTravel</v>
      </c>
      <c r="F847" s="39">
        <f>_xlfn.MAXIFS(satış[buy_date],satış[id_customer],Data!C847)</f>
        <v>45060</v>
      </c>
      <c r="G847" s="38" t="str">
        <f>_xlfn.XLOOKUP(F847,satış[buy_date],satış[id_campaign],,0)</f>
        <v>cam08</v>
      </c>
      <c r="H847" s="38">
        <f>VLOOKUP(G847,kompaniyalar[],4,FALSE)</f>
        <v>27</v>
      </c>
      <c r="I847" s="38" t="str">
        <f t="shared" si="26"/>
        <v>Endirim</v>
      </c>
      <c r="J847" s="38" t="str">
        <f t="shared" si="27"/>
        <v>NonUSTravel</v>
      </c>
    </row>
    <row r="848" spans="2:10" x14ac:dyDescent="0.3">
      <c r="B848" s="38" t="s">
        <v>870</v>
      </c>
      <c r="C848" s="38" t="s">
        <v>1860</v>
      </c>
      <c r="D848" s="38">
        <f>_xlfn.MAXIFS(satış[Tarif Qiyməti],satış[id_customer],Data!C848)</f>
        <v>75</v>
      </c>
      <c r="E848" s="38" t="str" cm="1">
        <f t="array" ref="E848">_xlfn.XLOOKUP(D848,kompaniyalar[[#All],[campaign_price]],kompaniyalar[[#All],[campaign_name]],,0)</f>
        <v>OptOutMailings</v>
      </c>
      <c r="F848" s="39">
        <f>_xlfn.MAXIFS(satış[buy_date],satış[id_customer],Data!C848)</f>
        <v>45079</v>
      </c>
      <c r="G848" s="38" t="str">
        <f>_xlfn.XLOOKUP(F848,satış[buy_date],satış[id_campaign],,0)</f>
        <v>cam03</v>
      </c>
      <c r="H848" s="38">
        <f>VLOOKUP(G848,kompaniyalar[],4,FALSE)</f>
        <v>62</v>
      </c>
      <c r="I848" s="38" t="str">
        <f t="shared" si="26"/>
        <v>Endirim</v>
      </c>
      <c r="J848" s="38" t="str">
        <f t="shared" si="27"/>
        <v>OptOutMailings</v>
      </c>
    </row>
    <row r="849" spans="2:10" x14ac:dyDescent="0.3">
      <c r="B849" s="38" t="s">
        <v>478</v>
      </c>
      <c r="C849" s="38" t="s">
        <v>1861</v>
      </c>
      <c r="D849" s="38">
        <f>_xlfn.MAXIFS(satış[Tarif Qiyməti],satış[id_customer],Data!C849)</f>
        <v>29</v>
      </c>
      <c r="E849" s="38" t="str" cm="1">
        <f t="array" ref="E849">_xlfn.XLOOKUP(D849,kompaniyalar[[#All],[campaign_price]],kompaniyalar[[#All],[campaign_name]],,0)</f>
        <v>MaritalStatus</v>
      </c>
      <c r="F849" s="39">
        <f>_xlfn.MAXIFS(satış[buy_date],satış[id_customer],Data!C849)</f>
        <v>45063</v>
      </c>
      <c r="G849" s="38" t="str">
        <f>_xlfn.XLOOKUP(F849,satış[buy_date],satış[id_campaign],,0)</f>
        <v>cam02</v>
      </c>
      <c r="H849" s="38">
        <f>VLOOKUP(G849,kompaniyalar[],4,FALSE)</f>
        <v>26</v>
      </c>
      <c r="I849" s="38" t="str">
        <f t="shared" si="26"/>
        <v>Endirim</v>
      </c>
      <c r="J849" s="38" t="str">
        <f t="shared" si="27"/>
        <v>MaritalStatus</v>
      </c>
    </row>
    <row r="850" spans="2:10" x14ac:dyDescent="0.3">
      <c r="B850" s="38" t="s">
        <v>168</v>
      </c>
      <c r="C850" s="38" t="s">
        <v>1862</v>
      </c>
      <c r="D850" s="38">
        <f>_xlfn.MAXIFS(satış[Tarif Qiyməti],satış[id_customer],Data!C850)</f>
        <v>27</v>
      </c>
      <c r="E850" s="38" t="str" cm="1">
        <f t="array" ref="E850">_xlfn.XLOOKUP(D850,kompaniyalar[[#All],[campaign_price]],kompaniyalar[[#All],[campaign_name]],,0)</f>
        <v>RespondsToMailOffers</v>
      </c>
      <c r="F850" s="39">
        <f>_xlfn.MAXIFS(satış[buy_date],satış[id_customer],Data!C850)</f>
        <v>45051</v>
      </c>
      <c r="G850" s="38" t="str">
        <f>_xlfn.XLOOKUP(F850,satış[buy_date],satış[id_campaign],,0)</f>
        <v>cam05</v>
      </c>
      <c r="H850" s="38">
        <f>VLOOKUP(G850,kompaniyalar[],4,FALSE)</f>
        <v>22</v>
      </c>
      <c r="I850" s="38" t="str">
        <f t="shared" si="26"/>
        <v>Endirim</v>
      </c>
      <c r="J850" s="38" t="str">
        <f t="shared" si="27"/>
        <v>RespondsToMailOffers</v>
      </c>
    </row>
    <row r="851" spans="2:10" x14ac:dyDescent="0.3">
      <c r="B851" s="38" t="s">
        <v>371</v>
      </c>
      <c r="C851" s="38" t="s">
        <v>1863</v>
      </c>
      <c r="D851" s="38">
        <f>_xlfn.MAXIFS(satış[Tarif Qiyməti],satış[id_customer],Data!C851)</f>
        <v>28</v>
      </c>
      <c r="E851" s="38" t="str" cm="1">
        <f t="array" ref="E851">_xlfn.XLOOKUP(D851,kompaniyalar[[#All],[campaign_price]],kompaniyalar[[#All],[campaign_name]],,0)</f>
        <v>NotNewCellphoneUser</v>
      </c>
      <c r="F851" s="39">
        <f>_xlfn.MAXIFS(satış[buy_date],satış[id_customer],Data!C851)</f>
        <v>45069</v>
      </c>
      <c r="G851" s="38" t="str">
        <f>_xlfn.XLOOKUP(F851,satış[buy_date],satış[id_campaign],,0)</f>
        <v>cam16</v>
      </c>
      <c r="H851" s="38">
        <f>VLOOKUP(G851,kompaniyalar[],4,FALSE)</f>
        <v>16</v>
      </c>
      <c r="I851" s="38" t="str">
        <f t="shared" si="26"/>
        <v>Endirim</v>
      </c>
      <c r="J851" s="38" t="str">
        <f t="shared" si="27"/>
        <v>NotNewCellphoneUser</v>
      </c>
    </row>
    <row r="852" spans="2:10" x14ac:dyDescent="0.3">
      <c r="B852" s="38" t="s">
        <v>206</v>
      </c>
      <c r="C852" s="38" t="s">
        <v>1864</v>
      </c>
      <c r="D852" s="38">
        <f>_xlfn.MAXIFS(satış[Tarif Qiyməti],satış[id_customer],Data!C852)</f>
        <v>66</v>
      </c>
      <c r="E852" s="38" t="str" cm="1">
        <f t="array" ref="E852">_xlfn.XLOOKUP(D852,kompaniyalar[[#All],[campaign_price]],kompaniyalar[[#All],[campaign_name]],,0)</f>
        <v>NonUSTravel</v>
      </c>
      <c r="F852" s="39">
        <f>_xlfn.MAXIFS(satış[buy_date],satış[id_customer],Data!C852)</f>
        <v>45078</v>
      </c>
      <c r="G852" s="38" t="str">
        <f>_xlfn.XLOOKUP(F852,satış[buy_date],satış[id_campaign],,0)</f>
        <v>cam06</v>
      </c>
      <c r="H852" s="38">
        <f>VLOOKUP(G852,kompaniyalar[],4,FALSE)</f>
        <v>13</v>
      </c>
      <c r="I852" s="38" t="str">
        <f t="shared" si="26"/>
        <v>Endirim</v>
      </c>
      <c r="J852" s="38" t="str">
        <f t="shared" si="27"/>
        <v>NonUSTravel</v>
      </c>
    </row>
    <row r="853" spans="2:10" x14ac:dyDescent="0.3">
      <c r="B853" s="38" t="s">
        <v>702</v>
      </c>
      <c r="C853" s="38" t="s">
        <v>1865</v>
      </c>
      <c r="D853" s="38">
        <f>_xlfn.MAXIFS(satış[Tarif Qiyməti],satış[id_customer],Data!C853)</f>
        <v>75</v>
      </c>
      <c r="E853" s="38" t="str" cm="1">
        <f t="array" ref="E853">_xlfn.XLOOKUP(D853,kompaniyalar[[#All],[campaign_price]],kompaniyalar[[#All],[campaign_name]],,0)</f>
        <v>OptOutMailings</v>
      </c>
      <c r="F853" s="39">
        <f>_xlfn.MAXIFS(satış[buy_date],satış[id_customer],Data!C853)</f>
        <v>45064</v>
      </c>
      <c r="G853" s="38" t="str">
        <f>_xlfn.XLOOKUP(F853,satış[buy_date],satış[id_campaign],,0)</f>
        <v>cam08</v>
      </c>
      <c r="H853" s="38">
        <f>VLOOKUP(G853,kompaniyalar[],4,FALSE)</f>
        <v>27</v>
      </c>
      <c r="I853" s="38" t="str">
        <f t="shared" si="26"/>
        <v>Endirim</v>
      </c>
      <c r="J853" s="38" t="str">
        <f t="shared" si="27"/>
        <v>OptOutMailings</v>
      </c>
    </row>
    <row r="854" spans="2:10" x14ac:dyDescent="0.3">
      <c r="B854" s="38" t="s">
        <v>230</v>
      </c>
      <c r="C854" s="38" t="s">
        <v>1866</v>
      </c>
      <c r="D854" s="38">
        <f>_xlfn.MAXIFS(satış[Tarif Qiyməti],satış[id_customer],Data!C854)</f>
        <v>29</v>
      </c>
      <c r="E854" s="38" t="str" cm="1">
        <f t="array" ref="E854">_xlfn.XLOOKUP(D854,kompaniyalar[[#All],[campaign_price]],kompaniyalar[[#All],[campaign_name]],,0)</f>
        <v>MaritalStatus</v>
      </c>
      <c r="F854" s="39">
        <f>_xlfn.MAXIFS(satış[buy_date],satış[id_customer],Data!C854)</f>
        <v>45081</v>
      </c>
      <c r="G854" s="38" t="str">
        <f>_xlfn.XLOOKUP(F854,satış[buy_date],satış[id_campaign],,0)</f>
        <v>cam15</v>
      </c>
      <c r="H854" s="38">
        <f>VLOOKUP(G854,kompaniyalar[],4,FALSE)</f>
        <v>14</v>
      </c>
      <c r="I854" s="38" t="str">
        <f t="shared" si="26"/>
        <v>Endirim</v>
      </c>
      <c r="J854" s="38" t="str">
        <f t="shared" si="27"/>
        <v>MaritalStatus</v>
      </c>
    </row>
    <row r="855" spans="2:10" x14ac:dyDescent="0.3">
      <c r="B855" s="38" t="s">
        <v>676</v>
      </c>
      <c r="C855" s="38" t="s">
        <v>1867</v>
      </c>
      <c r="D855" s="38">
        <f>_xlfn.MAXIFS(satış[Tarif Qiyməti],satış[id_customer],Data!C855)</f>
        <v>26</v>
      </c>
      <c r="E855" s="38" t="str" cm="1">
        <f t="array" ref="E855">_xlfn.XLOOKUP(D855,kompaniyalar[[#All],[campaign_price]],kompaniyalar[[#All],[campaign_name]],,0)</f>
        <v>HandsetRefurbished</v>
      </c>
      <c r="F855" s="39">
        <f>_xlfn.MAXIFS(satış[buy_date],satış[id_customer],Data!C855)</f>
        <v>45051</v>
      </c>
      <c r="G855" s="38" t="str">
        <f>_xlfn.XLOOKUP(F855,satış[buy_date],satış[id_campaign],,0)</f>
        <v>cam05</v>
      </c>
      <c r="H855" s="38">
        <f>VLOOKUP(G855,kompaniyalar[],4,FALSE)</f>
        <v>22</v>
      </c>
      <c r="I855" s="38" t="str">
        <f t="shared" si="26"/>
        <v>Endirim</v>
      </c>
      <c r="J855" s="38" t="str">
        <f t="shared" si="27"/>
        <v>HandsetRefurbished</v>
      </c>
    </row>
    <row r="856" spans="2:10" x14ac:dyDescent="0.3">
      <c r="B856" s="38" t="s">
        <v>413</v>
      </c>
      <c r="C856" s="38" t="s">
        <v>1868</v>
      </c>
      <c r="D856" s="38">
        <f>_xlfn.MAXIFS(satış[Tarif Qiyməti],satış[id_customer],Data!C856)</f>
        <v>29</v>
      </c>
      <c r="E856" s="38" t="str" cm="1">
        <f t="array" ref="E856">_xlfn.XLOOKUP(D856,kompaniyalar[[#All],[campaign_price]],kompaniyalar[[#All],[campaign_name]],,0)</f>
        <v>MaritalStatus</v>
      </c>
      <c r="F856" s="39">
        <f>_xlfn.MAXIFS(satış[buy_date],satış[id_customer],Data!C856)</f>
        <v>45079</v>
      </c>
      <c r="G856" s="38" t="str">
        <f>_xlfn.XLOOKUP(F856,satış[buy_date],satış[id_campaign],,0)</f>
        <v>cam03</v>
      </c>
      <c r="H856" s="38">
        <f>VLOOKUP(G856,kompaniyalar[],4,FALSE)</f>
        <v>62</v>
      </c>
      <c r="I856" s="38" t="str">
        <f t="shared" si="26"/>
        <v/>
      </c>
      <c r="J856" s="38" t="str">
        <f t="shared" si="27"/>
        <v/>
      </c>
    </row>
    <row r="857" spans="2:10" x14ac:dyDescent="0.3">
      <c r="B857" s="38" t="s">
        <v>729</v>
      </c>
      <c r="C857" s="38" t="s">
        <v>1869</v>
      </c>
      <c r="D857" s="38">
        <f>_xlfn.MAXIFS(satış[Tarif Qiyməti],satış[id_customer],Data!C857)</f>
        <v>65</v>
      </c>
      <c r="E857" s="38" t="str" cm="1">
        <f t="array" ref="E857">_xlfn.XLOOKUP(D857,kompaniyalar[[#All],[campaign_price]],kompaniyalar[[#All],[campaign_name]],,0)</f>
        <v>HasCreditCard</v>
      </c>
      <c r="F857" s="39">
        <f>_xlfn.MAXIFS(satış[buy_date],satış[id_customer],Data!C857)</f>
        <v>45061</v>
      </c>
      <c r="G857" s="38" t="str">
        <f>_xlfn.XLOOKUP(F857,satış[buy_date],satış[id_campaign],,0)</f>
        <v>cam08</v>
      </c>
      <c r="H857" s="38">
        <f>VLOOKUP(G857,kompaniyalar[],4,FALSE)</f>
        <v>27</v>
      </c>
      <c r="I857" s="38" t="str">
        <f t="shared" si="26"/>
        <v>Endirim</v>
      </c>
      <c r="J857" s="38" t="str">
        <f t="shared" si="27"/>
        <v>HasCreditCard</v>
      </c>
    </row>
    <row r="858" spans="2:10" x14ac:dyDescent="0.3">
      <c r="B858" s="38" t="s">
        <v>138</v>
      </c>
      <c r="C858" s="38" t="s">
        <v>1870</v>
      </c>
      <c r="D858" s="38">
        <f>_xlfn.MAXIFS(satış[Tarif Qiyməti],satış[id_customer],Data!C858)</f>
        <v>66</v>
      </c>
      <c r="E858" s="38" t="str" cm="1">
        <f t="array" ref="E858">_xlfn.XLOOKUP(D858,kompaniyalar[[#All],[campaign_price]],kompaniyalar[[#All],[campaign_name]],,0)</f>
        <v>NonUSTravel</v>
      </c>
      <c r="F858" s="39">
        <f>_xlfn.MAXIFS(satış[buy_date],satış[id_customer],Data!C858)</f>
        <v>45074</v>
      </c>
      <c r="G858" s="38" t="str">
        <f>_xlfn.XLOOKUP(F858,satış[buy_date],satış[id_campaign],,0)</f>
        <v>cam03</v>
      </c>
      <c r="H858" s="38">
        <f>VLOOKUP(G858,kompaniyalar[],4,FALSE)</f>
        <v>62</v>
      </c>
      <c r="I858" s="38" t="str">
        <f t="shared" si="26"/>
        <v>Endirim</v>
      </c>
      <c r="J858" s="38" t="str">
        <f t="shared" si="27"/>
        <v>NonUSTravel</v>
      </c>
    </row>
    <row r="859" spans="2:10" x14ac:dyDescent="0.3">
      <c r="B859" s="38" t="s">
        <v>424</v>
      </c>
      <c r="C859" s="38" t="s">
        <v>1871</v>
      </c>
      <c r="D859" s="38">
        <f>_xlfn.MAXIFS(satış[Tarif Qiyməti],satış[id_customer],Data!C859)</f>
        <v>62</v>
      </c>
      <c r="E859" s="38" t="str" cm="1">
        <f t="array" ref="E859">_xlfn.XLOOKUP(D859,kompaniyalar[[#All],[campaign_price]],kompaniyalar[[#All],[campaign_name]],,0)</f>
        <v>HandsetWebCapable</v>
      </c>
      <c r="F859" s="39">
        <f>_xlfn.MAXIFS(satış[buy_date],satış[id_customer],Data!C859)</f>
        <v>45073</v>
      </c>
      <c r="G859" s="38" t="str">
        <f>_xlfn.XLOOKUP(F859,satış[buy_date],satış[id_campaign],,0)</f>
        <v>cam13</v>
      </c>
      <c r="H859" s="38">
        <f>VLOOKUP(G859,kompaniyalar[],4,FALSE)</f>
        <v>25</v>
      </c>
      <c r="I859" s="38" t="str">
        <f t="shared" si="26"/>
        <v>Endirim</v>
      </c>
      <c r="J859" s="38" t="str">
        <f t="shared" si="27"/>
        <v>HandsetWebCapable</v>
      </c>
    </row>
    <row r="860" spans="2:10" x14ac:dyDescent="0.3">
      <c r="B860" s="38" t="s">
        <v>670</v>
      </c>
      <c r="C860" s="38" t="s">
        <v>3741</v>
      </c>
      <c r="D860" s="38">
        <f>_xlfn.MAXIFS(satış[Tarif Qiyməti],satış[id_customer],Data!C860)</f>
        <v>0</v>
      </c>
      <c r="E860" s="38" t="e" cm="1">
        <f t="array" ref="E860">_xlfn.XLOOKUP(D860,kompaniyalar[[#All],[campaign_price]],kompaniyalar[[#All],[campaign_name]],,0)</f>
        <v>#N/A</v>
      </c>
      <c r="F860" s="39">
        <f>_xlfn.MAXIFS(satış[buy_date],satış[id_customer],Data!C860)</f>
        <v>0</v>
      </c>
      <c r="G860" s="38" t="e">
        <f>_xlfn.XLOOKUP(F860,satış[buy_date],satış[id_campaign],,0)</f>
        <v>#N/A</v>
      </c>
      <c r="H860" s="38" t="e">
        <f>VLOOKUP(G860,kompaniyalar[],4,FALSE)</f>
        <v>#N/A</v>
      </c>
      <c r="I860" s="38" t="e">
        <f t="shared" si="26"/>
        <v>#N/A</v>
      </c>
      <c r="J860" s="38" t="e">
        <f t="shared" si="27"/>
        <v>#N/A</v>
      </c>
    </row>
    <row r="861" spans="2:10" x14ac:dyDescent="0.3">
      <c r="B861" s="38" t="s">
        <v>146</v>
      </c>
      <c r="C861" s="38" t="s">
        <v>1872</v>
      </c>
      <c r="D861" s="38">
        <f>_xlfn.MAXIFS(satış[Tarif Qiyməti],satış[id_customer],Data!C861)</f>
        <v>65</v>
      </c>
      <c r="E861" s="38" t="str" cm="1">
        <f t="array" ref="E861">_xlfn.XLOOKUP(D861,kompaniyalar[[#All],[campaign_price]],kompaniyalar[[#All],[campaign_name]],,0)</f>
        <v>HasCreditCard</v>
      </c>
      <c r="F861" s="39">
        <f>_xlfn.MAXIFS(satış[buy_date],satış[id_customer],Data!C861)</f>
        <v>45067</v>
      </c>
      <c r="G861" s="38" t="str">
        <f>_xlfn.XLOOKUP(F861,satış[buy_date],satış[id_campaign],,0)</f>
        <v>cam06</v>
      </c>
      <c r="H861" s="38">
        <f>VLOOKUP(G861,kompaniyalar[],4,FALSE)</f>
        <v>13</v>
      </c>
      <c r="I861" s="38" t="str">
        <f t="shared" si="26"/>
        <v>Endirim</v>
      </c>
      <c r="J861" s="38" t="str">
        <f t="shared" si="27"/>
        <v>HasCreditCard</v>
      </c>
    </row>
    <row r="862" spans="2:10" x14ac:dyDescent="0.3">
      <c r="B862" s="38" t="s">
        <v>390</v>
      </c>
      <c r="C862" s="38" t="s">
        <v>1873</v>
      </c>
      <c r="D862" s="38">
        <f>_xlfn.MAXIFS(satış[Tarif Qiyməti],satış[id_customer],Data!C862)</f>
        <v>75</v>
      </c>
      <c r="E862" s="38" t="str" cm="1">
        <f t="array" ref="E862">_xlfn.XLOOKUP(D862,kompaniyalar[[#All],[campaign_price]],kompaniyalar[[#All],[campaign_name]],,0)</f>
        <v>OptOutMailings</v>
      </c>
      <c r="F862" s="39">
        <f>_xlfn.MAXIFS(satış[buy_date],satış[id_customer],Data!C862)</f>
        <v>45082</v>
      </c>
      <c r="G862" s="38" t="str">
        <f>_xlfn.XLOOKUP(F862,satış[buy_date],satış[id_campaign],,0)</f>
        <v>cam17</v>
      </c>
      <c r="H862" s="38">
        <f>VLOOKUP(G862,kompaniyalar[],4,FALSE)</f>
        <v>29</v>
      </c>
      <c r="I862" s="38" t="str">
        <f t="shared" si="26"/>
        <v>Endirim</v>
      </c>
      <c r="J862" s="38" t="str">
        <f t="shared" si="27"/>
        <v>OptOutMailings</v>
      </c>
    </row>
    <row r="863" spans="2:10" x14ac:dyDescent="0.3">
      <c r="B863" s="38" t="s">
        <v>277</v>
      </c>
      <c r="C863" s="38" t="s">
        <v>1874</v>
      </c>
      <c r="D863" s="38">
        <f>_xlfn.MAXIFS(satış[Tarif Qiyməti],satış[id_customer],Data!C863)</f>
        <v>29</v>
      </c>
      <c r="E863" s="38" t="str" cm="1">
        <f t="array" ref="E863">_xlfn.XLOOKUP(D863,kompaniyalar[[#All],[campaign_price]],kompaniyalar[[#All],[campaign_name]],,0)</f>
        <v>MaritalStatus</v>
      </c>
      <c r="F863" s="39">
        <f>_xlfn.MAXIFS(satış[buy_date],satış[id_customer],Data!C863)</f>
        <v>45078</v>
      </c>
      <c r="G863" s="38" t="str">
        <f>_xlfn.XLOOKUP(F863,satış[buy_date],satış[id_campaign],,0)</f>
        <v>cam06</v>
      </c>
      <c r="H863" s="38">
        <f>VLOOKUP(G863,kompaniyalar[],4,FALSE)</f>
        <v>13</v>
      </c>
      <c r="I863" s="38" t="str">
        <f t="shared" si="26"/>
        <v>Endirim</v>
      </c>
      <c r="J863" s="38" t="str">
        <f t="shared" si="27"/>
        <v>MaritalStatus</v>
      </c>
    </row>
    <row r="864" spans="2:10" x14ac:dyDescent="0.3">
      <c r="B864" s="38" t="s">
        <v>376</v>
      </c>
      <c r="C864" s="38" t="s">
        <v>1875</v>
      </c>
      <c r="D864" s="38">
        <f>_xlfn.MAXIFS(satış[Tarif Qiyməti],satış[id_customer],Data!C864)</f>
        <v>16</v>
      </c>
      <c r="E864" s="38" t="str" cm="1">
        <f t="array" ref="E864">_xlfn.XLOOKUP(D864,kompaniyalar[[#All],[campaign_price]],kompaniyalar[[#All],[campaign_name]],,0)</f>
        <v>MadeCallToRetentionTeam</v>
      </c>
      <c r="F864" s="39">
        <f>_xlfn.MAXIFS(satış[buy_date],satış[id_customer],Data!C864)</f>
        <v>45083</v>
      </c>
      <c r="G864" s="38" t="str">
        <f>_xlfn.XLOOKUP(F864,satış[buy_date],satış[id_campaign],,0)</f>
        <v>cam03</v>
      </c>
      <c r="H864" s="38">
        <f>VLOOKUP(G864,kompaniyalar[],4,FALSE)</f>
        <v>62</v>
      </c>
      <c r="I864" s="38" t="str">
        <f t="shared" si="26"/>
        <v/>
      </c>
      <c r="J864" s="38" t="str">
        <f t="shared" si="27"/>
        <v/>
      </c>
    </row>
    <row r="865" spans="2:10" x14ac:dyDescent="0.3">
      <c r="B865" s="38" t="s">
        <v>689</v>
      </c>
      <c r="C865" s="38" t="s">
        <v>1876</v>
      </c>
      <c r="D865" s="38">
        <f>_xlfn.MAXIFS(satış[Tarif Qiyməti],satış[id_customer],Data!C865)</f>
        <v>29</v>
      </c>
      <c r="E865" s="38" t="str" cm="1">
        <f t="array" ref="E865">_xlfn.XLOOKUP(D865,kompaniyalar[[#All],[campaign_price]],kompaniyalar[[#All],[campaign_name]],,0)</f>
        <v>MaritalStatus</v>
      </c>
      <c r="F865" s="39">
        <f>_xlfn.MAXIFS(satış[buy_date],satış[id_customer],Data!C865)</f>
        <v>45055</v>
      </c>
      <c r="G865" s="38" t="str">
        <f>_xlfn.XLOOKUP(F865,satış[buy_date],satış[id_campaign],,0)</f>
        <v>cam05</v>
      </c>
      <c r="H865" s="38">
        <f>VLOOKUP(G865,kompaniyalar[],4,FALSE)</f>
        <v>22</v>
      </c>
      <c r="I865" s="38" t="str">
        <f t="shared" si="26"/>
        <v>Endirim</v>
      </c>
      <c r="J865" s="38" t="str">
        <f t="shared" si="27"/>
        <v>MaritalStatus</v>
      </c>
    </row>
    <row r="866" spans="2:10" x14ac:dyDescent="0.3">
      <c r="B866" s="38" t="s">
        <v>306</v>
      </c>
      <c r="C866" s="38" t="s">
        <v>1877</v>
      </c>
      <c r="D866" s="38">
        <f>_xlfn.MAXIFS(satış[Tarif Qiyməti],satış[id_customer],Data!C866)</f>
        <v>26</v>
      </c>
      <c r="E866" s="38" t="str" cm="1">
        <f t="array" ref="E866">_xlfn.XLOOKUP(D866,kompaniyalar[[#All],[campaign_price]],kompaniyalar[[#All],[campaign_name]],,0)</f>
        <v>HandsetRefurbished</v>
      </c>
      <c r="F866" s="39">
        <f>_xlfn.MAXIFS(satış[buy_date],satış[id_customer],Data!C866)</f>
        <v>45082</v>
      </c>
      <c r="G866" s="38" t="str">
        <f>_xlfn.XLOOKUP(F866,satış[buy_date],satış[id_campaign],,0)</f>
        <v>cam17</v>
      </c>
      <c r="H866" s="38">
        <f>VLOOKUP(G866,kompaniyalar[],4,FALSE)</f>
        <v>29</v>
      </c>
      <c r="I866" s="38" t="str">
        <f t="shared" si="26"/>
        <v/>
      </c>
      <c r="J866" s="38" t="str">
        <f t="shared" si="27"/>
        <v/>
      </c>
    </row>
    <row r="867" spans="2:10" x14ac:dyDescent="0.3">
      <c r="B867" s="38" t="s">
        <v>416</v>
      </c>
      <c r="C867" s="38" t="s">
        <v>1878</v>
      </c>
      <c r="D867" s="38">
        <f>_xlfn.MAXIFS(satış[Tarif Qiyməti],satış[id_customer],Data!C867)</f>
        <v>14</v>
      </c>
      <c r="E867" s="38" t="str" cm="1">
        <f t="array" ref="E867">_xlfn.XLOOKUP(D867,kompaniyalar[[#All],[campaign_price]],kompaniyalar[[#All],[campaign_name]],,0)</f>
        <v>OwnsMotorcycle</v>
      </c>
      <c r="F867" s="39">
        <f>_xlfn.MAXIFS(satış[buy_date],satış[id_customer],Data!C867)</f>
        <v>45057</v>
      </c>
      <c r="G867" s="38" t="str">
        <f>_xlfn.XLOOKUP(F867,satış[buy_date],satış[id_campaign],,0)</f>
        <v>cam14</v>
      </c>
      <c r="H867" s="38">
        <f>VLOOKUP(G867,kompaniyalar[],4,FALSE)</f>
        <v>28</v>
      </c>
      <c r="I867" s="38" t="str">
        <f t="shared" si="26"/>
        <v/>
      </c>
      <c r="J867" s="38" t="str">
        <f t="shared" si="27"/>
        <v/>
      </c>
    </row>
    <row r="868" spans="2:10" x14ac:dyDescent="0.3">
      <c r="B868" s="38" t="s">
        <v>551</v>
      </c>
      <c r="C868" s="38" t="s">
        <v>1879</v>
      </c>
      <c r="D868" s="38">
        <f>_xlfn.MAXIFS(satış[Tarif Qiyməti],satış[id_customer],Data!C868)</f>
        <v>62</v>
      </c>
      <c r="E868" s="38" t="str" cm="1">
        <f t="array" ref="E868">_xlfn.XLOOKUP(D868,kompaniyalar[[#All],[campaign_price]],kompaniyalar[[#All],[campaign_name]],,0)</f>
        <v>HandsetWebCapable</v>
      </c>
      <c r="F868" s="39">
        <f>_xlfn.MAXIFS(satış[buy_date],satış[id_customer],Data!C868)</f>
        <v>45080</v>
      </c>
      <c r="G868" s="38" t="str">
        <f>_xlfn.XLOOKUP(F868,satış[buy_date],satış[id_campaign],,0)</f>
        <v>cam11</v>
      </c>
      <c r="H868" s="38">
        <f>VLOOKUP(G868,kompaniyalar[],4,FALSE)</f>
        <v>62</v>
      </c>
      <c r="I868" s="38" t="str">
        <f t="shared" si="26"/>
        <v/>
      </c>
      <c r="J868" s="38" t="str">
        <f t="shared" si="27"/>
        <v/>
      </c>
    </row>
    <row r="869" spans="2:10" x14ac:dyDescent="0.3">
      <c r="B869" s="38" t="s">
        <v>833</v>
      </c>
      <c r="C869" s="38" t="s">
        <v>1880</v>
      </c>
      <c r="D869" s="38">
        <f>_xlfn.MAXIFS(satış[Tarif Qiyməti],satış[id_customer],Data!C869)</f>
        <v>27</v>
      </c>
      <c r="E869" s="38" t="str" cm="1">
        <f t="array" ref="E869">_xlfn.XLOOKUP(D869,kompaniyalar[[#All],[campaign_price]],kompaniyalar[[#All],[campaign_name]],,0)</f>
        <v>RespondsToMailOffers</v>
      </c>
      <c r="F869" s="39">
        <f>_xlfn.MAXIFS(satış[buy_date],satış[id_customer],Data!C869)</f>
        <v>45078</v>
      </c>
      <c r="G869" s="38" t="str">
        <f>_xlfn.XLOOKUP(F869,satış[buy_date],satış[id_campaign],,0)</f>
        <v>cam06</v>
      </c>
      <c r="H869" s="38">
        <f>VLOOKUP(G869,kompaniyalar[],4,FALSE)</f>
        <v>13</v>
      </c>
      <c r="I869" s="38" t="str">
        <f t="shared" si="26"/>
        <v>Endirim</v>
      </c>
      <c r="J869" s="38" t="str">
        <f t="shared" si="27"/>
        <v>RespondsToMailOffers</v>
      </c>
    </row>
    <row r="870" spans="2:10" x14ac:dyDescent="0.3">
      <c r="B870" s="38" t="s">
        <v>428</v>
      </c>
      <c r="C870" s="38" t="s">
        <v>1881</v>
      </c>
      <c r="D870" s="38">
        <f>_xlfn.MAXIFS(satış[Tarif Qiyməti],satış[id_customer],Data!C870)</f>
        <v>27</v>
      </c>
      <c r="E870" s="38" t="str" cm="1">
        <f t="array" ref="E870">_xlfn.XLOOKUP(D870,kompaniyalar[[#All],[campaign_price]],kompaniyalar[[#All],[campaign_name]],,0)</f>
        <v>RespondsToMailOffers</v>
      </c>
      <c r="F870" s="39">
        <f>_xlfn.MAXIFS(satış[buy_date],satış[id_customer],Data!C870)</f>
        <v>45078</v>
      </c>
      <c r="G870" s="38" t="str">
        <f>_xlfn.XLOOKUP(F870,satış[buy_date],satış[id_campaign],,0)</f>
        <v>cam06</v>
      </c>
      <c r="H870" s="38">
        <f>VLOOKUP(G870,kompaniyalar[],4,FALSE)</f>
        <v>13</v>
      </c>
      <c r="I870" s="38" t="str">
        <f t="shared" si="26"/>
        <v>Endirim</v>
      </c>
      <c r="J870" s="38" t="str">
        <f t="shared" si="27"/>
        <v>RespondsToMailOffers</v>
      </c>
    </row>
    <row r="871" spans="2:10" x14ac:dyDescent="0.3">
      <c r="B871" s="38" t="s">
        <v>104</v>
      </c>
      <c r="C871" s="38" t="s">
        <v>1882</v>
      </c>
      <c r="D871" s="38">
        <f>_xlfn.MAXIFS(satış[Tarif Qiyməti],satış[id_customer],Data!C871)</f>
        <v>25</v>
      </c>
      <c r="E871" s="38" t="str" cm="1">
        <f t="array" ref="E871">_xlfn.XLOOKUP(D871,kompaniyalar[[#All],[campaign_price]],kompaniyalar[[#All],[campaign_name]],,0)</f>
        <v>BuysViaMailOrder</v>
      </c>
      <c r="F871" s="39">
        <f>_xlfn.MAXIFS(satış[buy_date],satış[id_customer],Data!C871)</f>
        <v>45090</v>
      </c>
      <c r="G871" s="38" t="str">
        <f>_xlfn.XLOOKUP(F871,satış[buy_date],satış[id_campaign],,0)</f>
        <v>cam05</v>
      </c>
      <c r="H871" s="38">
        <f>VLOOKUP(G871,kompaniyalar[],4,FALSE)</f>
        <v>22</v>
      </c>
      <c r="I871" s="38" t="str">
        <f t="shared" si="26"/>
        <v>Endirim</v>
      </c>
      <c r="J871" s="38" t="str">
        <f t="shared" si="27"/>
        <v>BuysViaMailOrder</v>
      </c>
    </row>
    <row r="872" spans="2:10" x14ac:dyDescent="0.3">
      <c r="B872" s="38" t="s">
        <v>237</v>
      </c>
      <c r="C872" s="38" t="s">
        <v>1883</v>
      </c>
      <c r="D872" s="38">
        <f>_xlfn.MAXIFS(satış[Tarif Qiyməti],satış[id_customer],Data!C872)</f>
        <v>75</v>
      </c>
      <c r="E872" s="38" t="str" cm="1">
        <f t="array" ref="E872">_xlfn.XLOOKUP(D872,kompaniyalar[[#All],[campaign_price]],kompaniyalar[[#All],[campaign_name]],,0)</f>
        <v>OptOutMailings</v>
      </c>
      <c r="F872" s="39">
        <f>_xlfn.MAXIFS(satış[buy_date],satış[id_customer],Data!C872)</f>
        <v>45066</v>
      </c>
      <c r="G872" s="38" t="str">
        <f>_xlfn.XLOOKUP(F872,satış[buy_date],satış[id_campaign],,0)</f>
        <v>cam17</v>
      </c>
      <c r="H872" s="38">
        <f>VLOOKUP(G872,kompaniyalar[],4,FALSE)</f>
        <v>29</v>
      </c>
      <c r="I872" s="38" t="str">
        <f t="shared" si="26"/>
        <v>Endirim</v>
      </c>
      <c r="J872" s="38" t="str">
        <f t="shared" si="27"/>
        <v>OptOutMailings</v>
      </c>
    </row>
    <row r="873" spans="2:10" x14ac:dyDescent="0.3">
      <c r="B873" s="38" t="s">
        <v>459</v>
      </c>
      <c r="C873" s="38" t="s">
        <v>1884</v>
      </c>
      <c r="D873" s="38">
        <f>_xlfn.MAXIFS(satış[Tarif Qiyməti],satış[id_customer],Data!C873)</f>
        <v>22</v>
      </c>
      <c r="E873" s="38" t="str" cm="1">
        <f t="array" ref="E873">_xlfn.XLOOKUP(D873,kompaniyalar[[#All],[campaign_price]],kompaniyalar[[#All],[campaign_name]],,0)</f>
        <v>RVOwner</v>
      </c>
      <c r="F873" s="39">
        <f>_xlfn.MAXIFS(satış[buy_date],satış[id_customer],Data!C873)</f>
        <v>45083</v>
      </c>
      <c r="G873" s="38" t="str">
        <f>_xlfn.XLOOKUP(F873,satış[buy_date],satış[id_campaign],,0)</f>
        <v>cam03</v>
      </c>
      <c r="H873" s="38">
        <f>VLOOKUP(G873,kompaniyalar[],4,FALSE)</f>
        <v>62</v>
      </c>
      <c r="I873" s="38" t="str">
        <f t="shared" si="26"/>
        <v/>
      </c>
      <c r="J873" s="38" t="str">
        <f t="shared" si="27"/>
        <v/>
      </c>
    </row>
    <row r="874" spans="2:10" x14ac:dyDescent="0.3">
      <c r="B874" s="38" t="s">
        <v>862</v>
      </c>
      <c r="C874" s="38" t="s">
        <v>1885</v>
      </c>
      <c r="D874" s="38">
        <f>_xlfn.MAXIFS(satış[Tarif Qiyməti],satış[id_customer],Data!C874)</f>
        <v>62</v>
      </c>
      <c r="E874" s="38" t="str" cm="1">
        <f t="array" ref="E874">_xlfn.XLOOKUP(D874,kompaniyalar[[#All],[campaign_price]],kompaniyalar[[#All],[campaign_name]],,0)</f>
        <v>HandsetWebCapable</v>
      </c>
      <c r="F874" s="39">
        <f>_xlfn.MAXIFS(satış[buy_date],satış[id_customer],Data!C874)</f>
        <v>45063</v>
      </c>
      <c r="G874" s="38" t="str">
        <f>_xlfn.XLOOKUP(F874,satış[buy_date],satış[id_campaign],,0)</f>
        <v>cam02</v>
      </c>
      <c r="H874" s="38">
        <f>VLOOKUP(G874,kompaniyalar[],4,FALSE)</f>
        <v>26</v>
      </c>
      <c r="I874" s="38" t="str">
        <f t="shared" si="26"/>
        <v>Endirim</v>
      </c>
      <c r="J874" s="38" t="str">
        <f t="shared" si="27"/>
        <v>HandsetWebCapable</v>
      </c>
    </row>
    <row r="875" spans="2:10" x14ac:dyDescent="0.3">
      <c r="B875" s="38" t="s">
        <v>649</v>
      </c>
      <c r="C875" s="38" t="s">
        <v>1886</v>
      </c>
      <c r="D875" s="38">
        <f>_xlfn.MAXIFS(satış[Tarif Qiyməti],satış[id_customer],Data!C875)</f>
        <v>62</v>
      </c>
      <c r="E875" s="38" t="str" cm="1">
        <f t="array" ref="E875">_xlfn.XLOOKUP(D875,kompaniyalar[[#All],[campaign_price]],kompaniyalar[[#All],[campaign_name]],,0)</f>
        <v>HandsetWebCapable</v>
      </c>
      <c r="F875" s="39">
        <f>_xlfn.MAXIFS(satış[buy_date],satış[id_customer],Data!C875)</f>
        <v>45073</v>
      </c>
      <c r="G875" s="38" t="str">
        <f>_xlfn.XLOOKUP(F875,satış[buy_date],satış[id_campaign],,0)</f>
        <v>cam13</v>
      </c>
      <c r="H875" s="38">
        <f>VLOOKUP(G875,kompaniyalar[],4,FALSE)</f>
        <v>25</v>
      </c>
      <c r="I875" s="38" t="str">
        <f t="shared" si="26"/>
        <v>Endirim</v>
      </c>
      <c r="J875" s="38" t="str">
        <f t="shared" si="27"/>
        <v>HandsetWebCapable</v>
      </c>
    </row>
    <row r="876" spans="2:10" x14ac:dyDescent="0.3">
      <c r="B876" s="38" t="s">
        <v>714</v>
      </c>
      <c r="C876" s="38" t="s">
        <v>1887</v>
      </c>
      <c r="D876" s="38">
        <f>_xlfn.MAXIFS(satış[Tarif Qiyməti],satış[id_customer],Data!C876)</f>
        <v>28</v>
      </c>
      <c r="E876" s="38" t="str" cm="1">
        <f t="array" ref="E876">_xlfn.XLOOKUP(D876,kompaniyalar[[#All],[campaign_price]],kompaniyalar[[#All],[campaign_name]],,0)</f>
        <v>NotNewCellphoneUser</v>
      </c>
      <c r="F876" s="39">
        <f>_xlfn.MAXIFS(satış[buy_date],satış[id_customer],Data!C876)</f>
        <v>45063</v>
      </c>
      <c r="G876" s="38" t="str">
        <f>_xlfn.XLOOKUP(F876,satış[buy_date],satış[id_campaign],,0)</f>
        <v>cam02</v>
      </c>
      <c r="H876" s="38">
        <f>VLOOKUP(G876,kompaniyalar[],4,FALSE)</f>
        <v>26</v>
      </c>
      <c r="I876" s="38" t="str">
        <f t="shared" si="26"/>
        <v>Endirim</v>
      </c>
      <c r="J876" s="38" t="str">
        <f t="shared" si="27"/>
        <v>NotNewCellphoneUser</v>
      </c>
    </row>
    <row r="877" spans="2:10" x14ac:dyDescent="0.3">
      <c r="B877" s="38" t="s">
        <v>336</v>
      </c>
      <c r="C877" s="38" t="s">
        <v>1888</v>
      </c>
      <c r="D877" s="38">
        <f>_xlfn.MAXIFS(satış[Tarif Qiyməti],satış[id_customer],Data!C877)</f>
        <v>62</v>
      </c>
      <c r="E877" s="38" t="str" cm="1">
        <f t="array" ref="E877">_xlfn.XLOOKUP(D877,kompaniyalar[[#All],[campaign_price]],kompaniyalar[[#All],[campaign_name]],,0)</f>
        <v>HandsetWebCapable</v>
      </c>
      <c r="F877" s="39">
        <f>_xlfn.MAXIFS(satış[buy_date],satış[id_customer],Data!C877)</f>
        <v>45066</v>
      </c>
      <c r="G877" s="38" t="str">
        <f>_xlfn.XLOOKUP(F877,satış[buy_date],satış[id_campaign],,0)</f>
        <v>cam17</v>
      </c>
      <c r="H877" s="38">
        <f>VLOOKUP(G877,kompaniyalar[],4,FALSE)</f>
        <v>29</v>
      </c>
      <c r="I877" s="38" t="str">
        <f t="shared" si="26"/>
        <v>Endirim</v>
      </c>
      <c r="J877" s="38" t="str">
        <f t="shared" si="27"/>
        <v>HandsetWebCapable</v>
      </c>
    </row>
    <row r="878" spans="2:10" x14ac:dyDescent="0.3">
      <c r="B878" s="38" t="s">
        <v>341</v>
      </c>
      <c r="C878" s="38" t="s">
        <v>1889</v>
      </c>
      <c r="D878" s="38">
        <f>_xlfn.MAXIFS(satış[Tarif Qiyməti],satış[id_customer],Data!C878)</f>
        <v>65</v>
      </c>
      <c r="E878" s="38" t="str" cm="1">
        <f t="array" ref="E878">_xlfn.XLOOKUP(D878,kompaniyalar[[#All],[campaign_price]],kompaniyalar[[#All],[campaign_name]],,0)</f>
        <v>HasCreditCard</v>
      </c>
      <c r="F878" s="39">
        <f>_xlfn.MAXIFS(satış[buy_date],satış[id_customer],Data!C878)</f>
        <v>45082</v>
      </c>
      <c r="G878" s="38" t="str">
        <f>_xlfn.XLOOKUP(F878,satış[buy_date],satış[id_campaign],,0)</f>
        <v>cam17</v>
      </c>
      <c r="H878" s="38">
        <f>VLOOKUP(G878,kompaniyalar[],4,FALSE)</f>
        <v>29</v>
      </c>
      <c r="I878" s="38" t="str">
        <f t="shared" si="26"/>
        <v>Endirim</v>
      </c>
      <c r="J878" s="38" t="str">
        <f t="shared" si="27"/>
        <v>HasCreditCard</v>
      </c>
    </row>
    <row r="879" spans="2:10" x14ac:dyDescent="0.3">
      <c r="B879" s="38" t="s">
        <v>284</v>
      </c>
      <c r="C879" s="38" t="s">
        <v>1890</v>
      </c>
      <c r="D879" s="38">
        <f>_xlfn.MAXIFS(satış[Tarif Qiyməti],satış[id_customer],Data!C879)</f>
        <v>66</v>
      </c>
      <c r="E879" s="38" t="str" cm="1">
        <f t="array" ref="E879">_xlfn.XLOOKUP(D879,kompaniyalar[[#All],[campaign_price]],kompaniyalar[[#All],[campaign_name]],,0)</f>
        <v>NonUSTravel</v>
      </c>
      <c r="F879" s="39">
        <f>_xlfn.MAXIFS(satış[buy_date],satış[id_customer],Data!C879)</f>
        <v>45067</v>
      </c>
      <c r="G879" s="38" t="str">
        <f>_xlfn.XLOOKUP(F879,satış[buy_date],satış[id_campaign],,0)</f>
        <v>cam06</v>
      </c>
      <c r="H879" s="38">
        <f>VLOOKUP(G879,kompaniyalar[],4,FALSE)</f>
        <v>13</v>
      </c>
      <c r="I879" s="38" t="str">
        <f t="shared" si="26"/>
        <v>Endirim</v>
      </c>
      <c r="J879" s="38" t="str">
        <f t="shared" si="27"/>
        <v>NonUSTravel</v>
      </c>
    </row>
    <row r="880" spans="2:10" x14ac:dyDescent="0.3">
      <c r="B880" s="38" t="s">
        <v>166</v>
      </c>
      <c r="C880" s="38" t="s">
        <v>1891</v>
      </c>
      <c r="D880" s="38">
        <f>_xlfn.MAXIFS(satış[Tarif Qiyməti],satış[id_customer],Data!C880)</f>
        <v>62</v>
      </c>
      <c r="E880" s="38" t="str" cm="1">
        <f t="array" ref="E880">_xlfn.XLOOKUP(D880,kompaniyalar[[#All],[campaign_price]],kompaniyalar[[#All],[campaign_name]],,0)</f>
        <v>HandsetWebCapable</v>
      </c>
      <c r="F880" s="39">
        <f>_xlfn.MAXIFS(satış[buy_date],satış[id_customer],Data!C880)</f>
        <v>45087</v>
      </c>
      <c r="G880" s="38" t="str">
        <f>_xlfn.XLOOKUP(F880,satış[buy_date],satış[id_campaign],,0)</f>
        <v>cam17</v>
      </c>
      <c r="H880" s="38">
        <f>VLOOKUP(G880,kompaniyalar[],4,FALSE)</f>
        <v>29</v>
      </c>
      <c r="I880" s="38" t="str">
        <f t="shared" si="26"/>
        <v>Endirim</v>
      </c>
      <c r="J880" s="38" t="str">
        <f t="shared" si="27"/>
        <v>HandsetWebCapable</v>
      </c>
    </row>
    <row r="881" spans="2:10" x14ac:dyDescent="0.3">
      <c r="B881" s="38" t="s">
        <v>494</v>
      </c>
      <c r="C881" s="38" t="s">
        <v>1892</v>
      </c>
      <c r="D881" s="38">
        <f>_xlfn.MAXIFS(satış[Tarif Qiyməti],satış[id_customer],Data!C881)</f>
        <v>62</v>
      </c>
      <c r="E881" s="38" t="str" cm="1">
        <f t="array" ref="E881">_xlfn.XLOOKUP(D881,kompaniyalar[[#All],[campaign_price]],kompaniyalar[[#All],[campaign_name]],,0)</f>
        <v>HandsetWebCapable</v>
      </c>
      <c r="F881" s="39">
        <f>_xlfn.MAXIFS(satış[buy_date],satış[id_customer],Data!C881)</f>
        <v>45054</v>
      </c>
      <c r="G881" s="38" t="str">
        <f>_xlfn.XLOOKUP(F881,satış[buy_date],satış[id_campaign],,0)</f>
        <v>cam05</v>
      </c>
      <c r="H881" s="38">
        <f>VLOOKUP(G881,kompaniyalar[],4,FALSE)</f>
        <v>22</v>
      </c>
      <c r="I881" s="38" t="str">
        <f t="shared" si="26"/>
        <v>Endirim</v>
      </c>
      <c r="J881" s="38" t="str">
        <f t="shared" si="27"/>
        <v>HandsetWebCapable</v>
      </c>
    </row>
    <row r="882" spans="2:10" x14ac:dyDescent="0.3">
      <c r="B882" s="38" t="s">
        <v>135</v>
      </c>
      <c r="C882" s="38" t="s">
        <v>1893</v>
      </c>
      <c r="D882" s="38">
        <f>_xlfn.MAXIFS(satış[Tarif Qiyməti],satış[id_customer],Data!C882)</f>
        <v>27</v>
      </c>
      <c r="E882" s="38" t="str" cm="1">
        <f t="array" ref="E882">_xlfn.XLOOKUP(D882,kompaniyalar[[#All],[campaign_price]],kompaniyalar[[#All],[campaign_name]],,0)</f>
        <v>RespondsToMailOffers</v>
      </c>
      <c r="F882" s="39">
        <f>_xlfn.MAXIFS(satış[buy_date],satış[id_customer],Data!C882)</f>
        <v>45057</v>
      </c>
      <c r="G882" s="38" t="str">
        <f>_xlfn.XLOOKUP(F882,satış[buy_date],satış[id_campaign],,0)</f>
        <v>cam14</v>
      </c>
      <c r="H882" s="38">
        <f>VLOOKUP(G882,kompaniyalar[],4,FALSE)</f>
        <v>28</v>
      </c>
      <c r="I882" s="38" t="str">
        <f t="shared" si="26"/>
        <v/>
      </c>
      <c r="J882" s="38" t="str">
        <f t="shared" si="27"/>
        <v/>
      </c>
    </row>
    <row r="883" spans="2:10" x14ac:dyDescent="0.3">
      <c r="B883" s="38" t="s">
        <v>369</v>
      </c>
      <c r="C883" s="38" t="s">
        <v>1894</v>
      </c>
      <c r="D883" s="38">
        <f>_xlfn.MAXIFS(satış[Tarif Qiyməti],satış[id_customer],Data!C883)</f>
        <v>25</v>
      </c>
      <c r="E883" s="38" t="str" cm="1">
        <f t="array" ref="E883">_xlfn.XLOOKUP(D883,kompaniyalar[[#All],[campaign_price]],kompaniyalar[[#All],[campaign_name]],,0)</f>
        <v>BuysViaMailOrder</v>
      </c>
      <c r="F883" s="39">
        <f>_xlfn.MAXIFS(satış[buy_date],satış[id_customer],Data!C883)</f>
        <v>45072</v>
      </c>
      <c r="G883" s="38" t="str">
        <f>_xlfn.XLOOKUP(F883,satış[buy_date],satış[id_campaign],,0)</f>
        <v>cam17</v>
      </c>
      <c r="H883" s="38">
        <f>VLOOKUP(G883,kompaniyalar[],4,FALSE)</f>
        <v>29</v>
      </c>
      <c r="I883" s="38" t="str">
        <f t="shared" si="26"/>
        <v/>
      </c>
      <c r="J883" s="38" t="str">
        <f t="shared" si="27"/>
        <v/>
      </c>
    </row>
    <row r="884" spans="2:10" x14ac:dyDescent="0.3">
      <c r="B884" s="38" t="s">
        <v>387</v>
      </c>
      <c r="C884" s="38" t="s">
        <v>1895</v>
      </c>
      <c r="D884" s="38">
        <f>_xlfn.MAXIFS(satış[Tarif Qiyməti],satış[id_customer],Data!C884)</f>
        <v>62</v>
      </c>
      <c r="E884" s="38" t="str" cm="1">
        <f t="array" ref="E884">_xlfn.XLOOKUP(D884,kompaniyalar[[#All],[campaign_price]],kompaniyalar[[#All],[campaign_name]],,0)</f>
        <v>HandsetWebCapable</v>
      </c>
      <c r="F884" s="39">
        <f>_xlfn.MAXIFS(satış[buy_date],satış[id_customer],Data!C884)</f>
        <v>45061</v>
      </c>
      <c r="G884" s="38" t="str">
        <f>_xlfn.XLOOKUP(F884,satış[buy_date],satış[id_campaign],,0)</f>
        <v>cam08</v>
      </c>
      <c r="H884" s="38">
        <f>VLOOKUP(G884,kompaniyalar[],4,FALSE)</f>
        <v>27</v>
      </c>
      <c r="I884" s="38" t="str">
        <f t="shared" si="26"/>
        <v>Endirim</v>
      </c>
      <c r="J884" s="38" t="str">
        <f t="shared" si="27"/>
        <v>HandsetWebCapable</v>
      </c>
    </row>
    <row r="885" spans="2:10" x14ac:dyDescent="0.3">
      <c r="B885" s="38" t="s">
        <v>471</v>
      </c>
      <c r="C885" s="38" t="s">
        <v>1896</v>
      </c>
      <c r="D885" s="38">
        <f>_xlfn.MAXIFS(satış[Tarif Qiyməti],satış[id_customer],Data!C885)</f>
        <v>66</v>
      </c>
      <c r="E885" s="38" t="str" cm="1">
        <f t="array" ref="E885">_xlfn.XLOOKUP(D885,kompaniyalar[[#All],[campaign_price]],kompaniyalar[[#All],[campaign_name]],,0)</f>
        <v>NonUSTravel</v>
      </c>
      <c r="F885" s="39">
        <f>_xlfn.MAXIFS(satış[buy_date],satış[id_customer],Data!C885)</f>
        <v>45090</v>
      </c>
      <c r="G885" s="38" t="str">
        <f>_xlfn.XLOOKUP(F885,satış[buy_date],satış[id_campaign],,0)</f>
        <v>cam05</v>
      </c>
      <c r="H885" s="38">
        <f>VLOOKUP(G885,kompaniyalar[],4,FALSE)</f>
        <v>22</v>
      </c>
      <c r="I885" s="38" t="str">
        <f t="shared" si="26"/>
        <v>Endirim</v>
      </c>
      <c r="J885" s="38" t="str">
        <f t="shared" si="27"/>
        <v>NonUSTravel</v>
      </c>
    </row>
    <row r="886" spans="2:10" x14ac:dyDescent="0.3">
      <c r="B886" s="38" t="s">
        <v>814</v>
      </c>
      <c r="C886" s="38" t="s">
        <v>1897</v>
      </c>
      <c r="D886" s="38">
        <f>_xlfn.MAXIFS(satış[Tarif Qiyməti],satış[id_customer],Data!C886)</f>
        <v>26</v>
      </c>
      <c r="E886" s="38" t="str" cm="1">
        <f t="array" ref="E886">_xlfn.XLOOKUP(D886,kompaniyalar[[#All],[campaign_price]],kompaniyalar[[#All],[campaign_name]],,0)</f>
        <v>HandsetRefurbished</v>
      </c>
      <c r="F886" s="39">
        <f>_xlfn.MAXIFS(satış[buy_date],satış[id_customer],Data!C886)</f>
        <v>45085</v>
      </c>
      <c r="G886" s="38" t="str">
        <f>_xlfn.XLOOKUP(F886,satış[buy_date],satış[id_campaign],,0)</f>
        <v>cam05</v>
      </c>
      <c r="H886" s="38">
        <f>VLOOKUP(G886,kompaniyalar[],4,FALSE)</f>
        <v>22</v>
      </c>
      <c r="I886" s="38" t="str">
        <f t="shared" si="26"/>
        <v>Endirim</v>
      </c>
      <c r="J886" s="38" t="str">
        <f t="shared" si="27"/>
        <v>HandsetRefurbished</v>
      </c>
    </row>
    <row r="887" spans="2:10" x14ac:dyDescent="0.3">
      <c r="B887" s="38" t="s">
        <v>72</v>
      </c>
      <c r="C887" s="38" t="s">
        <v>1898</v>
      </c>
      <c r="D887" s="38">
        <f>_xlfn.MAXIFS(satış[Tarif Qiyməti],satış[id_customer],Data!C887)</f>
        <v>28</v>
      </c>
      <c r="E887" s="38" t="str" cm="1">
        <f t="array" ref="E887">_xlfn.XLOOKUP(D887,kompaniyalar[[#All],[campaign_price]],kompaniyalar[[#All],[campaign_name]],,0)</f>
        <v>NotNewCellphoneUser</v>
      </c>
      <c r="F887" s="39">
        <f>_xlfn.MAXIFS(satış[buy_date],satış[id_customer],Data!C887)</f>
        <v>45062</v>
      </c>
      <c r="G887" s="38" t="str">
        <f>_xlfn.XLOOKUP(F887,satış[buy_date],satış[id_campaign],,0)</f>
        <v>cam06</v>
      </c>
      <c r="H887" s="38">
        <f>VLOOKUP(G887,kompaniyalar[],4,FALSE)</f>
        <v>13</v>
      </c>
      <c r="I887" s="38" t="str">
        <f t="shared" si="26"/>
        <v>Endirim</v>
      </c>
      <c r="J887" s="38" t="str">
        <f t="shared" si="27"/>
        <v>NotNewCellphoneUser</v>
      </c>
    </row>
    <row r="888" spans="2:10" x14ac:dyDescent="0.3">
      <c r="B888" s="38" t="s">
        <v>251</v>
      </c>
      <c r="C888" s="38" t="s">
        <v>1899</v>
      </c>
      <c r="D888" s="38">
        <f>_xlfn.MAXIFS(satış[Tarif Qiyməti],satış[id_customer],Data!C888)</f>
        <v>62</v>
      </c>
      <c r="E888" s="38" t="str" cm="1">
        <f t="array" ref="E888">_xlfn.XLOOKUP(D888,kompaniyalar[[#All],[campaign_price]],kompaniyalar[[#All],[campaign_name]],,0)</f>
        <v>HandsetWebCapable</v>
      </c>
      <c r="F888" s="39">
        <f>_xlfn.MAXIFS(satış[buy_date],satış[id_customer],Data!C888)</f>
        <v>45057</v>
      </c>
      <c r="G888" s="38" t="str">
        <f>_xlfn.XLOOKUP(F888,satış[buy_date],satış[id_campaign],,0)</f>
        <v>cam14</v>
      </c>
      <c r="H888" s="38">
        <f>VLOOKUP(G888,kompaniyalar[],4,FALSE)</f>
        <v>28</v>
      </c>
      <c r="I888" s="38" t="str">
        <f t="shared" si="26"/>
        <v>Endirim</v>
      </c>
      <c r="J888" s="38" t="str">
        <f t="shared" si="27"/>
        <v>HandsetWebCapable</v>
      </c>
    </row>
    <row r="889" spans="2:10" x14ac:dyDescent="0.3">
      <c r="B889" s="38" t="s">
        <v>395</v>
      </c>
      <c r="C889" s="38" t="s">
        <v>1900</v>
      </c>
      <c r="D889" s="38">
        <f>_xlfn.MAXIFS(satış[Tarif Qiyməti],satış[id_customer],Data!C889)</f>
        <v>75</v>
      </c>
      <c r="E889" s="38" t="str" cm="1">
        <f t="array" ref="E889">_xlfn.XLOOKUP(D889,kompaniyalar[[#All],[campaign_price]],kompaniyalar[[#All],[campaign_name]],,0)</f>
        <v>OptOutMailings</v>
      </c>
      <c r="F889" s="39">
        <f>_xlfn.MAXIFS(satış[buy_date],satış[id_customer],Data!C889)</f>
        <v>45072</v>
      </c>
      <c r="G889" s="38" t="str">
        <f>_xlfn.XLOOKUP(F889,satış[buy_date],satış[id_campaign],,0)</f>
        <v>cam17</v>
      </c>
      <c r="H889" s="38">
        <f>VLOOKUP(G889,kompaniyalar[],4,FALSE)</f>
        <v>29</v>
      </c>
      <c r="I889" s="38" t="str">
        <f t="shared" si="26"/>
        <v>Endirim</v>
      </c>
      <c r="J889" s="38" t="str">
        <f t="shared" si="27"/>
        <v>OptOutMailings</v>
      </c>
    </row>
    <row r="890" spans="2:10" x14ac:dyDescent="0.3">
      <c r="B890" s="38" t="s">
        <v>91</v>
      </c>
      <c r="C890" s="38" t="s">
        <v>1901</v>
      </c>
      <c r="D890" s="38">
        <f>_xlfn.MAXIFS(satış[Tarif Qiyməti],satış[id_customer],Data!C890)</f>
        <v>27</v>
      </c>
      <c r="E890" s="38" t="str" cm="1">
        <f t="array" ref="E890">_xlfn.XLOOKUP(D890,kompaniyalar[[#All],[campaign_price]],kompaniyalar[[#All],[campaign_name]],,0)</f>
        <v>RespondsToMailOffers</v>
      </c>
      <c r="F890" s="39">
        <f>_xlfn.MAXIFS(satış[buy_date],satış[id_customer],Data!C890)</f>
        <v>45080</v>
      </c>
      <c r="G890" s="38" t="str">
        <f>_xlfn.XLOOKUP(F890,satış[buy_date],satış[id_campaign],,0)</f>
        <v>cam11</v>
      </c>
      <c r="H890" s="38">
        <f>VLOOKUP(G890,kompaniyalar[],4,FALSE)</f>
        <v>62</v>
      </c>
      <c r="I890" s="38" t="str">
        <f t="shared" si="26"/>
        <v/>
      </c>
      <c r="J890" s="38" t="str">
        <f t="shared" si="27"/>
        <v/>
      </c>
    </row>
    <row r="891" spans="2:10" x14ac:dyDescent="0.3">
      <c r="B891" s="38" t="s">
        <v>980</v>
      </c>
      <c r="C891" s="38" t="s">
        <v>1902</v>
      </c>
      <c r="D891" s="38">
        <f>_xlfn.MAXIFS(satış[Tarif Qiyməti],satış[id_customer],Data!C891)</f>
        <v>62</v>
      </c>
      <c r="E891" s="38" t="str" cm="1">
        <f t="array" ref="E891">_xlfn.XLOOKUP(D891,kompaniyalar[[#All],[campaign_price]],kompaniyalar[[#All],[campaign_name]],,0)</f>
        <v>HandsetWebCapable</v>
      </c>
      <c r="F891" s="39">
        <f>_xlfn.MAXIFS(satış[buy_date],satış[id_customer],Data!C891)</f>
        <v>45066</v>
      </c>
      <c r="G891" s="38" t="str">
        <f>_xlfn.XLOOKUP(F891,satış[buy_date],satış[id_campaign],,0)</f>
        <v>cam17</v>
      </c>
      <c r="H891" s="38">
        <f>VLOOKUP(G891,kompaniyalar[],4,FALSE)</f>
        <v>29</v>
      </c>
      <c r="I891" s="38" t="str">
        <f t="shared" si="26"/>
        <v>Endirim</v>
      </c>
      <c r="J891" s="38" t="str">
        <f t="shared" si="27"/>
        <v>HandsetWebCapable</v>
      </c>
    </row>
    <row r="892" spans="2:10" x14ac:dyDescent="0.3">
      <c r="B892" s="38" t="s">
        <v>730</v>
      </c>
      <c r="C892" s="38" t="s">
        <v>1903</v>
      </c>
      <c r="D892" s="38">
        <f>_xlfn.MAXIFS(satış[Tarif Qiyməti],satış[id_customer],Data!C892)</f>
        <v>26</v>
      </c>
      <c r="E892" s="38" t="str" cm="1">
        <f t="array" ref="E892">_xlfn.XLOOKUP(D892,kompaniyalar[[#All],[campaign_price]],kompaniyalar[[#All],[campaign_name]],,0)</f>
        <v>HandsetRefurbished</v>
      </c>
      <c r="F892" s="39">
        <f>_xlfn.MAXIFS(satış[buy_date],satış[id_customer],Data!C892)</f>
        <v>45080</v>
      </c>
      <c r="G892" s="38" t="str">
        <f>_xlfn.XLOOKUP(F892,satış[buy_date],satış[id_campaign],,0)</f>
        <v>cam11</v>
      </c>
      <c r="H892" s="38">
        <f>VLOOKUP(G892,kompaniyalar[],4,FALSE)</f>
        <v>62</v>
      </c>
      <c r="I892" s="38" t="str">
        <f t="shared" si="26"/>
        <v/>
      </c>
      <c r="J892" s="38" t="str">
        <f t="shared" si="27"/>
        <v/>
      </c>
    </row>
    <row r="893" spans="2:10" x14ac:dyDescent="0.3">
      <c r="B893" s="38" t="s">
        <v>357</v>
      </c>
      <c r="C893" s="38" t="s">
        <v>1904</v>
      </c>
      <c r="D893" s="38">
        <f>_xlfn.MAXIFS(satış[Tarif Qiyməti],satış[id_customer],Data!C893)</f>
        <v>27</v>
      </c>
      <c r="E893" s="38" t="str" cm="1">
        <f t="array" ref="E893">_xlfn.XLOOKUP(D893,kompaniyalar[[#All],[campaign_price]],kompaniyalar[[#All],[campaign_name]],,0)</f>
        <v>RespondsToMailOffers</v>
      </c>
      <c r="F893" s="39">
        <f>_xlfn.MAXIFS(satış[buy_date],satış[id_customer],Data!C893)</f>
        <v>45074</v>
      </c>
      <c r="G893" s="38" t="str">
        <f>_xlfn.XLOOKUP(F893,satış[buy_date],satış[id_campaign],,0)</f>
        <v>cam03</v>
      </c>
      <c r="H893" s="38">
        <f>VLOOKUP(G893,kompaniyalar[],4,FALSE)</f>
        <v>62</v>
      </c>
      <c r="I893" s="38" t="str">
        <f t="shared" si="26"/>
        <v/>
      </c>
      <c r="J893" s="38" t="str">
        <f t="shared" si="27"/>
        <v/>
      </c>
    </row>
    <row r="894" spans="2:10" x14ac:dyDescent="0.3">
      <c r="B894" s="38" t="s">
        <v>229</v>
      </c>
      <c r="C894" s="38" t="s">
        <v>1905</v>
      </c>
      <c r="D894" s="38">
        <f>_xlfn.MAXIFS(satış[Tarif Qiyməti],satış[id_customer],Data!C894)</f>
        <v>14</v>
      </c>
      <c r="E894" s="38" t="str" cm="1">
        <f t="array" ref="E894">_xlfn.XLOOKUP(D894,kompaniyalar[[#All],[campaign_price]],kompaniyalar[[#All],[campaign_name]],,0)</f>
        <v>OwnsMotorcycle</v>
      </c>
      <c r="F894" s="39">
        <f>_xlfn.MAXIFS(satış[buy_date],satış[id_customer],Data!C894)</f>
        <v>45081</v>
      </c>
      <c r="G894" s="38" t="str">
        <f>_xlfn.XLOOKUP(F894,satış[buy_date],satış[id_campaign],,0)</f>
        <v>cam15</v>
      </c>
      <c r="H894" s="38">
        <f>VLOOKUP(G894,kompaniyalar[],4,FALSE)</f>
        <v>14</v>
      </c>
      <c r="I894" s="38" t="str">
        <f t="shared" si="26"/>
        <v/>
      </c>
      <c r="J894" s="38" t="str">
        <f t="shared" si="27"/>
        <v/>
      </c>
    </row>
    <row r="895" spans="2:10" x14ac:dyDescent="0.3">
      <c r="B895" s="38" t="s">
        <v>705</v>
      </c>
      <c r="C895" s="38" t="s">
        <v>1906</v>
      </c>
      <c r="D895" s="38">
        <f>_xlfn.MAXIFS(satış[Tarif Qiyməti],satış[id_customer],Data!C895)</f>
        <v>65</v>
      </c>
      <c r="E895" s="38" t="str" cm="1">
        <f t="array" ref="E895">_xlfn.XLOOKUP(D895,kompaniyalar[[#All],[campaign_price]],kompaniyalar[[#All],[campaign_name]],,0)</f>
        <v>HasCreditCard</v>
      </c>
      <c r="F895" s="39">
        <f>_xlfn.MAXIFS(satış[buy_date],satış[id_customer],Data!C895)</f>
        <v>45085</v>
      </c>
      <c r="G895" s="38" t="str">
        <f>_xlfn.XLOOKUP(F895,satış[buy_date],satış[id_campaign],,0)</f>
        <v>cam05</v>
      </c>
      <c r="H895" s="38">
        <f>VLOOKUP(G895,kompaniyalar[],4,FALSE)</f>
        <v>22</v>
      </c>
      <c r="I895" s="38" t="str">
        <f t="shared" si="26"/>
        <v>Endirim</v>
      </c>
      <c r="J895" s="38" t="str">
        <f t="shared" si="27"/>
        <v>HasCreditCard</v>
      </c>
    </row>
    <row r="896" spans="2:10" x14ac:dyDescent="0.3">
      <c r="B896" s="38" t="s">
        <v>176</v>
      </c>
      <c r="C896" s="38" t="s">
        <v>1907</v>
      </c>
      <c r="D896" s="38">
        <f>_xlfn.MAXIFS(satış[Tarif Qiyməti],satış[id_customer],Data!C896)</f>
        <v>27</v>
      </c>
      <c r="E896" s="38" t="str" cm="1">
        <f t="array" ref="E896">_xlfn.XLOOKUP(D896,kompaniyalar[[#All],[campaign_price]],kompaniyalar[[#All],[campaign_name]],,0)</f>
        <v>RespondsToMailOffers</v>
      </c>
      <c r="F896" s="39">
        <f>_xlfn.MAXIFS(satış[buy_date],satış[id_customer],Data!C896)</f>
        <v>45062</v>
      </c>
      <c r="G896" s="38" t="str">
        <f>_xlfn.XLOOKUP(F896,satış[buy_date],satış[id_campaign],,0)</f>
        <v>cam06</v>
      </c>
      <c r="H896" s="38">
        <f>VLOOKUP(G896,kompaniyalar[],4,FALSE)</f>
        <v>13</v>
      </c>
      <c r="I896" s="38" t="str">
        <f t="shared" si="26"/>
        <v>Endirim</v>
      </c>
      <c r="J896" s="38" t="str">
        <f t="shared" si="27"/>
        <v>RespondsToMailOffers</v>
      </c>
    </row>
    <row r="897" spans="2:10" x14ac:dyDescent="0.3">
      <c r="B897" s="38" t="s">
        <v>778</v>
      </c>
      <c r="C897" s="38" t="s">
        <v>1908</v>
      </c>
      <c r="D897" s="38">
        <f>_xlfn.MAXIFS(satış[Tarif Qiyməti],satış[id_customer],Data!C897)</f>
        <v>62</v>
      </c>
      <c r="E897" s="38" t="str" cm="1">
        <f t="array" ref="E897">_xlfn.XLOOKUP(D897,kompaniyalar[[#All],[campaign_price]],kompaniyalar[[#All],[campaign_name]],,0)</f>
        <v>HandsetWebCapable</v>
      </c>
      <c r="F897" s="39">
        <f>_xlfn.MAXIFS(satış[buy_date],satış[id_customer],Data!C897)</f>
        <v>45088</v>
      </c>
      <c r="G897" s="38" t="str">
        <f>_xlfn.XLOOKUP(F897,satış[buy_date],satış[id_campaign],,0)</f>
        <v>cam12</v>
      </c>
      <c r="H897" s="38">
        <f>VLOOKUP(G897,kompaniyalar[],4,FALSE)</f>
        <v>65</v>
      </c>
      <c r="I897" s="38" t="str">
        <f t="shared" si="26"/>
        <v/>
      </c>
      <c r="J897" s="38" t="str">
        <f t="shared" si="27"/>
        <v/>
      </c>
    </row>
    <row r="898" spans="2:10" x14ac:dyDescent="0.3">
      <c r="B898" s="38" t="s">
        <v>560</v>
      </c>
      <c r="C898" s="38" t="s">
        <v>1909</v>
      </c>
      <c r="D898" s="38">
        <f>_xlfn.MAXIFS(satış[Tarif Qiyməti],satış[id_customer],Data!C898)</f>
        <v>75</v>
      </c>
      <c r="E898" s="38" t="str" cm="1">
        <f t="array" ref="E898">_xlfn.XLOOKUP(D898,kompaniyalar[[#All],[campaign_price]],kompaniyalar[[#All],[campaign_name]],,0)</f>
        <v>OptOutMailings</v>
      </c>
      <c r="F898" s="39">
        <f>_xlfn.MAXIFS(satış[buy_date],satış[id_customer],Data!C898)</f>
        <v>45066</v>
      </c>
      <c r="G898" s="38" t="str">
        <f>_xlfn.XLOOKUP(F898,satış[buy_date],satış[id_campaign],,0)</f>
        <v>cam17</v>
      </c>
      <c r="H898" s="38">
        <f>VLOOKUP(G898,kompaniyalar[],4,FALSE)</f>
        <v>29</v>
      </c>
      <c r="I898" s="38" t="str">
        <f t="shared" si="26"/>
        <v>Endirim</v>
      </c>
      <c r="J898" s="38" t="str">
        <f t="shared" si="27"/>
        <v>OptOutMailings</v>
      </c>
    </row>
    <row r="899" spans="2:10" x14ac:dyDescent="0.3">
      <c r="B899" s="38" t="s">
        <v>103</v>
      </c>
      <c r="C899" s="38" t="s">
        <v>1910</v>
      </c>
      <c r="D899" s="38">
        <f>_xlfn.MAXIFS(satış[Tarif Qiyməti],satış[id_customer],Data!C899)</f>
        <v>29</v>
      </c>
      <c r="E899" s="38" t="str" cm="1">
        <f t="array" ref="E899">_xlfn.XLOOKUP(D899,kompaniyalar[[#All],[campaign_price]],kompaniyalar[[#All],[campaign_name]],,0)</f>
        <v>MaritalStatus</v>
      </c>
      <c r="F899" s="39">
        <f>_xlfn.MAXIFS(satış[buy_date],satış[id_customer],Data!C899)</f>
        <v>45080</v>
      </c>
      <c r="G899" s="38" t="str">
        <f>_xlfn.XLOOKUP(F899,satış[buy_date],satış[id_campaign],,0)</f>
        <v>cam11</v>
      </c>
      <c r="H899" s="38">
        <f>VLOOKUP(G899,kompaniyalar[],4,FALSE)</f>
        <v>62</v>
      </c>
      <c r="I899" s="38" t="str">
        <f t="shared" si="26"/>
        <v/>
      </c>
      <c r="J899" s="38" t="str">
        <f t="shared" si="27"/>
        <v/>
      </c>
    </row>
    <row r="900" spans="2:10" x14ac:dyDescent="0.3">
      <c r="B900" s="38" t="s">
        <v>570</v>
      </c>
      <c r="C900" s="38" t="s">
        <v>1911</v>
      </c>
      <c r="D900" s="38">
        <f>_xlfn.MAXIFS(satış[Tarif Qiyməti],satış[id_customer],Data!C900)</f>
        <v>62</v>
      </c>
      <c r="E900" s="38" t="str" cm="1">
        <f t="array" ref="E900">_xlfn.XLOOKUP(D900,kompaniyalar[[#All],[campaign_price]],kompaniyalar[[#All],[campaign_name]],,0)</f>
        <v>HandsetWebCapable</v>
      </c>
      <c r="F900" s="39">
        <f>_xlfn.MAXIFS(satış[buy_date],satış[id_customer],Data!C900)</f>
        <v>45061</v>
      </c>
      <c r="G900" s="38" t="str">
        <f>_xlfn.XLOOKUP(F900,satış[buy_date],satış[id_campaign],,0)</f>
        <v>cam08</v>
      </c>
      <c r="H900" s="38">
        <f>VLOOKUP(G900,kompaniyalar[],4,FALSE)</f>
        <v>27</v>
      </c>
      <c r="I900" s="38" t="str">
        <f t="shared" ref="I900:I963" si="28">IF(H900&lt;D900,"Endirim","")</f>
        <v>Endirim</v>
      </c>
      <c r="J900" s="38" t="str">
        <f t="shared" ref="J900:J963" si="29">IF(I900="Endirim",E900,"")</f>
        <v>HandsetWebCapable</v>
      </c>
    </row>
    <row r="901" spans="2:10" x14ac:dyDescent="0.3">
      <c r="B901" s="38" t="s">
        <v>579</v>
      </c>
      <c r="C901" s="38" t="s">
        <v>1912</v>
      </c>
      <c r="D901" s="38">
        <f>_xlfn.MAXIFS(satış[Tarif Qiyməti],satış[id_customer],Data!C901)</f>
        <v>66</v>
      </c>
      <c r="E901" s="38" t="str" cm="1">
        <f t="array" ref="E901">_xlfn.XLOOKUP(D901,kompaniyalar[[#All],[campaign_price]],kompaniyalar[[#All],[campaign_name]],,0)</f>
        <v>NonUSTravel</v>
      </c>
      <c r="F901" s="39">
        <f>_xlfn.MAXIFS(satış[buy_date],satış[id_customer],Data!C901)</f>
        <v>45060</v>
      </c>
      <c r="G901" s="38" t="str">
        <f>_xlfn.XLOOKUP(F901,satış[buy_date],satış[id_campaign],,0)</f>
        <v>cam08</v>
      </c>
      <c r="H901" s="38">
        <f>VLOOKUP(G901,kompaniyalar[],4,FALSE)</f>
        <v>27</v>
      </c>
      <c r="I901" s="38" t="str">
        <f t="shared" si="28"/>
        <v>Endirim</v>
      </c>
      <c r="J901" s="38" t="str">
        <f t="shared" si="29"/>
        <v>NonUSTravel</v>
      </c>
    </row>
    <row r="902" spans="2:10" x14ac:dyDescent="0.3">
      <c r="B902" s="38" t="s">
        <v>95</v>
      </c>
      <c r="C902" s="38" t="s">
        <v>1913</v>
      </c>
      <c r="D902" s="38">
        <f>_xlfn.MAXIFS(satış[Tarif Qiyməti],satış[id_customer],Data!C902)</f>
        <v>13</v>
      </c>
      <c r="E902" s="38" t="str" cm="1">
        <f t="array" ref="E902">_xlfn.XLOOKUP(D902,kompaniyalar[[#All],[campaign_price]],kompaniyalar[[#All],[campaign_name]],,0)</f>
        <v>Homeownership</v>
      </c>
      <c r="F902" s="39">
        <f>_xlfn.MAXIFS(satış[buy_date],satış[id_customer],Data!C902)</f>
        <v>45079</v>
      </c>
      <c r="G902" s="38" t="str">
        <f>_xlfn.XLOOKUP(F902,satış[buy_date],satış[id_campaign],,0)</f>
        <v>cam03</v>
      </c>
      <c r="H902" s="38">
        <f>VLOOKUP(G902,kompaniyalar[],4,FALSE)</f>
        <v>62</v>
      </c>
      <c r="I902" s="38" t="str">
        <f t="shared" si="28"/>
        <v/>
      </c>
      <c r="J902" s="38" t="str">
        <f t="shared" si="29"/>
        <v/>
      </c>
    </row>
    <row r="903" spans="2:10" x14ac:dyDescent="0.3">
      <c r="B903" s="38" t="s">
        <v>897</v>
      </c>
      <c r="C903" s="38" t="s">
        <v>1914</v>
      </c>
      <c r="D903" s="38">
        <f>_xlfn.MAXIFS(satış[Tarif Qiyməti],satış[id_customer],Data!C903)</f>
        <v>75</v>
      </c>
      <c r="E903" s="38" t="str" cm="1">
        <f t="array" ref="E903">_xlfn.XLOOKUP(D903,kompaniyalar[[#All],[campaign_price]],kompaniyalar[[#All],[campaign_name]],,0)</f>
        <v>OptOutMailings</v>
      </c>
      <c r="F903" s="39">
        <f>_xlfn.MAXIFS(satış[buy_date],satış[id_customer],Data!C903)</f>
        <v>45063</v>
      </c>
      <c r="G903" s="38" t="str">
        <f>_xlfn.XLOOKUP(F903,satış[buy_date],satış[id_campaign],,0)</f>
        <v>cam02</v>
      </c>
      <c r="H903" s="38">
        <f>VLOOKUP(G903,kompaniyalar[],4,FALSE)</f>
        <v>26</v>
      </c>
      <c r="I903" s="38" t="str">
        <f t="shared" si="28"/>
        <v>Endirim</v>
      </c>
      <c r="J903" s="38" t="str">
        <f t="shared" si="29"/>
        <v>OptOutMailings</v>
      </c>
    </row>
    <row r="904" spans="2:10" x14ac:dyDescent="0.3">
      <c r="B904" s="38" t="s">
        <v>440</v>
      </c>
      <c r="C904" s="38" t="s">
        <v>1915</v>
      </c>
      <c r="D904" s="38">
        <f>_xlfn.MAXIFS(satış[Tarif Qiyməti],satış[id_customer],Data!C904)</f>
        <v>26</v>
      </c>
      <c r="E904" s="38" t="str" cm="1">
        <f t="array" ref="E904">_xlfn.XLOOKUP(D904,kompaniyalar[[#All],[campaign_price]],kompaniyalar[[#All],[campaign_name]],,0)</f>
        <v>HandsetRefurbished</v>
      </c>
      <c r="F904" s="39">
        <f>_xlfn.MAXIFS(satış[buy_date],satış[id_customer],Data!C904)</f>
        <v>45079</v>
      </c>
      <c r="G904" s="38" t="str">
        <f>_xlfn.XLOOKUP(F904,satış[buy_date],satış[id_campaign],,0)</f>
        <v>cam03</v>
      </c>
      <c r="H904" s="38">
        <f>VLOOKUP(G904,kompaniyalar[],4,FALSE)</f>
        <v>62</v>
      </c>
      <c r="I904" s="38" t="str">
        <f t="shared" si="28"/>
        <v/>
      </c>
      <c r="J904" s="38" t="str">
        <f t="shared" si="29"/>
        <v/>
      </c>
    </row>
    <row r="905" spans="2:10" x14ac:dyDescent="0.3">
      <c r="B905" s="38" t="s">
        <v>465</v>
      </c>
      <c r="C905" s="38" t="s">
        <v>1916</v>
      </c>
      <c r="D905" s="38">
        <f>_xlfn.MAXIFS(satış[Tarif Qiyməti],satış[id_customer],Data!C905)</f>
        <v>65</v>
      </c>
      <c r="E905" s="38" t="str" cm="1">
        <f t="array" ref="E905">_xlfn.XLOOKUP(D905,kompaniyalar[[#All],[campaign_price]],kompaniyalar[[#All],[campaign_name]],,0)</f>
        <v>HasCreditCard</v>
      </c>
      <c r="F905" s="39">
        <f>_xlfn.MAXIFS(satış[buy_date],satış[id_customer],Data!C905)</f>
        <v>45057</v>
      </c>
      <c r="G905" s="38" t="str">
        <f>_xlfn.XLOOKUP(F905,satış[buy_date],satış[id_campaign],,0)</f>
        <v>cam14</v>
      </c>
      <c r="H905" s="38">
        <f>VLOOKUP(G905,kompaniyalar[],4,FALSE)</f>
        <v>28</v>
      </c>
      <c r="I905" s="38" t="str">
        <f t="shared" si="28"/>
        <v>Endirim</v>
      </c>
      <c r="J905" s="38" t="str">
        <f t="shared" si="29"/>
        <v>HasCreditCard</v>
      </c>
    </row>
    <row r="906" spans="2:10" x14ac:dyDescent="0.3">
      <c r="B906" s="38" t="s">
        <v>850</v>
      </c>
      <c r="C906" s="38" t="s">
        <v>1917</v>
      </c>
      <c r="D906" s="38">
        <f>_xlfn.MAXIFS(satış[Tarif Qiyməti],satış[id_customer],Data!C906)</f>
        <v>22</v>
      </c>
      <c r="E906" s="38" t="str" cm="1">
        <f t="array" ref="E906">_xlfn.XLOOKUP(D906,kompaniyalar[[#All],[campaign_price]],kompaniyalar[[#All],[campaign_name]],,0)</f>
        <v>RVOwner</v>
      </c>
      <c r="F906" s="39">
        <f>_xlfn.MAXIFS(satış[buy_date],satış[id_customer],Data!C906)</f>
        <v>45065</v>
      </c>
      <c r="G906" s="38" t="str">
        <f>_xlfn.XLOOKUP(F906,satış[buy_date],satış[id_campaign],,0)</f>
        <v>cam12</v>
      </c>
      <c r="H906" s="38">
        <f>VLOOKUP(G906,kompaniyalar[],4,FALSE)</f>
        <v>65</v>
      </c>
      <c r="I906" s="38" t="str">
        <f t="shared" si="28"/>
        <v/>
      </c>
      <c r="J906" s="38" t="str">
        <f t="shared" si="29"/>
        <v/>
      </c>
    </row>
    <row r="907" spans="2:10" x14ac:dyDescent="0.3">
      <c r="B907" s="38" t="s">
        <v>904</v>
      </c>
      <c r="C907" s="38" t="s">
        <v>1918</v>
      </c>
      <c r="D907" s="38">
        <f>_xlfn.MAXIFS(satış[Tarif Qiyməti],satış[id_customer],Data!C907)</f>
        <v>62</v>
      </c>
      <c r="E907" s="38" t="str" cm="1">
        <f t="array" ref="E907">_xlfn.XLOOKUP(D907,kompaniyalar[[#All],[campaign_price]],kompaniyalar[[#All],[campaign_name]],,0)</f>
        <v>HandsetWebCapable</v>
      </c>
      <c r="F907" s="39">
        <f>_xlfn.MAXIFS(satış[buy_date],satış[id_customer],Data!C907)</f>
        <v>45087</v>
      </c>
      <c r="G907" s="38" t="str">
        <f>_xlfn.XLOOKUP(F907,satış[buy_date],satış[id_campaign],,0)</f>
        <v>cam17</v>
      </c>
      <c r="H907" s="38">
        <f>VLOOKUP(G907,kompaniyalar[],4,FALSE)</f>
        <v>29</v>
      </c>
      <c r="I907" s="38" t="str">
        <f t="shared" si="28"/>
        <v>Endirim</v>
      </c>
      <c r="J907" s="38" t="str">
        <f t="shared" si="29"/>
        <v>HandsetWebCapable</v>
      </c>
    </row>
    <row r="908" spans="2:10" x14ac:dyDescent="0.3">
      <c r="B908" s="38" t="s">
        <v>849</v>
      </c>
      <c r="C908" s="38" t="s">
        <v>1919</v>
      </c>
      <c r="D908" s="38">
        <f>_xlfn.MAXIFS(satış[Tarif Qiyməti],satış[id_customer],Data!C908)</f>
        <v>75</v>
      </c>
      <c r="E908" s="38" t="str" cm="1">
        <f t="array" ref="E908">_xlfn.XLOOKUP(D908,kompaniyalar[[#All],[campaign_price]],kompaniyalar[[#All],[campaign_name]],,0)</f>
        <v>OptOutMailings</v>
      </c>
      <c r="F908" s="39">
        <f>_xlfn.MAXIFS(satış[buy_date],satış[id_customer],Data!C908)</f>
        <v>45081</v>
      </c>
      <c r="G908" s="38" t="str">
        <f>_xlfn.XLOOKUP(F908,satış[buy_date],satış[id_campaign],,0)</f>
        <v>cam15</v>
      </c>
      <c r="H908" s="38">
        <f>VLOOKUP(G908,kompaniyalar[],4,FALSE)</f>
        <v>14</v>
      </c>
      <c r="I908" s="38" t="str">
        <f t="shared" si="28"/>
        <v>Endirim</v>
      </c>
      <c r="J908" s="38" t="str">
        <f t="shared" si="29"/>
        <v>OptOutMailings</v>
      </c>
    </row>
    <row r="909" spans="2:10" x14ac:dyDescent="0.3">
      <c r="B909" s="38" t="s">
        <v>726</v>
      </c>
      <c r="C909" s="38" t="s">
        <v>1920</v>
      </c>
      <c r="D909" s="38">
        <f>_xlfn.MAXIFS(satış[Tarif Qiyməti],satış[id_customer],Data!C909)</f>
        <v>62</v>
      </c>
      <c r="E909" s="38" t="str" cm="1">
        <f t="array" ref="E909">_xlfn.XLOOKUP(D909,kompaniyalar[[#All],[campaign_price]],kompaniyalar[[#All],[campaign_name]],,0)</f>
        <v>HandsetWebCapable</v>
      </c>
      <c r="F909" s="39">
        <f>_xlfn.MAXIFS(satış[buy_date],satış[id_customer],Data!C909)</f>
        <v>45062</v>
      </c>
      <c r="G909" s="38" t="str">
        <f>_xlfn.XLOOKUP(F909,satış[buy_date],satış[id_campaign],,0)</f>
        <v>cam06</v>
      </c>
      <c r="H909" s="38">
        <f>VLOOKUP(G909,kompaniyalar[],4,FALSE)</f>
        <v>13</v>
      </c>
      <c r="I909" s="38" t="str">
        <f t="shared" si="28"/>
        <v>Endirim</v>
      </c>
      <c r="J909" s="38" t="str">
        <f t="shared" si="29"/>
        <v>HandsetWebCapable</v>
      </c>
    </row>
    <row r="910" spans="2:10" x14ac:dyDescent="0.3">
      <c r="B910" s="38" t="s">
        <v>832</v>
      </c>
      <c r="C910" s="38" t="s">
        <v>1921</v>
      </c>
      <c r="D910" s="38">
        <f>_xlfn.MAXIFS(satış[Tarif Qiyməti],satış[id_customer],Data!C910)</f>
        <v>62</v>
      </c>
      <c r="E910" s="38" t="str" cm="1">
        <f t="array" ref="E910">_xlfn.XLOOKUP(D910,kompaniyalar[[#All],[campaign_price]],kompaniyalar[[#All],[campaign_name]],,0)</f>
        <v>HandsetWebCapable</v>
      </c>
      <c r="F910" s="39">
        <f>_xlfn.MAXIFS(satış[buy_date],satış[id_customer],Data!C910)</f>
        <v>45060</v>
      </c>
      <c r="G910" s="38" t="str">
        <f>_xlfn.XLOOKUP(F910,satış[buy_date],satış[id_campaign],,0)</f>
        <v>cam08</v>
      </c>
      <c r="H910" s="38">
        <f>VLOOKUP(G910,kompaniyalar[],4,FALSE)</f>
        <v>27</v>
      </c>
      <c r="I910" s="38" t="str">
        <f t="shared" si="28"/>
        <v>Endirim</v>
      </c>
      <c r="J910" s="38" t="str">
        <f t="shared" si="29"/>
        <v>HandsetWebCapable</v>
      </c>
    </row>
    <row r="911" spans="2:10" x14ac:dyDescent="0.3">
      <c r="B911" s="38" t="s">
        <v>512</v>
      </c>
      <c r="C911" s="38" t="s">
        <v>1922</v>
      </c>
      <c r="D911" s="38">
        <f>_xlfn.MAXIFS(satış[Tarif Qiyməti],satış[id_customer],Data!C911)</f>
        <v>28</v>
      </c>
      <c r="E911" s="38" t="str" cm="1">
        <f t="array" ref="E911">_xlfn.XLOOKUP(D911,kompaniyalar[[#All],[campaign_price]],kompaniyalar[[#All],[campaign_name]],,0)</f>
        <v>NotNewCellphoneUser</v>
      </c>
      <c r="F911" s="39">
        <f>_xlfn.MAXIFS(satış[buy_date],satış[id_customer],Data!C911)</f>
        <v>45081</v>
      </c>
      <c r="G911" s="38" t="str">
        <f>_xlfn.XLOOKUP(F911,satış[buy_date],satış[id_campaign],,0)</f>
        <v>cam15</v>
      </c>
      <c r="H911" s="38">
        <f>VLOOKUP(G911,kompaniyalar[],4,FALSE)</f>
        <v>14</v>
      </c>
      <c r="I911" s="38" t="str">
        <f t="shared" si="28"/>
        <v>Endirim</v>
      </c>
      <c r="J911" s="38" t="str">
        <f t="shared" si="29"/>
        <v>NotNewCellphoneUser</v>
      </c>
    </row>
    <row r="912" spans="2:10" x14ac:dyDescent="0.3">
      <c r="B912" s="38" t="s">
        <v>643</v>
      </c>
      <c r="C912" s="38" t="s">
        <v>1923</v>
      </c>
      <c r="D912" s="38">
        <f>_xlfn.MAXIFS(satış[Tarif Qiyməti],satış[id_customer],Data!C912)</f>
        <v>62</v>
      </c>
      <c r="E912" s="38" t="str" cm="1">
        <f t="array" ref="E912">_xlfn.XLOOKUP(D912,kompaniyalar[[#All],[campaign_price]],kompaniyalar[[#All],[campaign_name]],,0)</f>
        <v>HandsetWebCapable</v>
      </c>
      <c r="F912" s="39">
        <f>_xlfn.MAXIFS(satış[buy_date],satış[id_customer],Data!C912)</f>
        <v>45078</v>
      </c>
      <c r="G912" s="38" t="str">
        <f>_xlfn.XLOOKUP(F912,satış[buy_date],satış[id_campaign],,0)</f>
        <v>cam06</v>
      </c>
      <c r="H912" s="38">
        <f>VLOOKUP(G912,kompaniyalar[],4,FALSE)</f>
        <v>13</v>
      </c>
      <c r="I912" s="38" t="str">
        <f t="shared" si="28"/>
        <v>Endirim</v>
      </c>
      <c r="J912" s="38" t="str">
        <f t="shared" si="29"/>
        <v>HandsetWebCapable</v>
      </c>
    </row>
    <row r="913" spans="2:10" x14ac:dyDescent="0.3">
      <c r="B913" s="38" t="s">
        <v>249</v>
      </c>
      <c r="C913" s="38" t="s">
        <v>1924</v>
      </c>
      <c r="D913" s="38">
        <f>_xlfn.MAXIFS(satış[Tarif Qiyməti],satış[id_customer],Data!C913)</f>
        <v>65</v>
      </c>
      <c r="E913" s="38" t="str" cm="1">
        <f t="array" ref="E913">_xlfn.XLOOKUP(D913,kompaniyalar[[#All],[campaign_price]],kompaniyalar[[#All],[campaign_name]],,0)</f>
        <v>HasCreditCard</v>
      </c>
      <c r="F913" s="39">
        <f>_xlfn.MAXIFS(satış[buy_date],satış[id_customer],Data!C913)</f>
        <v>45082</v>
      </c>
      <c r="G913" s="38" t="str">
        <f>_xlfn.XLOOKUP(F913,satış[buy_date],satış[id_campaign],,0)</f>
        <v>cam17</v>
      </c>
      <c r="H913" s="38">
        <f>VLOOKUP(G913,kompaniyalar[],4,FALSE)</f>
        <v>29</v>
      </c>
      <c r="I913" s="38" t="str">
        <f t="shared" si="28"/>
        <v>Endirim</v>
      </c>
      <c r="J913" s="38" t="str">
        <f t="shared" si="29"/>
        <v>HasCreditCard</v>
      </c>
    </row>
    <row r="914" spans="2:10" x14ac:dyDescent="0.3">
      <c r="B914" s="38" t="s">
        <v>986</v>
      </c>
      <c r="C914" s="38" t="s">
        <v>1925</v>
      </c>
      <c r="D914" s="38">
        <f>_xlfn.MAXIFS(satış[Tarif Qiyməti],satış[id_customer],Data!C914)</f>
        <v>25</v>
      </c>
      <c r="E914" s="38" t="str" cm="1">
        <f t="array" ref="E914">_xlfn.XLOOKUP(D914,kompaniyalar[[#All],[campaign_price]],kompaniyalar[[#All],[campaign_name]],,0)</f>
        <v>BuysViaMailOrder</v>
      </c>
      <c r="F914" s="39">
        <f>_xlfn.MAXIFS(satış[buy_date],satış[id_customer],Data!C914)</f>
        <v>45071</v>
      </c>
      <c r="G914" s="38" t="str">
        <f>_xlfn.XLOOKUP(F914,satış[buy_date],satış[id_campaign],,0)</f>
        <v>cam11</v>
      </c>
      <c r="H914" s="38">
        <f>VLOOKUP(G914,kompaniyalar[],4,FALSE)</f>
        <v>62</v>
      </c>
      <c r="I914" s="38" t="str">
        <f t="shared" si="28"/>
        <v/>
      </c>
      <c r="J914" s="38" t="str">
        <f t="shared" si="29"/>
        <v/>
      </c>
    </row>
    <row r="915" spans="2:10" x14ac:dyDescent="0.3">
      <c r="B915" s="38" t="s">
        <v>958</v>
      </c>
      <c r="C915" s="38" t="s">
        <v>1926</v>
      </c>
      <c r="D915" s="38">
        <f>_xlfn.MAXIFS(satış[Tarif Qiyməti],satış[id_customer],Data!C915)</f>
        <v>75</v>
      </c>
      <c r="E915" s="38" t="str" cm="1">
        <f t="array" ref="E915">_xlfn.XLOOKUP(D915,kompaniyalar[[#All],[campaign_price]],kompaniyalar[[#All],[campaign_name]],,0)</f>
        <v>OptOutMailings</v>
      </c>
      <c r="F915" s="39">
        <f>_xlfn.MAXIFS(satış[buy_date],satış[id_customer],Data!C915)</f>
        <v>45065</v>
      </c>
      <c r="G915" s="38" t="str">
        <f>_xlfn.XLOOKUP(F915,satış[buy_date],satış[id_campaign],,0)</f>
        <v>cam12</v>
      </c>
      <c r="H915" s="38">
        <f>VLOOKUP(G915,kompaniyalar[],4,FALSE)</f>
        <v>65</v>
      </c>
      <c r="I915" s="38" t="str">
        <f t="shared" si="28"/>
        <v>Endirim</v>
      </c>
      <c r="J915" s="38" t="str">
        <f t="shared" si="29"/>
        <v>OptOutMailings</v>
      </c>
    </row>
    <row r="916" spans="2:10" x14ac:dyDescent="0.3">
      <c r="B916" s="38" t="s">
        <v>241</v>
      </c>
      <c r="C916" s="38" t="s">
        <v>1927</v>
      </c>
      <c r="D916" s="38">
        <f>_xlfn.MAXIFS(satış[Tarif Qiyməti],satış[id_customer],Data!C916)</f>
        <v>29</v>
      </c>
      <c r="E916" s="38" t="str" cm="1">
        <f t="array" ref="E916">_xlfn.XLOOKUP(D916,kompaniyalar[[#All],[campaign_price]],kompaniyalar[[#All],[campaign_name]],,0)</f>
        <v>MaritalStatus</v>
      </c>
      <c r="F916" s="39">
        <f>_xlfn.MAXIFS(satış[buy_date],satış[id_customer],Data!C916)</f>
        <v>45062</v>
      </c>
      <c r="G916" s="38" t="str">
        <f>_xlfn.XLOOKUP(F916,satış[buy_date],satış[id_campaign],,0)</f>
        <v>cam06</v>
      </c>
      <c r="H916" s="38">
        <f>VLOOKUP(G916,kompaniyalar[],4,FALSE)</f>
        <v>13</v>
      </c>
      <c r="I916" s="38" t="str">
        <f t="shared" si="28"/>
        <v>Endirim</v>
      </c>
      <c r="J916" s="38" t="str">
        <f t="shared" si="29"/>
        <v>MaritalStatus</v>
      </c>
    </row>
    <row r="917" spans="2:10" x14ac:dyDescent="0.3">
      <c r="B917" s="38" t="s">
        <v>942</v>
      </c>
      <c r="C917" s="38" t="s">
        <v>1928</v>
      </c>
      <c r="D917" s="38">
        <f>_xlfn.MAXIFS(satış[Tarif Qiyməti],satış[id_customer],Data!C917)</f>
        <v>26</v>
      </c>
      <c r="E917" s="38" t="str" cm="1">
        <f t="array" ref="E917">_xlfn.XLOOKUP(D917,kompaniyalar[[#All],[campaign_price]],kompaniyalar[[#All],[campaign_name]],,0)</f>
        <v>HandsetRefurbished</v>
      </c>
      <c r="F917" s="39">
        <f>_xlfn.MAXIFS(satış[buy_date],satış[id_customer],Data!C917)</f>
        <v>45085</v>
      </c>
      <c r="G917" s="38" t="str">
        <f>_xlfn.XLOOKUP(F917,satış[buy_date],satış[id_campaign],,0)</f>
        <v>cam05</v>
      </c>
      <c r="H917" s="38">
        <f>VLOOKUP(G917,kompaniyalar[],4,FALSE)</f>
        <v>22</v>
      </c>
      <c r="I917" s="38" t="str">
        <f t="shared" si="28"/>
        <v>Endirim</v>
      </c>
      <c r="J917" s="38" t="str">
        <f t="shared" si="29"/>
        <v>HandsetRefurbished</v>
      </c>
    </row>
    <row r="918" spans="2:10" x14ac:dyDescent="0.3">
      <c r="B918" s="38" t="s">
        <v>215</v>
      </c>
      <c r="C918" s="38" t="s">
        <v>1929</v>
      </c>
      <c r="D918" s="38">
        <f>_xlfn.MAXIFS(satış[Tarif Qiyməti],satış[id_customer],Data!C918)</f>
        <v>62</v>
      </c>
      <c r="E918" s="38" t="str" cm="1">
        <f t="array" ref="E918">_xlfn.XLOOKUP(D918,kompaniyalar[[#All],[campaign_price]],kompaniyalar[[#All],[campaign_name]],,0)</f>
        <v>HandsetWebCapable</v>
      </c>
      <c r="F918" s="39">
        <f>_xlfn.MAXIFS(satış[buy_date],satış[id_customer],Data!C918)</f>
        <v>45077</v>
      </c>
      <c r="G918" s="38" t="str">
        <f>_xlfn.XLOOKUP(F918,satış[buy_date],satış[id_campaign],,0)</f>
        <v>cam16</v>
      </c>
      <c r="H918" s="38">
        <f>VLOOKUP(G918,kompaniyalar[],4,FALSE)</f>
        <v>16</v>
      </c>
      <c r="I918" s="38" t="str">
        <f t="shared" si="28"/>
        <v>Endirim</v>
      </c>
      <c r="J918" s="38" t="str">
        <f t="shared" si="29"/>
        <v>HandsetWebCapable</v>
      </c>
    </row>
    <row r="919" spans="2:10" x14ac:dyDescent="0.3">
      <c r="B919" s="38" t="s">
        <v>1004</v>
      </c>
      <c r="C919" s="38" t="s">
        <v>1930</v>
      </c>
      <c r="D919" s="38">
        <f>_xlfn.MAXIFS(satış[Tarif Qiyməti],satış[id_customer],Data!C919)</f>
        <v>29</v>
      </c>
      <c r="E919" s="38" t="str" cm="1">
        <f t="array" ref="E919">_xlfn.XLOOKUP(D919,kompaniyalar[[#All],[campaign_price]],kompaniyalar[[#All],[campaign_name]],,0)</f>
        <v>MaritalStatus</v>
      </c>
      <c r="F919" s="39">
        <f>_xlfn.MAXIFS(satış[buy_date],satış[id_customer],Data!C919)</f>
        <v>45079</v>
      </c>
      <c r="G919" s="38" t="str">
        <f>_xlfn.XLOOKUP(F919,satış[buy_date],satış[id_campaign],,0)</f>
        <v>cam03</v>
      </c>
      <c r="H919" s="38">
        <f>VLOOKUP(G919,kompaniyalar[],4,FALSE)</f>
        <v>62</v>
      </c>
      <c r="I919" s="38" t="str">
        <f t="shared" si="28"/>
        <v/>
      </c>
      <c r="J919" s="38" t="str">
        <f t="shared" si="29"/>
        <v/>
      </c>
    </row>
    <row r="920" spans="2:10" x14ac:dyDescent="0.3">
      <c r="B920" s="38" t="s">
        <v>93</v>
      </c>
      <c r="C920" s="38" t="s">
        <v>1931</v>
      </c>
      <c r="D920" s="38">
        <f>_xlfn.MAXIFS(satış[Tarif Qiyməti],satış[id_customer],Data!C920)</f>
        <v>27</v>
      </c>
      <c r="E920" s="38" t="str" cm="1">
        <f t="array" ref="E920">_xlfn.XLOOKUP(D920,kompaniyalar[[#All],[campaign_price]],kompaniyalar[[#All],[campaign_name]],,0)</f>
        <v>RespondsToMailOffers</v>
      </c>
      <c r="F920" s="39">
        <f>_xlfn.MAXIFS(satış[buy_date],satış[id_customer],Data!C920)</f>
        <v>45086</v>
      </c>
      <c r="G920" s="38" t="str">
        <f>_xlfn.XLOOKUP(F920,satış[buy_date],satış[id_campaign],,0)</f>
        <v>cam14</v>
      </c>
      <c r="H920" s="38">
        <f>VLOOKUP(G920,kompaniyalar[],4,FALSE)</f>
        <v>28</v>
      </c>
      <c r="I920" s="38" t="str">
        <f t="shared" si="28"/>
        <v/>
      </c>
      <c r="J920" s="38" t="str">
        <f t="shared" si="29"/>
        <v/>
      </c>
    </row>
    <row r="921" spans="2:10" x14ac:dyDescent="0.3">
      <c r="B921" s="38" t="s">
        <v>625</v>
      </c>
      <c r="C921" s="38" t="s">
        <v>1932</v>
      </c>
      <c r="D921" s="38">
        <f>_xlfn.MAXIFS(satış[Tarif Qiyməti],satış[id_customer],Data!C921)</f>
        <v>62</v>
      </c>
      <c r="E921" s="38" t="str" cm="1">
        <f t="array" ref="E921">_xlfn.XLOOKUP(D921,kompaniyalar[[#All],[campaign_price]],kompaniyalar[[#All],[campaign_name]],,0)</f>
        <v>HandsetWebCapable</v>
      </c>
      <c r="F921" s="39">
        <f>_xlfn.MAXIFS(satış[buy_date],satış[id_customer],Data!C921)</f>
        <v>45078</v>
      </c>
      <c r="G921" s="38" t="str">
        <f>_xlfn.XLOOKUP(F921,satış[buy_date],satış[id_campaign],,0)</f>
        <v>cam06</v>
      </c>
      <c r="H921" s="38">
        <f>VLOOKUP(G921,kompaniyalar[],4,FALSE)</f>
        <v>13</v>
      </c>
      <c r="I921" s="38" t="str">
        <f t="shared" si="28"/>
        <v>Endirim</v>
      </c>
      <c r="J921" s="38" t="str">
        <f t="shared" si="29"/>
        <v>HandsetWebCapable</v>
      </c>
    </row>
    <row r="922" spans="2:10" x14ac:dyDescent="0.3">
      <c r="B922" s="38" t="s">
        <v>979</v>
      </c>
      <c r="C922" s="38" t="s">
        <v>1933</v>
      </c>
      <c r="D922" s="38">
        <f>_xlfn.MAXIFS(satış[Tarif Qiyməti],satış[id_customer],Data!C922)</f>
        <v>75</v>
      </c>
      <c r="E922" s="38" t="str" cm="1">
        <f t="array" ref="E922">_xlfn.XLOOKUP(D922,kompaniyalar[[#All],[campaign_price]],kompaniyalar[[#All],[campaign_name]],,0)</f>
        <v>OptOutMailings</v>
      </c>
      <c r="F922" s="39">
        <f>_xlfn.MAXIFS(satış[buy_date],satış[id_customer],Data!C922)</f>
        <v>45070</v>
      </c>
      <c r="G922" s="38" t="str">
        <f>_xlfn.XLOOKUP(F922,satış[buy_date],satış[id_campaign],,0)</f>
        <v>cam17</v>
      </c>
      <c r="H922" s="38">
        <f>VLOOKUP(G922,kompaniyalar[],4,FALSE)</f>
        <v>29</v>
      </c>
      <c r="I922" s="38" t="str">
        <f t="shared" si="28"/>
        <v>Endirim</v>
      </c>
      <c r="J922" s="38" t="str">
        <f t="shared" si="29"/>
        <v>OptOutMailings</v>
      </c>
    </row>
    <row r="923" spans="2:10" x14ac:dyDescent="0.3">
      <c r="B923" s="38" t="s">
        <v>805</v>
      </c>
      <c r="C923" s="38" t="s">
        <v>1934</v>
      </c>
      <c r="D923" s="38">
        <f>_xlfn.MAXIFS(satış[Tarif Qiyməti],satış[id_customer],Data!C923)</f>
        <v>10</v>
      </c>
      <c r="E923" s="38" t="str" cm="1">
        <f t="array" ref="E923">_xlfn.XLOOKUP(D923,kompaniyalar[[#All],[campaign_price]],kompaniyalar[[#All],[campaign_name]],,0)</f>
        <v>ChildrenInHH</v>
      </c>
      <c r="F923" s="39">
        <f>_xlfn.MAXIFS(satış[buy_date],satış[id_customer],Data!C923)</f>
        <v>45064</v>
      </c>
      <c r="G923" s="38" t="str">
        <f>_xlfn.XLOOKUP(F923,satış[buy_date],satış[id_campaign],,0)</f>
        <v>cam08</v>
      </c>
      <c r="H923" s="38">
        <f>VLOOKUP(G923,kompaniyalar[],4,FALSE)</f>
        <v>27</v>
      </c>
      <c r="I923" s="38" t="str">
        <f t="shared" si="28"/>
        <v/>
      </c>
      <c r="J923" s="38" t="str">
        <f t="shared" si="29"/>
        <v/>
      </c>
    </row>
    <row r="924" spans="2:10" x14ac:dyDescent="0.3">
      <c r="B924" s="38" t="s">
        <v>938</v>
      </c>
      <c r="C924" s="38" t="s">
        <v>1935</v>
      </c>
      <c r="D924" s="38">
        <f>_xlfn.MAXIFS(satış[Tarif Qiyməti],satış[id_customer],Data!C924)</f>
        <v>65</v>
      </c>
      <c r="E924" s="38" t="str" cm="1">
        <f t="array" ref="E924">_xlfn.XLOOKUP(D924,kompaniyalar[[#All],[campaign_price]],kompaniyalar[[#All],[campaign_name]],,0)</f>
        <v>HasCreditCard</v>
      </c>
      <c r="F924" s="39">
        <f>_xlfn.MAXIFS(satış[buy_date],satış[id_customer],Data!C924)</f>
        <v>45049</v>
      </c>
      <c r="G924" s="38" t="str">
        <f>_xlfn.XLOOKUP(F924,satış[buy_date],satış[id_campaign],,0)</f>
        <v>cam11</v>
      </c>
      <c r="H924" s="38">
        <f>VLOOKUP(G924,kompaniyalar[],4,FALSE)</f>
        <v>62</v>
      </c>
      <c r="I924" s="38" t="str">
        <f t="shared" si="28"/>
        <v>Endirim</v>
      </c>
      <c r="J924" s="38" t="str">
        <f t="shared" si="29"/>
        <v>HasCreditCard</v>
      </c>
    </row>
    <row r="925" spans="2:10" x14ac:dyDescent="0.3">
      <c r="B925" s="38" t="s">
        <v>203</v>
      </c>
      <c r="C925" s="38" t="s">
        <v>1936</v>
      </c>
      <c r="D925" s="38">
        <f>_xlfn.MAXIFS(satış[Tarif Qiyməti],satış[id_customer],Data!C925)</f>
        <v>25</v>
      </c>
      <c r="E925" s="38" t="str" cm="1">
        <f t="array" ref="E925">_xlfn.XLOOKUP(D925,kompaniyalar[[#All],[campaign_price]],kompaniyalar[[#All],[campaign_name]],,0)</f>
        <v>BuysViaMailOrder</v>
      </c>
      <c r="F925" s="39">
        <f>_xlfn.MAXIFS(satış[buy_date],satış[id_customer],Data!C925)</f>
        <v>45080</v>
      </c>
      <c r="G925" s="38" t="str">
        <f>_xlfn.XLOOKUP(F925,satış[buy_date],satış[id_campaign],,0)</f>
        <v>cam11</v>
      </c>
      <c r="H925" s="38">
        <f>VLOOKUP(G925,kompaniyalar[],4,FALSE)</f>
        <v>62</v>
      </c>
      <c r="I925" s="38" t="str">
        <f t="shared" si="28"/>
        <v/>
      </c>
      <c r="J925" s="38" t="str">
        <f t="shared" si="29"/>
        <v/>
      </c>
    </row>
    <row r="926" spans="2:10" x14ac:dyDescent="0.3">
      <c r="B926" s="38" t="s">
        <v>460</v>
      </c>
      <c r="C926" s="38" t="s">
        <v>1937</v>
      </c>
      <c r="D926" s="38">
        <f>_xlfn.MAXIFS(satış[Tarif Qiyməti],satış[id_customer],Data!C926)</f>
        <v>27</v>
      </c>
      <c r="E926" s="38" t="str" cm="1">
        <f t="array" ref="E926">_xlfn.XLOOKUP(D926,kompaniyalar[[#All],[campaign_price]],kompaniyalar[[#All],[campaign_name]],,0)</f>
        <v>RespondsToMailOffers</v>
      </c>
      <c r="F926" s="39">
        <f>_xlfn.MAXIFS(satış[buy_date],satış[id_customer],Data!C926)</f>
        <v>45082</v>
      </c>
      <c r="G926" s="38" t="str">
        <f>_xlfn.XLOOKUP(F926,satış[buy_date],satış[id_campaign],,0)</f>
        <v>cam17</v>
      </c>
      <c r="H926" s="38">
        <f>VLOOKUP(G926,kompaniyalar[],4,FALSE)</f>
        <v>29</v>
      </c>
      <c r="I926" s="38" t="str">
        <f t="shared" si="28"/>
        <v/>
      </c>
      <c r="J926" s="38" t="str">
        <f t="shared" si="29"/>
        <v/>
      </c>
    </row>
    <row r="927" spans="2:10" x14ac:dyDescent="0.3">
      <c r="B927" s="38" t="s">
        <v>908</v>
      </c>
      <c r="C927" s="38" t="s">
        <v>1938</v>
      </c>
      <c r="D927" s="38">
        <f>_xlfn.MAXIFS(satış[Tarif Qiyməti],satış[id_customer],Data!C927)</f>
        <v>29</v>
      </c>
      <c r="E927" s="38" t="str" cm="1">
        <f t="array" ref="E927">_xlfn.XLOOKUP(D927,kompaniyalar[[#All],[campaign_price]],kompaniyalar[[#All],[campaign_name]],,0)</f>
        <v>MaritalStatus</v>
      </c>
      <c r="F927" s="39">
        <f>_xlfn.MAXIFS(satış[buy_date],satış[id_customer],Data!C927)</f>
        <v>45077</v>
      </c>
      <c r="G927" s="38" t="str">
        <f>_xlfn.XLOOKUP(F927,satış[buy_date],satış[id_campaign],,0)</f>
        <v>cam16</v>
      </c>
      <c r="H927" s="38">
        <f>VLOOKUP(G927,kompaniyalar[],4,FALSE)</f>
        <v>16</v>
      </c>
      <c r="I927" s="38" t="str">
        <f t="shared" si="28"/>
        <v>Endirim</v>
      </c>
      <c r="J927" s="38" t="str">
        <f t="shared" si="29"/>
        <v>MaritalStatus</v>
      </c>
    </row>
    <row r="928" spans="2:10" x14ac:dyDescent="0.3">
      <c r="B928" s="38" t="s">
        <v>593</v>
      </c>
      <c r="C928" s="38" t="s">
        <v>1939</v>
      </c>
      <c r="D928" s="38">
        <f>_xlfn.MAXIFS(satış[Tarif Qiyməti],satış[id_customer],Data!C928)</f>
        <v>27</v>
      </c>
      <c r="E928" s="38" t="str" cm="1">
        <f t="array" ref="E928">_xlfn.XLOOKUP(D928,kompaniyalar[[#All],[campaign_price]],kompaniyalar[[#All],[campaign_name]],,0)</f>
        <v>RespondsToMailOffers</v>
      </c>
      <c r="F928" s="39">
        <f>_xlfn.MAXIFS(satış[buy_date],satış[id_customer],Data!C928)</f>
        <v>45078</v>
      </c>
      <c r="G928" s="38" t="str">
        <f>_xlfn.XLOOKUP(F928,satış[buy_date],satış[id_campaign],,0)</f>
        <v>cam06</v>
      </c>
      <c r="H928" s="38">
        <f>VLOOKUP(G928,kompaniyalar[],4,FALSE)</f>
        <v>13</v>
      </c>
      <c r="I928" s="38" t="str">
        <f t="shared" si="28"/>
        <v>Endirim</v>
      </c>
      <c r="J928" s="38" t="str">
        <f t="shared" si="29"/>
        <v>RespondsToMailOffers</v>
      </c>
    </row>
    <row r="929" spans="2:10" x14ac:dyDescent="0.3">
      <c r="B929" s="38" t="s">
        <v>747</v>
      </c>
      <c r="C929" s="38" t="s">
        <v>1940</v>
      </c>
      <c r="D929" s="38">
        <f>_xlfn.MAXIFS(satış[Tarif Qiyməti],satış[id_customer],Data!C929)</f>
        <v>25</v>
      </c>
      <c r="E929" s="38" t="str" cm="1">
        <f t="array" ref="E929">_xlfn.XLOOKUP(D929,kompaniyalar[[#All],[campaign_price]],kompaniyalar[[#All],[campaign_name]],,0)</f>
        <v>BuysViaMailOrder</v>
      </c>
      <c r="F929" s="39">
        <f>_xlfn.MAXIFS(satış[buy_date],satış[id_customer],Data!C929)</f>
        <v>45084</v>
      </c>
      <c r="G929" s="38" t="str">
        <f>_xlfn.XLOOKUP(F929,satış[buy_date],satış[id_campaign],,0)</f>
        <v>cam17</v>
      </c>
      <c r="H929" s="38">
        <f>VLOOKUP(G929,kompaniyalar[],4,FALSE)</f>
        <v>29</v>
      </c>
      <c r="I929" s="38" t="str">
        <f t="shared" si="28"/>
        <v/>
      </c>
      <c r="J929" s="38" t="str">
        <f t="shared" si="29"/>
        <v/>
      </c>
    </row>
    <row r="930" spans="2:10" x14ac:dyDescent="0.3">
      <c r="B930" s="38" t="s">
        <v>305</v>
      </c>
      <c r="C930" s="38" t="s">
        <v>1941</v>
      </c>
      <c r="D930" s="38">
        <f>_xlfn.MAXIFS(satış[Tarif Qiyməti],satış[id_customer],Data!C930)</f>
        <v>25</v>
      </c>
      <c r="E930" s="38" t="str" cm="1">
        <f t="array" ref="E930">_xlfn.XLOOKUP(D930,kompaniyalar[[#All],[campaign_price]],kompaniyalar[[#All],[campaign_name]],,0)</f>
        <v>BuysViaMailOrder</v>
      </c>
      <c r="F930" s="39">
        <f>_xlfn.MAXIFS(satış[buy_date],satış[id_customer],Data!C930)</f>
        <v>45080</v>
      </c>
      <c r="G930" s="38" t="str">
        <f>_xlfn.XLOOKUP(F930,satış[buy_date],satış[id_campaign],,0)</f>
        <v>cam11</v>
      </c>
      <c r="H930" s="38">
        <f>VLOOKUP(G930,kompaniyalar[],4,FALSE)</f>
        <v>62</v>
      </c>
      <c r="I930" s="38" t="str">
        <f t="shared" si="28"/>
        <v/>
      </c>
      <c r="J930" s="38" t="str">
        <f t="shared" si="29"/>
        <v/>
      </c>
    </row>
    <row r="931" spans="2:10" x14ac:dyDescent="0.3">
      <c r="B931" s="38" t="s">
        <v>660</v>
      </c>
      <c r="C931" s="38" t="s">
        <v>1942</v>
      </c>
      <c r="D931" s="38">
        <f>_xlfn.MAXIFS(satış[Tarif Qiyməti],satış[id_customer],Data!C931)</f>
        <v>66</v>
      </c>
      <c r="E931" s="38" t="str" cm="1">
        <f t="array" ref="E931">_xlfn.XLOOKUP(D931,kompaniyalar[[#All],[campaign_price]],kompaniyalar[[#All],[campaign_name]],,0)</f>
        <v>NonUSTravel</v>
      </c>
      <c r="F931" s="39">
        <f>_xlfn.MAXIFS(satış[buy_date],satış[id_customer],Data!C931)</f>
        <v>45083</v>
      </c>
      <c r="G931" s="38" t="str">
        <f>_xlfn.XLOOKUP(F931,satış[buy_date],satış[id_campaign],,0)</f>
        <v>cam03</v>
      </c>
      <c r="H931" s="38">
        <f>VLOOKUP(G931,kompaniyalar[],4,FALSE)</f>
        <v>62</v>
      </c>
      <c r="I931" s="38" t="str">
        <f t="shared" si="28"/>
        <v>Endirim</v>
      </c>
      <c r="J931" s="38" t="str">
        <f t="shared" si="29"/>
        <v>NonUSTravel</v>
      </c>
    </row>
    <row r="932" spans="2:10" x14ac:dyDescent="0.3">
      <c r="B932" s="38" t="s">
        <v>1014</v>
      </c>
      <c r="C932" s="38" t="s">
        <v>1943</v>
      </c>
      <c r="D932" s="38">
        <f>_xlfn.MAXIFS(satış[Tarif Qiyməti],satış[id_customer],Data!C932)</f>
        <v>16</v>
      </c>
      <c r="E932" s="38" t="str" cm="1">
        <f t="array" ref="E932">_xlfn.XLOOKUP(D932,kompaniyalar[[#All],[campaign_price]],kompaniyalar[[#All],[campaign_name]],,0)</f>
        <v>MadeCallToRetentionTeam</v>
      </c>
      <c r="F932" s="39">
        <f>_xlfn.MAXIFS(satış[buy_date],satış[id_customer],Data!C932)</f>
        <v>45071</v>
      </c>
      <c r="G932" s="38" t="str">
        <f>_xlfn.XLOOKUP(F932,satış[buy_date],satış[id_campaign],,0)</f>
        <v>cam11</v>
      </c>
      <c r="H932" s="38">
        <f>VLOOKUP(G932,kompaniyalar[],4,FALSE)</f>
        <v>62</v>
      </c>
      <c r="I932" s="38" t="str">
        <f t="shared" si="28"/>
        <v/>
      </c>
      <c r="J932" s="38" t="str">
        <f t="shared" si="29"/>
        <v/>
      </c>
    </row>
    <row r="933" spans="2:10" x14ac:dyDescent="0.3">
      <c r="B933" s="38" t="s">
        <v>609</v>
      </c>
      <c r="C933" s="38" t="s">
        <v>1944</v>
      </c>
      <c r="D933" s="38">
        <f>_xlfn.MAXIFS(satış[Tarif Qiyməti],satış[id_customer],Data!C933)</f>
        <v>62</v>
      </c>
      <c r="E933" s="38" t="str" cm="1">
        <f t="array" ref="E933">_xlfn.XLOOKUP(D933,kompaniyalar[[#All],[campaign_price]],kompaniyalar[[#All],[campaign_name]],,0)</f>
        <v>HandsetWebCapable</v>
      </c>
      <c r="F933" s="39">
        <f>_xlfn.MAXIFS(satış[buy_date],satış[id_customer],Data!C933)</f>
        <v>45071</v>
      </c>
      <c r="G933" s="38" t="str">
        <f>_xlfn.XLOOKUP(F933,satış[buy_date],satış[id_campaign],,0)</f>
        <v>cam11</v>
      </c>
      <c r="H933" s="38">
        <f>VLOOKUP(G933,kompaniyalar[],4,FALSE)</f>
        <v>62</v>
      </c>
      <c r="I933" s="38" t="str">
        <f t="shared" si="28"/>
        <v/>
      </c>
      <c r="J933" s="38" t="str">
        <f t="shared" si="29"/>
        <v/>
      </c>
    </row>
    <row r="934" spans="2:10" x14ac:dyDescent="0.3">
      <c r="B934" s="38" t="s">
        <v>1002</v>
      </c>
      <c r="C934" s="38" t="s">
        <v>1945</v>
      </c>
      <c r="D934" s="38">
        <f>_xlfn.MAXIFS(satış[Tarif Qiyməti],satış[id_customer],Data!C934)</f>
        <v>62</v>
      </c>
      <c r="E934" s="38" t="str" cm="1">
        <f t="array" ref="E934">_xlfn.XLOOKUP(D934,kompaniyalar[[#All],[campaign_price]],kompaniyalar[[#All],[campaign_name]],,0)</f>
        <v>HandsetWebCapable</v>
      </c>
      <c r="F934" s="39">
        <f>_xlfn.MAXIFS(satış[buy_date],satış[id_customer],Data!C934)</f>
        <v>45075</v>
      </c>
      <c r="G934" s="38" t="str">
        <f>_xlfn.XLOOKUP(F934,satış[buy_date],satış[id_campaign],,0)</f>
        <v>cam17</v>
      </c>
      <c r="H934" s="38">
        <f>VLOOKUP(G934,kompaniyalar[],4,FALSE)</f>
        <v>29</v>
      </c>
      <c r="I934" s="38" t="str">
        <f t="shared" si="28"/>
        <v>Endirim</v>
      </c>
      <c r="J934" s="38" t="str">
        <f t="shared" si="29"/>
        <v>HandsetWebCapable</v>
      </c>
    </row>
    <row r="935" spans="2:10" x14ac:dyDescent="0.3">
      <c r="B935" s="38" t="s">
        <v>826</v>
      </c>
      <c r="C935" s="38" t="s">
        <v>1946</v>
      </c>
      <c r="D935" s="38">
        <f>_xlfn.MAXIFS(satış[Tarif Qiyməti],satış[id_customer],Data!C935)</f>
        <v>75</v>
      </c>
      <c r="E935" s="38" t="str" cm="1">
        <f t="array" ref="E935">_xlfn.XLOOKUP(D935,kompaniyalar[[#All],[campaign_price]],kompaniyalar[[#All],[campaign_name]],,0)</f>
        <v>OptOutMailings</v>
      </c>
      <c r="F935" s="39">
        <f>_xlfn.MAXIFS(satış[buy_date],satış[id_customer],Data!C935)</f>
        <v>45061</v>
      </c>
      <c r="G935" s="38" t="str">
        <f>_xlfn.XLOOKUP(F935,satış[buy_date],satış[id_campaign],,0)</f>
        <v>cam08</v>
      </c>
      <c r="H935" s="38">
        <f>VLOOKUP(G935,kompaniyalar[],4,FALSE)</f>
        <v>27</v>
      </c>
      <c r="I935" s="38" t="str">
        <f t="shared" si="28"/>
        <v>Endirim</v>
      </c>
      <c r="J935" s="38" t="str">
        <f t="shared" si="29"/>
        <v>OptOutMailings</v>
      </c>
    </row>
    <row r="936" spans="2:10" x14ac:dyDescent="0.3">
      <c r="B936" s="38" t="s">
        <v>674</v>
      </c>
      <c r="C936" s="38" t="s">
        <v>1947</v>
      </c>
      <c r="D936" s="38">
        <f>_xlfn.MAXIFS(satış[Tarif Qiyməti],satış[id_customer],Data!C936)</f>
        <v>28</v>
      </c>
      <c r="E936" s="38" t="str" cm="1">
        <f t="array" ref="E936">_xlfn.XLOOKUP(D936,kompaniyalar[[#All],[campaign_price]],kompaniyalar[[#All],[campaign_name]],,0)</f>
        <v>NotNewCellphoneUser</v>
      </c>
      <c r="F936" s="39">
        <f>_xlfn.MAXIFS(satış[buy_date],satış[id_customer],Data!C936)</f>
        <v>45043</v>
      </c>
      <c r="G936" s="38" t="str">
        <f>_xlfn.XLOOKUP(F936,satış[buy_date],satış[id_campaign],,0)</f>
        <v>cam11</v>
      </c>
      <c r="H936" s="38">
        <f>VLOOKUP(G936,kompaniyalar[],4,FALSE)</f>
        <v>62</v>
      </c>
      <c r="I936" s="38" t="str">
        <f t="shared" si="28"/>
        <v/>
      </c>
      <c r="J936" s="38" t="str">
        <f t="shared" si="29"/>
        <v/>
      </c>
    </row>
    <row r="937" spans="2:10" x14ac:dyDescent="0.3">
      <c r="B937" s="38" t="s">
        <v>444</v>
      </c>
      <c r="C937" s="38" t="s">
        <v>1948</v>
      </c>
      <c r="D937" s="38">
        <f>_xlfn.MAXIFS(satış[Tarif Qiyməti],satış[id_customer],Data!C937)</f>
        <v>16</v>
      </c>
      <c r="E937" s="38" t="str" cm="1">
        <f t="array" ref="E937">_xlfn.XLOOKUP(D937,kompaniyalar[[#All],[campaign_price]],kompaniyalar[[#All],[campaign_name]],,0)</f>
        <v>MadeCallToRetentionTeam</v>
      </c>
      <c r="F937" s="39">
        <f>_xlfn.MAXIFS(satış[buy_date],satış[id_customer],Data!C937)</f>
        <v>45080</v>
      </c>
      <c r="G937" s="38" t="str">
        <f>_xlfn.XLOOKUP(F937,satış[buy_date],satış[id_campaign],,0)</f>
        <v>cam11</v>
      </c>
      <c r="H937" s="38">
        <f>VLOOKUP(G937,kompaniyalar[],4,FALSE)</f>
        <v>62</v>
      </c>
      <c r="I937" s="38" t="str">
        <f t="shared" si="28"/>
        <v/>
      </c>
      <c r="J937" s="38" t="str">
        <f t="shared" si="29"/>
        <v/>
      </c>
    </row>
    <row r="938" spans="2:10" x14ac:dyDescent="0.3">
      <c r="B938" s="38" t="s">
        <v>796</v>
      </c>
      <c r="C938" s="38" t="s">
        <v>1949</v>
      </c>
      <c r="D938" s="38">
        <f>_xlfn.MAXIFS(satış[Tarif Qiyməti],satış[id_customer],Data!C938)</f>
        <v>62</v>
      </c>
      <c r="E938" s="38" t="str" cm="1">
        <f t="array" ref="E938">_xlfn.XLOOKUP(D938,kompaniyalar[[#All],[campaign_price]],kompaniyalar[[#All],[campaign_name]],,0)</f>
        <v>HandsetWebCapable</v>
      </c>
      <c r="F938" s="39">
        <f>_xlfn.MAXIFS(satış[buy_date],satış[id_customer],Data!C938)</f>
        <v>45080</v>
      </c>
      <c r="G938" s="38" t="str">
        <f>_xlfn.XLOOKUP(F938,satış[buy_date],satış[id_campaign],,0)</f>
        <v>cam11</v>
      </c>
      <c r="H938" s="38">
        <f>VLOOKUP(G938,kompaniyalar[],4,FALSE)</f>
        <v>62</v>
      </c>
      <c r="I938" s="38" t="str">
        <f t="shared" si="28"/>
        <v/>
      </c>
      <c r="J938" s="38" t="str">
        <f t="shared" si="29"/>
        <v/>
      </c>
    </row>
    <row r="939" spans="2:10" x14ac:dyDescent="0.3">
      <c r="B939" s="38" t="s">
        <v>842</v>
      </c>
      <c r="C939" s="38" t="s">
        <v>1950</v>
      </c>
      <c r="D939" s="38">
        <f>_xlfn.MAXIFS(satış[Tarif Qiyməti],satış[id_customer],Data!C939)</f>
        <v>75</v>
      </c>
      <c r="E939" s="38" t="str" cm="1">
        <f t="array" ref="E939">_xlfn.XLOOKUP(D939,kompaniyalar[[#All],[campaign_price]],kompaniyalar[[#All],[campaign_name]],,0)</f>
        <v>OptOutMailings</v>
      </c>
      <c r="F939" s="39">
        <f>_xlfn.MAXIFS(satış[buy_date],satış[id_customer],Data!C939)</f>
        <v>45066</v>
      </c>
      <c r="G939" s="38" t="str">
        <f>_xlfn.XLOOKUP(F939,satış[buy_date],satış[id_campaign],,0)</f>
        <v>cam17</v>
      </c>
      <c r="H939" s="38">
        <f>VLOOKUP(G939,kompaniyalar[],4,FALSE)</f>
        <v>29</v>
      </c>
      <c r="I939" s="38" t="str">
        <f t="shared" si="28"/>
        <v>Endirim</v>
      </c>
      <c r="J939" s="38" t="str">
        <f t="shared" si="29"/>
        <v>OptOutMailings</v>
      </c>
    </row>
    <row r="940" spans="2:10" x14ac:dyDescent="0.3">
      <c r="B940" s="38" t="s">
        <v>893</v>
      </c>
      <c r="C940" s="38" t="s">
        <v>1951</v>
      </c>
      <c r="D940" s="38">
        <f>_xlfn.MAXIFS(satış[Tarif Qiyməti],satış[id_customer],Data!C940)</f>
        <v>25</v>
      </c>
      <c r="E940" s="38" t="str" cm="1">
        <f t="array" ref="E940">_xlfn.XLOOKUP(D940,kompaniyalar[[#All],[campaign_price]],kompaniyalar[[#All],[campaign_name]],,0)</f>
        <v>BuysViaMailOrder</v>
      </c>
      <c r="F940" s="39">
        <f>_xlfn.MAXIFS(satış[buy_date],satış[id_customer],Data!C940)</f>
        <v>45050</v>
      </c>
      <c r="G940" s="38" t="str">
        <f>_xlfn.XLOOKUP(F940,satış[buy_date],satış[id_campaign],,0)</f>
        <v>cam16</v>
      </c>
      <c r="H940" s="38">
        <f>VLOOKUP(G940,kompaniyalar[],4,FALSE)</f>
        <v>16</v>
      </c>
      <c r="I940" s="38" t="str">
        <f t="shared" si="28"/>
        <v>Endirim</v>
      </c>
      <c r="J940" s="38" t="str">
        <f t="shared" si="29"/>
        <v>BuysViaMailOrder</v>
      </c>
    </row>
    <row r="941" spans="2:10" x14ac:dyDescent="0.3">
      <c r="B941" s="38" t="s">
        <v>573</v>
      </c>
      <c r="C941" s="38" t="s">
        <v>1952</v>
      </c>
      <c r="D941" s="38">
        <f>_xlfn.MAXIFS(satış[Tarif Qiyməti],satış[id_customer],Data!C941)</f>
        <v>75</v>
      </c>
      <c r="E941" s="38" t="str" cm="1">
        <f t="array" ref="E941">_xlfn.XLOOKUP(D941,kompaniyalar[[#All],[campaign_price]],kompaniyalar[[#All],[campaign_name]],,0)</f>
        <v>OptOutMailings</v>
      </c>
      <c r="F941" s="39">
        <f>_xlfn.MAXIFS(satış[buy_date],satış[id_customer],Data!C941)</f>
        <v>45065</v>
      </c>
      <c r="G941" s="38" t="str">
        <f>_xlfn.XLOOKUP(F941,satış[buy_date],satış[id_campaign],,0)</f>
        <v>cam12</v>
      </c>
      <c r="H941" s="38">
        <f>VLOOKUP(G941,kompaniyalar[],4,FALSE)</f>
        <v>65</v>
      </c>
      <c r="I941" s="38" t="str">
        <f t="shared" si="28"/>
        <v>Endirim</v>
      </c>
      <c r="J941" s="38" t="str">
        <f t="shared" si="29"/>
        <v>OptOutMailings</v>
      </c>
    </row>
    <row r="942" spans="2:10" x14ac:dyDescent="0.3">
      <c r="B942" s="38" t="s">
        <v>662</v>
      </c>
      <c r="C942" s="38" t="s">
        <v>1953</v>
      </c>
      <c r="D942" s="38">
        <f>_xlfn.MAXIFS(satış[Tarif Qiyməti],satış[id_customer],Data!C942)</f>
        <v>62</v>
      </c>
      <c r="E942" s="38" t="str" cm="1">
        <f t="array" ref="E942">_xlfn.XLOOKUP(D942,kompaniyalar[[#All],[campaign_price]],kompaniyalar[[#All],[campaign_name]],,0)</f>
        <v>HandsetWebCapable</v>
      </c>
      <c r="F942" s="39">
        <f>_xlfn.MAXIFS(satış[buy_date],satış[id_customer],Data!C942)</f>
        <v>45061</v>
      </c>
      <c r="G942" s="38" t="str">
        <f>_xlfn.XLOOKUP(F942,satış[buy_date],satış[id_campaign],,0)</f>
        <v>cam08</v>
      </c>
      <c r="H942" s="38">
        <f>VLOOKUP(G942,kompaniyalar[],4,FALSE)</f>
        <v>27</v>
      </c>
      <c r="I942" s="38" t="str">
        <f t="shared" si="28"/>
        <v>Endirim</v>
      </c>
      <c r="J942" s="38" t="str">
        <f t="shared" si="29"/>
        <v>HandsetWebCapable</v>
      </c>
    </row>
    <row r="943" spans="2:10" x14ac:dyDescent="0.3">
      <c r="B943" s="38" t="s">
        <v>749</v>
      </c>
      <c r="C943" s="38" t="s">
        <v>1954</v>
      </c>
      <c r="D943" s="38">
        <f>_xlfn.MAXIFS(satış[Tarif Qiyməti],satış[id_customer],Data!C943)</f>
        <v>65</v>
      </c>
      <c r="E943" s="38" t="str" cm="1">
        <f t="array" ref="E943">_xlfn.XLOOKUP(D943,kompaniyalar[[#All],[campaign_price]],kompaniyalar[[#All],[campaign_name]],,0)</f>
        <v>HasCreditCard</v>
      </c>
      <c r="F943" s="39">
        <f>_xlfn.MAXIFS(satış[buy_date],satış[id_customer],Data!C943)</f>
        <v>45082</v>
      </c>
      <c r="G943" s="38" t="str">
        <f>_xlfn.XLOOKUP(F943,satış[buy_date],satış[id_campaign],,0)</f>
        <v>cam17</v>
      </c>
      <c r="H943" s="38">
        <f>VLOOKUP(G943,kompaniyalar[],4,FALSE)</f>
        <v>29</v>
      </c>
      <c r="I943" s="38" t="str">
        <f t="shared" si="28"/>
        <v>Endirim</v>
      </c>
      <c r="J943" s="38" t="str">
        <f t="shared" si="29"/>
        <v>HasCreditCard</v>
      </c>
    </row>
    <row r="944" spans="2:10" x14ac:dyDescent="0.3">
      <c r="B944" s="38" t="s">
        <v>474</v>
      </c>
      <c r="C944" s="38" t="s">
        <v>1955</v>
      </c>
      <c r="D944" s="38">
        <f>_xlfn.MAXIFS(satış[Tarif Qiyməti],satış[id_customer],Data!C944)</f>
        <v>65</v>
      </c>
      <c r="E944" s="38" t="str" cm="1">
        <f t="array" ref="E944">_xlfn.XLOOKUP(D944,kompaniyalar[[#All],[campaign_price]],kompaniyalar[[#All],[campaign_name]],,0)</f>
        <v>HasCreditCard</v>
      </c>
      <c r="F944" s="39">
        <f>_xlfn.MAXIFS(satış[buy_date],satış[id_customer],Data!C944)</f>
        <v>45066</v>
      </c>
      <c r="G944" s="38" t="str">
        <f>_xlfn.XLOOKUP(F944,satış[buy_date],satış[id_campaign],,0)</f>
        <v>cam17</v>
      </c>
      <c r="H944" s="38">
        <f>VLOOKUP(G944,kompaniyalar[],4,FALSE)</f>
        <v>29</v>
      </c>
      <c r="I944" s="38" t="str">
        <f t="shared" si="28"/>
        <v>Endirim</v>
      </c>
      <c r="J944" s="38" t="str">
        <f t="shared" si="29"/>
        <v>HasCreditCard</v>
      </c>
    </row>
    <row r="945" spans="2:10" x14ac:dyDescent="0.3">
      <c r="B945" s="38" t="s">
        <v>501</v>
      </c>
      <c r="C945" s="38" t="s">
        <v>1956</v>
      </c>
      <c r="D945" s="38">
        <f>_xlfn.MAXIFS(satış[Tarif Qiyməti],satış[id_customer],Data!C945)</f>
        <v>26</v>
      </c>
      <c r="E945" s="38" t="str" cm="1">
        <f t="array" ref="E945">_xlfn.XLOOKUP(D945,kompaniyalar[[#All],[campaign_price]],kompaniyalar[[#All],[campaign_name]],,0)</f>
        <v>HandsetRefurbished</v>
      </c>
      <c r="F945" s="39">
        <f>_xlfn.MAXIFS(satış[buy_date],satış[id_customer],Data!C945)</f>
        <v>45090</v>
      </c>
      <c r="G945" s="38" t="str">
        <f>_xlfn.XLOOKUP(F945,satış[buy_date],satış[id_campaign],,0)</f>
        <v>cam05</v>
      </c>
      <c r="H945" s="38">
        <f>VLOOKUP(G945,kompaniyalar[],4,FALSE)</f>
        <v>22</v>
      </c>
      <c r="I945" s="38" t="str">
        <f t="shared" si="28"/>
        <v>Endirim</v>
      </c>
      <c r="J945" s="38" t="str">
        <f t="shared" si="29"/>
        <v>HandsetRefurbished</v>
      </c>
    </row>
    <row r="946" spans="2:10" x14ac:dyDescent="0.3">
      <c r="B946" s="38" t="s">
        <v>296</v>
      </c>
      <c r="C946" s="38" t="s">
        <v>1957</v>
      </c>
      <c r="D946" s="38">
        <f>_xlfn.MAXIFS(satış[Tarif Qiyməti],satış[id_customer],Data!C946)</f>
        <v>28</v>
      </c>
      <c r="E946" s="38" t="str" cm="1">
        <f t="array" ref="E946">_xlfn.XLOOKUP(D946,kompaniyalar[[#All],[campaign_price]],kompaniyalar[[#All],[campaign_name]],,0)</f>
        <v>NotNewCellphoneUser</v>
      </c>
      <c r="F946" s="39">
        <f>_xlfn.MAXIFS(satış[buy_date],satış[id_customer],Data!C946)</f>
        <v>45086</v>
      </c>
      <c r="G946" s="38" t="str">
        <f>_xlfn.XLOOKUP(F946,satış[buy_date],satış[id_campaign],,0)</f>
        <v>cam14</v>
      </c>
      <c r="H946" s="38">
        <f>VLOOKUP(G946,kompaniyalar[],4,FALSE)</f>
        <v>28</v>
      </c>
      <c r="I946" s="38" t="str">
        <f t="shared" si="28"/>
        <v/>
      </c>
      <c r="J946" s="38" t="str">
        <f t="shared" si="29"/>
        <v/>
      </c>
    </row>
    <row r="947" spans="2:10" x14ac:dyDescent="0.3">
      <c r="B947" s="38" t="s">
        <v>804</v>
      </c>
      <c r="C947" s="38" t="s">
        <v>1958</v>
      </c>
      <c r="D947" s="38">
        <f>_xlfn.MAXIFS(satış[Tarif Qiyməti],satış[id_customer],Data!C947)</f>
        <v>27</v>
      </c>
      <c r="E947" s="38" t="str" cm="1">
        <f t="array" ref="E947">_xlfn.XLOOKUP(D947,kompaniyalar[[#All],[campaign_price]],kompaniyalar[[#All],[campaign_name]],,0)</f>
        <v>RespondsToMailOffers</v>
      </c>
      <c r="F947" s="39">
        <f>_xlfn.MAXIFS(satış[buy_date],satış[id_customer],Data!C947)</f>
        <v>45064</v>
      </c>
      <c r="G947" s="38" t="str">
        <f>_xlfn.XLOOKUP(F947,satış[buy_date],satış[id_campaign],,0)</f>
        <v>cam08</v>
      </c>
      <c r="H947" s="38">
        <f>VLOOKUP(G947,kompaniyalar[],4,FALSE)</f>
        <v>27</v>
      </c>
      <c r="I947" s="38" t="str">
        <f t="shared" si="28"/>
        <v/>
      </c>
      <c r="J947" s="38" t="str">
        <f t="shared" si="29"/>
        <v/>
      </c>
    </row>
    <row r="948" spans="2:10" x14ac:dyDescent="0.3">
      <c r="B948" s="38" t="s">
        <v>220</v>
      </c>
      <c r="C948" s="38" t="s">
        <v>1959</v>
      </c>
      <c r="D948" s="38">
        <f>_xlfn.MAXIFS(satış[Tarif Qiyməti],satış[id_customer],Data!C948)</f>
        <v>29</v>
      </c>
      <c r="E948" s="38" t="str" cm="1">
        <f t="array" ref="E948">_xlfn.XLOOKUP(D948,kompaniyalar[[#All],[campaign_price]],kompaniyalar[[#All],[campaign_name]],,0)</f>
        <v>MaritalStatus</v>
      </c>
      <c r="F948" s="39">
        <f>_xlfn.MAXIFS(satış[buy_date],satış[id_customer],Data!C948)</f>
        <v>45085</v>
      </c>
      <c r="G948" s="38" t="str">
        <f>_xlfn.XLOOKUP(F948,satış[buy_date],satış[id_campaign],,0)</f>
        <v>cam05</v>
      </c>
      <c r="H948" s="38">
        <f>VLOOKUP(G948,kompaniyalar[],4,FALSE)</f>
        <v>22</v>
      </c>
      <c r="I948" s="38" t="str">
        <f t="shared" si="28"/>
        <v>Endirim</v>
      </c>
      <c r="J948" s="38" t="str">
        <f t="shared" si="29"/>
        <v>MaritalStatus</v>
      </c>
    </row>
    <row r="949" spans="2:10" x14ac:dyDescent="0.3">
      <c r="B949" s="38" t="s">
        <v>669</v>
      </c>
      <c r="C949" s="38" t="s">
        <v>1960</v>
      </c>
      <c r="D949" s="38">
        <f>_xlfn.MAXIFS(satış[Tarif Qiyməti],satış[id_customer],Data!C949)</f>
        <v>62</v>
      </c>
      <c r="E949" s="38" t="str" cm="1">
        <f t="array" ref="E949">_xlfn.XLOOKUP(D949,kompaniyalar[[#All],[campaign_price]],kompaniyalar[[#All],[campaign_name]],,0)</f>
        <v>HandsetWebCapable</v>
      </c>
      <c r="F949" s="39">
        <f>_xlfn.MAXIFS(satış[buy_date],satış[id_customer],Data!C949)</f>
        <v>45081</v>
      </c>
      <c r="G949" s="38" t="str">
        <f>_xlfn.XLOOKUP(F949,satış[buy_date],satış[id_campaign],,0)</f>
        <v>cam15</v>
      </c>
      <c r="H949" s="38">
        <f>VLOOKUP(G949,kompaniyalar[],4,FALSE)</f>
        <v>14</v>
      </c>
      <c r="I949" s="38" t="str">
        <f t="shared" si="28"/>
        <v>Endirim</v>
      </c>
      <c r="J949" s="38" t="str">
        <f t="shared" si="29"/>
        <v>HandsetWebCapable</v>
      </c>
    </row>
    <row r="950" spans="2:10" x14ac:dyDescent="0.3">
      <c r="B950" s="38" t="s">
        <v>80</v>
      </c>
      <c r="C950" s="38" t="s">
        <v>1961</v>
      </c>
      <c r="D950" s="38">
        <f>_xlfn.MAXIFS(satış[Tarif Qiyməti],satış[id_customer],Data!C950)</f>
        <v>62</v>
      </c>
      <c r="E950" s="38" t="str" cm="1">
        <f t="array" ref="E950">_xlfn.XLOOKUP(D950,kompaniyalar[[#All],[campaign_price]],kompaniyalar[[#All],[campaign_name]],,0)</f>
        <v>HandsetWebCapable</v>
      </c>
      <c r="F950" s="39">
        <f>_xlfn.MAXIFS(satış[buy_date],satış[id_customer],Data!C950)</f>
        <v>45060</v>
      </c>
      <c r="G950" s="38" t="str">
        <f>_xlfn.XLOOKUP(F950,satış[buy_date],satış[id_campaign],,0)</f>
        <v>cam08</v>
      </c>
      <c r="H950" s="38">
        <f>VLOOKUP(G950,kompaniyalar[],4,FALSE)</f>
        <v>27</v>
      </c>
      <c r="I950" s="38" t="str">
        <f t="shared" si="28"/>
        <v>Endirim</v>
      </c>
      <c r="J950" s="38" t="str">
        <f t="shared" si="29"/>
        <v>HandsetWebCapable</v>
      </c>
    </row>
    <row r="951" spans="2:10" x14ac:dyDescent="0.3">
      <c r="B951" s="38" t="s">
        <v>316</v>
      </c>
      <c r="C951" s="38" t="s">
        <v>1962</v>
      </c>
      <c r="D951" s="38">
        <f>_xlfn.MAXIFS(satış[Tarif Qiyməti],satış[id_customer],Data!C951)</f>
        <v>62</v>
      </c>
      <c r="E951" s="38" t="str" cm="1">
        <f t="array" ref="E951">_xlfn.XLOOKUP(D951,kompaniyalar[[#All],[campaign_price]],kompaniyalar[[#All],[campaign_name]],,0)</f>
        <v>HandsetWebCapable</v>
      </c>
      <c r="F951" s="39">
        <f>_xlfn.MAXIFS(satış[buy_date],satış[id_customer],Data!C951)</f>
        <v>45080</v>
      </c>
      <c r="G951" s="38" t="str">
        <f>_xlfn.XLOOKUP(F951,satış[buy_date],satış[id_campaign],,0)</f>
        <v>cam11</v>
      </c>
      <c r="H951" s="38">
        <f>VLOOKUP(G951,kompaniyalar[],4,FALSE)</f>
        <v>62</v>
      </c>
      <c r="I951" s="38" t="str">
        <f t="shared" si="28"/>
        <v/>
      </c>
      <c r="J951" s="38" t="str">
        <f t="shared" si="29"/>
        <v/>
      </c>
    </row>
    <row r="952" spans="2:10" x14ac:dyDescent="0.3">
      <c r="B952" s="38" t="s">
        <v>621</v>
      </c>
      <c r="C952" s="38" t="s">
        <v>1963</v>
      </c>
      <c r="D952" s="38">
        <f>_xlfn.MAXIFS(satış[Tarif Qiyməti],satış[id_customer],Data!C952)</f>
        <v>66</v>
      </c>
      <c r="E952" s="38" t="str" cm="1">
        <f t="array" ref="E952">_xlfn.XLOOKUP(D952,kompaniyalar[[#All],[campaign_price]],kompaniyalar[[#All],[campaign_name]],,0)</f>
        <v>NonUSTravel</v>
      </c>
      <c r="F952" s="39">
        <f>_xlfn.MAXIFS(satış[buy_date],satış[id_customer],Data!C952)</f>
        <v>45067</v>
      </c>
      <c r="G952" s="38" t="str">
        <f>_xlfn.XLOOKUP(F952,satış[buy_date],satış[id_campaign],,0)</f>
        <v>cam06</v>
      </c>
      <c r="H952" s="38">
        <f>VLOOKUP(G952,kompaniyalar[],4,FALSE)</f>
        <v>13</v>
      </c>
      <c r="I952" s="38" t="str">
        <f t="shared" si="28"/>
        <v>Endirim</v>
      </c>
      <c r="J952" s="38" t="str">
        <f t="shared" si="29"/>
        <v>NonUSTravel</v>
      </c>
    </row>
    <row r="953" spans="2:10" x14ac:dyDescent="0.3">
      <c r="B953" s="38" t="s">
        <v>303</v>
      </c>
      <c r="C953" s="38" t="s">
        <v>1964</v>
      </c>
      <c r="D953" s="38">
        <f>_xlfn.MAXIFS(satış[Tarif Qiyməti],satış[id_customer],Data!C953)</f>
        <v>25</v>
      </c>
      <c r="E953" s="38" t="str" cm="1">
        <f t="array" ref="E953">_xlfn.XLOOKUP(D953,kompaniyalar[[#All],[campaign_price]],kompaniyalar[[#All],[campaign_name]],,0)</f>
        <v>BuysViaMailOrder</v>
      </c>
      <c r="F953" s="39">
        <f>_xlfn.MAXIFS(satış[buy_date],satış[id_customer],Data!C953)</f>
        <v>45065</v>
      </c>
      <c r="G953" s="38" t="str">
        <f>_xlfn.XLOOKUP(F953,satış[buy_date],satış[id_campaign],,0)</f>
        <v>cam12</v>
      </c>
      <c r="H953" s="38">
        <f>VLOOKUP(G953,kompaniyalar[],4,FALSE)</f>
        <v>65</v>
      </c>
      <c r="I953" s="38" t="str">
        <f t="shared" si="28"/>
        <v/>
      </c>
      <c r="J953" s="38" t="str">
        <f t="shared" si="29"/>
        <v/>
      </c>
    </row>
    <row r="954" spans="2:10" x14ac:dyDescent="0.3">
      <c r="B954" s="38" t="s">
        <v>959</v>
      </c>
      <c r="C954" s="38" t="s">
        <v>1965</v>
      </c>
      <c r="D954" s="38">
        <f>_xlfn.MAXIFS(satış[Tarif Qiyməti],satış[id_customer],Data!C954)</f>
        <v>29</v>
      </c>
      <c r="E954" s="38" t="str" cm="1">
        <f t="array" ref="E954">_xlfn.XLOOKUP(D954,kompaniyalar[[#All],[campaign_price]],kompaniyalar[[#All],[campaign_name]],,0)</f>
        <v>MaritalStatus</v>
      </c>
      <c r="F954" s="39">
        <f>_xlfn.MAXIFS(satış[buy_date],satış[id_customer],Data!C954)</f>
        <v>45066</v>
      </c>
      <c r="G954" s="38" t="str">
        <f>_xlfn.XLOOKUP(F954,satış[buy_date],satış[id_campaign],,0)</f>
        <v>cam17</v>
      </c>
      <c r="H954" s="38">
        <f>VLOOKUP(G954,kompaniyalar[],4,FALSE)</f>
        <v>29</v>
      </c>
      <c r="I954" s="38" t="str">
        <f t="shared" si="28"/>
        <v/>
      </c>
      <c r="J954" s="38" t="str">
        <f t="shared" si="29"/>
        <v/>
      </c>
    </row>
    <row r="955" spans="2:10" x14ac:dyDescent="0.3">
      <c r="B955" s="38" t="s">
        <v>873</v>
      </c>
      <c r="C955" s="38" t="s">
        <v>1966</v>
      </c>
      <c r="D955" s="38">
        <f>_xlfn.MAXIFS(satış[Tarif Qiyməti],satış[id_customer],Data!C955)</f>
        <v>75</v>
      </c>
      <c r="E955" s="38" t="str" cm="1">
        <f t="array" ref="E955">_xlfn.XLOOKUP(D955,kompaniyalar[[#All],[campaign_price]],kompaniyalar[[#All],[campaign_name]],,0)</f>
        <v>OptOutMailings</v>
      </c>
      <c r="F955" s="39">
        <f>_xlfn.MAXIFS(satış[buy_date],satış[id_customer],Data!C955)</f>
        <v>45082</v>
      </c>
      <c r="G955" s="38" t="str">
        <f>_xlfn.XLOOKUP(F955,satış[buy_date],satış[id_campaign],,0)</f>
        <v>cam17</v>
      </c>
      <c r="H955" s="38">
        <f>VLOOKUP(G955,kompaniyalar[],4,FALSE)</f>
        <v>29</v>
      </c>
      <c r="I955" s="38" t="str">
        <f t="shared" si="28"/>
        <v>Endirim</v>
      </c>
      <c r="J955" s="38" t="str">
        <f t="shared" si="29"/>
        <v>OptOutMailings</v>
      </c>
    </row>
    <row r="956" spans="2:10" x14ac:dyDescent="0.3">
      <c r="B956" s="38" t="s">
        <v>210</v>
      </c>
      <c r="C956" s="38" t="s">
        <v>1967</v>
      </c>
      <c r="D956" s="38">
        <f>_xlfn.MAXIFS(satış[Tarif Qiyməti],satış[id_customer],Data!C956)</f>
        <v>26</v>
      </c>
      <c r="E956" s="38" t="str" cm="1">
        <f t="array" ref="E956">_xlfn.XLOOKUP(D956,kompaniyalar[[#All],[campaign_price]],kompaniyalar[[#All],[campaign_name]],,0)</f>
        <v>HandsetRefurbished</v>
      </c>
      <c r="F956" s="39">
        <f>_xlfn.MAXIFS(satış[buy_date],satış[id_customer],Data!C956)</f>
        <v>45039</v>
      </c>
      <c r="G956" s="38" t="str">
        <f>_xlfn.XLOOKUP(F956,satış[buy_date],satış[id_campaign],,0)</f>
        <v>cam02</v>
      </c>
      <c r="H956" s="38">
        <f>VLOOKUP(G956,kompaniyalar[],4,FALSE)</f>
        <v>26</v>
      </c>
      <c r="I956" s="38" t="str">
        <f t="shared" si="28"/>
        <v/>
      </c>
      <c r="J956" s="38" t="str">
        <f t="shared" si="29"/>
        <v/>
      </c>
    </row>
    <row r="957" spans="2:10" x14ac:dyDescent="0.3">
      <c r="B957" s="38" t="s">
        <v>467</v>
      </c>
      <c r="C957" s="38" t="s">
        <v>1968</v>
      </c>
      <c r="D957" s="38">
        <f>_xlfn.MAXIFS(satış[Tarif Qiyməti],satış[id_customer],Data!C957)</f>
        <v>62</v>
      </c>
      <c r="E957" s="38" t="str" cm="1">
        <f t="array" ref="E957">_xlfn.XLOOKUP(D957,kompaniyalar[[#All],[campaign_price]],kompaniyalar[[#All],[campaign_name]],,0)</f>
        <v>HandsetWebCapable</v>
      </c>
      <c r="F957" s="39">
        <f>_xlfn.MAXIFS(satış[buy_date],satış[id_customer],Data!C957)</f>
        <v>45074</v>
      </c>
      <c r="G957" s="38" t="str">
        <f>_xlfn.XLOOKUP(F957,satış[buy_date],satış[id_campaign],,0)</f>
        <v>cam03</v>
      </c>
      <c r="H957" s="38">
        <f>VLOOKUP(G957,kompaniyalar[],4,FALSE)</f>
        <v>62</v>
      </c>
      <c r="I957" s="38" t="str">
        <f t="shared" si="28"/>
        <v/>
      </c>
      <c r="J957" s="38" t="str">
        <f t="shared" si="29"/>
        <v/>
      </c>
    </row>
    <row r="958" spans="2:10" x14ac:dyDescent="0.3">
      <c r="B958" s="38" t="s">
        <v>704</v>
      </c>
      <c r="C958" s="38" t="s">
        <v>1969</v>
      </c>
      <c r="D958" s="38">
        <f>_xlfn.MAXIFS(satış[Tarif Qiyməti],satış[id_customer],Data!C958)</f>
        <v>66</v>
      </c>
      <c r="E958" s="38" t="str" cm="1">
        <f t="array" ref="E958">_xlfn.XLOOKUP(D958,kompaniyalar[[#All],[campaign_price]],kompaniyalar[[#All],[campaign_name]],,0)</f>
        <v>NonUSTravel</v>
      </c>
      <c r="F958" s="39">
        <f>_xlfn.MAXIFS(satış[buy_date],satış[id_customer],Data!C958)</f>
        <v>45028</v>
      </c>
      <c r="G958" s="38" t="str">
        <f>_xlfn.XLOOKUP(F958,satış[buy_date],satış[id_campaign],,0)</f>
        <v>cam02</v>
      </c>
      <c r="H958" s="38">
        <f>VLOOKUP(G958,kompaniyalar[],4,FALSE)</f>
        <v>26</v>
      </c>
      <c r="I958" s="38" t="str">
        <f t="shared" si="28"/>
        <v>Endirim</v>
      </c>
      <c r="J958" s="38" t="str">
        <f t="shared" si="29"/>
        <v>NonUSTravel</v>
      </c>
    </row>
    <row r="959" spans="2:10" x14ac:dyDescent="0.3">
      <c r="B959" s="38" t="s">
        <v>703</v>
      </c>
      <c r="C959" s="38" t="s">
        <v>1970</v>
      </c>
      <c r="D959" s="38">
        <f>_xlfn.MAXIFS(satış[Tarif Qiyməti],satış[id_customer],Data!C959)</f>
        <v>25</v>
      </c>
      <c r="E959" s="38" t="str" cm="1">
        <f t="array" ref="E959">_xlfn.XLOOKUP(D959,kompaniyalar[[#All],[campaign_price]],kompaniyalar[[#All],[campaign_name]],,0)</f>
        <v>BuysViaMailOrder</v>
      </c>
      <c r="F959" s="39">
        <f>_xlfn.MAXIFS(satış[buy_date],satış[id_customer],Data!C959)</f>
        <v>45063</v>
      </c>
      <c r="G959" s="38" t="str">
        <f>_xlfn.XLOOKUP(F959,satış[buy_date],satış[id_campaign],,0)</f>
        <v>cam02</v>
      </c>
      <c r="H959" s="38">
        <f>VLOOKUP(G959,kompaniyalar[],4,FALSE)</f>
        <v>26</v>
      </c>
      <c r="I959" s="38" t="str">
        <f t="shared" si="28"/>
        <v/>
      </c>
      <c r="J959" s="38" t="str">
        <f t="shared" si="29"/>
        <v/>
      </c>
    </row>
    <row r="960" spans="2:10" x14ac:dyDescent="0.3">
      <c r="B960" s="38" t="s">
        <v>1008</v>
      </c>
      <c r="C960" s="38" t="s">
        <v>1971</v>
      </c>
      <c r="D960" s="38">
        <f>_xlfn.MAXIFS(satış[Tarif Qiyməti],satış[id_customer],Data!C960)</f>
        <v>28</v>
      </c>
      <c r="E960" s="38" t="str" cm="1">
        <f t="array" ref="E960">_xlfn.XLOOKUP(D960,kompaniyalar[[#All],[campaign_price]],kompaniyalar[[#All],[campaign_name]],,0)</f>
        <v>NotNewCellphoneUser</v>
      </c>
      <c r="F960" s="39">
        <f>_xlfn.MAXIFS(satış[buy_date],satış[id_customer],Data!C960)</f>
        <v>45081</v>
      </c>
      <c r="G960" s="38" t="str">
        <f>_xlfn.XLOOKUP(F960,satış[buy_date],satış[id_campaign],,0)</f>
        <v>cam15</v>
      </c>
      <c r="H960" s="38">
        <f>VLOOKUP(G960,kompaniyalar[],4,FALSE)</f>
        <v>14</v>
      </c>
      <c r="I960" s="38" t="str">
        <f t="shared" si="28"/>
        <v>Endirim</v>
      </c>
      <c r="J960" s="38" t="str">
        <f t="shared" si="29"/>
        <v>NotNewCellphoneUser</v>
      </c>
    </row>
    <row r="961" spans="2:10" x14ac:dyDescent="0.3">
      <c r="B961" s="38" t="s">
        <v>515</v>
      </c>
      <c r="C961" s="38" t="s">
        <v>1972</v>
      </c>
      <c r="D961" s="38">
        <f>_xlfn.MAXIFS(satış[Tarif Qiyməti],satış[id_customer],Data!C961)</f>
        <v>62</v>
      </c>
      <c r="E961" s="38" t="str" cm="1">
        <f t="array" ref="E961">_xlfn.XLOOKUP(D961,kompaniyalar[[#All],[campaign_price]],kompaniyalar[[#All],[campaign_name]],,0)</f>
        <v>HandsetWebCapable</v>
      </c>
      <c r="F961" s="39">
        <f>_xlfn.MAXIFS(satış[buy_date],satış[id_customer],Data!C961)</f>
        <v>45076</v>
      </c>
      <c r="G961" s="38" t="str">
        <f>_xlfn.XLOOKUP(F961,satış[buy_date],satış[id_campaign],,0)</f>
        <v>cam06</v>
      </c>
      <c r="H961" s="38">
        <f>VLOOKUP(G961,kompaniyalar[],4,FALSE)</f>
        <v>13</v>
      </c>
      <c r="I961" s="38" t="str">
        <f t="shared" si="28"/>
        <v>Endirim</v>
      </c>
      <c r="J961" s="38" t="str">
        <f t="shared" si="29"/>
        <v>HandsetWebCapable</v>
      </c>
    </row>
    <row r="962" spans="2:10" x14ac:dyDescent="0.3">
      <c r="B962" s="38" t="s">
        <v>940</v>
      </c>
      <c r="C962" s="38" t="s">
        <v>1973</v>
      </c>
      <c r="D962" s="38">
        <f>_xlfn.MAXIFS(satış[Tarif Qiyməti],satış[id_customer],Data!C962)</f>
        <v>75</v>
      </c>
      <c r="E962" s="38" t="str" cm="1">
        <f t="array" ref="E962">_xlfn.XLOOKUP(D962,kompaniyalar[[#All],[campaign_price]],kompaniyalar[[#All],[campaign_name]],,0)</f>
        <v>OptOutMailings</v>
      </c>
      <c r="F962" s="39">
        <f>_xlfn.MAXIFS(satış[buy_date],satış[id_customer],Data!C962)</f>
        <v>45088</v>
      </c>
      <c r="G962" s="38" t="str">
        <f>_xlfn.XLOOKUP(F962,satış[buy_date],satış[id_campaign],,0)</f>
        <v>cam12</v>
      </c>
      <c r="H962" s="38">
        <f>VLOOKUP(G962,kompaniyalar[],4,FALSE)</f>
        <v>65</v>
      </c>
      <c r="I962" s="38" t="str">
        <f t="shared" si="28"/>
        <v>Endirim</v>
      </c>
      <c r="J962" s="38" t="str">
        <f t="shared" si="29"/>
        <v>OptOutMailings</v>
      </c>
    </row>
    <row r="963" spans="2:10" x14ac:dyDescent="0.3">
      <c r="B963" s="38" t="s">
        <v>133</v>
      </c>
      <c r="C963" s="38" t="s">
        <v>1974</v>
      </c>
      <c r="D963" s="38">
        <f>_xlfn.MAXIFS(satış[Tarif Qiyməti],satış[id_customer],Data!C963)</f>
        <v>26</v>
      </c>
      <c r="E963" s="38" t="str" cm="1">
        <f t="array" ref="E963">_xlfn.XLOOKUP(D963,kompaniyalar[[#All],[campaign_price]],kompaniyalar[[#All],[campaign_name]],,0)</f>
        <v>HandsetRefurbished</v>
      </c>
      <c r="F963" s="39">
        <f>_xlfn.MAXIFS(satış[buy_date],satış[id_customer],Data!C963)</f>
        <v>45068</v>
      </c>
      <c r="G963" s="38" t="str">
        <f>_xlfn.XLOOKUP(F963,satış[buy_date],satış[id_campaign],,0)</f>
        <v>cam08</v>
      </c>
      <c r="H963" s="38">
        <f>VLOOKUP(G963,kompaniyalar[],4,FALSE)</f>
        <v>27</v>
      </c>
      <c r="I963" s="38" t="str">
        <f t="shared" si="28"/>
        <v/>
      </c>
      <c r="J963" s="38" t="str">
        <f t="shared" si="29"/>
        <v/>
      </c>
    </row>
    <row r="964" spans="2:10" x14ac:dyDescent="0.3">
      <c r="B964" s="38" t="s">
        <v>1011</v>
      </c>
      <c r="C964" s="38" t="s">
        <v>1975</v>
      </c>
      <c r="D964" s="38">
        <f>_xlfn.MAXIFS(satış[Tarif Qiyməti],satış[id_customer],Data!C964)</f>
        <v>75</v>
      </c>
      <c r="E964" s="38" t="str" cm="1">
        <f t="array" ref="E964">_xlfn.XLOOKUP(D964,kompaniyalar[[#All],[campaign_price]],kompaniyalar[[#All],[campaign_name]],,0)</f>
        <v>OptOutMailings</v>
      </c>
      <c r="F964" s="39">
        <f>_xlfn.MAXIFS(satış[buy_date],satış[id_customer],Data!C964)</f>
        <v>45078</v>
      </c>
      <c r="G964" s="38" t="str">
        <f>_xlfn.XLOOKUP(F964,satış[buy_date],satış[id_campaign],,0)</f>
        <v>cam06</v>
      </c>
      <c r="H964" s="38">
        <f>VLOOKUP(G964,kompaniyalar[],4,FALSE)</f>
        <v>13</v>
      </c>
      <c r="I964" s="38" t="str">
        <f t="shared" ref="I964:I979" si="30">IF(H964&lt;D964,"Endirim","")</f>
        <v>Endirim</v>
      </c>
      <c r="J964" s="38" t="str">
        <f t="shared" ref="J964:J979" si="31">IF(I964="Endirim",E964,"")</f>
        <v>OptOutMailings</v>
      </c>
    </row>
    <row r="965" spans="2:10" x14ac:dyDescent="0.3">
      <c r="B965" s="38" t="s">
        <v>772</v>
      </c>
      <c r="C965" s="38" t="s">
        <v>1976</v>
      </c>
      <c r="D965" s="38">
        <f>_xlfn.MAXIFS(satış[Tarif Qiyməti],satış[id_customer],Data!C965)</f>
        <v>66</v>
      </c>
      <c r="E965" s="38" t="str" cm="1">
        <f t="array" ref="E965">_xlfn.XLOOKUP(D965,kompaniyalar[[#All],[campaign_price]],kompaniyalar[[#All],[campaign_name]],,0)</f>
        <v>NonUSTravel</v>
      </c>
      <c r="F965" s="39">
        <f>_xlfn.MAXIFS(satış[buy_date],satış[id_customer],Data!C965)</f>
        <v>45062</v>
      </c>
      <c r="G965" s="38" t="str">
        <f>_xlfn.XLOOKUP(F965,satış[buy_date],satış[id_campaign],,0)</f>
        <v>cam06</v>
      </c>
      <c r="H965" s="38">
        <f>VLOOKUP(G965,kompaniyalar[],4,FALSE)</f>
        <v>13</v>
      </c>
      <c r="I965" s="38" t="str">
        <f t="shared" si="30"/>
        <v>Endirim</v>
      </c>
      <c r="J965" s="38" t="str">
        <f t="shared" si="31"/>
        <v>NonUSTravel</v>
      </c>
    </row>
    <row r="966" spans="2:10" x14ac:dyDescent="0.3">
      <c r="B966" s="38" t="s">
        <v>867</v>
      </c>
      <c r="C966" s="38" t="s">
        <v>1977</v>
      </c>
      <c r="D966" s="38">
        <f>_xlfn.MAXIFS(satış[Tarif Qiyməti],satış[id_customer],Data!C966)</f>
        <v>75</v>
      </c>
      <c r="E966" s="38" t="str" cm="1">
        <f t="array" ref="E966">_xlfn.XLOOKUP(D966,kompaniyalar[[#All],[campaign_price]],kompaniyalar[[#All],[campaign_name]],,0)</f>
        <v>OptOutMailings</v>
      </c>
      <c r="F966" s="39">
        <f>_xlfn.MAXIFS(satış[buy_date],satış[id_customer],Data!C966)</f>
        <v>45088</v>
      </c>
      <c r="G966" s="38" t="str">
        <f>_xlfn.XLOOKUP(F966,satış[buy_date],satış[id_campaign],,0)</f>
        <v>cam12</v>
      </c>
      <c r="H966" s="38">
        <f>VLOOKUP(G966,kompaniyalar[],4,FALSE)</f>
        <v>65</v>
      </c>
      <c r="I966" s="38" t="str">
        <f t="shared" si="30"/>
        <v>Endirim</v>
      </c>
      <c r="J966" s="38" t="str">
        <f t="shared" si="31"/>
        <v>OptOutMailings</v>
      </c>
    </row>
    <row r="967" spans="2:10" x14ac:dyDescent="0.3">
      <c r="B967" s="38" t="s">
        <v>664</v>
      </c>
      <c r="C967" s="38" t="s">
        <v>1978</v>
      </c>
      <c r="D967" s="38">
        <f>_xlfn.MAXIFS(satış[Tarif Qiyməti],satış[id_customer],Data!C967)</f>
        <v>10</v>
      </c>
      <c r="E967" s="38" t="str" cm="1">
        <f t="array" ref="E967">_xlfn.XLOOKUP(D967,kompaniyalar[[#All],[campaign_price]],kompaniyalar[[#All],[campaign_name]],,0)</f>
        <v>ChildrenInHH</v>
      </c>
      <c r="F967" s="39">
        <f>_xlfn.MAXIFS(satış[buy_date],satış[id_customer],Data!C967)</f>
        <v>45064</v>
      </c>
      <c r="G967" s="38" t="str">
        <f>_xlfn.XLOOKUP(F967,satış[buy_date],satış[id_campaign],,0)</f>
        <v>cam08</v>
      </c>
      <c r="H967" s="38">
        <f>VLOOKUP(G967,kompaniyalar[],4,FALSE)</f>
        <v>27</v>
      </c>
      <c r="I967" s="38" t="str">
        <f t="shared" si="30"/>
        <v/>
      </c>
      <c r="J967" s="38" t="str">
        <f t="shared" si="31"/>
        <v/>
      </c>
    </row>
    <row r="968" spans="2:10" x14ac:dyDescent="0.3">
      <c r="B968" s="38" t="s">
        <v>790</v>
      </c>
      <c r="C968" s="38" t="s">
        <v>1979</v>
      </c>
      <c r="D968" s="38">
        <f>_xlfn.MAXIFS(satış[Tarif Qiyməti],satış[id_customer],Data!C968)</f>
        <v>66</v>
      </c>
      <c r="E968" s="38" t="str" cm="1">
        <f t="array" ref="E968">_xlfn.XLOOKUP(D968,kompaniyalar[[#All],[campaign_price]],kompaniyalar[[#All],[campaign_name]],,0)</f>
        <v>NonUSTravel</v>
      </c>
      <c r="F968" s="39">
        <f>_xlfn.MAXIFS(satış[buy_date],satış[id_customer],Data!C968)</f>
        <v>45072</v>
      </c>
      <c r="G968" s="38" t="str">
        <f>_xlfn.XLOOKUP(F968,satış[buy_date],satış[id_campaign],,0)</f>
        <v>cam17</v>
      </c>
      <c r="H968" s="38">
        <f>VLOOKUP(G968,kompaniyalar[],4,FALSE)</f>
        <v>29</v>
      </c>
      <c r="I968" s="38" t="str">
        <f t="shared" si="30"/>
        <v>Endirim</v>
      </c>
      <c r="J968" s="38" t="str">
        <f t="shared" si="31"/>
        <v>NonUSTravel</v>
      </c>
    </row>
    <row r="969" spans="2:10" x14ac:dyDescent="0.3">
      <c r="B969" s="38" t="s">
        <v>598</v>
      </c>
      <c r="C969" s="38" t="s">
        <v>1980</v>
      </c>
      <c r="D969" s="38">
        <f>_xlfn.MAXIFS(satış[Tarif Qiyməti],satış[id_customer],Data!C969)</f>
        <v>65</v>
      </c>
      <c r="E969" s="38" t="str" cm="1">
        <f t="array" ref="E969">_xlfn.XLOOKUP(D969,kompaniyalar[[#All],[campaign_price]],kompaniyalar[[#All],[campaign_name]],,0)</f>
        <v>HasCreditCard</v>
      </c>
      <c r="F969" s="39">
        <f>_xlfn.MAXIFS(satış[buy_date],satış[id_customer],Data!C969)</f>
        <v>45062</v>
      </c>
      <c r="G969" s="38" t="str">
        <f>_xlfn.XLOOKUP(F969,satış[buy_date],satış[id_campaign],,0)</f>
        <v>cam06</v>
      </c>
      <c r="H969" s="38">
        <f>VLOOKUP(G969,kompaniyalar[],4,FALSE)</f>
        <v>13</v>
      </c>
      <c r="I969" s="38" t="str">
        <f t="shared" si="30"/>
        <v>Endirim</v>
      </c>
      <c r="J969" s="38" t="str">
        <f t="shared" si="31"/>
        <v>HasCreditCard</v>
      </c>
    </row>
    <row r="970" spans="2:10" x14ac:dyDescent="0.3">
      <c r="B970" s="38" t="s">
        <v>864</v>
      </c>
      <c r="C970" s="38" t="s">
        <v>1981</v>
      </c>
      <c r="D970" s="38">
        <f>_xlfn.MAXIFS(satış[Tarif Qiyməti],satış[id_customer],Data!C970)</f>
        <v>26</v>
      </c>
      <c r="E970" s="38" t="str" cm="1">
        <f t="array" ref="E970">_xlfn.XLOOKUP(D970,kompaniyalar[[#All],[campaign_price]],kompaniyalar[[#All],[campaign_name]],,0)</f>
        <v>HandsetRefurbished</v>
      </c>
      <c r="F970" s="39">
        <f>_xlfn.MAXIFS(satış[buy_date],satış[id_customer],Data!C970)</f>
        <v>45079</v>
      </c>
      <c r="G970" s="38" t="str">
        <f>_xlfn.XLOOKUP(F970,satış[buy_date],satış[id_campaign],,0)</f>
        <v>cam03</v>
      </c>
      <c r="H970" s="38">
        <f>VLOOKUP(G970,kompaniyalar[],4,FALSE)</f>
        <v>62</v>
      </c>
      <c r="I970" s="38" t="str">
        <f t="shared" si="30"/>
        <v/>
      </c>
      <c r="J970" s="38" t="str">
        <f t="shared" si="31"/>
        <v/>
      </c>
    </row>
    <row r="971" spans="2:10" x14ac:dyDescent="0.3">
      <c r="B971" s="38" t="s">
        <v>745</v>
      </c>
      <c r="C971" s="38" t="s">
        <v>1982</v>
      </c>
      <c r="D971" s="38">
        <f>_xlfn.MAXIFS(satış[Tarif Qiyməti],satış[id_customer],Data!C971)</f>
        <v>28</v>
      </c>
      <c r="E971" s="38" t="str" cm="1">
        <f t="array" ref="E971">_xlfn.XLOOKUP(D971,kompaniyalar[[#All],[campaign_price]],kompaniyalar[[#All],[campaign_name]],,0)</f>
        <v>NotNewCellphoneUser</v>
      </c>
      <c r="F971" s="39">
        <f>_xlfn.MAXIFS(satış[buy_date],satış[id_customer],Data!C971)</f>
        <v>45052</v>
      </c>
      <c r="G971" s="38" t="str">
        <f>_xlfn.XLOOKUP(F971,satış[buy_date],satış[id_campaign],,0)</f>
        <v>cam13</v>
      </c>
      <c r="H971" s="38">
        <f>VLOOKUP(G971,kompaniyalar[],4,FALSE)</f>
        <v>25</v>
      </c>
      <c r="I971" s="38" t="str">
        <f t="shared" si="30"/>
        <v>Endirim</v>
      </c>
      <c r="J971" s="38" t="str">
        <f t="shared" si="31"/>
        <v>NotNewCellphoneUser</v>
      </c>
    </row>
    <row r="972" spans="2:10" x14ac:dyDescent="0.3">
      <c r="B972" s="38" t="s">
        <v>541</v>
      </c>
      <c r="C972" s="38" t="s">
        <v>1983</v>
      </c>
      <c r="D972" s="38">
        <f>_xlfn.MAXIFS(satış[Tarif Qiyməti],satış[id_customer],Data!C972)</f>
        <v>28</v>
      </c>
      <c r="E972" s="38" t="str" cm="1">
        <f t="array" ref="E972">_xlfn.XLOOKUP(D972,kompaniyalar[[#All],[campaign_price]],kompaniyalar[[#All],[campaign_name]],,0)</f>
        <v>NotNewCellphoneUser</v>
      </c>
      <c r="F972" s="39">
        <f>_xlfn.MAXIFS(satış[buy_date],satış[id_customer],Data!C972)</f>
        <v>45071</v>
      </c>
      <c r="G972" s="38" t="str">
        <f>_xlfn.XLOOKUP(F972,satış[buy_date],satış[id_campaign],,0)</f>
        <v>cam11</v>
      </c>
      <c r="H972" s="38">
        <f>VLOOKUP(G972,kompaniyalar[],4,FALSE)</f>
        <v>62</v>
      </c>
      <c r="I972" s="38" t="str">
        <f t="shared" si="30"/>
        <v/>
      </c>
      <c r="J972" s="38" t="str">
        <f t="shared" si="31"/>
        <v/>
      </c>
    </row>
    <row r="973" spans="2:10" x14ac:dyDescent="0.3">
      <c r="B973" s="38" t="s">
        <v>334</v>
      </c>
      <c r="C973" s="38" t="s">
        <v>1984</v>
      </c>
      <c r="D973" s="38">
        <f>_xlfn.MAXIFS(satış[Tarif Qiyməti],satış[id_customer],Data!C973)</f>
        <v>66</v>
      </c>
      <c r="E973" s="38" t="str" cm="1">
        <f t="array" ref="E973">_xlfn.XLOOKUP(D973,kompaniyalar[[#All],[campaign_price]],kompaniyalar[[#All],[campaign_name]],,0)</f>
        <v>NonUSTravel</v>
      </c>
      <c r="F973" s="39">
        <f>_xlfn.MAXIFS(satış[buy_date],satış[id_customer],Data!C973)</f>
        <v>45081</v>
      </c>
      <c r="G973" s="38" t="str">
        <f>_xlfn.XLOOKUP(F973,satış[buy_date],satış[id_campaign],,0)</f>
        <v>cam15</v>
      </c>
      <c r="H973" s="38">
        <f>VLOOKUP(G973,kompaniyalar[],4,FALSE)</f>
        <v>14</v>
      </c>
      <c r="I973" s="38" t="str">
        <f t="shared" si="30"/>
        <v>Endirim</v>
      </c>
      <c r="J973" s="38" t="str">
        <f t="shared" si="31"/>
        <v>NonUSTravel</v>
      </c>
    </row>
    <row r="974" spans="2:10" x14ac:dyDescent="0.3">
      <c r="B974" s="38" t="s">
        <v>693</v>
      </c>
      <c r="C974" s="38" t="s">
        <v>1985</v>
      </c>
      <c r="D974" s="38">
        <f>_xlfn.MAXIFS(satış[Tarif Qiyməti],satış[id_customer],Data!C974)</f>
        <v>65</v>
      </c>
      <c r="E974" s="38" t="str" cm="1">
        <f t="array" ref="E974">_xlfn.XLOOKUP(D974,kompaniyalar[[#All],[campaign_price]],kompaniyalar[[#All],[campaign_name]],,0)</f>
        <v>HasCreditCard</v>
      </c>
      <c r="F974" s="39">
        <f>_xlfn.MAXIFS(satış[buy_date],satış[id_customer],Data!C974)</f>
        <v>45067</v>
      </c>
      <c r="G974" s="38" t="str">
        <f>_xlfn.XLOOKUP(F974,satış[buy_date],satış[id_campaign],,0)</f>
        <v>cam06</v>
      </c>
      <c r="H974" s="38">
        <f>VLOOKUP(G974,kompaniyalar[],4,FALSE)</f>
        <v>13</v>
      </c>
      <c r="I974" s="38" t="str">
        <f t="shared" si="30"/>
        <v>Endirim</v>
      </c>
      <c r="J974" s="38" t="str">
        <f t="shared" si="31"/>
        <v>HasCreditCard</v>
      </c>
    </row>
    <row r="975" spans="2:10" x14ac:dyDescent="0.3">
      <c r="B975" s="38" t="s">
        <v>342</v>
      </c>
      <c r="C975" s="38" t="s">
        <v>1986</v>
      </c>
      <c r="D975" s="38">
        <f>_xlfn.MAXIFS(satış[Tarif Qiyməti],satış[id_customer],Data!C975)</f>
        <v>62</v>
      </c>
      <c r="E975" s="38" t="str" cm="1">
        <f t="array" ref="E975">_xlfn.XLOOKUP(D975,kompaniyalar[[#All],[campaign_price]],kompaniyalar[[#All],[campaign_name]],,0)</f>
        <v>HandsetWebCapable</v>
      </c>
      <c r="F975" s="39">
        <f>_xlfn.MAXIFS(satış[buy_date],satış[id_customer],Data!C975)</f>
        <v>45072</v>
      </c>
      <c r="G975" s="38" t="str">
        <f>_xlfn.XLOOKUP(F975,satış[buy_date],satış[id_campaign],,0)</f>
        <v>cam17</v>
      </c>
      <c r="H975" s="38">
        <f>VLOOKUP(G975,kompaniyalar[],4,FALSE)</f>
        <v>29</v>
      </c>
      <c r="I975" s="38" t="str">
        <f t="shared" si="30"/>
        <v>Endirim</v>
      </c>
      <c r="J975" s="38" t="str">
        <f t="shared" si="31"/>
        <v>HandsetWebCapable</v>
      </c>
    </row>
    <row r="976" spans="2:10" x14ac:dyDescent="0.3">
      <c r="B976" s="38" t="s">
        <v>320</v>
      </c>
      <c r="C976" s="38" t="s">
        <v>1987</v>
      </c>
      <c r="D976" s="38">
        <f>_xlfn.MAXIFS(satış[Tarif Qiyməti],satış[id_customer],Data!C976)</f>
        <v>62</v>
      </c>
      <c r="E976" s="38" t="str" cm="1">
        <f t="array" ref="E976">_xlfn.XLOOKUP(D976,kompaniyalar[[#All],[campaign_price]],kompaniyalar[[#All],[campaign_name]],,0)</f>
        <v>HandsetWebCapable</v>
      </c>
      <c r="F976" s="39">
        <f>_xlfn.MAXIFS(satış[buy_date],satış[id_customer],Data!C976)</f>
        <v>45079</v>
      </c>
      <c r="G976" s="38" t="str">
        <f>_xlfn.XLOOKUP(F976,satış[buy_date],satış[id_campaign],,0)</f>
        <v>cam03</v>
      </c>
      <c r="H976" s="38">
        <f>VLOOKUP(G976,kompaniyalar[],4,FALSE)</f>
        <v>62</v>
      </c>
      <c r="I976" s="38" t="str">
        <f t="shared" si="30"/>
        <v/>
      </c>
      <c r="J976" s="38" t="str">
        <f t="shared" si="31"/>
        <v/>
      </c>
    </row>
    <row r="977" spans="2:10" x14ac:dyDescent="0.3">
      <c r="B977" s="38" t="s">
        <v>385</v>
      </c>
      <c r="C977" s="38" t="s">
        <v>1988</v>
      </c>
      <c r="D977" s="38">
        <f>_xlfn.MAXIFS(satış[Tarif Qiyməti],satış[id_customer],Data!C977)</f>
        <v>65</v>
      </c>
      <c r="E977" s="38" t="str" cm="1">
        <f t="array" ref="E977">_xlfn.XLOOKUP(D977,kompaniyalar[[#All],[campaign_price]],kompaniyalar[[#All],[campaign_name]],,0)</f>
        <v>HasCreditCard</v>
      </c>
      <c r="F977" s="39">
        <f>_xlfn.MAXIFS(satış[buy_date],satış[id_customer],Data!C977)</f>
        <v>45079</v>
      </c>
      <c r="G977" s="38" t="str">
        <f>_xlfn.XLOOKUP(F977,satış[buy_date],satış[id_campaign],,0)</f>
        <v>cam03</v>
      </c>
      <c r="H977" s="38">
        <f>VLOOKUP(G977,kompaniyalar[],4,FALSE)</f>
        <v>62</v>
      </c>
      <c r="I977" s="38" t="str">
        <f t="shared" si="30"/>
        <v>Endirim</v>
      </c>
      <c r="J977" s="38" t="str">
        <f t="shared" si="31"/>
        <v>HasCreditCard</v>
      </c>
    </row>
    <row r="978" spans="2:10" x14ac:dyDescent="0.3">
      <c r="B978" s="38" t="s">
        <v>998</v>
      </c>
      <c r="C978" s="38" t="s">
        <v>1989</v>
      </c>
      <c r="D978" s="38">
        <f>_xlfn.MAXIFS(satış[Tarif Qiyməti],satış[id_customer],Data!C978)</f>
        <v>65</v>
      </c>
      <c r="E978" s="38" t="str" cm="1">
        <f t="array" ref="E978">_xlfn.XLOOKUP(D978,kompaniyalar[[#All],[campaign_price]],kompaniyalar[[#All],[campaign_name]],,0)</f>
        <v>HasCreditCard</v>
      </c>
      <c r="F978" s="39">
        <f>_xlfn.MAXIFS(satış[buy_date],satış[id_customer],Data!C978)</f>
        <v>45067</v>
      </c>
      <c r="G978" s="38" t="str">
        <f>_xlfn.XLOOKUP(F978,satış[buy_date],satış[id_campaign],,0)</f>
        <v>cam06</v>
      </c>
      <c r="H978" s="38">
        <f>VLOOKUP(G978,kompaniyalar[],4,FALSE)</f>
        <v>13</v>
      </c>
      <c r="I978" s="38" t="str">
        <f t="shared" si="30"/>
        <v>Endirim</v>
      </c>
      <c r="J978" s="38" t="str">
        <f t="shared" si="31"/>
        <v>HasCreditCard</v>
      </c>
    </row>
    <row r="979" spans="2:10" x14ac:dyDescent="0.3">
      <c r="B979" s="38" t="s">
        <v>164</v>
      </c>
      <c r="C979" s="38" t="s">
        <v>1990</v>
      </c>
      <c r="D979" s="38">
        <f>_xlfn.MAXIFS(satış[Tarif Qiyməti],satış[id_customer],Data!C979)</f>
        <v>75</v>
      </c>
      <c r="E979" s="38" t="str" cm="1">
        <f t="array" ref="E979">_xlfn.XLOOKUP(D979,kompaniyalar[[#All],[campaign_price]],kompaniyalar[[#All],[campaign_name]],,0)</f>
        <v>OptOutMailings</v>
      </c>
      <c r="F979" s="39">
        <f>_xlfn.MAXIFS(satış[buy_date],satış[id_customer],Data!C979)</f>
        <v>45068</v>
      </c>
      <c r="G979" s="38" t="str">
        <f>_xlfn.XLOOKUP(F979,satış[buy_date],satış[id_campaign],,0)</f>
        <v>cam08</v>
      </c>
      <c r="H979" s="38">
        <f>VLOOKUP(G979,kompaniyalar[],4,FALSE)</f>
        <v>27</v>
      </c>
      <c r="I979" s="38" t="str">
        <f t="shared" si="30"/>
        <v>Endirim</v>
      </c>
      <c r="J979" s="38" t="str">
        <f t="shared" si="31"/>
        <v>OptOutMailings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��YY
</file>

<file path=customXml/item11.xml>��YYYY
</file>

<file path=customXml/item12.xml>��Y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0E95934-9140-428C-939A-5CA0B0E5CC0A}">
  <ds:schemaRefs/>
</ds:datastoreItem>
</file>

<file path=customXml/itemProps2.xml><?xml version="1.0" encoding="utf-8"?>
<ds:datastoreItem xmlns:ds="http://schemas.openxmlformats.org/officeDocument/2006/customXml" ds:itemID="{CBDFC6C1-2154-405C-A5A8-D32B0C1BC959}">
  <ds:schemaRefs/>
</ds:datastoreItem>
</file>

<file path=customXml/itemProps3.xml><?xml version="1.0" encoding="utf-8"?>
<ds:datastoreItem xmlns:ds="http://schemas.openxmlformats.org/officeDocument/2006/customXml" ds:itemID="{00F21E37-FDD8-4B2F-AFF9-8E7DCE52C6CF}">
  <ds:schemaRefs/>
</ds:datastoreItem>
</file>

<file path=customXml/itemProps4.xml><?xml version="1.0" encoding="utf-8"?>
<ds:datastoreItem xmlns:ds="http://schemas.openxmlformats.org/officeDocument/2006/customXml" ds:itemID="{032D30ED-4B65-44AA-9F3D-FDB7E2998A1B}">
  <ds:schemaRefs/>
</ds:datastoreItem>
</file>

<file path=customXml/itemProps5.xml><?xml version="1.0" encoding="utf-8"?>
<ds:datastoreItem xmlns:ds="http://schemas.openxmlformats.org/officeDocument/2006/customXml" ds:itemID="{3EF8CBBC-776C-4A16-9B7B-DF5A5F8A644C}">
  <ds:schemaRefs/>
</ds:datastoreItem>
</file>

<file path=customXml/itemProps6.xml><?xml version="1.0" encoding="utf-8"?>
<ds:datastoreItem xmlns:ds="http://schemas.openxmlformats.org/officeDocument/2006/customXml" ds:itemID="{2410F9F4-E9E1-4245-A35D-AEFAC242923D}">
  <ds:schemaRefs/>
</ds:datastoreItem>
</file>

<file path=customXml/itemProps7.xml><?xml version="1.0" encoding="utf-8"?>
<ds:datastoreItem xmlns:ds="http://schemas.openxmlformats.org/officeDocument/2006/customXml" ds:itemID="{E0BA6DB8-2225-40D2-82DC-D81A1A2C3FF5}">
  <ds:schemaRefs/>
</ds:datastoreItem>
</file>

<file path=customXml/itemProps8.xml><?xml version="1.0" encoding="utf-8"?>
<ds:datastoreItem xmlns:ds="http://schemas.openxmlformats.org/officeDocument/2006/customXml" ds:itemID="{171584E4-70E6-487C-A8DF-983371FFCA8F}">
  <ds:schemaRefs/>
</ds:datastoreItem>
</file>

<file path=customXml/itemProps9.xml><?xml version="1.0" encoding="utf-8"?>
<ds:datastoreItem xmlns:ds="http://schemas.openxmlformats.org/officeDocument/2006/customXml" ds:itemID="{CFE20980-3BAF-440C-927D-474BBED445AA}">
  <ds:schemaRefs/>
</ds:datastoreItem>
</file>

<file path=customXml/itemProps10.xml><?xml version="1.0" encoding="utf-8"?>
<ds:datastoreItem xmlns:ds="http://schemas.openxmlformats.org/officeDocument/2006/customXml" ds:itemID="{2A907457-19D2-43C7-9E7A-907101694B8E}">
  <ds:schemaRefs/>
</ds:datastoreItem>
</file>

<file path=customXml/itemProps11.xml><?xml version="1.0" encoding="utf-8"?>
<ds:datastoreItem xmlns:ds="http://schemas.openxmlformats.org/officeDocument/2006/customXml" ds:itemID="{FBC42E12-C0D6-49DA-9D57-FA8ABECF9C2F}">
  <ds:schemaRefs/>
</ds:datastoreItem>
</file>

<file path=customXml/itemProps12.xml><?xml version="1.0" encoding="utf-8"?>
<ds:datastoreItem xmlns:ds="http://schemas.openxmlformats.org/officeDocument/2006/customXml" ds:itemID="{40C2635A-5F5A-4885-B26F-6AB25A053C9B}">
  <ds:schemaRefs/>
</ds:datastoreItem>
</file>

<file path=customXml/itemProps13.xml><?xml version="1.0" encoding="utf-8"?>
<ds:datastoreItem xmlns:ds="http://schemas.openxmlformats.org/officeDocument/2006/customXml" ds:itemID="{C0B9F749-18CA-4857-9D1B-544B1B118216}">
  <ds:schemaRefs/>
</ds:datastoreItem>
</file>

<file path=customXml/itemProps14.xml><?xml version="1.0" encoding="utf-8"?>
<ds:datastoreItem xmlns:ds="http://schemas.openxmlformats.org/officeDocument/2006/customXml" ds:itemID="{328B099A-8DB6-4CB4-80CF-EBCE78CE0619}">
  <ds:schemaRefs>
    <ds:schemaRef ds:uri="http://schemas.microsoft.com/DataMashup"/>
  </ds:schemaRefs>
</ds:datastoreItem>
</file>

<file path=customXml/itemProps15.xml><?xml version="1.0" encoding="utf-8"?>
<ds:datastoreItem xmlns:ds="http://schemas.openxmlformats.org/officeDocument/2006/customXml" ds:itemID="{7DE2CF3B-158D-416C-8725-7D84A9F2BECA}">
  <ds:schemaRefs/>
</ds:datastoreItem>
</file>

<file path=customXml/itemProps16.xml><?xml version="1.0" encoding="utf-8"?>
<ds:datastoreItem xmlns:ds="http://schemas.openxmlformats.org/officeDocument/2006/customXml" ds:itemID="{02EA79DB-F251-48D0-A44F-C91ED422ACD7}">
  <ds:schemaRefs/>
</ds:datastoreItem>
</file>

<file path=customXml/itemProps17.xml><?xml version="1.0" encoding="utf-8"?>
<ds:datastoreItem xmlns:ds="http://schemas.openxmlformats.org/officeDocument/2006/customXml" ds:itemID="{7113660A-39D0-40D4-BC3D-BB566711173A}">
  <ds:schemaRefs/>
</ds:datastoreItem>
</file>

<file path=customXml/itemProps18.xml><?xml version="1.0" encoding="utf-8"?>
<ds:datastoreItem xmlns:ds="http://schemas.openxmlformats.org/officeDocument/2006/customXml" ds:itemID="{D4ED35C6-2544-455E-AA96-28025B4D4826}">
  <ds:schemaRefs/>
</ds:datastoreItem>
</file>

<file path=customXml/itemProps19.xml><?xml version="1.0" encoding="utf-8"?>
<ds:datastoreItem xmlns:ds="http://schemas.openxmlformats.org/officeDocument/2006/customXml" ds:itemID="{D967684A-99AF-419D-BBDF-70A51BBC03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Kohort analizi</vt:lpstr>
      <vt:lpstr>Stabillik analizi (TOP3)</vt:lpstr>
      <vt:lpstr>Pareto Analizi</vt:lpstr>
      <vt:lpstr>Endirim</vt:lpstr>
      <vt:lpstr>Kompaniyalar</vt:lpstr>
      <vt:lpstr>Müştərilər</vt:lpstr>
      <vt:lpstr>satış</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Rufat Ismayilov</dc:creator>
  <cp:lastModifiedBy>Rufat Ismayilov</cp:lastModifiedBy>
  <dcterms:created xsi:type="dcterms:W3CDTF">2026-08-18T08:35:17Z</dcterms:created>
  <dcterms:modified xsi:type="dcterms:W3CDTF">2026-08-18T13:00:38Z</dcterms:modified>
</cp:coreProperties>
</file>