
<file path=[Content_Types].xml><?xml version="1.0" encoding="utf-8"?>
<Types xmlns="http://schemas.openxmlformats.org/package/2006/content-type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slicers/slicer3.xml" ContentType="application/vnd.ms-excel.slicer+xml"/>
  <Override PartName="/xl/pivotTables/pivotTable4.xml" ContentType="application/vnd.openxmlformats-officedocument.spreadsheetml.pivotTable+xml"/>
  <Override PartName="/xl/drawings/drawing4.xml" ContentType="application/vnd.openxmlformats-officedocument.drawing+xml"/>
  <Override PartName="/xl/slicers/slicer4.xml" ContentType="application/vnd.ms-excel.slicer+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customXml/itemProps2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730"/>
  <workbookPr codeName="ThisWorkbook" defaultThemeVersion="202300"/>
  <mc:AlternateContent xmlns:mc="http://schemas.openxmlformats.org/markup-compatibility/2006">
    <mc:Choice Requires="x15">
      <x15ac:absPath xmlns:x15ac="http://schemas.microsoft.com/office/spreadsheetml/2010/11/ac" url="https://d.docs.live.net/0677E6143C0E842A/Documents/"/>
    </mc:Choice>
  </mc:AlternateContent>
  <xr:revisionPtr revIDLastSave="438" documentId="8_{222781DE-D8FF-4B14-96E3-2C8C71684F33}" xr6:coauthVersionLast="47" xr6:coauthVersionMax="47" xr10:uidLastSave="{4EAD2828-345C-4EFF-9284-AB9BC8780453}"/>
  <bookViews>
    <workbookView xWindow="-110" yWindow="-110" windowWidth="19420" windowHeight="10300" firstSheet="1" activeTab="3" xr2:uid="{6F716FE0-A4DF-418B-900B-3408E44BFC15}"/>
  </bookViews>
  <sheets>
    <sheet name="Skill_Job_Analysis" sheetId="16" r:id="rId1"/>
    <sheet name="Salary_Vs_Skills" sheetId="17" r:id="rId2"/>
    <sheet name="salary_analysis" sheetId="18" r:id="rId3"/>
    <sheet name="Skill_Salary_Analysis" sheetId="19" r:id="rId4"/>
  </sheets>
  <definedNames>
    <definedName name="Slicer_job_country1">#N/A</definedName>
    <definedName name="Slicer_job_title_short">#N/A</definedName>
  </definedNames>
  <calcPr calcId="191029"/>
  <pivotCaches>
    <pivotCache cacheId="366" r:id="rId5"/>
    <pivotCache cacheId="367" r:id="rId6"/>
    <pivotCache cacheId="377" r:id="rId7"/>
    <pivotCache cacheId="395" r:id="rId8"/>
  </pivotCaches>
  <extLst>
    <ext xmlns:x14="http://schemas.microsoft.com/office/spreadsheetml/2009/9/main" uri="{876F7934-8845-4945-9796-88D515C7AA90}">
      <x14:pivotCaches>
        <pivotCache cacheId="85" r:id="rId9"/>
        <pivotCache cacheId="92" r:id="rId10"/>
      </x14:pivotCaches>
    </ext>
    <ext xmlns:x14="http://schemas.microsoft.com/office/spreadsheetml/2009/9/main" uri="{BBE1A952-AA13-448e-AADC-164F8A28A991}">
      <x14:slicerCaches>
        <x14:slicerCache r:id="rId11"/>
        <x14:slicerCache r:id="rId12"/>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data_jobs_salary_d75ac5eb-6d12-4eb0-86fa-dd1fcbb51e91" name="data_jobs_salary" connection="Query - data_jobs_salary"/>
          <x15:modelTable id="data_jobs_skills_4f29c75e-292b-4297-b467-5517f1c9aa37" name="data_jobs_skills" connection="Query - data_jobs_skills"/>
        </x15:modelTables>
        <x15:modelRelationships>
          <x15:modelRelationship fromTable="data_jobs_skills" fromColumn="job_id" toTable="data_jobs_salary" toColumn="job_id"/>
        </x15:modelRelationship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E1" i="17" l="1" a="1"/>
  <c r="E1" i="17"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9990AFD-4F90-4C3A-A945-DAE27E5D66FC}" name="Query - data_jobs_salary" description="Connection to the 'data_jobs_salary' query in the workbook." type="100" refreshedVersion="8" minRefreshableVersion="5">
    <extLst>
      <ext xmlns:x15="http://schemas.microsoft.com/office/spreadsheetml/2010/11/main" uri="{DE250136-89BD-433C-8126-D09CA5730AF9}">
        <x15:connection id="c696ef4a-a597-4cb1-9279-2168d652e469"/>
      </ext>
    </extLst>
  </connection>
  <connection id="2" xr16:uid="{758A7976-FC31-411A-B233-956100BFFCA3}" name="Query - data_jobs_skills" description="Connection to the 'data_jobs_skills' query in the workbook." type="100" refreshedVersion="8" minRefreshableVersion="5">
    <extLst>
      <ext xmlns:x15="http://schemas.microsoft.com/office/spreadsheetml/2010/11/main" uri="{DE250136-89BD-433C-8126-D09CA5730AF9}">
        <x15:connection id="aadb6f7b-c21a-4a08-8c14-f0a2f50a94c4">
          <x15:oledbPr connection="Provider=Microsoft.Mashup.OleDb.1;Data Source=$Workbook$;Location=data_jobs_skills;Extended Properties=&quot;&quot;">
            <x15:dbTables>
              <x15:dbTable name="data_jobs_skills"/>
            </x15:dbTables>
          </x15:oledbPr>
        </x15:connection>
      </ext>
    </extLst>
  </connection>
  <connection id="3" xr16:uid="{E93F499A-68E7-4213-80ED-F8DCCA7CA7C5}"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<sst xmlns="http://schemas.openxmlformats.org/spreadsheetml/2006/main" count="54" uniqueCount="27">
  <si>
    <t>Senior Data Scientist</t>
  </si>
  <si>
    <t>Data Engineer</t>
  </si>
  <si>
    <t>Senior Data Analyst</t>
  </si>
  <si>
    <t>Machine Learning Engineer</t>
  </si>
  <si>
    <t>Data Scientist</t>
  </si>
  <si>
    <t>Senior Data Engineer</t>
  </si>
  <si>
    <t>Data Analyst</t>
  </si>
  <si>
    <t>Software Engineer</t>
  </si>
  <si>
    <t>Business Analyst</t>
  </si>
  <si>
    <t>Row Labels</t>
  </si>
  <si>
    <t>Grand Total</t>
  </si>
  <si>
    <t>SQL</t>
  </si>
  <si>
    <t>Python</t>
  </si>
  <si>
    <t>Tableau</t>
  </si>
  <si>
    <t>R</t>
  </si>
  <si>
    <t>Excel</t>
  </si>
  <si>
    <t>SAS</t>
  </si>
  <si>
    <t>Azure</t>
  </si>
  <si>
    <t>Skill Per Job</t>
  </si>
  <si>
    <t>Median Salary</t>
  </si>
  <si>
    <t>Median Salary US</t>
  </si>
  <si>
    <t>Median Salary Non-US</t>
  </si>
  <si>
    <t>Go</t>
  </si>
  <si>
    <t>Looker</t>
  </si>
  <si>
    <t>Power BI</t>
  </si>
  <si>
    <t>Median Salary - Skills</t>
  </si>
  <si>
    <t>skill likelihood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</si>
</sst>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5" formatCode="0.0"/>
    <numFmt numFmtId="166" formatCode="\$#,##0;\(\$#,##0\);\$#,##0"/>
  </numFmts>
  <fonts count="1" x14ac:knownFonts="1">
    <font>
      <sz val="11"/>
      <color theme="1"/>
      <name val="Aptos Narrow"/>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6">
    <xf numFmtId="0" fontId="0" fillId="0" borderId="0" xfId="0"/>
    <xf numFmtId="0" fontId="0" fillId="0" borderId="0" xfId="0" pivotButton="1"/>
    <xf numFmtId="0" fontId="0" fillId="0" borderId="0" xfId="0" applyAlignment="1">
      <alignment horizontal="left"/>
    </xf>
    <xf numFmtId="165" fontId="0" fillId="0" borderId="0" xfId="0" applyNumberFormat="1"/>
    <xf numFmtId="166" fontId="0" fillId="0" borderId="0" xfId="0" applyNumberFormat="1"/>
    <xf numFmtId="9" fontId="0" fillId="0" borderId="0" xfId="0" applyNumberFormat="1"/>
  </cellXfs>
  <cellStyles count="1">
    <cellStyle name="Normal" xfId="0" builtinId="0"/>
  </cellStyles>
  <dxfs count="2">
    <dxf>
      <numFmt numFmtId="13" formatCode="0%"/>
    </dxf>
    <dxf>
      <numFmt numFmtId="13" formatCode="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theme" Target="theme/theme1.xml"/><Relationship Id="rId18" Type="http://schemas.openxmlformats.org/officeDocument/2006/relationships/powerPivotData" Target="model/item.data"/><Relationship Id="rId26" Type="http://schemas.openxmlformats.org/officeDocument/2006/relationships/customXml" Target="../customXml/item6.xml"/><Relationship Id="rId39" Type="http://schemas.openxmlformats.org/officeDocument/2006/relationships/customXml" Target="../customXml/item19.xml"/><Relationship Id="rId21" Type="http://schemas.openxmlformats.org/officeDocument/2006/relationships/customXml" Target="../customXml/item1.xml"/><Relationship Id="rId34" Type="http://schemas.openxmlformats.org/officeDocument/2006/relationships/customXml" Target="../customXml/item14.xml"/><Relationship Id="rId42" Type="http://schemas.openxmlformats.org/officeDocument/2006/relationships/customXml" Target="../customXml/item22.xml"/><Relationship Id="rId7" Type="http://schemas.openxmlformats.org/officeDocument/2006/relationships/pivotCacheDefinition" Target="pivotCache/pivotCacheDefinition3.xml"/><Relationship Id="rId2" Type="http://schemas.openxmlformats.org/officeDocument/2006/relationships/worksheet" Target="worksheets/sheet2.xml"/><Relationship Id="rId16" Type="http://schemas.openxmlformats.org/officeDocument/2006/relationships/sharedStrings" Target="sharedStrings.xml"/><Relationship Id="rId20" Type="http://schemas.openxmlformats.org/officeDocument/2006/relationships/calcChain" Target="calcChain.xml"/><Relationship Id="rId29" Type="http://schemas.openxmlformats.org/officeDocument/2006/relationships/customXml" Target="../customXml/item9.xml"/><Relationship Id="rId41" Type="http://schemas.openxmlformats.org/officeDocument/2006/relationships/customXml" Target="../customXml/item21.xml"/><Relationship Id="rId1" Type="http://schemas.openxmlformats.org/officeDocument/2006/relationships/worksheet" Target="worksheets/sheet1.xml"/><Relationship Id="rId6" Type="http://schemas.openxmlformats.org/officeDocument/2006/relationships/pivotCacheDefinition" Target="pivotCache/pivotCacheDefinition2.xml"/><Relationship Id="rId11" Type="http://schemas.microsoft.com/office/2007/relationships/slicerCache" Target="slicerCaches/slicerCache1.xml"/><Relationship Id="rId24" Type="http://schemas.openxmlformats.org/officeDocument/2006/relationships/customXml" Target="../customXml/item4.xml"/><Relationship Id="rId32" Type="http://schemas.openxmlformats.org/officeDocument/2006/relationships/customXml" Target="../customXml/item12.xml"/><Relationship Id="rId37" Type="http://schemas.openxmlformats.org/officeDocument/2006/relationships/customXml" Target="../customXml/item17.xml"/><Relationship Id="rId40" Type="http://schemas.openxmlformats.org/officeDocument/2006/relationships/customXml" Target="../customXml/item20.xml"/><Relationship Id="rId5" Type="http://schemas.openxmlformats.org/officeDocument/2006/relationships/pivotCacheDefinition" Target="pivotCache/pivotCacheDefinition1.xml"/><Relationship Id="rId15" Type="http://schemas.openxmlformats.org/officeDocument/2006/relationships/styles" Target="styles.xml"/><Relationship Id="rId23" Type="http://schemas.openxmlformats.org/officeDocument/2006/relationships/customXml" Target="../customXml/item3.xml"/><Relationship Id="rId28" Type="http://schemas.openxmlformats.org/officeDocument/2006/relationships/customXml" Target="../customXml/item8.xml"/><Relationship Id="rId36" Type="http://schemas.openxmlformats.org/officeDocument/2006/relationships/customXml" Target="../customXml/item16.xml"/><Relationship Id="rId10" Type="http://schemas.openxmlformats.org/officeDocument/2006/relationships/pivotCacheDefinition" Target="pivotCache/pivotCacheDefinition6.xml"/><Relationship Id="rId19" Type="http://schemas.microsoft.com/office/2017/10/relationships/person" Target="persons/person.xml"/><Relationship Id="rId31" Type="http://schemas.openxmlformats.org/officeDocument/2006/relationships/customXml" Target="../customXml/item11.xml"/><Relationship Id="rId4" Type="http://schemas.openxmlformats.org/officeDocument/2006/relationships/worksheet" Target="worksheets/sheet4.xml"/><Relationship Id="rId9" Type="http://schemas.openxmlformats.org/officeDocument/2006/relationships/pivotCacheDefinition" Target="pivotCache/pivotCacheDefinition5.xml"/><Relationship Id="rId14" Type="http://schemas.openxmlformats.org/officeDocument/2006/relationships/connections" Target="connections.xml"/><Relationship Id="rId22" Type="http://schemas.openxmlformats.org/officeDocument/2006/relationships/customXml" Target="../customXml/item2.xml"/><Relationship Id="rId27" Type="http://schemas.openxmlformats.org/officeDocument/2006/relationships/customXml" Target="../customXml/item7.xml"/><Relationship Id="rId30" Type="http://schemas.openxmlformats.org/officeDocument/2006/relationships/customXml" Target="../customXml/item10.xml"/><Relationship Id="rId35" Type="http://schemas.openxmlformats.org/officeDocument/2006/relationships/customXml" Target="../customXml/item15.xml"/><Relationship Id="rId43" Type="http://schemas.openxmlformats.org/officeDocument/2006/relationships/customXml" Target="../customXml/item23.xml"/><Relationship Id="rId8" Type="http://schemas.openxmlformats.org/officeDocument/2006/relationships/pivotCacheDefinition" Target="pivotCache/pivotCacheDefinition4.xml"/><Relationship Id="rId3" Type="http://schemas.openxmlformats.org/officeDocument/2006/relationships/worksheet" Target="worksheets/sheet3.xml"/><Relationship Id="rId12" Type="http://schemas.microsoft.com/office/2007/relationships/slicerCache" Target="slicerCaches/slicerCache2.xml"/><Relationship Id="rId17" Type="http://schemas.openxmlformats.org/officeDocument/2006/relationships/sheetMetadata" Target="metadata.xml"/><Relationship Id="rId25" Type="http://schemas.openxmlformats.org/officeDocument/2006/relationships/customXml" Target="../customXml/item5.xml"/><Relationship Id="rId33" Type="http://schemas.openxmlformats.org/officeDocument/2006/relationships/customXml" Target="../customXml/item13.xml"/><Relationship Id="rId38" Type="http://schemas.openxmlformats.org/officeDocument/2006/relationships/customXml" Target="../customXml/item18.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[Dax_Data_Analytic_Expressions.xlsx]Skill_Job_Analysis!PivotTable2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What are the top skills of Data Nerds?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Skill_Job_Analysis!$B$3</c:f>
              <c:strCache>
                <c:ptCount val="1"/>
                <c:pt idx="0">
                  <c:v>Total</c:v>
                </c:pt>
              </c:strCache>
            </c:strRef>
          </c:tx>
          <c:spPr>
            <a:solidFill>
              <a:schemeClr val="accent1"/>
            </a:solidFill>
            <a:ln>
              <a:noFill/>
            </a:ln>
            <a:effectLst/>
          </c:spPr>
          <c:invertIfNegative val="0"/>
          <c:cat>
            <c:strRef>
              <c:f>Skill_Job_Analysis!$A$4:$A$14</c:f>
              <c:strCache>
                <c:ptCount val="10"/>
                <c:pt idx="0">
                  <c:v>Azure</c:v>
                </c:pt>
                <c:pt idx="1">
                  <c:v>Looker</c:v>
                </c:pt>
                <c:pt idx="2">
                  <c:v>Power BI</c:v>
                </c:pt>
                <c:pt idx="3">
                  <c:v>SAS</c:v>
                </c:pt>
                <c:pt idx="4">
                  <c:v>R</c:v>
                </c:pt>
                <c:pt idx="5">
                  <c:v>Go</c:v>
                </c:pt>
                <c:pt idx="6">
                  <c:v>Tableau</c:v>
                </c:pt>
                <c:pt idx="7">
                  <c:v>Python</c:v>
                </c:pt>
                <c:pt idx="8">
                  <c:v>Excel</c:v>
                </c:pt>
                <c:pt idx="9">
                  <c:v>SQL</c:v>
                </c:pt>
              </c:strCache>
            </c:strRef>
          </c:cat>
          <c:val>
            <c:numRef>
              <c:f>Skill_Job_Analysis!$B$4:$B$14</c:f>
              <c:numCache>
                <c:formatCode>0%</c:formatCode>
                <c:ptCount val="10"/>
                <c:pt idx="0">
                  <c:v>8.3333333333333329E-2</c:v>
                </c:pt>
                <c:pt idx="1">
                  <c:v>8.3333333333333329E-2</c:v>
                </c:pt>
                <c:pt idx="2">
                  <c:v>9.7222222222222224E-2</c:v>
                </c:pt>
                <c:pt idx="3">
                  <c:v>0.1111111111111111</c:v>
                </c:pt>
                <c:pt idx="4">
                  <c:v>0.125</c:v>
                </c:pt>
                <c:pt idx="5">
                  <c:v>0.125</c:v>
                </c:pt>
                <c:pt idx="6">
                  <c:v>0.18055555555555555</c:v>
                </c:pt>
                <c:pt idx="7">
                  <c:v>0.34722222222222221</c:v>
                </c:pt>
                <c:pt idx="8">
                  <c:v>0.40277777777777779</c:v>
                </c:pt>
                <c:pt idx="9">
                  <c:v>0.45833333333333331</c:v>
                </c:pt>
              </c:numCache>
            </c:numRef>
          </c:val>
          <c:extLst>
            <c:ext xmlns:c16="http://schemas.microsoft.com/office/drawing/2014/chart" uri="{C3380CC4-5D6E-409C-BE32-E72D297353CC}">
              <c16:uniqueId val="{00000004-173B-4BD6-B620-72272FE8DE5A}"/>
            </c:ext>
          </c:extLst>
        </c:ser>
        <c:dLbls>
          <c:showLegendKey val="0"/>
          <c:showVal val="0"/>
          <c:showCatName val="0"/>
          <c:showSerName val="0"/>
          <c:showPercent val="0"/>
          <c:showBubbleSize val="0"/>
        </c:dLbls>
        <c:gapWidth val="182"/>
        <c:axId val="1472738543"/>
        <c:axId val="1472730383"/>
      </c:barChart>
      <c:catAx>
        <c:axId val="147273854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2730383"/>
        <c:crosses val="autoZero"/>
        <c:auto val="1"/>
        <c:lblAlgn val="ctr"/>
        <c:lblOffset val="100"/>
        <c:noMultiLvlLbl val="0"/>
      </c:catAx>
      <c:valAx>
        <c:axId val="1472730383"/>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Skill Count in Job</a:t>
                </a:r>
                <a:r>
                  <a:rPr lang="en-US" baseline="0"/>
                  <a:t> Postings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273854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Do</a:t>
            </a:r>
            <a:r>
              <a:rPr lang="en-US" baseline="0"/>
              <a:t> more skills equal more money for Data Nerds?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9.9493795974116922E-2"/>
          <c:y val="0.14836912748796011"/>
          <c:w val="0.8454064837442995"/>
          <c:h val="0.68287683543317668"/>
        </c:manualLayout>
      </c:layout>
      <c:scatterChart>
        <c:scatterStyle val="lineMarker"/>
        <c:varyColors val="0"/>
        <c:ser>
          <c:idx val="0"/>
          <c:order val="0"/>
          <c:tx>
            <c:strRef>
              <c:f>Salary_Vs_Skills!$G$1</c:f>
              <c:strCache>
                <c:ptCount val="1"/>
                <c:pt idx="0">
                  <c:v>Skill Per Job</c:v>
                </c:pt>
              </c:strCache>
            </c:strRef>
          </c:tx>
          <c:spPr>
            <a:ln w="38100" cap="rnd">
              <a:noFill/>
              <a:round/>
            </a:ln>
            <a:effectLst/>
          </c:spPr>
          <c:marker>
            <c:symbol val="circle"/>
            <c:size val="5"/>
            <c:spPr>
              <a:solidFill>
                <a:schemeClr val="accent1"/>
              </a:solidFill>
              <a:ln w="9525">
                <a:solidFill>
                  <a:schemeClr val="accent1"/>
                </a:solidFill>
              </a:ln>
              <a:effectLst/>
            </c:spPr>
          </c:marker>
          <c:dLbls>
            <c:dLbl>
              <c:idx val="0"/>
              <c:layout>
                <c:manualLayout>
                  <c:x val="-7.6016525533114873E-2"/>
                  <c:y val="-6.6218828230383928E-2"/>
                </c:manualLayout>
              </c:layout>
              <c:tx>
                <c:rich>
                  <a:bodyPr/>
                  <a:lstStyle/>
                  <a:p>
                    <a:fld id="{55D92404-26C6-43E1-92FB-7F24C3E55791}"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1-8513-499D-9FC4-5235ACA46D88}"/>
                </c:ext>
              </c:extLst>
            </c:dLbl>
            <c:dLbl>
              <c:idx val="1"/>
              <c:layout>
                <c:manualLayout>
                  <c:x val="-6.6207941593358119E-2"/>
                  <c:y val="-7.0114053420406428E-2"/>
                </c:manualLayout>
              </c:layout>
              <c:tx>
                <c:rich>
                  <a:bodyPr/>
                  <a:lstStyle/>
                  <a:p>
                    <a:fld id="{1869E72A-78D8-471D-B059-A1F411739045}"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2-8513-499D-9FC4-5235ACA46D88}"/>
                </c:ext>
              </c:extLst>
            </c:dLbl>
            <c:dLbl>
              <c:idx val="2"/>
              <c:tx>
                <c:rich>
                  <a:bodyPr/>
                  <a:lstStyle/>
                  <a:p>
                    <a:fld id="{2F466066-8B9B-471D-BD40-42A29D36E4F3}"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3-8513-499D-9FC4-5235ACA46D88}"/>
                </c:ext>
              </c:extLst>
            </c:dLbl>
            <c:dLbl>
              <c:idx val="3"/>
              <c:layout>
                <c:manualLayout>
                  <c:x val="-4.6590773713844603E-2"/>
                  <c:y val="-0.10517108013060966"/>
                </c:manualLayout>
              </c:layout>
              <c:tx>
                <c:rich>
                  <a:bodyPr/>
                  <a:lstStyle/>
                  <a:p>
                    <a:fld id="{3EC0AB9B-7A94-4B24-912B-F31BB09465C5}"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4-8513-499D-9FC4-5235ACA46D88}"/>
                </c:ext>
              </c:extLst>
            </c:dLbl>
            <c:dLbl>
              <c:idx val="4"/>
              <c:tx>
                <c:rich>
                  <a:bodyPr/>
                  <a:lstStyle/>
                  <a:p>
                    <a:fld id="{2CF97E20-FB5F-4E10-ACAE-0871DC0E18BE}"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5-8513-499D-9FC4-5235ACA46D88}"/>
                </c:ext>
              </c:extLst>
            </c:dLbl>
            <c:dLbl>
              <c:idx val="5"/>
              <c:layout>
                <c:manualLayout>
                  <c:x val="3.9234335759027038E-2"/>
                  <c:y val="-8.569495418049676E-2"/>
                </c:manualLayout>
              </c:layout>
              <c:tx>
                <c:rich>
                  <a:bodyPr/>
                  <a:lstStyle/>
                  <a:p>
                    <a:fld id="{DC2F49EE-721B-43B0-BD81-7675A8E75ED5}"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6-8513-499D-9FC4-5235ACA46D88}"/>
                </c:ext>
              </c:extLst>
            </c:dLbl>
            <c:dLbl>
              <c:idx val="6"/>
              <c:layout>
                <c:manualLayout>
                  <c:x val="-3.4330043789148654E-2"/>
                  <c:y val="-0.1168567557006774"/>
                </c:manualLayout>
              </c:layout>
              <c:tx>
                <c:rich>
                  <a:bodyPr/>
                  <a:lstStyle/>
                  <a:p>
                    <a:fld id="{A8219CBC-A378-4A04-8DC7-D9A31C62B9E4}"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7-8513-499D-9FC4-5235ACA46D88}"/>
                </c:ext>
              </c:extLst>
            </c:dLbl>
            <c:dLbl>
              <c:idx val="7"/>
              <c:layout>
                <c:manualLayout>
                  <c:x val="2.6973605834331043E-2"/>
                  <c:y val="-5.8428377850338845E-2"/>
                </c:manualLayout>
              </c:layout>
              <c:tx>
                <c:rich>
                  <a:bodyPr/>
                  <a:lstStyle/>
                  <a:p>
                    <a:fld id="{8C99945E-6D11-468C-9262-77518A60E932}"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8-8513-499D-9FC4-5235ACA46D88}"/>
                </c:ext>
              </c:extLst>
            </c:dLbl>
            <c:dLbl>
              <c:idx val="8"/>
              <c:layout>
                <c:manualLayout>
                  <c:x val="-9.5633693412628396E-2"/>
                  <c:y val="-7.4009278610429025E-2"/>
                </c:manualLayout>
              </c:layout>
              <c:tx>
                <c:rich>
                  <a:bodyPr/>
                  <a:lstStyle/>
                  <a:p>
                    <a:fld id="{7A4F3943-1884-41E0-B3F7-EFC209F9E999}"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9-8513-499D-9FC4-5235ACA46D88}"/>
                </c:ext>
              </c:extLst>
            </c:dLbl>
            <c:dLbl>
              <c:idx val="9"/>
              <c:tx>
                <c:rich>
                  <a:bodyPr/>
                  <a:lstStyle/>
                  <a:p>
                    <a:fld id="{43FF44DC-642E-4EA0-890A-D4D3A0D6FFDB}"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A-8513-499D-9FC4-5235ACA46D88}"/>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accent1"/>
                </a:solidFill>
                <a:prstDash val="sysDot"/>
              </a:ln>
              <a:effectLst/>
            </c:spPr>
            <c:trendlineType val="linear"/>
            <c:dispRSqr val="0"/>
            <c:dispEq val="0"/>
          </c:trendline>
          <c:xVal>
            <c:numRef>
              <c:f>Salary_Vs_Skills!$F$2:$F$11</c:f>
              <c:numCache>
                <c:formatCode>General</c:formatCode>
                <c:ptCount val="10"/>
                <c:pt idx="0">
                  <c:v>56700</c:v>
                </c:pt>
                <c:pt idx="1">
                  <c:v>87750</c:v>
                </c:pt>
                <c:pt idx="2">
                  <c:v>105000</c:v>
                </c:pt>
                <c:pt idx="3">
                  <c:v>105300</c:v>
                </c:pt>
                <c:pt idx="4">
                  <c:v>149653</c:v>
                </c:pt>
                <c:pt idx="5">
                  <c:v>147500</c:v>
                </c:pt>
                <c:pt idx="6">
                  <c:v>89100</c:v>
                </c:pt>
                <c:pt idx="7">
                  <c:v>111175</c:v>
                </c:pt>
                <c:pt idx="8">
                  <c:v>157500</c:v>
                </c:pt>
                <c:pt idx="9">
                  <c:v>105000</c:v>
                </c:pt>
              </c:numCache>
            </c:numRef>
          </c:xVal>
          <c:yVal>
            <c:numRef>
              <c:f>Salary_Vs_Skills!$G$2:$G$11</c:f>
              <c:numCache>
                <c:formatCode>General</c:formatCode>
                <c:ptCount val="10"/>
                <c:pt idx="0">
                  <c:v>2</c:v>
                </c:pt>
                <c:pt idx="1">
                  <c:v>3.3333333333333335</c:v>
                </c:pt>
                <c:pt idx="2">
                  <c:v>7.5084745762711869</c:v>
                </c:pt>
                <c:pt idx="3">
                  <c:v>4.7808219178082192</c:v>
                </c:pt>
                <c:pt idx="4">
                  <c:v>3.7142857142857144</c:v>
                </c:pt>
                <c:pt idx="5">
                  <c:v>8.5</c:v>
                </c:pt>
                <c:pt idx="6">
                  <c:v>6.4</c:v>
                </c:pt>
                <c:pt idx="7">
                  <c:v>4.125</c:v>
                </c:pt>
                <c:pt idx="8">
                  <c:v>5.15625</c:v>
                </c:pt>
                <c:pt idx="9">
                  <c:v>5.2701754385964916</c:v>
                </c:pt>
              </c:numCache>
            </c:numRef>
          </c:yVal>
          <c:smooth val="0"/>
          <c:extLst>
            <c:ext xmlns:c15="http://schemas.microsoft.com/office/drawing/2012/chart" uri="{02D57815-91ED-43cb-92C2-25804820EDAC}">
              <c15:datalabelsRange>
                <c15:f>Salary_Vs_Skills!$E$2:$E$12</c15:f>
                <c15:dlblRangeCache>
                  <c:ptCount val="11"/>
                  <c:pt idx="0">
                    <c:v>Business Analyst</c:v>
                  </c:pt>
                  <c:pt idx="1">
                    <c:v>Data Analyst</c:v>
                  </c:pt>
                  <c:pt idx="2">
                    <c:v>Data Engineer</c:v>
                  </c:pt>
                  <c:pt idx="3">
                    <c:v>Data Scientist</c:v>
                  </c:pt>
                  <c:pt idx="4">
                    <c:v>Machine Learning Engineer</c:v>
                  </c:pt>
                  <c:pt idx="5">
                    <c:v>Senior Data Engineer</c:v>
                  </c:pt>
                  <c:pt idx="6">
                    <c:v>Software Engineer</c:v>
                  </c:pt>
                  <c:pt idx="7">
                    <c:v>Senior Data Analyst</c:v>
                  </c:pt>
                  <c:pt idx="8">
                    <c:v>Senior Data Scientist</c:v>
                  </c:pt>
                  <c:pt idx="9">
                    <c:v>Grand Total</c:v>
                  </c:pt>
                  <c:pt idx="10">
                    <c:v>0</c:v>
                  </c:pt>
                </c15:dlblRangeCache>
              </c15:datalabelsRange>
            </c:ext>
            <c:ext xmlns:c16="http://schemas.microsoft.com/office/drawing/2014/chart" uri="{C3380CC4-5D6E-409C-BE32-E72D297353CC}">
              <c16:uniqueId val="{00000000-8513-499D-9FC4-5235ACA46D88}"/>
            </c:ext>
          </c:extLst>
        </c:ser>
        <c:dLbls>
          <c:showLegendKey val="0"/>
          <c:showVal val="0"/>
          <c:showCatName val="0"/>
          <c:showSerName val="0"/>
          <c:showPercent val="0"/>
          <c:showBubbleSize val="0"/>
        </c:dLbls>
        <c:axId val="815710160"/>
        <c:axId val="815718320"/>
      </c:scatterChart>
      <c:valAx>
        <c:axId val="815710160"/>
        <c:scaling>
          <c:orientation val="minMax"/>
          <c:min val="80000"/>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Median</a:t>
                </a:r>
                <a:r>
                  <a:rPr lang="en-US" baseline="0"/>
                  <a:t> Salary $(USD)</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quot;$&quot;#,##0,\K"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15718320"/>
        <c:crosses val="autoZero"/>
        <c:crossBetween val="midCat"/>
      </c:valAx>
      <c:valAx>
        <c:axId val="815718320"/>
        <c:scaling>
          <c:orientation val="minMax"/>
          <c:min val="3"/>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 Average</a:t>
                </a:r>
                <a:r>
                  <a:rPr lang="en-US" baseline="0"/>
                  <a:t> Skills Requested</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15710160"/>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[Dax_Data_Analytic_Expressions.xlsx]Skill_Salary_Analysis!PivotTable1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What</a:t>
            </a:r>
            <a:r>
              <a:rPr lang="en-US" baseline="0"/>
              <a:t>'s the pay of the top 10 skills?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diamond"/>
          <c:size val="9"/>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5400">
            <a:noFill/>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noFill/>
            <a:round/>
          </a:ln>
          <a:effectLst/>
        </c:spPr>
        <c:marker>
          <c:symbol val="diamond"/>
          <c:size val="10"/>
          <c:spPr>
            <a:solidFill>
              <a:schemeClr val="accent1">
                <a:tint val="77000"/>
              </a:schemeClr>
            </a:solidFill>
            <a:ln w="9525">
              <a:solidFill>
                <a:schemeClr val="accent1">
                  <a:tint val="77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Skill_Salary_Analysis!$B$1</c:f>
              <c:strCache>
                <c:ptCount val="1"/>
                <c:pt idx="0">
                  <c:v>Median Salary - Skills</c:v>
                </c:pt>
              </c:strCache>
            </c:strRef>
          </c:tx>
          <c:spPr>
            <a:solidFill>
              <a:schemeClr val="accent1">
                <a:shade val="76000"/>
              </a:schemeClr>
            </a:solidFill>
            <a:ln>
              <a:noFill/>
            </a:ln>
            <a:effectLst/>
          </c:spPr>
          <c:invertIfNegative val="0"/>
          <c:cat>
            <c:strRef>
              <c:f>Skill_Salary_Analysis!$A$2:$A$12</c:f>
              <c:strCache>
                <c:ptCount val="10"/>
                <c:pt idx="0">
                  <c:v>Tableau</c:v>
                </c:pt>
                <c:pt idx="1">
                  <c:v>SQL</c:v>
                </c:pt>
                <c:pt idx="2">
                  <c:v>Looker</c:v>
                </c:pt>
                <c:pt idx="3">
                  <c:v>Azure</c:v>
                </c:pt>
                <c:pt idx="4">
                  <c:v>Python</c:v>
                </c:pt>
                <c:pt idx="5">
                  <c:v>Power BI</c:v>
                </c:pt>
                <c:pt idx="6">
                  <c:v>SAS</c:v>
                </c:pt>
                <c:pt idx="7">
                  <c:v>R</c:v>
                </c:pt>
                <c:pt idx="8">
                  <c:v>Excel</c:v>
                </c:pt>
                <c:pt idx="9">
                  <c:v>Go</c:v>
                </c:pt>
              </c:strCache>
            </c:strRef>
          </c:cat>
          <c:val>
            <c:numRef>
              <c:f>Skill_Salary_Analysis!$B$2:$B$12</c:f>
              <c:numCache>
                <c:formatCode>\$#,##0;\(\$#,##0\);\$#,##0</c:formatCode>
                <c:ptCount val="10"/>
                <c:pt idx="0">
                  <c:v>100500</c:v>
                </c:pt>
                <c:pt idx="1">
                  <c:v>98500</c:v>
                </c:pt>
                <c:pt idx="2">
                  <c:v>96012.5</c:v>
                </c:pt>
                <c:pt idx="3">
                  <c:v>92450</c:v>
                </c:pt>
                <c:pt idx="4">
                  <c:v>89100</c:v>
                </c:pt>
                <c:pt idx="5">
                  <c:v>89100</c:v>
                </c:pt>
                <c:pt idx="6">
                  <c:v>80007</c:v>
                </c:pt>
                <c:pt idx="7">
                  <c:v>77017.5</c:v>
                </c:pt>
                <c:pt idx="8">
                  <c:v>75550</c:v>
                </c:pt>
                <c:pt idx="9">
                  <c:v>71000</c:v>
                </c:pt>
              </c:numCache>
            </c:numRef>
          </c:val>
          <c:extLst>
            <c:ext xmlns:c16="http://schemas.microsoft.com/office/drawing/2014/chart" uri="{C3380CC4-5D6E-409C-BE32-E72D297353CC}">
              <c16:uniqueId val="{00000000-1327-4D65-BD8D-31D6E75163C3}"/>
            </c:ext>
          </c:extLst>
        </c:ser>
        <c:dLbls>
          <c:showLegendKey val="0"/>
          <c:showVal val="0"/>
          <c:showCatName val="0"/>
          <c:showSerName val="0"/>
          <c:showPercent val="0"/>
          <c:showBubbleSize val="0"/>
        </c:dLbls>
        <c:gapWidth val="219"/>
        <c:axId val="1313705600"/>
        <c:axId val="1313713280"/>
      </c:barChart>
      <c:lineChart>
        <c:grouping val="standard"/>
        <c:varyColors val="0"/>
        <c:ser>
          <c:idx val="1"/>
          <c:order val="1"/>
          <c:tx>
            <c:strRef>
              <c:f>Skill_Salary_Analysis!$C$1</c:f>
              <c:strCache>
                <c:ptCount val="1"/>
                <c:pt idx="0">
                  <c:v>skill likelihood</c:v>
                </c:pt>
              </c:strCache>
            </c:strRef>
          </c:tx>
          <c:spPr>
            <a:ln w="28575" cap="rnd">
              <a:noFill/>
              <a:round/>
            </a:ln>
            <a:effectLst/>
          </c:spPr>
          <c:marker>
            <c:symbol val="diamond"/>
            <c:size val="10"/>
            <c:spPr>
              <a:solidFill>
                <a:schemeClr val="accent1">
                  <a:tint val="77000"/>
                </a:schemeClr>
              </a:solidFill>
              <a:ln w="9525">
                <a:solidFill>
                  <a:schemeClr val="accent1">
                    <a:tint val="77000"/>
                  </a:schemeClr>
                </a:solidFill>
              </a:ln>
              <a:effectLst/>
            </c:spPr>
          </c:marker>
          <c:cat>
            <c:strRef>
              <c:f>Skill_Salary_Analysis!$A$2:$A$12</c:f>
              <c:strCache>
                <c:ptCount val="10"/>
                <c:pt idx="0">
                  <c:v>Tableau</c:v>
                </c:pt>
                <c:pt idx="1">
                  <c:v>SQL</c:v>
                </c:pt>
                <c:pt idx="2">
                  <c:v>Looker</c:v>
                </c:pt>
                <c:pt idx="3">
                  <c:v>Azure</c:v>
                </c:pt>
                <c:pt idx="4">
                  <c:v>Python</c:v>
                </c:pt>
                <c:pt idx="5">
                  <c:v>Power BI</c:v>
                </c:pt>
                <c:pt idx="6">
                  <c:v>SAS</c:v>
                </c:pt>
                <c:pt idx="7">
                  <c:v>R</c:v>
                </c:pt>
                <c:pt idx="8">
                  <c:v>Excel</c:v>
                </c:pt>
                <c:pt idx="9">
                  <c:v>Go</c:v>
                </c:pt>
              </c:strCache>
            </c:strRef>
          </c:cat>
          <c:val>
            <c:numRef>
              <c:f>Skill_Salary_Analysis!$C$2:$C$12</c:f>
              <c:numCache>
                <c:formatCode>0%</c:formatCode>
                <c:ptCount val="10"/>
                <c:pt idx="0">
                  <c:v>0.18055555555555555</c:v>
                </c:pt>
                <c:pt idx="1">
                  <c:v>0.45833333333333331</c:v>
                </c:pt>
                <c:pt idx="2">
                  <c:v>8.3333333333333329E-2</c:v>
                </c:pt>
                <c:pt idx="3">
                  <c:v>8.3333333333333329E-2</c:v>
                </c:pt>
                <c:pt idx="4">
                  <c:v>0.34722222222222221</c:v>
                </c:pt>
                <c:pt idx="5">
                  <c:v>9.7222222222222224E-2</c:v>
                </c:pt>
                <c:pt idx="6">
                  <c:v>0.1111111111111111</c:v>
                </c:pt>
                <c:pt idx="7">
                  <c:v>0.125</c:v>
                </c:pt>
                <c:pt idx="8">
                  <c:v>0.40277777777777779</c:v>
                </c:pt>
                <c:pt idx="9">
                  <c:v>0.125</c:v>
                </c:pt>
              </c:numCache>
            </c:numRef>
          </c:val>
          <c:smooth val="0"/>
          <c:extLst>
            <c:ext xmlns:c16="http://schemas.microsoft.com/office/drawing/2014/chart" uri="{C3380CC4-5D6E-409C-BE32-E72D297353CC}">
              <c16:uniqueId val="{00000001-1327-4D65-BD8D-31D6E75163C3}"/>
            </c:ext>
          </c:extLst>
        </c:ser>
        <c:dLbls>
          <c:showLegendKey val="0"/>
          <c:showVal val="0"/>
          <c:showCatName val="0"/>
          <c:showSerName val="0"/>
          <c:showPercent val="0"/>
          <c:showBubbleSize val="0"/>
        </c:dLbls>
        <c:marker val="1"/>
        <c:smooth val="0"/>
        <c:axId val="316421888"/>
        <c:axId val="316421408"/>
      </c:lineChart>
      <c:catAx>
        <c:axId val="13137056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13713280"/>
        <c:crosses val="autoZero"/>
        <c:auto val="1"/>
        <c:lblAlgn val="ctr"/>
        <c:lblOffset val="100"/>
        <c:noMultiLvlLbl val="0"/>
      </c:catAx>
      <c:valAx>
        <c:axId val="131371328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Median</a:t>
                </a:r>
                <a:r>
                  <a:rPr lang="en-US" baseline="0"/>
                  <a:t> Salary $(USD)</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13705600"/>
        <c:crosses val="autoZero"/>
        <c:crossBetween val="between"/>
      </c:valAx>
      <c:valAx>
        <c:axId val="316421408"/>
        <c:scaling>
          <c:orientation val="minMax"/>
        </c:scaling>
        <c:delete val="0"/>
        <c:axPos val="r"/>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16421888"/>
        <c:crosses val="max"/>
        <c:crossBetween val="between"/>
      </c:valAx>
      <c:catAx>
        <c:axId val="316421888"/>
        <c:scaling>
          <c:orientation val="minMax"/>
        </c:scaling>
        <c:delete val="1"/>
        <c:axPos val="b"/>
        <c:numFmt formatCode="General" sourceLinked="1"/>
        <c:majorTickMark val="out"/>
        <c:minorTickMark val="none"/>
        <c:tickLblPos val="nextTo"/>
        <c:crossAx val="316421408"/>
        <c:auto val="1"/>
        <c:lblAlgn val="ctr"/>
        <c:lblOffset val="100"/>
        <c:noMultiLvlLbl val="0"/>
      </c:catAx>
      <c:spPr>
        <a:noFill/>
        <a:ln>
          <a:noFill/>
        </a:ln>
        <a:effectLst/>
      </c:spPr>
    </c:plotArea>
    <c:legend>
      <c:legendPos val="r"/>
      <c:layout>
        <c:manualLayout>
          <c:xMode val="edge"/>
          <c:yMode val="edge"/>
          <c:x val="0.72476621479016168"/>
          <c:y val="1.1406913118910986E-2"/>
          <c:w val="0.18831937217136729"/>
          <c:h val="9.1878422306606533E-2"/>
        </c:manualLayout>
      </c:layout>
      <c:overlay val="1"/>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withinLinear" id="14">
  <a:schemeClr val="accent1"/>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xdr:from>
      <xdr:col>2</xdr:col>
      <xdr:colOff>40428</xdr:colOff>
      <xdr:row>0</xdr:row>
      <xdr:rowOff>124037</xdr:rowOff>
    </xdr:from>
    <xdr:to>
      <xdr:col>9</xdr:col>
      <xdr:colOff>477096</xdr:colOff>
      <xdr:row>17</xdr:row>
      <xdr:rowOff>55457</xdr:rowOff>
    </xdr:to>
    <xdr:graphicFrame macro="">
      <xdr:nvGraphicFramePr>
        <xdr:cNvPr id="4" name="Chart 3">
          <a:extLst>
            <a:ext uri="{FF2B5EF4-FFF2-40B4-BE49-F238E27FC236}">
              <a16:creationId xmlns:a16="http://schemas.microsoft.com/office/drawing/2014/main" id="{7C3B6CAF-2990-EBFE-BDAD-8C1E9485B8B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9</xdr:col>
      <xdr:colOff>560070</xdr:colOff>
      <xdr:row>1</xdr:row>
      <xdr:rowOff>45720</xdr:rowOff>
    </xdr:from>
    <xdr:to>
      <xdr:col>12</xdr:col>
      <xdr:colOff>285750</xdr:colOff>
      <xdr:row>15</xdr:row>
      <xdr:rowOff>65405</xdr:rowOff>
    </xdr:to>
    <mc:AlternateContent xmlns:mc="http://schemas.openxmlformats.org/markup-compatibility/2006">
      <mc:Choice xmlns:a14="http://schemas.microsoft.com/office/drawing/2010/main" Requires="a14">
        <xdr:graphicFrame macro="">
          <xdr:nvGraphicFramePr>
            <xdr:cNvPr id="2" name="job_title_short">
              <a:extLst>
                <a:ext uri="{FF2B5EF4-FFF2-40B4-BE49-F238E27FC236}">
                  <a16:creationId xmlns:a16="http://schemas.microsoft.com/office/drawing/2014/main" id="{6EC176D2-D788-2B3F-7D6E-50B75A131B04}"/>
                </a:ext>
              </a:extLst>
            </xdr:cNvPr>
            <xdr:cNvGraphicFramePr/>
          </xdr:nvGraphicFramePr>
          <xdr:xfrm>
            <a:off x="0" y="0"/>
            <a:ext cx="0" cy="0"/>
          </xdr:xfrm>
          <a:graphic>
            <a:graphicData uri="http://schemas.microsoft.com/office/drawing/2010/slicer">
              <sle:slicer xmlns:sle="http://schemas.microsoft.com/office/drawing/2010/slicer" name="job_title_short"/>
            </a:graphicData>
          </a:graphic>
        </xdr:graphicFrame>
      </mc:Choice>
      <mc:Fallback>
        <xdr:sp macro="" textlink="">
          <xdr:nvSpPr>
            <xdr:cNvPr id="0" name=""/>
            <xdr:cNvSpPr>
              <a:spLocks noTextEdit="1"/>
            </xdr:cNvSpPr>
          </xdr:nvSpPr>
          <xdr:spPr>
            <a:xfrm>
              <a:off x="6617970" y="229870"/>
              <a:ext cx="1554480" cy="259778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12</xdr:col>
      <xdr:colOff>377190</xdr:colOff>
      <xdr:row>1</xdr:row>
      <xdr:rowOff>52070</xdr:rowOff>
    </xdr:from>
    <xdr:to>
      <xdr:col>15</xdr:col>
      <xdr:colOff>102870</xdr:colOff>
      <xdr:row>15</xdr:row>
      <xdr:rowOff>71755</xdr:rowOff>
    </xdr:to>
    <mc:AlternateContent xmlns:mc="http://schemas.openxmlformats.org/markup-compatibility/2006">
      <mc:Choice xmlns:a14="http://schemas.microsoft.com/office/drawing/2010/main" Requires="a14">
        <xdr:graphicFrame macro="">
          <xdr:nvGraphicFramePr>
            <xdr:cNvPr id="3" name="job_country">
              <a:extLst>
                <a:ext uri="{FF2B5EF4-FFF2-40B4-BE49-F238E27FC236}">
                  <a16:creationId xmlns:a16="http://schemas.microsoft.com/office/drawing/2014/main" id="{14A0B585-467E-5A4D-585A-57F00C3F2A23}"/>
                </a:ext>
              </a:extLst>
            </xdr:cNvPr>
            <xdr:cNvGraphicFramePr/>
          </xdr:nvGraphicFramePr>
          <xdr:xfrm>
            <a:off x="0" y="0"/>
            <a:ext cx="0" cy="0"/>
          </xdr:xfrm>
          <a:graphic>
            <a:graphicData uri="http://schemas.microsoft.com/office/drawing/2010/slicer">
              <sle:slicer xmlns:sle="http://schemas.microsoft.com/office/drawing/2010/slicer" name="job_country"/>
            </a:graphicData>
          </a:graphic>
        </xdr:graphicFrame>
      </mc:Choice>
      <mc:Fallback>
        <xdr:sp macro="" textlink="">
          <xdr:nvSpPr>
            <xdr:cNvPr id="0" name=""/>
            <xdr:cNvSpPr>
              <a:spLocks noTextEdit="1"/>
            </xdr:cNvSpPr>
          </xdr:nvSpPr>
          <xdr:spPr>
            <a:xfrm>
              <a:off x="8263890" y="236220"/>
              <a:ext cx="1554480" cy="259778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0</xdr:col>
      <xdr:colOff>827444</xdr:colOff>
      <xdr:row>13</xdr:row>
      <xdr:rowOff>121946</xdr:rowOff>
    </xdr:from>
    <xdr:to>
      <xdr:col>5</xdr:col>
      <xdr:colOff>356377</xdr:colOff>
      <xdr:row>31</xdr:row>
      <xdr:rowOff>116633</xdr:rowOff>
    </xdr:to>
    <xdr:graphicFrame macro="">
      <xdr:nvGraphicFramePr>
        <xdr:cNvPr id="2" name="Chart 1">
          <a:extLst>
            <a:ext uri="{FF2B5EF4-FFF2-40B4-BE49-F238E27FC236}">
              <a16:creationId xmlns:a16="http://schemas.microsoft.com/office/drawing/2014/main" id="{23209D1C-8996-4960-D69A-BE21728D158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6</xdr:col>
      <xdr:colOff>0</xdr:colOff>
      <xdr:row>14</xdr:row>
      <xdr:rowOff>71276</xdr:rowOff>
    </xdr:from>
    <xdr:to>
      <xdr:col>8</xdr:col>
      <xdr:colOff>377371</xdr:colOff>
      <xdr:row>28</xdr:row>
      <xdr:rowOff>150648</xdr:rowOff>
    </xdr:to>
    <mc:AlternateContent xmlns:mc="http://schemas.openxmlformats.org/markup-compatibility/2006">
      <mc:Choice xmlns:a14="http://schemas.microsoft.com/office/drawing/2010/main" Requires="a14">
        <xdr:graphicFrame macro="">
          <xdr:nvGraphicFramePr>
            <xdr:cNvPr id="3" name="job_country 3">
              <a:extLst>
                <a:ext uri="{FF2B5EF4-FFF2-40B4-BE49-F238E27FC236}">
                  <a16:creationId xmlns:a16="http://schemas.microsoft.com/office/drawing/2014/main" id="{6B52C9C2-1F71-430D-B91A-1D08DB90F736}"/>
                </a:ext>
              </a:extLst>
            </xdr:cNvPr>
            <xdr:cNvGraphicFramePr/>
          </xdr:nvGraphicFramePr>
          <xdr:xfrm>
            <a:off x="0" y="0"/>
            <a:ext cx="0" cy="0"/>
          </xdr:xfrm>
          <a:graphic>
            <a:graphicData uri="http://schemas.microsoft.com/office/drawing/2010/slicer">
              <sle:slicer xmlns:sle="http://schemas.microsoft.com/office/drawing/2010/slicer" name="job_country 3"/>
            </a:graphicData>
          </a:graphic>
        </xdr:graphicFrame>
      </mc:Choice>
      <mc:Fallback>
        <xdr:sp macro="" textlink="">
          <xdr:nvSpPr>
            <xdr:cNvPr id="0" name=""/>
            <xdr:cNvSpPr>
              <a:spLocks noTextEdit="1"/>
            </xdr:cNvSpPr>
          </xdr:nvSpPr>
          <xdr:spPr>
            <a:xfrm>
              <a:off x="6505510" y="2611276"/>
              <a:ext cx="1828800" cy="261937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editAs="oneCell">
    <xdr:from>
      <xdr:col>5</xdr:col>
      <xdr:colOff>12700</xdr:colOff>
      <xdr:row>0</xdr:row>
      <xdr:rowOff>107950</xdr:rowOff>
    </xdr:from>
    <xdr:to>
      <xdr:col>8</xdr:col>
      <xdr:colOff>12700</xdr:colOff>
      <xdr:row>14</xdr:row>
      <xdr:rowOff>149222</xdr:rowOff>
    </xdr:to>
    <mc:AlternateContent xmlns:mc="http://schemas.openxmlformats.org/markup-compatibility/2006" xmlns:a14="http://schemas.microsoft.com/office/drawing/2010/main">
      <mc:Choice Requires="a14">
        <xdr:graphicFrame macro="">
          <xdr:nvGraphicFramePr>
            <xdr:cNvPr id="2" name="job_country 1">
              <a:extLst>
                <a:ext uri="{FF2B5EF4-FFF2-40B4-BE49-F238E27FC236}">
                  <a16:creationId xmlns:a16="http://schemas.microsoft.com/office/drawing/2014/main" id="{9AF7F223-DB83-DC20-4957-5450E145B263}"/>
                </a:ext>
              </a:extLst>
            </xdr:cNvPr>
            <xdr:cNvGraphicFramePr/>
          </xdr:nvGraphicFramePr>
          <xdr:xfrm>
            <a:off x="0" y="0"/>
            <a:ext cx="0" cy="0"/>
          </xdr:xfrm>
          <a:graphic>
            <a:graphicData uri="http://schemas.microsoft.com/office/drawing/2010/slicer">
              <sle:slicer xmlns:sle="http://schemas.microsoft.com/office/drawing/2010/slicer" name="job_country 1"/>
            </a:graphicData>
          </a:graphic>
        </xdr:graphicFrame>
      </mc:Choice>
      <mc:Fallback xmlns="">
        <xdr:sp macro="" textlink="">
          <xdr:nvSpPr>
            <xdr:cNvPr id="0" name=""/>
            <xdr:cNvSpPr>
              <a:spLocks noTextEdit="1"/>
            </xdr:cNvSpPr>
          </xdr:nvSpPr>
          <xdr:spPr>
            <a:xfrm>
              <a:off x="5511800" y="107950"/>
              <a:ext cx="1828800" cy="261937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editAs="oneCell">
    <xdr:from>
      <xdr:col>16</xdr:col>
      <xdr:colOff>146911</xdr:colOff>
      <xdr:row>2</xdr:row>
      <xdr:rowOff>46926</xdr:rowOff>
    </xdr:from>
    <xdr:to>
      <xdr:col>18</xdr:col>
      <xdr:colOff>482191</xdr:colOff>
      <xdr:row>16</xdr:row>
      <xdr:rowOff>66611</xdr:rowOff>
    </xdr:to>
    <mc:AlternateContent xmlns:mc="http://schemas.openxmlformats.org/markup-compatibility/2006">
      <mc:Choice xmlns:a14="http://schemas.microsoft.com/office/drawing/2010/main" Requires="a14">
        <xdr:graphicFrame macro="">
          <xdr:nvGraphicFramePr>
            <xdr:cNvPr id="3" name="job_title_short 1">
              <a:extLst>
                <a:ext uri="{FF2B5EF4-FFF2-40B4-BE49-F238E27FC236}">
                  <a16:creationId xmlns:a16="http://schemas.microsoft.com/office/drawing/2014/main" id="{8BB3C36D-5047-4698-A6FD-1EFE88B11CCC}"/>
                </a:ext>
              </a:extLst>
            </xdr:cNvPr>
            <xdr:cNvGraphicFramePr/>
          </xdr:nvGraphicFramePr>
          <xdr:xfrm>
            <a:off x="0" y="0"/>
            <a:ext cx="0" cy="0"/>
          </xdr:xfrm>
          <a:graphic>
            <a:graphicData uri="http://schemas.microsoft.com/office/drawing/2010/slicer">
              <sle:slicer xmlns:sle="http://schemas.microsoft.com/office/drawing/2010/slicer" name="job_title_short 1"/>
            </a:graphicData>
          </a:graphic>
        </xdr:graphicFrame>
      </mc:Choice>
      <mc:Fallback>
        <xdr:sp macro="" textlink="">
          <xdr:nvSpPr>
            <xdr:cNvPr id="0" name=""/>
            <xdr:cNvSpPr>
              <a:spLocks noTextEdit="1"/>
            </xdr:cNvSpPr>
          </xdr:nvSpPr>
          <xdr:spPr>
            <a:xfrm>
              <a:off x="11851762" y="407075"/>
              <a:ext cx="1548414" cy="254073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13</xdr:col>
      <xdr:colOff>347528</xdr:colOff>
      <xdr:row>2</xdr:row>
      <xdr:rowOff>53060</xdr:rowOff>
    </xdr:from>
    <xdr:to>
      <xdr:col>16</xdr:col>
      <xdr:colOff>69333</xdr:colOff>
      <xdr:row>16</xdr:row>
      <xdr:rowOff>71561</xdr:rowOff>
    </xdr:to>
    <mc:AlternateContent xmlns:mc="http://schemas.openxmlformats.org/markup-compatibility/2006">
      <mc:Choice xmlns:a14="http://schemas.microsoft.com/office/drawing/2010/main" Requires="a14">
        <xdr:graphicFrame macro="">
          <xdr:nvGraphicFramePr>
            <xdr:cNvPr id="5" name="job_country 2">
              <a:extLst>
                <a:ext uri="{FF2B5EF4-FFF2-40B4-BE49-F238E27FC236}">
                  <a16:creationId xmlns:a16="http://schemas.microsoft.com/office/drawing/2014/main" id="{3FEFDA7B-4ACC-4091-9FF1-29ABF15BEA47}"/>
                </a:ext>
              </a:extLst>
            </xdr:cNvPr>
            <xdr:cNvGraphicFramePr/>
          </xdr:nvGraphicFramePr>
          <xdr:xfrm>
            <a:off x="0" y="0"/>
            <a:ext cx="0" cy="0"/>
          </xdr:xfrm>
          <a:graphic>
            <a:graphicData uri="http://schemas.microsoft.com/office/drawing/2010/slicer">
              <sle:slicer xmlns:sle="http://schemas.microsoft.com/office/drawing/2010/slicer" name="job_country 2"/>
            </a:graphicData>
          </a:graphic>
        </xdr:graphicFrame>
      </mc:Choice>
      <mc:Fallback>
        <xdr:sp macro="" textlink="">
          <xdr:nvSpPr>
            <xdr:cNvPr id="0" name=""/>
            <xdr:cNvSpPr>
              <a:spLocks noTextEdit="1"/>
            </xdr:cNvSpPr>
          </xdr:nvSpPr>
          <xdr:spPr>
            <a:xfrm>
              <a:off x="10232677" y="413209"/>
              <a:ext cx="1541507" cy="253954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0</xdr:colOff>
      <xdr:row>0</xdr:row>
      <xdr:rowOff>0</xdr:rowOff>
    </xdr:from>
    <xdr:to>
      <xdr:col>12</xdr:col>
      <xdr:colOff>57080</xdr:colOff>
      <xdr:row>25</xdr:row>
      <xdr:rowOff>163299</xdr:rowOff>
    </xdr:to>
    <xdr:graphicFrame macro="">
      <xdr:nvGraphicFramePr>
        <xdr:cNvPr id="6" name="Chart 5">
          <a:extLst>
            <a:ext uri="{FF2B5EF4-FFF2-40B4-BE49-F238E27FC236}">
              <a16:creationId xmlns:a16="http://schemas.microsoft.com/office/drawing/2014/main" id="{69C9F5BD-1645-DDAD-43D5-89FAC66AF66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ersons/person.xml><?xml version="1.0" encoding="utf-8"?>
<personList xmlns="http://schemas.microsoft.com/office/spreadsheetml/2018/threadedcomments" xmlns:x="http://schemas.openxmlformats.org/spreadsheetml/2006/main"/>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dmin" refreshedDate="45795.797693402776" backgroundQuery="1" createdVersion="8" refreshedVersion="8" minRefreshableVersion="3" recordCount="0" supportSubquery="1" supportAdvancedDrill="1" xr:uid="{B4F61B3A-F559-4259-BAF5-C768DB5FCAB7}">
  <cacheSource type="external" connectionId="3"/>
  <cacheFields count="4">
    <cacheField name="[data_jobs_salary].[job_title_short].[job_title_short]" caption="job_title_short" numFmtId="0" hierarchy="1" level="1">
      <sharedItems count="9">
        <s v="Business Analyst"/>
        <s v="Data Analyst"/>
        <s v="Data Engineer"/>
        <s v="Data Scientist"/>
        <s v="Machine Learning Engineer"/>
        <s v="Senior Data Analyst"/>
        <s v="Senior Data Engineer"/>
        <s v="Senior Data Scientist"/>
        <s v="Software Engineer"/>
      </sharedItems>
    </cacheField>
    <cacheField name="[Measures].[Skill Per Job]" caption="Skill Per Job" numFmtId="0" hierarchy="26" level="32767"/>
    <cacheField name="[Measures].[Median Salary]" caption="Median Salary" numFmtId="0" hierarchy="29" level="32767"/>
    <cacheField name="[data_jobs_salary].[job_country].[job_country]" caption="job_country" numFmtId="0" hierarchy="13" level="1">
      <sharedItems containsSemiMixedTypes="0" containsNonDate="0" containsString="0"/>
    </cacheField>
  </cacheFields>
  <cacheHierarchies count="35">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0"/>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fieldsUsage count="2">
        <fieldUsage x="-1"/>
        <fieldUsage x="3"/>
      </fieldsUsage>
    </cacheHierarchy>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5"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5"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5"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um of job_id]" caption="Sum of job_id" measure="1" displayFolder="" measureGroup="data_jobs_skills" count="0">
      <extLst>
        <ext xmlns:x15="http://schemas.microsoft.com/office/spreadsheetml/2010/11/main" uri="{B97F6D7D-B522-45F9-BDA1-12C45D357490}">
          <x15:cacheHierarchy aggregatedColumn="20"/>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 Per Job]" caption="Skill Per Job" measure="1" displayFolder="" measureGroup="data_jobs_skills" count="0" oneField="1">
      <fieldsUsage count="1">
        <fieldUsage x="1"/>
      </fieldsUsage>
    </cacheHierarchy>
    <cacheHierarchy uniqueName="[Measures].[Median Salary US]" caption="Median Salary US" measure="1" displayFolder="" measureGroup="data_jobs_salary" count="0"/>
    <cacheHierarchy uniqueName="[Measures].[Median Salary Non-US]" caption="Median Salary Non-US" measure="1" displayFolder="" measureGroup="data_jobs_salary" count="0"/>
    <cacheHierarchy uniqueName="[Measures].[Median Salary]" caption="Median Salary" measure="1" displayFolder="" measureGroup="data_jobs_salary" count="0" oneField="1">
      <fieldsUsage count="1">
        <fieldUsage x="2"/>
      </fieldsUsage>
    </cacheHierarchy>
    <cacheHierarchy uniqueName="[Measures].[Median Salary - Skills]" caption="Median Salary - Skills" measure="1" displayFolder="" measureGroup="data_jobs_skills" count="0"/>
    <cacheHierarchy uniqueName="[Measures].[skill likelihood]" caption="skill likelihood" measure="1" displayFolder="" measureGroup="data_jobs_skills" count="0"/>
    <cacheHierarchy uniqueName="[Measures].[__XL_Count data_jobs_skills]" caption="__XL_Count data_jobs_skills" measure="1" displayFolder="" measureGroup="data_jobs_skills" count="0" hidden="1"/>
    <cacheHierarchy uniqueName="[Measures].[__XL_Count data_jobs_salary]" caption="__XL_Count data_jobs_salary" measure="1" displayFolder="" measureGroup="data_jobs_salary"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dmin" refreshedDate="45795.797693055552" backgroundQuery="1" createdVersion="8" refreshedVersion="8" minRefreshableVersion="3" recordCount="0" supportSubquery="1" supportAdvancedDrill="1" xr:uid="{B874D1FB-F5A3-41AD-BC35-E35B6B1212A0}">
  <cacheSource type="external" connectionId="3"/>
  <cacheFields count="5">
    <cacheField name="[data_jobs_salary].[job_title_short].[job_title_short]" caption="job_title_short" numFmtId="0" hierarchy="1" level="1">
      <sharedItems count="9">
        <s v="Business Analyst"/>
        <s v="Data Analyst"/>
        <s v="Data Engineer"/>
        <s v="Data Scientist"/>
        <s v="Machine Learning Engineer"/>
        <s v="Senior Data Analyst"/>
        <s v="Senior Data Engineer"/>
        <s v="Senior Data Scientist"/>
        <s v="Software Engineer"/>
      </sharedItems>
    </cacheField>
    <cacheField name="[data_jobs_salary].[job_country].[job_country]" caption="job_country" numFmtId="0" hierarchy="13" level="1">
      <sharedItems containsSemiMixedTypes="0" containsNonDate="0" containsString="0"/>
    </cacheField>
    <cacheField name="[Measures].[Median Salary]" caption="Median Salary" numFmtId="0" hierarchy="29" level="32767"/>
    <cacheField name="[Measures].[Median Salary US]" caption="Median Salary US" numFmtId="0" hierarchy="27" level="32767"/>
    <cacheField name="[Measures].[Median Salary Non-US]" caption="Median Salary Non-US" numFmtId="0" hierarchy="28" level="32767"/>
  </cacheFields>
  <cacheHierarchies count="35">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0"/>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fieldsUsage count="2">
        <fieldUsage x="-1"/>
        <fieldUsage x="1"/>
      </fieldsUsage>
    </cacheHierarchy>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5"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5"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5"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um of job_id]" caption="Sum of job_id" measure="1" displayFolder="" measureGroup="data_jobs_skills" count="0">
      <extLst>
        <ext xmlns:x15="http://schemas.microsoft.com/office/spreadsheetml/2010/11/main" uri="{B97F6D7D-B522-45F9-BDA1-12C45D357490}">
          <x15:cacheHierarchy aggregatedColumn="20"/>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 Per Job]" caption="Skill Per Job" measure="1" displayFolder="" measureGroup="data_jobs_skills" count="0"/>
    <cacheHierarchy uniqueName="[Measures].[Median Salary US]" caption="Median Salary US" measure="1" displayFolder="" measureGroup="data_jobs_salary" count="0" oneField="1">
      <fieldsUsage count="1">
        <fieldUsage x="3"/>
      </fieldsUsage>
    </cacheHierarchy>
    <cacheHierarchy uniqueName="[Measures].[Median Salary Non-US]" caption="Median Salary Non-US" measure="1" displayFolder="" measureGroup="data_jobs_salary" count="0" oneField="1">
      <fieldsUsage count="1">
        <fieldUsage x="4"/>
      </fieldsUsage>
    </cacheHierarchy>
    <cacheHierarchy uniqueName="[Measures].[Median Salary]" caption="Median Salary" measure="1" displayFolder="" measureGroup="data_jobs_salary" count="0" oneField="1">
      <fieldsUsage count="1">
        <fieldUsage x="2"/>
      </fieldsUsage>
    </cacheHierarchy>
    <cacheHierarchy uniqueName="[Measures].[Median Salary - Skills]" caption="Median Salary - Skills" measure="1" displayFolder="" measureGroup="data_jobs_skills" count="0"/>
    <cacheHierarchy uniqueName="[Measures].[skill likelihood]" caption="skill likelihood" measure="1" displayFolder="" measureGroup="data_jobs_skills" count="0"/>
    <cacheHierarchy uniqueName="[Measures].[__XL_Count data_jobs_skills]" caption="__XL_Count data_jobs_skills" measure="1" displayFolder="" measureGroup="data_jobs_skills" count="0" hidden="1"/>
    <cacheHierarchy uniqueName="[Measures].[__XL_Count data_jobs_salary]" caption="__XL_Count data_jobs_salary" measure="1" displayFolder="" measureGroup="data_jobs_salary"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dmin" refreshedDate="45795.803046643516" backgroundQuery="1" createdVersion="8" refreshedVersion="8" minRefreshableVersion="3" recordCount="0" supportSubquery="1" supportAdvancedDrill="1" xr:uid="{83F5939E-5924-4986-852A-6D331C2887A5}">
  <cacheSource type="external" connectionId="3"/>
  <cacheFields count="5">
    <cacheField name="[data_jobs_skills].[job_skills].[job_skills]" caption="job_skills" numFmtId="0" hierarchy="21" level="1">
      <sharedItems count="10">
        <s v="Azure"/>
        <s v="Excel"/>
        <s v="Go"/>
        <s v="Looker"/>
        <s v="Power BI"/>
        <s v="Python"/>
        <s v="R"/>
        <s v="SAS"/>
        <s v="SQL"/>
        <s v="Tableau"/>
      </sharedItems>
    </cacheField>
    <cacheField name="[Measures].[Median Salary - Skills]" caption="Median Salary - Skills" numFmtId="0" hierarchy="30" level="32767"/>
    <cacheField name="[data_jobs_salary].[job_title_short].[job_title_short]" caption="job_title_short" numFmtId="0" hierarchy="1" level="1">
      <sharedItems containsSemiMixedTypes="0" containsNonDate="0" containsString="0"/>
    </cacheField>
    <cacheField name="[data_jobs_salary].[job_country].[job_country]" caption="job_country" numFmtId="0" hierarchy="13" level="1">
      <sharedItems containsSemiMixedTypes="0" containsNonDate="0" containsString="0"/>
    </cacheField>
    <cacheField name="[Measures].[skill likelihood]" caption="skill likelihood" numFmtId="0" hierarchy="31" level="32767"/>
  </cacheFields>
  <cacheHierarchies count="35">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2"/>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fieldsUsage count="2">
        <fieldUsage x="-1"/>
        <fieldUsage x="3"/>
      </fieldsUsage>
    </cacheHierarchy>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5"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5"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5"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2" memberValueDatatype="130" unbalanced="0">
      <fieldsUsage count="2">
        <fieldUsage x="-1"/>
        <fieldUsage x="0"/>
      </fieldsUsage>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um of job_id]" caption="Sum of job_id" measure="1" displayFolder="" measureGroup="data_jobs_skills" count="0">
      <extLst>
        <ext xmlns:x15="http://schemas.microsoft.com/office/spreadsheetml/2010/11/main" uri="{B97F6D7D-B522-45F9-BDA1-12C45D357490}">
          <x15:cacheHierarchy aggregatedColumn="20"/>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 Per Job]" caption="Skill Per Job" measure="1" displayFolder="" measureGroup="data_jobs_skills" count="0"/>
    <cacheHierarchy uniqueName="[Measures].[Median Salary US]" caption="Median Salary US" measure="1" displayFolder="" measureGroup="data_jobs_salary" count="0"/>
    <cacheHierarchy uniqueName="[Measures].[Median Salary Non-US]" caption="Median Salary Non-US" measure="1" displayFolder="" measureGroup="data_jobs_salary" count="0"/>
    <cacheHierarchy uniqueName="[Measures].[Median Salary]" caption="Median Salary" measure="1" displayFolder="" measureGroup="data_jobs_salary" count="0"/>
    <cacheHierarchy uniqueName="[Measures].[Median Salary - Skills]" caption="Median Salary - Skills" measure="1" displayFolder="" measureGroup="data_jobs_skills" count="0" oneField="1">
      <fieldsUsage count="1">
        <fieldUsage x="1"/>
      </fieldsUsage>
    </cacheHierarchy>
    <cacheHierarchy uniqueName="[Measures].[skill likelihood]" caption="skill likelihood" measure="1" displayFolder="" measureGroup="data_jobs_skills" count="0" oneField="1">
      <fieldsUsage count="1">
        <fieldUsage x="4"/>
      </fieldsUsage>
    </cacheHierarchy>
    <cacheHierarchy uniqueName="[Measures].[__XL_Count data_jobs_skills]" caption="__XL_Count data_jobs_skills" measure="1" displayFolder="" measureGroup="data_jobs_skills" count="0" hidden="1"/>
    <cacheHierarchy uniqueName="[Measures].[__XL_Count data_jobs_salary]" caption="__XL_Count data_jobs_salary" measure="1" displayFolder="" measureGroup="data_jobs_salary"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dmin" refreshedDate="45795.806074652777" backgroundQuery="1" createdVersion="8" refreshedVersion="8" minRefreshableVersion="3" recordCount="0" supportSubquery="1" supportAdvancedDrill="1" xr:uid="{DA36580E-51BD-4D10-A939-48B935238A4A}">
  <cacheSource type="external" connectionId="3"/>
  <cacheFields count="4">
    <cacheField name="[data_jobs_skills].[job_skills].[job_skills]" caption="job_skills" numFmtId="0" hierarchy="21" level="1">
      <sharedItems count="10">
        <s v="Azure"/>
        <s v="Excel"/>
        <s v="Go"/>
        <s v="Looker"/>
        <s v="Power BI"/>
        <s v="Python"/>
        <s v="R"/>
        <s v="SAS"/>
        <s v="SQL"/>
        <s v="Tableau"/>
      </sharedItems>
    </cacheField>
    <cacheField name="[data_jobs_salary].[job_title_short].[job_title_short]" caption="job_title_short" numFmtId="0" hierarchy="1" level="1">
      <sharedItems containsSemiMixedTypes="0" containsNonDate="0" containsString="0"/>
    </cacheField>
    <cacheField name="[data_jobs_salary].[job_country].[job_country]" caption="job_country" numFmtId="0" hierarchy="13" level="1">
      <sharedItems containsSemiMixedTypes="0" containsNonDate="0" containsString="0"/>
    </cacheField>
    <cacheField name="[Measures].[skill likelihood]" caption="skill likelihood" numFmtId="0" hierarchy="31" level="32767"/>
  </cacheFields>
  <cacheHierarchies count="35">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1"/>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fieldsUsage count="2">
        <fieldUsage x="-1"/>
        <fieldUsage x="2"/>
      </fieldsUsage>
    </cacheHierarchy>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5"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5"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5"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2" memberValueDatatype="130" unbalanced="0">
      <fieldsUsage count="2">
        <fieldUsage x="-1"/>
        <fieldUsage x="0"/>
      </fieldsUsage>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um of job_id]" caption="Sum of job_id" measure="1" displayFolder="" measureGroup="data_jobs_skills" count="0">
      <extLst>
        <ext xmlns:x15="http://schemas.microsoft.com/office/spreadsheetml/2010/11/main" uri="{B97F6D7D-B522-45F9-BDA1-12C45D357490}">
          <x15:cacheHierarchy aggregatedColumn="20"/>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 Per Job]" caption="Skill Per Job" measure="1" displayFolder="" measureGroup="data_jobs_skills" count="0"/>
    <cacheHierarchy uniqueName="[Measures].[Median Salary US]" caption="Median Salary US" measure="1" displayFolder="" measureGroup="data_jobs_salary" count="0"/>
    <cacheHierarchy uniqueName="[Measures].[Median Salary Non-US]" caption="Median Salary Non-US" measure="1" displayFolder="" measureGroup="data_jobs_salary" count="0"/>
    <cacheHierarchy uniqueName="[Measures].[Median Salary]" caption="Median Salary" measure="1" displayFolder="" measureGroup="data_jobs_salary" count="0"/>
    <cacheHierarchy uniqueName="[Measures].[Median Salary - Skills]" caption="Median Salary - Skills" measure="1" displayFolder="" measureGroup="data_jobs_skills" count="0"/>
    <cacheHierarchy uniqueName="[Measures].[skill likelihood]" caption="skill likelihood" measure="1" displayFolder="" measureGroup="data_jobs_skills" count="0" oneField="1">
      <fieldsUsage count="1">
        <fieldUsage x="3"/>
      </fieldsUsage>
    </cacheHierarchy>
    <cacheHierarchy uniqueName="[Measures].[__XL_Count data_jobs_skills]" caption="__XL_Count data_jobs_skills" measure="1" displayFolder="" measureGroup="data_jobs_skills" count="0" hidden="1"/>
    <cacheHierarchy uniqueName="[Measures].[__XL_Count data_jobs_salary]" caption="__XL_Count data_jobs_salary" measure="1" displayFolder="" measureGroup="data_jobs_salary"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dmin" refreshedDate="45795.660285069447" backgroundQuery="1" createdVersion="3" refreshedVersion="8" minRefreshableVersion="3" recordCount="0" supportSubquery="1" supportAdvancedDrill="1" xr:uid="{1CFA5FC8-1213-4405-8732-CA27D2385078}">
  <cacheSource type="external" connectionId="3">
    <extLst>
      <ext xmlns:x14="http://schemas.microsoft.com/office/spreadsheetml/2009/9/main" uri="{F057638F-6D5F-4e77-A914-E7F072B9BCA8}">
        <x14:sourceConnection name="ThisWorkbookDataModel"/>
      </ext>
    </extLst>
  </cacheSource>
  <cacheFields count="0"/>
  <cacheHierarchies count="33">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0" memberValueDatatype="130" unbalanced="0"/>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5"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5"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5"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um of job_id]" caption="Sum of job_id" measure="1" displayFolder="" measureGroup="data_jobs_skills" count="0">
      <extLst>
        <ext xmlns:x15="http://schemas.microsoft.com/office/spreadsheetml/2010/11/main" uri="{B97F6D7D-B522-45F9-BDA1-12C45D357490}">
          <x15:cacheHierarchy aggregatedColumn="20"/>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 Per Job]" caption="Skill Per Job" measure="1" displayFolder="" measureGroup="data_jobs_skills" count="0"/>
    <cacheHierarchy uniqueName="[Measures].[Median Salary US]" caption="Median Salary US" measure="1" displayFolder="" measureGroup="data_jobs_salary" count="0"/>
    <cacheHierarchy uniqueName="[Measures].[Median Salary Non-US]" caption="Median Salary Non-US" measure="1" displayFolder="" measureGroup="data_jobs_salary" count="0"/>
    <cacheHierarchy uniqueName="[Measures].[Median Salary]" caption="Median Salary" measure="1" displayFolder="" measureGroup="data_jobs_salary" count="0"/>
    <cacheHierarchy uniqueName="[Measures].[__XL_Count data_jobs_skills]" caption="__XL_Count data_jobs_skills" measure="1" displayFolder="" measureGroup="data_jobs_skills" count="0" hidden="1"/>
    <cacheHierarchy uniqueName="[Measures].[__XL_Count data_jobs_salary]" caption="__XL_Count data_jobs_salary" measure="1" displayFolder="" measureGroup="data_jobs_salary"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1528337954"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dmin" refreshedDate="45795.660290277781" backgroundQuery="1" createdVersion="3" refreshedVersion="8" minRefreshableVersion="3" recordCount="0" supportSubquery="1" supportAdvancedDrill="1" xr:uid="{2CD35391-BB2C-4437-9F1C-C7CEF93E1EE3}">
  <cacheSource type="external" connectionId="3">
    <extLst>
      <ext xmlns:x14="http://schemas.microsoft.com/office/spreadsheetml/2009/9/main" uri="{F057638F-6D5F-4e77-A914-E7F072B9BCA8}">
        <x14:sourceConnection name="ThisWorkbookDataModel"/>
      </ext>
    </extLst>
  </cacheSource>
  <cacheFields count="0"/>
  <cacheHierarchies count="33">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5"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5"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5"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um of job_id]" caption="Sum of job_id" measure="1" displayFolder="" measureGroup="data_jobs_skills" count="0">
      <extLst>
        <ext xmlns:x15="http://schemas.microsoft.com/office/spreadsheetml/2010/11/main" uri="{B97F6D7D-B522-45F9-BDA1-12C45D357490}">
          <x15:cacheHierarchy aggregatedColumn="20"/>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 Per Job]" caption="Skill Per Job" measure="1" displayFolder="" measureGroup="data_jobs_skills" count="0"/>
    <cacheHierarchy uniqueName="[Measures].[Median Salary US]" caption="Median Salary US" measure="1" displayFolder="" measureGroup="data_jobs_salary" count="0"/>
    <cacheHierarchy uniqueName="[Measures].[Median Salary Non-US]" caption="Median Salary Non-US" measure="1" displayFolder="" measureGroup="data_jobs_salary" count="0"/>
    <cacheHierarchy uniqueName="[Measures].[Median Salary]" caption="Median Salary" measure="1" displayFolder="" measureGroup="data_jobs_salary" count="0"/>
    <cacheHierarchy uniqueName="[Measures].[__XL_Count data_jobs_skills]" caption="__XL_Count data_jobs_skills" measure="1" displayFolder="" measureGroup="data_jobs_skills" count="0" hidden="1"/>
    <cacheHierarchy uniqueName="[Measures].[__XL_Count data_jobs_salary]" caption="__XL_Count data_jobs_salary" measure="1" displayFolder="" measureGroup="data_jobs_salary"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915397583"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9A454C7E-880F-4822-8531-4AE72CC0428F}" name="PivotTable2" cacheId="395" applyNumberFormats="0" applyBorderFormats="0" applyFontFormats="0" applyPatternFormats="0" applyAlignmentFormats="0" applyWidthHeightFormats="1" dataCaption="Values" tag="08ec167a-641f-45e8-b843-d0785a857989" updatedVersion="8" minRefreshableVersion="3" useAutoFormatting="1" subtotalHiddenItems="1" itemPrintTitles="1" createdVersion="8" indent="0" outline="1" outlineData="1" multipleFieldFilters="0" chartFormat="1">
  <location ref="A3:B14" firstHeaderRow="1" firstDataRow="1" firstDataCol="1"/>
  <pivotFields count="4">
    <pivotField axis="axisRow" allDrilled="1" subtotalTop="0" showAll="0" measureFilter="1" sortType="a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allDrilled="1" subtotalTop="0" showAll="0" dataSourceSort="1" defaultSubtotal="0" defaultAttributeDrillState="1"/>
    <pivotField allDrilled="1" subtotalTop="0" showAll="0" dataSourceSort="1" defaultSubtotal="0" defaultAttributeDrillState="1"/>
    <pivotField dataField="1" subtotalTop="0" showAll="0" defaultSubtotal="0"/>
  </pivotFields>
  <rowFields count="1">
    <field x="0"/>
  </rowFields>
  <rowItems count="11">
    <i>
      <x/>
    </i>
    <i>
      <x v="3"/>
    </i>
    <i>
      <x v="4"/>
    </i>
    <i>
      <x v="7"/>
    </i>
    <i>
      <x v="6"/>
    </i>
    <i>
      <x v="2"/>
    </i>
    <i>
      <x v="9"/>
    </i>
    <i>
      <x v="5"/>
    </i>
    <i>
      <x v="1"/>
    </i>
    <i>
      <x v="8"/>
    </i>
    <i t="grand">
      <x/>
    </i>
  </rowItems>
  <colItems count="1">
    <i/>
  </colItems>
  <dataFields count="1">
    <dataField fld="3" subtotal="count" baseField="0" baseItem="0" numFmtId="9"/>
  </dataFields>
  <formats count="1">
    <format dxfId="0">
      <pivotArea outline="0" collapsedLevelsAreSubtotals="1" fieldPosition="0"/>
    </format>
  </formats>
  <chartFormats count="1">
    <chartFormat chart="0" format="1" series="1">
      <pivotArea type="data" outline="0" fieldPosition="0">
        <references count="1">
          <reference field="4294967294" count="1" selected="0">
            <x v="0"/>
          </reference>
        </references>
      </pivotArea>
    </chartFormat>
  </chartFormats>
  <pivotHierarchies count="35">
    <pivotHierarchy dragToData="1"/>
    <pivotHierarchy multipleItemSelectionAllowed="1" dragToData="1">
      <members count="1" level="1">
        <member name="[data_jobs_salary].[job_title_short].&amp;[Data Analyst]"/>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ata_jobs_salary].[job_country].&amp;[United Kingdom]"/>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1" iMeasureHier="22">
      <autoFilter ref="A1">
        <filterColumn colId="0">
          <top10 val="10" filterVal="10"/>
        </filterColumn>
      </autoFilter>
    </filter>
  </filters>
  <rowHierarchiesUsage count="1">
    <rowHierarchyUsage hierarchyUsage="2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kills]"/>
        <x15:activeTabTopLevelEntity name="[data_jobs_salar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BC953755-139B-4440-B368-D8A9A7C0271D}" name="PivotTable1" cacheId="366" applyNumberFormats="0" applyBorderFormats="0" applyFontFormats="0" applyPatternFormats="0" applyAlignmentFormats="0" applyWidthHeightFormats="1" dataCaption="Values" tag="147f02c4-3729-4252-b954-2c90e72e7a06" updatedVersion="8" minRefreshableVersion="3" useAutoFormatting="1" subtotalHiddenItems="1" itemPrintTitles="1" createdVersion="8" indent="0" outline="1" outlineData="1" multipleFieldFilters="0">
  <location ref="A1:C11" firstHeaderRow="0" firstDataRow="1" firstDataCol="1"/>
  <pivotFields count="4">
    <pivotField axis="axisRow" allDrilled="1" subtotalTop="0" showAll="0" defaultSubtotal="0" defaultAttributeDrillState="1">
      <items count="9">
        <item x="0"/>
        <item x="1"/>
        <item x="2"/>
        <item x="3"/>
        <item x="4"/>
        <item x="6"/>
        <item x="8"/>
        <item x="5"/>
        <item x="7"/>
      </items>
    </pivotField>
    <pivotField dataField="1" subtotalTop="0" showAll="0" defaultSubtotal="0"/>
    <pivotField dataField="1" subtotalTop="0" showAll="0" defaultSubtotal="0"/>
    <pivotField allDrilled="1" subtotalTop="0" showAll="0" dataSourceSort="1" defaultSubtotal="0" defaultAttributeDrillState="1"/>
  </pivotFields>
  <rowFields count="1">
    <field x="0"/>
  </rowFields>
  <rowItems count="10">
    <i>
      <x/>
    </i>
    <i>
      <x v="1"/>
    </i>
    <i>
      <x v="2"/>
    </i>
    <i>
      <x v="3"/>
    </i>
    <i>
      <x v="4"/>
    </i>
    <i>
      <x v="5"/>
    </i>
    <i>
      <x v="6"/>
    </i>
    <i>
      <x v="7"/>
    </i>
    <i>
      <x v="8"/>
    </i>
    <i t="grand">
      <x/>
    </i>
  </rowItems>
  <colFields count="1">
    <field x="-2"/>
  </colFields>
  <colItems count="2">
    <i>
      <x/>
    </i>
    <i i="1">
      <x v="1"/>
    </i>
  </colItems>
  <dataFields count="2">
    <dataField fld="2" subtotal="count" baseField="0" baseItem="0"/>
    <dataField fld="1" subtotal="count" baseField="0" baseItem="0"/>
  </dataFields>
  <pivotHierarchies count="35">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ata_jobs_salary].[job_country].&amp;[United Kingdom]"/>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alary]"/>
        <x15:activeTabTopLevelEntity name="[data_jobs_ski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3E930BE9-2821-4D0E-8F54-EE2C3033EE8C}" name="PivotTable2" cacheId="367" applyNumberFormats="0" applyBorderFormats="0" applyFontFormats="0" applyPatternFormats="0" applyAlignmentFormats="0" applyWidthHeightFormats="1" dataCaption="Values" tag="7ff8eb1b-d6e8-4021-9f56-ff9e2845482f" updatedVersion="8" minRefreshableVersion="3" useAutoFormatting="1" subtotalHiddenItems="1" itemPrintTitles="1" createdVersion="8" indent="0" outline="1" outlineData="1" multipleFieldFilters="0">
  <location ref="A1:D11" firstHeaderRow="0" firstDataRow="1" firstDataCol="1"/>
  <pivotFields count="5">
    <pivotField axis="axisRow" allDrilled="1" subtotalTop="0" showAll="0" dataSourceSort="1" defaultSubtotal="0" defaultAttributeDrillState="1">
      <items count="9">
        <item x="0"/>
        <item x="1"/>
        <item x="2"/>
        <item x="3"/>
        <item x="4"/>
        <item x="5"/>
        <item x="6"/>
        <item x="7"/>
        <item x="8"/>
      </items>
    </pivotField>
    <pivotField allDrilled="1" subtotalTop="0" showAll="0" dataSourceSort="1" defaultSubtotal="0" defaultAttributeDrillState="1"/>
    <pivotField dataField="1" subtotalTop="0" showAll="0" defaultSubtotal="0"/>
    <pivotField dataField="1" subtotalTop="0" showAll="0" defaultSubtotal="0"/>
    <pivotField dataField="1" subtotalTop="0" showAll="0" defaultSubtotal="0"/>
  </pivotFields>
  <rowFields count="1">
    <field x="0"/>
  </rowFields>
  <rowItems count="10">
    <i>
      <x/>
    </i>
    <i>
      <x v="1"/>
    </i>
    <i>
      <x v="2"/>
    </i>
    <i>
      <x v="3"/>
    </i>
    <i>
      <x v="4"/>
    </i>
    <i>
      <x v="5"/>
    </i>
    <i>
      <x v="6"/>
    </i>
    <i>
      <x v="7"/>
    </i>
    <i>
      <x v="8"/>
    </i>
    <i t="grand">
      <x/>
    </i>
  </rowItems>
  <colFields count="1">
    <field x="-2"/>
  </colFields>
  <colItems count="3">
    <i>
      <x/>
    </i>
    <i i="1">
      <x v="1"/>
    </i>
    <i i="2">
      <x v="2"/>
    </i>
  </colItems>
  <dataFields count="3">
    <dataField fld="2" subtotal="count" baseField="0" baseItem="0"/>
    <dataField fld="3" subtotal="count" baseField="0" baseItem="0"/>
    <dataField fld="4" subtotal="count" baseField="0" baseItem="0"/>
  </dataFields>
  <pivotHierarchies count="35">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ata_jobs_salary].[job_country].&amp;[United Kingdom]"/>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alary]"/>
        <x15:activeTabTopLevelEntity name="[data_jobs_ski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8002E570-20E4-4666-BB19-5FE26F82DCA0}" name="PivotTable1" cacheId="377" applyNumberFormats="0" applyBorderFormats="0" applyFontFormats="0" applyPatternFormats="0" applyAlignmentFormats="0" applyWidthHeightFormats="1" dataCaption="Values" tag="226cb62a-35f7-4260-9cb0-749889522a58" updatedVersion="8" minRefreshableVersion="3" useAutoFormatting="1" subtotalHiddenItems="1" itemPrintTitles="1" createdVersion="8" indent="0" outline="1" outlineData="1" multipleFieldFilters="0" chartFormat="6">
  <location ref="A1:C12" firstHeaderRow="0" firstDataRow="1" firstDataCol="1"/>
  <pivotFields count="5">
    <pivotField axis="axisRow" allDrilled="1" subtotalTop="0" showAll="0" measureFilter="1"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 dataField="1" subtotalTop="0" showAll="0" defaultSubtotal="0"/>
  </pivotFields>
  <rowFields count="1">
    <field x="0"/>
  </rowFields>
  <rowItems count="11">
    <i>
      <x v="9"/>
    </i>
    <i>
      <x v="8"/>
    </i>
    <i>
      <x v="3"/>
    </i>
    <i>
      <x/>
    </i>
    <i>
      <x v="5"/>
    </i>
    <i>
      <x v="4"/>
    </i>
    <i>
      <x v="7"/>
    </i>
    <i>
      <x v="6"/>
    </i>
    <i>
      <x v="1"/>
    </i>
    <i>
      <x v="2"/>
    </i>
    <i t="grand">
      <x/>
    </i>
  </rowItems>
  <colFields count="1">
    <field x="-2"/>
  </colFields>
  <colItems count="2">
    <i>
      <x/>
    </i>
    <i i="1">
      <x v="1"/>
    </i>
  </colItems>
  <dataFields count="2">
    <dataField fld="1" subtotal="count" baseField="0" baseItem="0"/>
    <dataField fld="4" subtotal="count" baseField="0" baseItem="0" numFmtId="9"/>
  </dataFields>
  <formats count="1">
    <format dxfId="1">
      <pivotArea outline="0" collapsedLevelsAreSubtotals="1" fieldPosition="0">
        <references count="1">
          <reference field="4294967294" count="1" selected="0">
            <x v="1"/>
          </reference>
        </references>
      </pivotArea>
    </format>
  </formats>
  <chartFormats count="2">
    <chartFormat chart="0" format="0" series="1">
      <pivotArea type="data" outline="0" fieldPosition="0">
        <references count="1">
          <reference field="4294967294" count="1" selected="0">
            <x v="0"/>
          </reference>
        </references>
      </pivotArea>
    </chartFormat>
    <chartFormat chart="0" format="3" series="1">
      <pivotArea type="data" outline="0" fieldPosition="0">
        <references count="1">
          <reference field="4294967294" count="1" selected="0">
            <x v="1"/>
          </reference>
        </references>
      </pivotArea>
    </chartFormat>
  </chartFormats>
  <pivotHierarchies count="35">
    <pivotHierarchy dragToData="1"/>
    <pivotHierarchy multipleItemSelectionAllowed="1" dragToData="1">
      <members count="1" level="1">
        <member name="[data_jobs_salary].[job_title_short].&amp;[Data Analyst]"/>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ata_jobs_salary].[job_country].&amp;[United Kingdom]"/>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1" iMeasureHier="24">
      <autoFilter ref="A1">
        <filterColumn colId="0">
          <top10 val="10" filterVal="10"/>
        </filterColumn>
      </autoFilter>
    </filter>
  </filters>
  <rowHierarchiesUsage count="1">
    <rowHierarchyUsage hierarchyUsage="2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kills]"/>
        <x15:activeTabTopLevelEntity name="[data_jobs_salary]"/>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title_short" xr10:uid="{C2FA3334-E0E1-44F1-831C-133DAF6D6D47}" sourceName="[data_jobs_salary].[job_title_short]">
  <pivotTables>
    <pivotTable tabId="16" name="PivotTable2"/>
    <pivotTable tabId="19" name="PivotTable1"/>
  </pivotTables>
  <data>
    <olap pivotCacheId="915397583">
      <levels count="2">
        <level uniqueName="[data_jobs_salary].[job_title_short].[(All)]" sourceCaption="(All)" count="0"/>
        <level uniqueName="[data_jobs_salary].[job_title_short].[job_title_short]" sourceCaption="job_title_short" count="10">
          <ranges>
            <range startItem="0">
              <i n="[data_jobs_salary].[job_title_short].&amp;[Business Analyst]" c="Business Analyst"/>
              <i n="[data_jobs_salary].[job_title_short].&amp;[Data Analyst]" c="Data Analyst"/>
              <i n="[data_jobs_salary].[job_title_short].&amp;[Data Engineer]" c="Data Engineer"/>
              <i n="[data_jobs_salary].[job_title_short].&amp;[Data Scientist]" c="Data Scientist"/>
              <i n="[data_jobs_salary].[job_title_short].&amp;[Machine Learning Engineer]" c="Machine Learning Engineer"/>
              <i n="[data_jobs_salary].[job_title_short].&amp;[Senior Data Analyst]" c="Senior Data Analyst"/>
              <i n="[data_jobs_salary].[job_title_short].&amp;[Senior Data Engineer]" c="Senior Data Engineer"/>
              <i n="[data_jobs_salary].[job_title_short].&amp;[Senior Data Scientist]" c="Senior Data Scientist"/>
              <i n="[data_jobs_salary].[job_title_short].&amp;[Software Engineer]" c="Software Engineer"/>
              <i n="[data_jobs_salary].[job_title_short].&amp;[Cloud Engineer]" c="Cloud Engineer" nd="1"/>
            </range>
          </ranges>
        </level>
      </levels>
      <selections count="1">
        <selection n="[data_jobs_salary].[job_title_short].&amp;[Data Analyst]"/>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country1" xr10:uid="{06D5FA45-C51F-4AD3-B9A8-167F105FA1D9}" sourceName="[data_jobs_salary].[job_country]">
  <pivotTables>
    <pivotTable tabId="18" name="PivotTable2"/>
    <pivotTable tabId="17" name="PivotTable1"/>
    <pivotTable tabId="19" name="PivotTable1"/>
    <pivotTable tabId="16" name="PivotTable2"/>
  </pivotTables>
  <data>
    <olap pivotCacheId="1528337954">
      <levels count="2">
        <level uniqueName="[data_jobs_salary].[job_country].[(All)]" sourceCaption="(All)" count="0"/>
        <level uniqueName="[data_jobs_salary].[job_country].[job_country]" sourceCaption="job_country" count="111">
          <ranges>
            <range startItem="0">
              <i n="[data_jobs_salary].[job_country].&amp;[Albania]" c="Albania"/>
              <i n="[data_jobs_salary].[job_country].&amp;[Algeria]" c="Algeria"/>
              <i n="[data_jobs_salary].[job_country].&amp;[Argentina]" c="Argentina"/>
              <i n="[data_jobs_salary].[job_country].&amp;[Armenia]" c="Armenia"/>
              <i n="[data_jobs_salary].[job_country].&amp;[Australia]" c="Australia"/>
              <i n="[data_jobs_salary].[job_country].&amp;[Austria]" c="Austria"/>
              <i n="[data_jobs_salary].[job_country].&amp;[Azerbaijan]" c="Azerbaijan"/>
              <i n="[data_jobs_salary].[job_country].&amp;[Bahamas]" c="Bahamas"/>
              <i n="[data_jobs_salary].[job_country].&amp;[Bangladesh]" c="Bangladesh"/>
              <i n="[data_jobs_salary].[job_country].&amp;[Belarus]" c="Belarus"/>
              <i n="[data_jobs_salary].[job_country].&amp;[Belgium]" c="Belgium"/>
              <i n="[data_jobs_salary].[job_country].&amp;[Benin]" c="Benin"/>
              <i n="[data_jobs_salary].[job_country].&amp;[Bolivia]" c="Bolivia"/>
              <i n="[data_jobs_salary].[job_country].&amp;[Bosnia and Herzegovina]" c="Bosnia and Herzegovina"/>
              <i n="[data_jobs_salary].[job_country].&amp;[Brazil]" c="Brazil"/>
              <i n="[data_jobs_salary].[job_country].&amp;[Brunei]" c="Brunei"/>
              <i n="[data_jobs_salary].[job_country].&amp;[Bulgaria]" c="Bulgaria"/>
              <i n="[data_jobs_salary].[job_country].&amp;[Cambodia]" c="Cambodia"/>
              <i n="[data_jobs_salary].[job_country].&amp;[Cameroon]" c="Cameroon"/>
              <i n="[data_jobs_salary].[job_country].&amp;[Canada]" c="Canada"/>
              <i n="[data_jobs_salary].[job_country].&amp;[Chile]" c="Chile"/>
              <i n="[data_jobs_salary].[job_country].&amp;[China]" c="China"/>
              <i n="[data_jobs_salary].[job_country].&amp;[Colombia]" c="Colombia"/>
              <i n="[data_jobs_salary].[job_country].&amp;[Congo, Democratic Republic of the]" c="Congo, Democratic Republic of the"/>
              <i n="[data_jobs_salary].[job_country].&amp;[Costa Rica]" c="Costa Rica"/>
              <i n="[data_jobs_salary].[job_country].&amp;[Côte d'Ivoire]" c="Côte d'Ivoire"/>
              <i n="[data_jobs_salary].[job_country].&amp;[Croatia]" c="Croatia"/>
              <i n="[data_jobs_salary].[job_country].&amp;[Cyprus]" c="Cyprus"/>
              <i n="[data_jobs_salary].[job_country].&amp;[Czechia]" c="Czechia"/>
              <i n="[data_jobs_salary].[job_country].&amp;[Denmark]" c="Denmark"/>
              <i n="[data_jobs_salary].[job_country].&amp;[Dominican Republic]" c="Dominican Republic"/>
              <i n="[data_jobs_salary].[job_country].&amp;[Ecuador]" c="Ecuador"/>
              <i n="[data_jobs_salary].[job_country].&amp;[Egypt]" c="Egypt"/>
              <i n="[data_jobs_salary].[job_country].&amp;[El Salvador]" c="El Salvador"/>
              <i n="[data_jobs_salary].[job_country].&amp;[Estonia]" c="Estonia"/>
              <i n="[data_jobs_salary].[job_country].&amp;[Finland]" c="Finland"/>
              <i n="[data_jobs_salary].[job_country].&amp;[France]" c="France"/>
              <i n="[data_jobs_salary].[job_country].&amp;[Gambia]" c="Gambia"/>
              <i n="[data_jobs_salary].[job_country].&amp;[Germany]" c="Germany"/>
              <i n="[data_jobs_salary].[job_country].&amp;[Ghana]" c="Ghana"/>
              <i n="[data_jobs_salary].[job_country].&amp;[Greece]" c="Greece"/>
              <i n="[data_jobs_salary].[job_country].&amp;[Guam]" c="Guam"/>
              <i n="[data_jobs_salary].[job_country].&amp;[Guatemala]" c="Guatemala"/>
              <i n="[data_jobs_salary].[job_country].&amp;[Honduras]" c="Honduras"/>
              <i n="[data_jobs_salary].[job_country].&amp;[Hong Kong]" c="Hong Kong"/>
              <i n="[data_jobs_salary].[job_country].&amp;[Hungary]" c="Hungary"/>
              <i n="[data_jobs_salary].[job_country].&amp;[India]" c="India"/>
              <i n="[data_jobs_salary].[job_country].&amp;[Indonesia]" c="Indonesia"/>
              <i n="[data_jobs_salary].[job_country].&amp;[Ireland]" c="Ireland"/>
              <i n="[data_jobs_salary].[job_country].&amp;[Israel]" c="Israel"/>
              <i n="[data_jobs_salary].[job_country].&amp;[Italy]" c="Italy"/>
              <i n="[data_jobs_salary].[job_country].&amp;[Jamaica]" c="Jamaica"/>
              <i n="[data_jobs_salary].[job_country].&amp;[Japan]" c="Japan"/>
              <i n="[data_jobs_salary].[job_country].&amp;[Jordan]" c="Jordan"/>
              <i n="[data_jobs_salary].[job_country].&amp;[Kazakhstan]" c="Kazakhstan"/>
              <i n="[data_jobs_salary].[job_country].&amp;[Kenya]" c="Kenya"/>
              <i n="[data_jobs_salary].[job_country].&amp;[Latvia]" c="Latvia"/>
              <i n="[data_jobs_salary].[job_country].&amp;[Lebanon]" c="Lebanon"/>
              <i n="[data_jobs_salary].[job_country].&amp;[Lithuania]" c="Lithuania"/>
              <i n="[data_jobs_salary].[job_country].&amp;[Luxembourg]" c="Luxembourg"/>
              <i n="[data_jobs_salary].[job_country].&amp;[Macedonia (FYROM)]" c="Macedonia (FYROM)"/>
              <i n="[data_jobs_salary].[job_country].&amp;[Malaysia]" c="Malaysia"/>
              <i n="[data_jobs_salary].[job_country].&amp;[Malta]" c="Malta"/>
              <i n="[data_jobs_salary].[job_country].&amp;[Mauritius]" c="Mauritius"/>
              <i n="[data_jobs_salary].[job_country].&amp;[Mexico]" c="Mexico"/>
              <i n="[data_jobs_salary].[job_country].&amp;[Montenegro]" c="Montenegro"/>
              <i n="[data_jobs_salary].[job_country].&amp;[Morocco]" c="Morocco"/>
              <i n="[data_jobs_salary].[job_country].&amp;[Namibia]" c="Namibia"/>
              <i n="[data_jobs_salary].[job_country].&amp;[Nepal]" c="Nepal"/>
              <i n="[data_jobs_salary].[job_country].&amp;[Netherlands]" c="Netherlands"/>
              <i n="[data_jobs_salary].[job_country].&amp;[New Zealand]" c="New Zealand"/>
              <i n="[data_jobs_salary].[job_country].&amp;[Nicaragua]" c="Nicaragua"/>
              <i n="[data_jobs_salary].[job_country].&amp;[Nigeria]" c="Nigeria"/>
              <i n="[data_jobs_salary].[job_country].&amp;[Norway]" c="Norway"/>
              <i n="[data_jobs_salary].[job_country].&amp;[Pakistan]" c="Pakistan"/>
              <i n="[data_jobs_salary].[job_country].&amp;[Panama]" c="Panama"/>
              <i n="[data_jobs_salary].[job_country].&amp;[Paraguay]" c="Paraguay"/>
              <i n="[data_jobs_salary].[job_country].&amp;[Peru]" c="Peru"/>
              <i n="[data_jobs_salary].[job_country].&amp;[Philippines]" c="Philippines"/>
              <i n="[data_jobs_salary].[job_country].&amp;[Poland]" c="Poland"/>
              <i n="[data_jobs_salary].[job_country].&amp;[Portugal]" c="Portugal"/>
              <i n="[data_jobs_salary].[job_country].&amp;[Puerto Rico]" c="Puerto Rico"/>
              <i n="[data_jobs_salary].[job_country].&amp;[Romania]" c="Romania"/>
              <i n="[data_jobs_salary].[job_country].&amp;[Russia]" c="Russia"/>
              <i n="[data_jobs_salary].[job_country].&amp;[Senegal]" c="Senegal"/>
              <i n="[data_jobs_salary].[job_country].&amp;[Serbia]" c="Serbia"/>
              <i n="[data_jobs_salary].[job_country].&amp;[Singapore]" c="Singapore"/>
              <i n="[data_jobs_salary].[job_country].&amp;[Slovakia]" c="Slovakia"/>
              <i n="[data_jobs_salary].[job_country].&amp;[Slovenia]" c="Slovenia"/>
              <i n="[data_jobs_salary].[job_country].&amp;[South Africa]" c="South Africa"/>
              <i n="[data_jobs_salary].[job_country].&amp;[South Korea]" c="South Korea"/>
              <i n="[data_jobs_salary].[job_country].&amp;[Spain]" c="Spain"/>
              <i n="[data_jobs_salary].[job_country].&amp;[Sri Lanka]" c="Sri Lanka"/>
              <i n="[data_jobs_salary].[job_country].&amp;[Sudan]" c="Sudan"/>
              <i n="[data_jobs_salary].[job_country].&amp;[Sweden]" c="Sweden"/>
              <i n="[data_jobs_salary].[job_country].&amp;[Switzerland]" c="Switzerland"/>
              <i n="[data_jobs_salary].[job_country].&amp;[Taiwan]" c="Taiwan"/>
              <i n="[data_jobs_salary].[job_country].&amp;[Thailand]" c="Thailand"/>
              <i n="[data_jobs_salary].[job_country].&amp;[Tunisia]" c="Tunisia"/>
              <i n="[data_jobs_salary].[job_country].&amp;[Turkey]" c="Turkey"/>
              <i n="[data_jobs_salary].[job_country].&amp;[U.S. Virgin Islands]" c="U.S. Virgin Islands"/>
              <i n="[data_jobs_salary].[job_country].&amp;[Uganda]" c="Uganda"/>
              <i n="[data_jobs_salary].[job_country].&amp;[Ukraine]" c="Ukraine"/>
              <i n="[data_jobs_salary].[job_country].&amp;[United Arab Emirates]" c="United Arab Emirates"/>
              <i n="[data_jobs_salary].[job_country].&amp;[United Kingdom]" c="United Kingdom"/>
              <i n="[data_jobs_salary].[job_country].&amp;[United States]" c="United States"/>
              <i n="[data_jobs_salary].[job_country].&amp;[Uruguay]" c="Uruguay"/>
              <i n="[data_jobs_salary].[job_country].&amp;[Venezuela]" c="Venezuela"/>
              <i n="[data_jobs_salary].[job_country].&amp;[Vietnam]" c="Vietnam"/>
              <i n="[data_jobs_salary].[job_country].&amp;[Zambia]" c="Zambia"/>
              <i n="[data_jobs_salary].[job_country].&amp;[Zimbabwe]" c="Zimbabwe"/>
            </range>
          </ranges>
        </level>
      </levels>
      <selections count="1">
        <selection n="[data_jobs_salary].[job_country].&amp;[United Kingdom]"/>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title_short" xr10:uid="{B36A5758-9CB5-440A-A007-FA058BF3769B}" cache="Slicer_job_title_short" caption="Job Title" level="1" rowHeight="234950"/>
  <slicer name="job_country" xr10:uid="{9846ADD1-A959-4FDA-939A-06685B788C12}" cache="Slicer_job_country1" caption="Country" startItem="98" level="1"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country 3" xr10:uid="{BD1D2906-8260-481C-BD81-B8E8B2BA2A25}" cache="Slicer_job_country1" caption="Country" startItem="100" level="1" rowHeight="251883"/>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country 1" xr10:uid="{901408B6-87E5-45AA-A8CF-D289C830FB71}" cache="Slicer_job_country1" caption="Country" level="1" rowHeight="251883"/>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title_short 1" xr10:uid="{018A0BF0-3685-4EA8-9075-0F0EE16B2458}" cache="Slicer_job_title_short" caption="Job Title" startItem="2" level="1" rowHeight="234950"/>
  <slicer name="job_country 2" xr10:uid="{4D3F833B-2076-4A81-984C-2CD9EDF3C922}" cache="Slicer_job_country1" caption="Country" startItem="101" level="1" rowHeight="23495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3" Type="http://schemas.microsoft.com/office/2007/relationships/slicer" Target="../slicers/slicer4.xml"/><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D54395-52C4-4474-8A92-1C09E4F31CE9}">
  <dimension ref="A3:B14"/>
  <sheetViews>
    <sheetView workbookViewId="0">
      <selection activeCell="B4" sqref="B4"/>
    </sheetView>
  </sheetViews>
  <sheetFormatPr defaultRowHeight="14.5" x14ac:dyDescent="0.35"/>
  <cols>
    <col min="1" max="1" width="12.453125" bestFit="1" customWidth="1"/>
    <col min="2" max="2" width="13.1796875" bestFit="1" customWidth="1"/>
  </cols>
  <sheetData>
    <row r="3" spans="1:2" x14ac:dyDescent="0.35">
      <c r="A3" s="1" t="s">
        <v>9</v>
      </c>
      <c r="B3" t="s">
        <v>26</v>
      </c>
    </row>
    <row r="4" spans="1:2" x14ac:dyDescent="0.35">
      <c r="A4" s="2" t="s">
        <v>17</v>
      </c>
      <c r="B4" s="5">
        <v>8.3333333333333329E-2</v>
      </c>
    </row>
    <row r="5" spans="1:2" x14ac:dyDescent="0.35">
      <c r="A5" s="2" t="s">
        <v>23</v>
      </c>
      <c r="B5" s="5">
        <v>8.3333333333333329E-2</v>
      </c>
    </row>
    <row r="6" spans="1:2" x14ac:dyDescent="0.35">
      <c r="A6" s="2" t="s">
        <v>24</v>
      </c>
      <c r="B6" s="5">
        <v>9.7222222222222224E-2</v>
      </c>
    </row>
    <row r="7" spans="1:2" x14ac:dyDescent="0.35">
      <c r="A7" s="2" t="s">
        <v>16</v>
      </c>
      <c r="B7" s="5">
        <v>0.1111111111111111</v>
      </c>
    </row>
    <row r="8" spans="1:2" x14ac:dyDescent="0.35">
      <c r="A8" s="2" t="s">
        <v>14</v>
      </c>
      <c r="B8" s="5">
        <v>0.125</v>
      </c>
    </row>
    <row r="9" spans="1:2" x14ac:dyDescent="0.35">
      <c r="A9" s="2" t="s">
        <v>22</v>
      </c>
      <c r="B9" s="5">
        <v>0.125</v>
      </c>
    </row>
    <row r="10" spans="1:2" x14ac:dyDescent="0.35">
      <c r="A10" s="2" t="s">
        <v>13</v>
      </c>
      <c r="B10" s="5">
        <v>0.18055555555555555</v>
      </c>
    </row>
    <row r="11" spans="1:2" x14ac:dyDescent="0.35">
      <c r="A11" s="2" t="s">
        <v>12</v>
      </c>
      <c r="B11" s="5">
        <v>0.34722222222222221</v>
      </c>
    </row>
    <row r="12" spans="1:2" x14ac:dyDescent="0.35">
      <c r="A12" s="2" t="s">
        <v>15</v>
      </c>
      <c r="B12" s="5">
        <v>0.40277777777777779</v>
      </c>
    </row>
    <row r="13" spans="1:2" x14ac:dyDescent="0.35">
      <c r="A13" s="2" t="s">
        <v>11</v>
      </c>
      <c r="B13" s="5">
        <v>0.45833333333333331</v>
      </c>
    </row>
    <row r="14" spans="1:2" x14ac:dyDescent="0.35">
      <c r="A14" s="2" t="s">
        <v>10</v>
      </c>
      <c r="B14" s="5">
        <v>2.0138888888888888</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39193F-2A28-4A6E-801B-112AF2E18D63}">
  <dimension ref="A1:G12"/>
  <sheetViews>
    <sheetView topLeftCell="A13" zoomScale="98" zoomScaleNormal="98" workbookViewId="0"/>
  </sheetViews>
  <sheetFormatPr defaultRowHeight="14.5" x14ac:dyDescent="0.35"/>
  <cols>
    <col min="1" max="1" width="23.08984375" bestFit="1" customWidth="1"/>
    <col min="2" max="2" width="12.81640625" bestFit="1" customWidth="1"/>
    <col min="3" max="4" width="10.90625" bestFit="1" customWidth="1"/>
    <col min="5" max="5" width="23.08984375" bestFit="1" customWidth="1"/>
    <col min="6" max="6" width="12.26953125" bestFit="1" customWidth="1"/>
    <col min="7" max="7" width="12.08984375" bestFit="1" customWidth="1"/>
  </cols>
  <sheetData>
    <row r="1" spans="1:7" x14ac:dyDescent="0.35">
      <c r="A1" s="1" t="s">
        <v>9</v>
      </c>
      <c r="B1" t="s">
        <v>19</v>
      </c>
      <c r="C1" t="s">
        <v>18</v>
      </c>
      <c r="E1" t="str" cm="1">
        <f t="array" ref="E1:G12">A1:C12</f>
        <v>Row Labels</v>
      </c>
      <c r="F1" t="str">
        <v>Median Salary</v>
      </c>
      <c r="G1" t="str">
        <v>Skill Per Job</v>
      </c>
    </row>
    <row r="2" spans="1:7" x14ac:dyDescent="0.35">
      <c r="A2" s="2" t="s">
        <v>8</v>
      </c>
      <c r="B2" s="4">
        <v>56700</v>
      </c>
      <c r="C2" s="3">
        <v>2</v>
      </c>
      <c r="E2" t="str">
        <v>Business Analyst</v>
      </c>
      <c r="F2">
        <v>56700</v>
      </c>
      <c r="G2">
        <v>2</v>
      </c>
    </row>
    <row r="3" spans="1:7" x14ac:dyDescent="0.35">
      <c r="A3" s="2" t="s">
        <v>6</v>
      </c>
      <c r="B3" s="4">
        <v>87750</v>
      </c>
      <c r="C3" s="3">
        <v>3.3333333333333335</v>
      </c>
      <c r="E3" t="str">
        <v>Data Analyst</v>
      </c>
      <c r="F3">
        <v>87750</v>
      </c>
      <c r="G3">
        <v>3.3333333333333335</v>
      </c>
    </row>
    <row r="4" spans="1:7" x14ac:dyDescent="0.35">
      <c r="A4" s="2" t="s">
        <v>1</v>
      </c>
      <c r="B4" s="4">
        <v>105000</v>
      </c>
      <c r="C4" s="3">
        <v>7.5084745762711869</v>
      </c>
      <c r="E4" t="str">
        <v>Data Engineer</v>
      </c>
      <c r="F4">
        <v>105000</v>
      </c>
      <c r="G4">
        <v>7.5084745762711869</v>
      </c>
    </row>
    <row r="5" spans="1:7" x14ac:dyDescent="0.35">
      <c r="A5" s="2" t="s">
        <v>4</v>
      </c>
      <c r="B5" s="4">
        <v>105300</v>
      </c>
      <c r="C5" s="3">
        <v>4.7808219178082192</v>
      </c>
      <c r="E5" t="str">
        <v>Data Scientist</v>
      </c>
      <c r="F5">
        <v>105300</v>
      </c>
      <c r="G5">
        <v>4.7808219178082192</v>
      </c>
    </row>
    <row r="6" spans="1:7" x14ac:dyDescent="0.35">
      <c r="A6" s="2" t="s">
        <v>3</v>
      </c>
      <c r="B6" s="4">
        <v>149653</v>
      </c>
      <c r="C6" s="3">
        <v>3.7142857142857144</v>
      </c>
      <c r="E6" t="str">
        <v>Machine Learning Engineer</v>
      </c>
      <c r="F6">
        <v>149653</v>
      </c>
      <c r="G6">
        <v>3.7142857142857144</v>
      </c>
    </row>
    <row r="7" spans="1:7" x14ac:dyDescent="0.35">
      <c r="A7" s="2" t="s">
        <v>5</v>
      </c>
      <c r="B7" s="4">
        <v>147500</v>
      </c>
      <c r="C7" s="3">
        <v>8.5</v>
      </c>
      <c r="E7" t="str">
        <v>Senior Data Engineer</v>
      </c>
      <c r="F7">
        <v>147500</v>
      </c>
      <c r="G7">
        <v>8.5</v>
      </c>
    </row>
    <row r="8" spans="1:7" x14ac:dyDescent="0.35">
      <c r="A8" s="2" t="s">
        <v>7</v>
      </c>
      <c r="B8" s="4">
        <v>89100</v>
      </c>
      <c r="C8" s="3">
        <v>6.4</v>
      </c>
      <c r="E8" t="str">
        <v>Software Engineer</v>
      </c>
      <c r="F8">
        <v>89100</v>
      </c>
      <c r="G8">
        <v>6.4</v>
      </c>
    </row>
    <row r="9" spans="1:7" x14ac:dyDescent="0.35">
      <c r="A9" s="2" t="s">
        <v>2</v>
      </c>
      <c r="B9" s="4">
        <v>111175</v>
      </c>
      <c r="C9" s="3">
        <v>4.125</v>
      </c>
      <c r="E9" t="str">
        <v>Senior Data Analyst</v>
      </c>
      <c r="F9">
        <v>111175</v>
      </c>
      <c r="G9">
        <v>4.125</v>
      </c>
    </row>
    <row r="10" spans="1:7" x14ac:dyDescent="0.35">
      <c r="A10" s="2" t="s">
        <v>0</v>
      </c>
      <c r="B10" s="4">
        <v>157500</v>
      </c>
      <c r="C10" s="3">
        <v>5.15625</v>
      </c>
      <c r="E10" t="str">
        <v>Senior Data Scientist</v>
      </c>
      <c r="F10">
        <v>157500</v>
      </c>
      <c r="G10">
        <v>5.15625</v>
      </c>
    </row>
    <row r="11" spans="1:7" x14ac:dyDescent="0.35">
      <c r="A11" s="2" t="s">
        <v>10</v>
      </c>
      <c r="B11" s="4">
        <v>105000</v>
      </c>
      <c r="C11" s="3">
        <v>5.2701754385964916</v>
      </c>
      <c r="E11" t="str">
        <v>Grand Total</v>
      </c>
      <c r="F11">
        <v>105000</v>
      </c>
      <c r="G11">
        <v>5.2701754385964916</v>
      </c>
    </row>
    <row r="12" spans="1:7" x14ac:dyDescent="0.35">
      <c r="E12">
        <v>0</v>
      </c>
      <c r="F12">
        <v>0</v>
      </c>
      <c r="G12">
        <v>0</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BE6033-88D8-41D4-84D5-C4718570736F}">
  <dimension ref="A1:D11"/>
  <sheetViews>
    <sheetView workbookViewId="0">
      <selection activeCell="A6" sqref="A2:A11"/>
    </sheetView>
  </sheetViews>
  <sheetFormatPr defaultRowHeight="14.5" x14ac:dyDescent="0.35"/>
  <cols>
    <col min="1" max="1" width="22.6328125" bestFit="1" customWidth="1"/>
    <col min="2" max="2" width="12.54296875" bestFit="1" customWidth="1"/>
    <col min="3" max="3" width="15.36328125" bestFit="1" customWidth="1"/>
    <col min="4" max="4" width="19.453125" bestFit="1" customWidth="1"/>
  </cols>
  <sheetData>
    <row r="1" spans="1:4" x14ac:dyDescent="0.35">
      <c r="A1" s="1" t="s">
        <v>9</v>
      </c>
      <c r="B1" t="s">
        <v>19</v>
      </c>
      <c r="C1" t="s">
        <v>20</v>
      </c>
      <c r="D1" t="s">
        <v>21</v>
      </c>
    </row>
    <row r="2" spans="1:4" x14ac:dyDescent="0.35">
      <c r="A2" s="2" t="s">
        <v>8</v>
      </c>
      <c r="B2" s="4">
        <v>56700</v>
      </c>
      <c r="C2" s="4">
        <v>90000</v>
      </c>
      <c r="D2" s="4">
        <v>75000</v>
      </c>
    </row>
    <row r="3" spans="1:4" x14ac:dyDescent="0.35">
      <c r="A3" s="2" t="s">
        <v>6</v>
      </c>
      <c r="B3" s="4">
        <v>87750</v>
      </c>
      <c r="C3" s="4">
        <v>90000</v>
      </c>
      <c r="D3" s="4">
        <v>90000</v>
      </c>
    </row>
    <row r="4" spans="1:4" x14ac:dyDescent="0.35">
      <c r="A4" s="2" t="s">
        <v>1</v>
      </c>
      <c r="B4" s="4">
        <v>105000</v>
      </c>
      <c r="C4" s="4">
        <v>125000</v>
      </c>
      <c r="D4" s="4">
        <v>123500</v>
      </c>
    </row>
    <row r="5" spans="1:4" x14ac:dyDescent="0.35">
      <c r="A5" s="2" t="s">
        <v>4</v>
      </c>
      <c r="B5" s="4">
        <v>105300</v>
      </c>
      <c r="C5" s="4">
        <v>130000</v>
      </c>
      <c r="D5" s="4">
        <v>119550</v>
      </c>
    </row>
    <row r="6" spans="1:4" x14ac:dyDescent="0.35">
      <c r="A6" s="2" t="s">
        <v>3</v>
      </c>
      <c r="B6" s="4">
        <v>149653</v>
      </c>
      <c r="C6" s="4">
        <v>150000</v>
      </c>
      <c r="D6" s="4">
        <v>101029</v>
      </c>
    </row>
    <row r="7" spans="1:4" x14ac:dyDescent="0.35">
      <c r="A7" s="2" t="s">
        <v>2</v>
      </c>
      <c r="B7" s="4">
        <v>111175</v>
      </c>
      <c r="C7" s="4">
        <v>110000</v>
      </c>
      <c r="D7" s="4">
        <v>111175</v>
      </c>
    </row>
    <row r="8" spans="1:4" x14ac:dyDescent="0.35">
      <c r="A8" s="2" t="s">
        <v>5</v>
      </c>
      <c r="B8" s="4">
        <v>147500</v>
      </c>
      <c r="C8" s="4">
        <v>150000</v>
      </c>
      <c r="D8" s="4">
        <v>147500</v>
      </c>
    </row>
    <row r="9" spans="1:4" x14ac:dyDescent="0.35">
      <c r="A9" s="2" t="s">
        <v>0</v>
      </c>
      <c r="B9" s="4">
        <v>157500</v>
      </c>
      <c r="C9" s="4">
        <v>155000</v>
      </c>
      <c r="D9" s="4">
        <v>155000</v>
      </c>
    </row>
    <row r="10" spans="1:4" x14ac:dyDescent="0.35">
      <c r="A10" s="2" t="s">
        <v>7</v>
      </c>
      <c r="B10" s="4">
        <v>89100</v>
      </c>
      <c r="C10" s="4">
        <v>125000</v>
      </c>
      <c r="D10" s="4">
        <v>89100</v>
      </c>
    </row>
    <row r="11" spans="1:4" x14ac:dyDescent="0.35">
      <c r="A11" s="2" t="s">
        <v>10</v>
      </c>
      <c r="B11" s="4">
        <v>105000</v>
      </c>
      <c r="C11" s="4">
        <v>118940</v>
      </c>
      <c r="D11" s="4">
        <v>111175</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52951E-4D51-435E-A07D-1AD5DC8B40B2}">
  <dimension ref="A1:C12"/>
  <sheetViews>
    <sheetView tabSelected="1" topLeftCell="A5" zoomScale="67" zoomScaleNormal="59" workbookViewId="0">
      <selection activeCell="R25" sqref="R25"/>
    </sheetView>
  </sheetViews>
  <sheetFormatPr defaultRowHeight="14.5" x14ac:dyDescent="0.35"/>
  <cols>
    <col min="1" max="1" width="13" bestFit="1" customWidth="1"/>
    <col min="2" max="2" width="19.1796875" bestFit="1" customWidth="1"/>
    <col min="3" max="5" width="13.26953125" bestFit="1" customWidth="1"/>
  </cols>
  <sheetData>
    <row r="1" spans="1:3" x14ac:dyDescent="0.35">
      <c r="A1" s="1" t="s">
        <v>9</v>
      </c>
      <c r="B1" t="s">
        <v>25</v>
      </c>
      <c r="C1" t="s">
        <v>26</v>
      </c>
    </row>
    <row r="2" spans="1:3" x14ac:dyDescent="0.35">
      <c r="A2" s="2" t="s">
        <v>13</v>
      </c>
      <c r="B2" s="4">
        <v>100500</v>
      </c>
      <c r="C2" s="5">
        <v>0.18055555555555555</v>
      </c>
    </row>
    <row r="3" spans="1:3" x14ac:dyDescent="0.35">
      <c r="A3" s="2" t="s">
        <v>11</v>
      </c>
      <c r="B3" s="4">
        <v>98500</v>
      </c>
      <c r="C3" s="5">
        <v>0.45833333333333331</v>
      </c>
    </row>
    <row r="4" spans="1:3" x14ac:dyDescent="0.35">
      <c r="A4" s="2" t="s">
        <v>23</v>
      </c>
      <c r="B4" s="4">
        <v>96012.5</v>
      </c>
      <c r="C4" s="5">
        <v>8.3333333333333329E-2</v>
      </c>
    </row>
    <row r="5" spans="1:3" x14ac:dyDescent="0.35">
      <c r="A5" s="2" t="s">
        <v>17</v>
      </c>
      <c r="B5" s="4">
        <v>92450</v>
      </c>
      <c r="C5" s="5">
        <v>8.3333333333333329E-2</v>
      </c>
    </row>
    <row r="6" spans="1:3" x14ac:dyDescent="0.35">
      <c r="A6" s="2" t="s">
        <v>12</v>
      </c>
      <c r="B6" s="4">
        <v>89100</v>
      </c>
      <c r="C6" s="5">
        <v>0.34722222222222221</v>
      </c>
    </row>
    <row r="7" spans="1:3" x14ac:dyDescent="0.35">
      <c r="A7" s="2" t="s">
        <v>24</v>
      </c>
      <c r="B7" s="4">
        <v>89100</v>
      </c>
      <c r="C7" s="5">
        <v>9.7222222222222224E-2</v>
      </c>
    </row>
    <row r="8" spans="1:3" x14ac:dyDescent="0.35">
      <c r="A8" s="2" t="s">
        <v>16</v>
      </c>
      <c r="B8" s="4">
        <v>80007</v>
      </c>
      <c r="C8" s="5">
        <v>0.1111111111111111</v>
      </c>
    </row>
    <row r="9" spans="1:3" x14ac:dyDescent="0.35">
      <c r="A9" s="2" t="s">
        <v>14</v>
      </c>
      <c r="B9" s="4">
        <v>77017.5</v>
      </c>
      <c r="C9" s="5">
        <v>0.125</v>
      </c>
    </row>
    <row r="10" spans="1:3" x14ac:dyDescent="0.35">
      <c r="A10" s="2" t="s">
        <v>15</v>
      </c>
      <c r="B10" s="4">
        <v>75550</v>
      </c>
      <c r="C10" s="5">
        <v>0.40277777777777779</v>
      </c>
    </row>
    <row r="11" spans="1:3" x14ac:dyDescent="0.35">
      <c r="A11" s="2" t="s">
        <v>22</v>
      </c>
      <c r="B11" s="4">
        <v>71000</v>
      </c>
      <c r="C11" s="5">
        <v>0.125</v>
      </c>
    </row>
    <row r="12" spans="1:3" x14ac:dyDescent="0.35">
      <c r="A12" s="2" t="s">
        <v>10</v>
      </c>
      <c r="B12" s="4">
        <v>89100</v>
      </c>
      <c r="C12" s="5">
        <v>2.0138888888888888</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_rels/item23.xml.rels><?xml version="1.0" encoding="UTF-8" standalone="yes"?>
<Relationships xmlns="http://schemas.openxmlformats.org/package/2006/relationships"><Relationship Id="rId1" Type="http://schemas.openxmlformats.org/officeDocument/2006/relationships/customXmlProps" Target="itemProps23.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23.xml>��
</file>

<file path=customXml/itemProps1.xml><?xml version="1.0" encoding="utf-8"?>
<ds:datastoreItem xmlns:ds="http://schemas.openxmlformats.org/officeDocument/2006/customXml" ds:itemID="{B4224699-315B-4574-9A8A-FD8D7423F83B}">
  <ds:schemaRefs/>
</ds:datastoreItem>
</file>

<file path=customXml/itemProps2.xml><?xml version="1.0" encoding="utf-8"?>
<ds:datastoreItem xmlns:ds="http://schemas.openxmlformats.org/officeDocument/2006/customXml" ds:itemID="{251882AE-68BB-44B4-8C75-BF5C13B276E7}">
  <ds:schemaRefs/>
</ds:datastoreItem>
</file>

<file path=customXml/itemProps3.xml><?xml version="1.0" encoding="utf-8"?>
<ds:datastoreItem xmlns:ds="http://schemas.openxmlformats.org/officeDocument/2006/customXml" ds:itemID="{0FD3075D-5498-45E1-B271-06736B23E682}">
  <ds:schemaRefs/>
</ds:datastoreItem>
</file>

<file path=customXml/itemProps4.xml><?xml version="1.0" encoding="utf-8"?>
<ds:datastoreItem xmlns:ds="http://schemas.openxmlformats.org/officeDocument/2006/customXml" ds:itemID="{3C328CA2-81E4-448E-B50E-8FC3161CE84A}">
  <ds:schemaRefs>
    <ds:schemaRef ds:uri="http://schemas.microsoft.com/DataMashup"/>
  </ds:schemaRefs>
</ds:datastoreItem>
</file>

<file path=customXml/itemProps5.xml><?xml version="1.0" encoding="utf-8"?>
<ds:datastoreItem xmlns:ds="http://schemas.openxmlformats.org/officeDocument/2006/customXml" ds:itemID="{F405983F-5E1D-4642-81F6-B7E4F873D87E}">
  <ds:schemaRefs/>
</ds:datastoreItem>
</file>

<file path=customXml/itemProps6.xml><?xml version="1.0" encoding="utf-8"?>
<ds:datastoreItem xmlns:ds="http://schemas.openxmlformats.org/officeDocument/2006/customXml" ds:itemID="{C2798E58-4C7D-41AD-83FC-69385FE9B7FD}">
  <ds:schemaRefs/>
</ds:datastoreItem>
</file>

<file path=customXml/itemProps7.xml><?xml version="1.0" encoding="utf-8"?>
<ds:datastoreItem xmlns:ds="http://schemas.openxmlformats.org/officeDocument/2006/customXml" ds:itemID="{54EBDA10-54FE-41B5-A6E8-A93F2532175D}">
  <ds:schemaRefs/>
</ds:datastoreItem>
</file>

<file path=customXml/itemProps8.xml><?xml version="1.0" encoding="utf-8"?>
<ds:datastoreItem xmlns:ds="http://schemas.openxmlformats.org/officeDocument/2006/customXml" ds:itemID="{B59DA792-0D60-4311-9BFB-9BE005B2BE54}">
  <ds:schemaRefs/>
</ds:datastoreItem>
</file>

<file path=customXml/itemProps9.xml><?xml version="1.0" encoding="utf-8"?>
<ds:datastoreItem xmlns:ds="http://schemas.openxmlformats.org/officeDocument/2006/customXml" ds:itemID="{ADA2C7E1-6806-454B-AADC-A8DF130EA498}">
  <ds:schemaRefs/>
</ds:datastoreItem>
</file>

<file path=customXml/itemProps10.xml><?xml version="1.0" encoding="utf-8"?>
<ds:datastoreItem xmlns:ds="http://schemas.openxmlformats.org/officeDocument/2006/customXml" ds:itemID="{D24F1E95-E2EC-4E53-9E37-D7FF866A5525}">
  <ds:schemaRefs/>
</ds:datastoreItem>
</file>

<file path=customXml/itemProps11.xml><?xml version="1.0" encoding="utf-8"?>
<ds:datastoreItem xmlns:ds="http://schemas.openxmlformats.org/officeDocument/2006/customXml" ds:itemID="{07DC4AF4-4D02-466A-B181-EE1007F8597F}">
  <ds:schemaRefs/>
</ds:datastoreItem>
</file>

<file path=customXml/itemProps12.xml><?xml version="1.0" encoding="utf-8"?>
<ds:datastoreItem xmlns:ds="http://schemas.openxmlformats.org/officeDocument/2006/customXml" ds:itemID="{AD038328-33AE-44FB-BDEB-9CB5188B52B8}">
  <ds:schemaRefs/>
</ds:datastoreItem>
</file>

<file path=customXml/itemProps13.xml><?xml version="1.0" encoding="utf-8"?>
<ds:datastoreItem xmlns:ds="http://schemas.openxmlformats.org/officeDocument/2006/customXml" ds:itemID="{B761B573-9F9D-45BD-9FB7-DCBC52EE81EC}">
  <ds:schemaRefs/>
</ds:datastoreItem>
</file>

<file path=customXml/itemProps14.xml><?xml version="1.0" encoding="utf-8"?>
<ds:datastoreItem xmlns:ds="http://schemas.openxmlformats.org/officeDocument/2006/customXml" ds:itemID="{7B77A7F6-D8F0-4A2C-9662-04EA20F7148C}">
  <ds:schemaRefs/>
</ds:datastoreItem>
</file>

<file path=customXml/itemProps15.xml><?xml version="1.0" encoding="utf-8"?>
<ds:datastoreItem xmlns:ds="http://schemas.openxmlformats.org/officeDocument/2006/customXml" ds:itemID="{C8310E8B-5776-4E7D-9FF4-186EBA2C3E7A}">
  <ds:schemaRefs/>
</ds:datastoreItem>
</file>

<file path=customXml/itemProps16.xml><?xml version="1.0" encoding="utf-8"?>
<ds:datastoreItem xmlns:ds="http://schemas.openxmlformats.org/officeDocument/2006/customXml" ds:itemID="{4F1B1093-C40F-4CC6-BF68-4CDEC1C30368}">
  <ds:schemaRefs/>
</ds:datastoreItem>
</file>

<file path=customXml/itemProps17.xml><?xml version="1.0" encoding="utf-8"?>
<ds:datastoreItem xmlns:ds="http://schemas.openxmlformats.org/officeDocument/2006/customXml" ds:itemID="{71D7B093-4D3E-48DB-B558-31924605C032}">
  <ds:schemaRefs/>
</ds:datastoreItem>
</file>

<file path=customXml/itemProps18.xml><?xml version="1.0" encoding="utf-8"?>
<ds:datastoreItem xmlns:ds="http://schemas.openxmlformats.org/officeDocument/2006/customXml" ds:itemID="{56D5AE5D-FC7D-442C-99B5-984D77C4D671}">
  <ds:schemaRefs/>
</ds:datastoreItem>
</file>

<file path=customXml/itemProps19.xml><?xml version="1.0" encoding="utf-8"?>
<ds:datastoreItem xmlns:ds="http://schemas.openxmlformats.org/officeDocument/2006/customXml" ds:itemID="{C312CDBA-C226-4A83-A709-168B14B801C3}">
  <ds:schemaRefs/>
</ds:datastoreItem>
</file>

<file path=customXml/itemProps20.xml><?xml version="1.0" encoding="utf-8"?>
<ds:datastoreItem xmlns:ds="http://schemas.openxmlformats.org/officeDocument/2006/customXml" ds:itemID="{7C35525C-7D62-4400-91FB-143FC254F6FD}">
  <ds:schemaRefs/>
</ds:datastoreItem>
</file>

<file path=customXml/itemProps21.xml><?xml version="1.0" encoding="utf-8"?>
<ds:datastoreItem xmlns:ds="http://schemas.openxmlformats.org/officeDocument/2006/customXml" ds:itemID="{C0138AA8-690A-442D-9F1E-F8FE2B91F922}">
  <ds:schemaRefs/>
</ds:datastoreItem>
</file>

<file path=customXml/itemProps22.xml><?xml version="1.0" encoding="utf-8"?>
<ds:datastoreItem xmlns:ds="http://schemas.openxmlformats.org/officeDocument/2006/customXml" ds:itemID="{AD40B238-872E-40C1-B6F1-20F40469E740}">
  <ds:schemaRefs/>
</ds:datastoreItem>
</file>

<file path=customXml/itemProps23.xml><?xml version="1.0" encoding="utf-8"?>
<ds:datastoreItem xmlns:ds="http://schemas.openxmlformats.org/officeDocument/2006/customXml" ds:itemID="{2AA772B2-CCB8-486C-8C3C-BFC2F860D28C}">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Skill_Job_Analysis</vt:lpstr>
      <vt:lpstr>Salary_Vs_Skills</vt:lpstr>
      <vt:lpstr>salary_analysis</vt:lpstr>
      <vt:lpstr>Skill_Salary_Analysis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Luke Barousse</dc:creator>
  <cp:lastModifiedBy>Kevin Enrique Garcia Martinez</cp:lastModifiedBy>
  <dcterms:created xsi:type="dcterms:W3CDTF">2024-08-10T22:21:34Z</dcterms:created>
  <dcterms:modified xsi:type="dcterms:W3CDTF">2025-05-19T00:22:17Z</dcterms:modified>
</cp:coreProperties>
</file>