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rovers01/Documents/Stannah2015/Year 3/Prince Charles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D5" i="1"/>
  <c r="B3" i="1"/>
  <c r="C6" i="1"/>
  <c r="B4" i="1"/>
  <c r="D13" i="1"/>
  <c r="D11" i="1"/>
  <c r="D10" i="1"/>
  <c r="B9" i="1"/>
</calcChain>
</file>

<file path=xl/sharedStrings.xml><?xml version="1.0" encoding="utf-8"?>
<sst xmlns="http://schemas.openxmlformats.org/spreadsheetml/2006/main" count="34" uniqueCount="33">
  <si>
    <t>House</t>
  </si>
  <si>
    <t>Stamp Duty</t>
  </si>
  <si>
    <t>Conveyancing</t>
  </si>
  <si>
    <t xml:space="preserve">Valuation </t>
  </si>
  <si>
    <t>Product Fee</t>
  </si>
  <si>
    <t>Micheal</t>
  </si>
  <si>
    <t xml:space="preserve">Conducted interviews with 10 experts in the Fall prevention area to map potential for digital interventions. </t>
  </si>
  <si>
    <t xml:space="preserve">Designed and conducted intensive qualitative research with 6 users over a period of 2 months. Synthesized research to conclude that “individuals do not have vocabularies or tools for monitoring balance health” </t>
  </si>
  <si>
    <t xml:space="preserve">Developed engineering testing version of android application </t>
  </si>
  <si>
    <t xml:space="preserve">Designed and delivered 3 prototypes: a wearable, digital scales and an android application for measuring balance. Conducted focus groups to better understand product-market fit. </t>
  </si>
  <si>
    <t xml:space="preserve">Concluded engineering tests with 27 participants  to identify four attributes of Balance Health </t>
  </si>
  <si>
    <t>Delivered iOS version of application which diagnoses Balance Health and places users on customized training programme</t>
  </si>
  <si>
    <t xml:space="preserve">Presented potenial for Stannah to enter the area of Falls Prevention </t>
  </si>
  <si>
    <t>Designed and conducted alpha testing with 11 users to better understand product-segment fit</t>
  </si>
  <si>
    <t>Conducted engineering  study with 35 participants at University College London to benchmark the application with the 'Gold Standard' in Balance testing: the forceplatform</t>
  </si>
  <si>
    <t>a36</t>
  </si>
  <si>
    <t>a37</t>
  </si>
  <si>
    <t xml:space="preserve">We would be collecting the minimum personal data required for the purpose of our research: 
Sex: 
Year of Birth:
Reason for Balance impairment:
Berg Balance Scale score:
The data would be coded at the time of the collection and anonymised. It would be saved in a password protected google document which would be shared with the researcher who is conducting the statistical analysis. </t>
  </si>
  <si>
    <t>Second sentence needs rewording. Do they need the name and date of birth as this is identifiable information? Who will have access to this information?</t>
  </si>
  <si>
    <t>Your Feedback</t>
  </si>
  <si>
    <t>Correction Made</t>
  </si>
  <si>
    <t>a68</t>
  </si>
  <si>
    <r>
      <t xml:space="preserve">We would be audio recording all participants. We would like to use direct quotations from participants relating to their current knowledge of their balance to add to our insight banks. </t>
    </r>
    <r>
      <rPr>
        <b/>
        <i/>
        <sz val="10"/>
        <color theme="1"/>
        <rFont val="Calibri"/>
        <scheme val="minor"/>
      </rPr>
      <t>We would not be using individual names, but instead be anonymising all data.</t>
    </r>
  </si>
  <si>
    <t xml:space="preserve">Changes made. </t>
  </si>
  <si>
    <t>please use my details for the R&amp;D contact details as Susan Kedward no longer works for this department</t>
  </si>
  <si>
    <t xml:space="preserve">   In section 9, clinical investigator, the work email should be included for Aled.
</t>
  </si>
  <si>
    <t xml:space="preserve">Section 9 </t>
  </si>
  <si>
    <t>Will you be using the patients phone or supplying one for the purpose of the study</t>
  </si>
  <si>
    <r>
      <rPr>
        <sz val="7"/>
        <color rgb="FF222222"/>
        <rFont val="Times New Roman"/>
      </rPr>
      <t> </t>
    </r>
    <r>
      <rPr>
        <sz val="10"/>
        <color rgb="FF222222"/>
        <rFont val="Arial"/>
      </rPr>
      <t>If you are going to audio record the interviews, this will need to be included in the participant information sheet</t>
    </r>
  </si>
  <si>
    <t>This has been changed</t>
  </si>
  <si>
    <t>Info Sheet</t>
  </si>
  <si>
    <t>Calrification</t>
  </si>
  <si>
    <t xml:space="preserve">We will be supplying our own device for useage.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</si>
</sst>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</font>
    <font>
      <sz val="7"/>
      <color rgb="FF222222"/>
      <name val="Times New Roman"/>
    </font>
    <font>
      <b/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17" fontId="3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showRuler="0" topLeftCell="A2" workbookViewId="0">
      <selection activeCell="B28" sqref="A20:B28"/>
    </sheetView>
  </sheetViews>
  <sheetFormatPr baseColWidth="10" defaultRowHeight="16" x14ac:dyDescent="0.2"/>
  <cols>
    <col min="1" max="1" width="6.6640625" customWidth="1"/>
    <col min="2" max="2" width="74" customWidth="1"/>
  </cols>
  <sheetData>
    <row r="3" spans="1:6" x14ac:dyDescent="0.2">
      <c r="A3" t="s">
        <v>0</v>
      </c>
      <c r="B3" s="1">
        <f>D3*0.25</f>
        <v>77750</v>
      </c>
      <c r="D3" s="3">
        <v>311000</v>
      </c>
      <c r="E3" s="1">
        <v>307000</v>
      </c>
      <c r="F3">
        <f>18*4</f>
        <v>72</v>
      </c>
    </row>
    <row r="4" spans="1:6" x14ac:dyDescent="0.2">
      <c r="A4" t="s">
        <v>1</v>
      </c>
      <c r="B4">
        <f>2500+0.05*(D3-250000)</f>
        <v>5550</v>
      </c>
      <c r="C4">
        <v>8200</v>
      </c>
    </row>
    <row r="5" spans="1:6" x14ac:dyDescent="0.2">
      <c r="A5" t="s">
        <v>2</v>
      </c>
      <c r="B5">
        <v>1000</v>
      </c>
      <c r="C5" s="1">
        <v>78000</v>
      </c>
      <c r="D5" s="1">
        <f>D3-B9</f>
        <v>224700</v>
      </c>
    </row>
    <row r="6" spans="1:6" x14ac:dyDescent="0.2">
      <c r="A6" t="s">
        <v>3</v>
      </c>
      <c r="B6">
        <v>800</v>
      </c>
      <c r="C6" s="1">
        <f>C4+C5</f>
        <v>86200</v>
      </c>
    </row>
    <row r="7" spans="1:6" x14ac:dyDescent="0.2">
      <c r="A7" t="s">
        <v>4</v>
      </c>
      <c r="B7" s="1">
        <v>1000</v>
      </c>
    </row>
    <row r="8" spans="1:6" x14ac:dyDescent="0.2">
      <c r="A8" t="s">
        <v>5</v>
      </c>
      <c r="B8">
        <v>200</v>
      </c>
    </row>
    <row r="9" spans="1:6" x14ac:dyDescent="0.2">
      <c r="B9" s="2">
        <f>SUM(B3:B8)</f>
        <v>86300</v>
      </c>
    </row>
    <row r="10" spans="1:6" x14ac:dyDescent="0.2">
      <c r="D10">
        <f>49000</f>
        <v>49000</v>
      </c>
    </row>
    <row r="11" spans="1:6" x14ac:dyDescent="0.2">
      <c r="D11">
        <f>D10*5</f>
        <v>245000</v>
      </c>
    </row>
    <row r="12" spans="1:6" x14ac:dyDescent="0.2">
      <c r="D12">
        <v>75000</v>
      </c>
    </row>
    <row r="13" spans="1:6" x14ac:dyDescent="0.2">
      <c r="D13">
        <f>D12+D11</f>
        <v>320000</v>
      </c>
    </row>
    <row r="20" spans="1:2" x14ac:dyDescent="0.2">
      <c r="A20" s="7">
        <v>41548</v>
      </c>
      <c r="B20" s="8" t="s">
        <v>12</v>
      </c>
    </row>
    <row r="21" spans="1:2" x14ac:dyDescent="0.2">
      <c r="A21" s="7">
        <v>41609</v>
      </c>
      <c r="B21" s="9" t="s">
        <v>6</v>
      </c>
    </row>
    <row r="22" spans="1:2" ht="28" x14ac:dyDescent="0.2">
      <c r="A22" s="7">
        <v>41730</v>
      </c>
      <c r="B22" s="9" t="s">
        <v>7</v>
      </c>
    </row>
    <row r="23" spans="1:2" ht="28" x14ac:dyDescent="0.2">
      <c r="A23" s="7">
        <v>41883</v>
      </c>
      <c r="B23" s="9" t="s">
        <v>9</v>
      </c>
    </row>
    <row r="24" spans="1:2" x14ac:dyDescent="0.2">
      <c r="A24" s="7">
        <v>42339</v>
      </c>
      <c r="B24" s="10" t="s">
        <v>8</v>
      </c>
    </row>
    <row r="25" spans="1:2" x14ac:dyDescent="0.2">
      <c r="A25" s="7">
        <v>42095</v>
      </c>
      <c r="B25" s="10" t="s">
        <v>10</v>
      </c>
    </row>
    <row r="26" spans="1:2" ht="28" x14ac:dyDescent="0.2">
      <c r="A26" s="7">
        <v>42248</v>
      </c>
      <c r="B26" s="9" t="s">
        <v>11</v>
      </c>
    </row>
    <row r="27" spans="1:2" x14ac:dyDescent="0.2">
      <c r="A27" s="7">
        <v>42370</v>
      </c>
      <c r="B27" s="9" t="s">
        <v>13</v>
      </c>
    </row>
    <row r="28" spans="1:2" ht="28" x14ac:dyDescent="0.2">
      <c r="A28" s="7">
        <v>42401</v>
      </c>
      <c r="B28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C7" sqref="C7"/>
    </sheetView>
  </sheetViews>
  <sheetFormatPr baseColWidth="10" defaultRowHeight="14" x14ac:dyDescent="0.2"/>
  <cols>
    <col min="1" max="1" width="10.83203125" style="6"/>
    <col min="2" max="2" width="45.1640625" style="4" customWidth="1"/>
    <col min="3" max="3" width="61" style="6" customWidth="1"/>
    <col min="4" max="16384" width="10.83203125" style="6"/>
  </cols>
  <sheetData>
    <row r="1" spans="1:3" x14ac:dyDescent="0.2">
      <c r="B1" s="5" t="s">
        <v>19</v>
      </c>
      <c r="C1" s="11" t="s">
        <v>20</v>
      </c>
    </row>
    <row r="2" spans="1:3" ht="56" x14ac:dyDescent="0.2">
      <c r="A2" s="6" t="s">
        <v>15</v>
      </c>
      <c r="C2" s="4" t="s">
        <v>22</v>
      </c>
    </row>
    <row r="3" spans="1:3" ht="154" x14ac:dyDescent="0.2">
      <c r="A3" s="6" t="s">
        <v>16</v>
      </c>
      <c r="B3" s="4" t="s">
        <v>18</v>
      </c>
      <c r="C3" s="4" t="s">
        <v>17</v>
      </c>
    </row>
    <row r="4" spans="1:3" ht="27" x14ac:dyDescent="0.2">
      <c r="A4" s="6" t="s">
        <v>21</v>
      </c>
      <c r="B4" s="12" t="s">
        <v>24</v>
      </c>
      <c r="C4" s="6" t="s">
        <v>23</v>
      </c>
    </row>
    <row r="5" spans="1:3" ht="56" x14ac:dyDescent="0.2">
      <c r="A5" s="11" t="s">
        <v>26</v>
      </c>
      <c r="B5" s="5" t="s">
        <v>25</v>
      </c>
      <c r="C5" s="6" t="s">
        <v>23</v>
      </c>
    </row>
    <row r="6" spans="1:3" ht="27" x14ac:dyDescent="0.2">
      <c r="A6" s="6" t="s">
        <v>31</v>
      </c>
      <c r="B6" s="12" t="s">
        <v>27</v>
      </c>
      <c r="C6" s="6" t="s">
        <v>32</v>
      </c>
    </row>
    <row r="7" spans="1:3" ht="27" x14ac:dyDescent="0.2">
      <c r="A7" s="6" t="s">
        <v>30</v>
      </c>
      <c r="B7" s="12" t="s">
        <v>28</v>
      </c>
      <c r="C7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2016-03-05T18:31:13Z</dcterms:created>
  <dcterms:modified xsi:type="dcterms:W3CDTF">2016-03-07T10:50:19Z</dcterms:modified>
</cp:coreProperties>
</file>