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200\Documents\Documente\Uni\4.FS\Bioinfo\"/>
    </mc:Choice>
  </mc:AlternateContent>
  <xr:revisionPtr revIDLastSave="0" documentId="13_ncr:1_{E7AA0C86-DC51-48BC-AC9D-5EBE3DE8D7FA}" xr6:coauthVersionLast="47" xr6:coauthVersionMax="47" xr10:uidLastSave="{00000000-0000-0000-0000-000000000000}"/>
  <bookViews>
    <workbookView xWindow="-110" yWindow="-110" windowWidth="19420" windowHeight="10300" activeTab="1" xr2:uid="{47F4D7B9-5941-4E96-B927-84CA3DC42D01}"/>
  </bookViews>
  <sheets>
    <sheet name="Tabelle2" sheetId="2" r:id="rId1"/>
    <sheet name="Tabelle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8" i="1" l="1"/>
  <c r="P4" i="1"/>
  <c r="G29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28" i="1"/>
</calcChain>
</file>

<file path=xl/sharedStrings.xml><?xml version="1.0" encoding="utf-8"?>
<sst xmlns="http://schemas.openxmlformats.org/spreadsheetml/2006/main" count="188" uniqueCount="79">
  <si>
    <t>Cell Nuclei</t>
  </si>
  <si>
    <t>RGB</t>
  </si>
  <si>
    <t>HSV</t>
  </si>
  <si>
    <t>LAB</t>
  </si>
  <si>
    <t>YCbCr</t>
  </si>
  <si>
    <t>Euclidean</t>
  </si>
  <si>
    <t>Manhattan</t>
  </si>
  <si>
    <t>Chebyshnev</t>
  </si>
  <si>
    <t>No filter</t>
  </si>
  <si>
    <t>Edge Enhancement</t>
  </si>
  <si>
    <t>Gauss Filter</t>
  </si>
  <si>
    <t>Sharpen</t>
  </si>
  <si>
    <t>Spalte1</t>
  </si>
  <si>
    <t>Spalte2</t>
  </si>
  <si>
    <t>Spalte3</t>
  </si>
  <si>
    <t>Spalte4</t>
  </si>
  <si>
    <t>Spalte5</t>
  </si>
  <si>
    <t>Spalte6</t>
  </si>
  <si>
    <t>Spalte7</t>
  </si>
  <si>
    <t>Spalte8</t>
  </si>
  <si>
    <t>Spalte9</t>
  </si>
  <si>
    <t>Spalte10</t>
  </si>
  <si>
    <t>Spalte11</t>
  </si>
  <si>
    <t>Spalte12</t>
  </si>
  <si>
    <t>Yeast Cells</t>
  </si>
  <si>
    <t>dna-0.png</t>
  </si>
  <si>
    <t>dna-1.png</t>
  </si>
  <si>
    <t>dna-26.png</t>
  </si>
  <si>
    <t>dna-27.png</t>
  </si>
  <si>
    <t>dna-28.png</t>
  </si>
  <si>
    <t>dna-29.png</t>
  </si>
  <si>
    <t>dna-30.png</t>
  </si>
  <si>
    <t>dna-31.png</t>
  </si>
  <si>
    <t>dna-32.png</t>
  </si>
  <si>
    <t>dna-33.png</t>
  </si>
  <si>
    <t>dna-37.png</t>
  </si>
  <si>
    <t>dna-40.png</t>
  </si>
  <si>
    <t>dna-42.png</t>
  </si>
  <si>
    <t>dna-44.png</t>
  </si>
  <si>
    <t>dna-45.png</t>
  </si>
  <si>
    <t>dna-46.png</t>
  </si>
  <si>
    <t>dna-47.png</t>
  </si>
  <si>
    <t>dna-49.png</t>
  </si>
  <si>
    <t>No Filter</t>
  </si>
  <si>
    <t>Median</t>
  </si>
  <si>
    <t>Dilation 10x10</t>
  </si>
  <si>
    <t>Dice Score Best Morphological Operation</t>
  </si>
  <si>
    <t>no improvement</t>
  </si>
  <si>
    <t>Dilation 5x5</t>
  </si>
  <si>
    <t>Dilation 25x25</t>
  </si>
  <si>
    <t>Dilation 20x20</t>
  </si>
  <si>
    <t>Best Morphological Operation (used for no filter)</t>
  </si>
  <si>
    <t>Improvement in %</t>
  </si>
  <si>
    <t>img0</t>
  </si>
  <si>
    <t>img1</t>
  </si>
  <si>
    <t>img2</t>
  </si>
  <si>
    <t>img3</t>
  </si>
  <si>
    <t>img4</t>
  </si>
  <si>
    <t>img5</t>
  </si>
  <si>
    <t>img6</t>
  </si>
  <si>
    <t>img7</t>
  </si>
  <si>
    <t>img8</t>
  </si>
  <si>
    <t>img9</t>
  </si>
  <si>
    <t>img10</t>
  </si>
  <si>
    <t>img11</t>
  </si>
  <si>
    <t>img12</t>
  </si>
  <si>
    <t>img13</t>
  </si>
  <si>
    <t>img14</t>
  </si>
  <si>
    <t>img15</t>
  </si>
  <si>
    <t>img16</t>
  </si>
  <si>
    <t>img17</t>
  </si>
  <si>
    <t>img18</t>
  </si>
  <si>
    <t>img19</t>
  </si>
  <si>
    <t>img20</t>
  </si>
  <si>
    <t>img21</t>
  </si>
  <si>
    <t>img22</t>
  </si>
  <si>
    <t>img23</t>
  </si>
  <si>
    <t>BBBC Human Color Cancer dataset</t>
  </si>
  <si>
    <t>Dice Scores for colored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</si>
</sst>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ont="1" applyFill="1"/>
    <xf numFmtId="0" fontId="0" fillId="0" borderId="0" xfId="0" applyFont="1"/>
    <xf numFmtId="0" fontId="0" fillId="0" borderId="1" xfId="0" applyFont="1" applyBorder="1"/>
    <xf numFmtId="164" fontId="0" fillId="0" borderId="0" xfId="0" applyNumberFormat="1"/>
    <xf numFmtId="165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643599-FFED-43F8-85E3-95AE02B487B6}" name="Tabelle2" displayName="Tabelle2" ref="A1:M7" totalsRowShown="0">
  <autoFilter ref="A1:M7" xr:uid="{E8643599-FFED-43F8-85E3-95AE02B487B6}"/>
  <tableColumns count="13">
    <tableColumn id="1" xr3:uid="{EA20A239-F407-45D1-9E2E-E406254A78D8}" name="Cell Nuclei"/>
    <tableColumn id="2" xr3:uid="{33FC003F-2079-49AC-AF1C-3B1FAC1B6547}" name="Spalte1"/>
    <tableColumn id="3" xr3:uid="{31DE1052-515E-4374-BAA6-A86B0B2E284D}" name="Spalte2"/>
    <tableColumn id="4" xr3:uid="{C5D8259F-6B52-409C-B969-7015D23699C4}" name="Spalte3"/>
    <tableColumn id="5" xr3:uid="{AD3DEA8D-4100-45A8-A33C-E419BAC87F63}" name="Spalte4"/>
    <tableColumn id="6" xr3:uid="{67183DFA-7874-4092-8750-9B153F3FED0B}" name="Spalte5"/>
    <tableColumn id="7" xr3:uid="{AFD45CB9-95CF-418D-813D-DB628465D3C0}" name="Spalte6"/>
    <tableColumn id="8" xr3:uid="{1C5F3661-070B-4C69-8A50-C32789E2F5B6}" name="Spalte7"/>
    <tableColumn id="9" xr3:uid="{5A600995-0B6F-486A-A3B7-88F89DBAECBB}" name="Spalte8"/>
    <tableColumn id="10" xr3:uid="{DF0F2227-780C-4F1C-85DD-4A530D6C4548}" name="Spalte9"/>
    <tableColumn id="11" xr3:uid="{9C663BA4-8E19-4CB7-B93C-AAE53CF30020}" name="Spalte10"/>
    <tableColumn id="12" xr3:uid="{B69E6FDE-EEE5-4E40-AF3E-21F85EC61176}" name="Spalte11"/>
    <tableColumn id="13" xr3:uid="{FD2515B3-162C-4D44-84F1-9A221D22503D}" name="Spalte1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74E8-94CA-4CC1-AE08-8374287DB1E5}">
  <dimension ref="A1"/>
  <sheetViews>
    <sheetView workbookViewId="0">
      <selection activeCell="A3" sqref="A3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61A8-1B90-4EA3-9CFE-1582E9C63107}">
  <dimension ref="A1:Z72"/>
  <sheetViews>
    <sheetView tabSelected="1" topLeftCell="K28" zoomScale="63" workbookViewId="0">
      <selection activeCell="U14" sqref="U14:Z42"/>
    </sheetView>
  </sheetViews>
  <sheetFormatPr baseColWidth="10" defaultRowHeight="14.5" x14ac:dyDescent="0.35"/>
  <cols>
    <col min="1" max="1" width="25.90625" customWidth="1"/>
    <col min="3" max="3" width="13.54296875" customWidth="1"/>
    <col min="4" max="4" width="23.36328125" customWidth="1"/>
    <col min="5" max="5" width="28.26953125" customWidth="1"/>
    <col min="6" max="6" width="34.90625" customWidth="1"/>
  </cols>
  <sheetData>
    <row r="1" spans="1:26" x14ac:dyDescent="0.3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26" x14ac:dyDescent="0.35">
      <c r="C2" t="s">
        <v>1</v>
      </c>
      <c r="F2" t="s">
        <v>2</v>
      </c>
      <c r="I2" t="s">
        <v>3</v>
      </c>
      <c r="L2" t="s">
        <v>4</v>
      </c>
    </row>
    <row r="3" spans="1:26" x14ac:dyDescent="0.35">
      <c r="B3" t="s">
        <v>5</v>
      </c>
      <c r="C3" t="s">
        <v>6</v>
      </c>
      <c r="D3" t="s">
        <v>7</v>
      </c>
      <c r="E3" t="s">
        <v>5</v>
      </c>
      <c r="F3" t="s">
        <v>6</v>
      </c>
      <c r="G3" t="s">
        <v>7</v>
      </c>
      <c r="H3" t="s">
        <v>5</v>
      </c>
      <c r="I3" t="s">
        <v>6</v>
      </c>
      <c r="J3" t="s">
        <v>7</v>
      </c>
      <c r="K3" t="s">
        <v>5</v>
      </c>
      <c r="L3" t="s">
        <v>6</v>
      </c>
      <c r="M3" t="s">
        <v>7</v>
      </c>
    </row>
    <row r="4" spans="1:26" x14ac:dyDescent="0.35">
      <c r="A4" t="s">
        <v>8</v>
      </c>
      <c r="B4">
        <v>0.96414898220031697</v>
      </c>
      <c r="C4">
        <v>0.96148456853321695</v>
      </c>
      <c r="D4">
        <v>0.960049904813432</v>
      </c>
      <c r="E4">
        <v>0.95886123668944501</v>
      </c>
      <c r="F4">
        <v>0.95358814583370299</v>
      </c>
      <c r="G4">
        <v>0.94340513211520405</v>
      </c>
      <c r="H4">
        <v>0.95799056028229201</v>
      </c>
      <c r="I4">
        <v>0.9573795448704</v>
      </c>
      <c r="J4">
        <v>0.95203603990214802</v>
      </c>
      <c r="K4">
        <v>0.96176103643450706</v>
      </c>
      <c r="L4">
        <v>0.96059211842368397</v>
      </c>
      <c r="M4">
        <v>0.96002414332794905</v>
      </c>
      <c r="P4">
        <f>MAX(B13:M16)</f>
        <v>0.96433505603029201</v>
      </c>
    </row>
    <row r="5" spans="1:26" x14ac:dyDescent="0.35">
      <c r="A5" t="s">
        <v>9</v>
      </c>
      <c r="B5">
        <v>0.564795796835042</v>
      </c>
      <c r="C5">
        <v>0.51177043365794805</v>
      </c>
      <c r="D5">
        <v>0.46442186836440003</v>
      </c>
      <c r="E5">
        <v>0.46141596544132302</v>
      </c>
      <c r="F5">
        <v>0.331154865158026</v>
      </c>
      <c r="G5">
        <v>0.41953456415899198</v>
      </c>
      <c r="H5">
        <v>0.74573801383662097</v>
      </c>
      <c r="I5">
        <v>0.67355965559655595</v>
      </c>
      <c r="J5">
        <v>0.74974138038479199</v>
      </c>
      <c r="K5">
        <v>0.61667117581536302</v>
      </c>
      <c r="L5">
        <v>0.60968088902738704</v>
      </c>
      <c r="M5">
        <v>0.61797545283322897</v>
      </c>
    </row>
    <row r="6" spans="1:26" x14ac:dyDescent="0.35">
      <c r="A6" t="s">
        <v>10</v>
      </c>
      <c r="B6">
        <v>0.96433505603029201</v>
      </c>
      <c r="C6">
        <v>0.96424271706242903</v>
      </c>
      <c r="D6">
        <v>0.96227851591927704</v>
      </c>
      <c r="E6">
        <v>0.95944962875019002</v>
      </c>
      <c r="F6">
        <v>0.94955552344665906</v>
      </c>
      <c r="G6">
        <v>0.95357580093406602</v>
      </c>
      <c r="H6">
        <v>0.95877472196595004</v>
      </c>
      <c r="I6">
        <v>0.95823793843495297</v>
      </c>
      <c r="J6">
        <v>0.95579723316166798</v>
      </c>
      <c r="K6">
        <v>0.96265761201711197</v>
      </c>
      <c r="L6">
        <v>0.96230550407961502</v>
      </c>
      <c r="M6">
        <v>0.96107652179127101</v>
      </c>
    </row>
    <row r="7" spans="1:26" x14ac:dyDescent="0.35">
      <c r="A7" t="s">
        <v>11</v>
      </c>
      <c r="B7">
        <v>0.95719536673289896</v>
      </c>
      <c r="C7">
        <v>0.95281562843433398</v>
      </c>
      <c r="D7">
        <v>0.95715526943185303</v>
      </c>
      <c r="E7">
        <v>0.94725732945635499</v>
      </c>
      <c r="F7">
        <v>0.94480466246329498</v>
      </c>
      <c r="G7">
        <v>0.90758626416974597</v>
      </c>
      <c r="H7">
        <v>0.95409513710924498</v>
      </c>
      <c r="I7">
        <v>0.95384364882293304</v>
      </c>
      <c r="J7">
        <v>0.95476423419747203</v>
      </c>
      <c r="K7">
        <v>0.95604883374054705</v>
      </c>
      <c r="M7">
        <v>0.95278451827188904</v>
      </c>
    </row>
    <row r="10" spans="1:26" x14ac:dyDescent="0.35">
      <c r="A10" s="7" t="s">
        <v>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</row>
    <row r="11" spans="1:26" x14ac:dyDescent="0.35">
      <c r="A11" s="1"/>
      <c r="B11" s="8" t="s">
        <v>1</v>
      </c>
      <c r="C11" s="8"/>
      <c r="D11" s="8"/>
      <c r="E11" s="8" t="s">
        <v>2</v>
      </c>
      <c r="F11" s="8"/>
      <c r="G11" s="8"/>
      <c r="H11" s="8" t="s">
        <v>3</v>
      </c>
      <c r="I11" s="8"/>
      <c r="J11" s="8"/>
      <c r="K11" s="8" t="s">
        <v>4</v>
      </c>
      <c r="L11" s="8"/>
      <c r="M11" s="8"/>
    </row>
    <row r="12" spans="1:26" x14ac:dyDescent="0.35">
      <c r="A12" s="2"/>
      <c r="B12" s="2" t="s">
        <v>5</v>
      </c>
      <c r="C12" s="2" t="s">
        <v>6</v>
      </c>
      <c r="D12" s="2" t="s">
        <v>7</v>
      </c>
      <c r="E12" s="2" t="s">
        <v>5</v>
      </c>
      <c r="F12" s="2" t="s">
        <v>6</v>
      </c>
      <c r="G12" s="2" t="s">
        <v>7</v>
      </c>
      <c r="H12" s="2" t="s">
        <v>5</v>
      </c>
      <c r="I12" s="2" t="s">
        <v>6</v>
      </c>
      <c r="J12" s="2" t="s">
        <v>7</v>
      </c>
      <c r="K12" s="2" t="s">
        <v>5</v>
      </c>
      <c r="L12" s="2" t="s">
        <v>6</v>
      </c>
      <c r="M12" s="2" t="s">
        <v>7</v>
      </c>
    </row>
    <row r="13" spans="1:26" x14ac:dyDescent="0.35">
      <c r="A13" s="1" t="s">
        <v>8</v>
      </c>
      <c r="B13" s="1">
        <v>0.96414898220031697</v>
      </c>
      <c r="C13" s="1">
        <v>0.96148456853321695</v>
      </c>
      <c r="D13" s="1">
        <v>0.960049904813432</v>
      </c>
      <c r="E13" s="1">
        <v>0.95886123668944501</v>
      </c>
      <c r="F13" s="1">
        <v>0.95358814583370299</v>
      </c>
      <c r="G13" s="1">
        <v>0.94340513211520405</v>
      </c>
      <c r="H13" s="1">
        <v>0.95799056028229201</v>
      </c>
      <c r="I13" s="1">
        <v>0.9573795448704</v>
      </c>
      <c r="J13" s="1">
        <v>0.95203603990214802</v>
      </c>
      <c r="K13" s="1">
        <v>0.96176103643450706</v>
      </c>
      <c r="L13" s="1">
        <v>0.96059211842368397</v>
      </c>
      <c r="M13" s="1">
        <v>0.96002414332794905</v>
      </c>
    </row>
    <row r="14" spans="1:26" x14ac:dyDescent="0.35">
      <c r="A14" s="2" t="s">
        <v>9</v>
      </c>
      <c r="B14" s="2">
        <v>0.564795796835042</v>
      </c>
      <c r="C14" s="2">
        <v>0.51177043365794805</v>
      </c>
      <c r="D14" s="2">
        <v>0.46442186836440003</v>
      </c>
      <c r="E14" s="2">
        <v>0.46141596544132302</v>
      </c>
      <c r="F14" s="2">
        <v>0.331154865158026</v>
      </c>
      <c r="G14" s="2">
        <v>0.41953456415899198</v>
      </c>
      <c r="H14" s="2">
        <v>0.74573801383662097</v>
      </c>
      <c r="I14" s="2">
        <v>0.67355965559655595</v>
      </c>
      <c r="J14" s="2">
        <v>0.74974138038479199</v>
      </c>
      <c r="K14" s="2">
        <v>0.61667117581536302</v>
      </c>
      <c r="L14" s="2">
        <v>0.60968088902738704</v>
      </c>
      <c r="M14" s="2">
        <v>0.61797545283322897</v>
      </c>
      <c r="U14" s="7" t="s">
        <v>78</v>
      </c>
      <c r="V14" s="7"/>
      <c r="W14" s="7"/>
      <c r="X14" s="7"/>
      <c r="Y14" s="7"/>
      <c r="Z14" s="7"/>
    </row>
    <row r="15" spans="1:26" x14ac:dyDescent="0.35">
      <c r="A15" s="1" t="s">
        <v>10</v>
      </c>
      <c r="B15" s="1">
        <v>0.96433505603029201</v>
      </c>
      <c r="C15" s="1">
        <v>0.96424271706242903</v>
      </c>
      <c r="D15" s="1">
        <v>0.96227851591927704</v>
      </c>
      <c r="E15" s="1">
        <v>0.95944962875019002</v>
      </c>
      <c r="F15" s="1">
        <v>0.94955552344665906</v>
      </c>
      <c r="G15" s="1">
        <v>0.95357580093406602</v>
      </c>
      <c r="H15" s="1">
        <v>0.95877472196595004</v>
      </c>
      <c r="I15" s="1">
        <v>0.95823793843495297</v>
      </c>
      <c r="J15" s="1">
        <v>0.95579723316166798</v>
      </c>
      <c r="K15" s="1">
        <v>0.96265761201711197</v>
      </c>
      <c r="L15" s="1">
        <v>0.96230550407961502</v>
      </c>
      <c r="M15" s="1">
        <v>0.96107652179127101</v>
      </c>
      <c r="U15" s="7" t="s">
        <v>0</v>
      </c>
      <c r="V15" s="7"/>
      <c r="W15" s="7"/>
      <c r="X15" s="7"/>
      <c r="Y15" s="7"/>
      <c r="Z15" s="7"/>
    </row>
    <row r="16" spans="1:26" x14ac:dyDescent="0.35">
      <c r="A16" s="3" t="s">
        <v>11</v>
      </c>
      <c r="B16" s="3">
        <v>0.95719536673289896</v>
      </c>
      <c r="C16" s="3">
        <v>0.95281562843433398</v>
      </c>
      <c r="D16" s="3">
        <v>0.95715526943185303</v>
      </c>
      <c r="E16" s="3">
        <v>0.94725732945635499</v>
      </c>
      <c r="F16" s="3">
        <v>0.94480466246329498</v>
      </c>
      <c r="G16" s="3">
        <v>0.90758626416974597</v>
      </c>
      <c r="H16" s="3">
        <v>0.95409513710924498</v>
      </c>
      <c r="I16" s="3">
        <v>0.95384364882293304</v>
      </c>
      <c r="J16" s="3">
        <v>0.95476423419747203</v>
      </c>
      <c r="K16" s="3">
        <v>0.95604883374054705</v>
      </c>
      <c r="L16" s="3">
        <v>0.95623864506839995</v>
      </c>
      <c r="M16" s="3">
        <v>0.95278451827188904</v>
      </c>
      <c r="U16" s="1"/>
      <c r="V16" s="2"/>
      <c r="W16" s="1" t="s">
        <v>8</v>
      </c>
      <c r="X16" s="2" t="s">
        <v>9</v>
      </c>
      <c r="Y16" s="1" t="s">
        <v>10</v>
      </c>
      <c r="Z16" s="3" t="s">
        <v>11</v>
      </c>
    </row>
    <row r="17" spans="1:26" x14ac:dyDescent="0.35">
      <c r="A17" s="7" t="s">
        <v>24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U17" s="8" t="s">
        <v>1</v>
      </c>
      <c r="V17" s="2" t="s">
        <v>5</v>
      </c>
      <c r="W17" s="1">
        <v>0.96414898220031697</v>
      </c>
      <c r="X17" s="2">
        <v>0.564795796835042</v>
      </c>
      <c r="Y17" s="1">
        <v>0.96433505603029201</v>
      </c>
      <c r="Z17" s="3">
        <v>0.95719536673289896</v>
      </c>
    </row>
    <row r="18" spans="1:26" x14ac:dyDescent="0.35">
      <c r="A18" s="1"/>
      <c r="B18" s="8" t="s">
        <v>1</v>
      </c>
      <c r="C18" s="8"/>
      <c r="D18" s="8"/>
      <c r="E18" s="8" t="s">
        <v>2</v>
      </c>
      <c r="F18" s="8"/>
      <c r="G18" s="8"/>
      <c r="H18" s="8" t="s">
        <v>3</v>
      </c>
      <c r="I18" s="8"/>
      <c r="J18" s="8"/>
      <c r="K18" s="8" t="s">
        <v>4</v>
      </c>
      <c r="L18" s="8"/>
      <c r="M18" s="8"/>
      <c r="P18">
        <f>MAX(B20:M23)</f>
        <v>0.886068136249058</v>
      </c>
      <c r="U18" s="8"/>
      <c r="V18" s="2" t="s">
        <v>6</v>
      </c>
      <c r="W18" s="1">
        <v>0.96148456853321695</v>
      </c>
      <c r="X18" s="2">
        <v>0.51177043365794805</v>
      </c>
      <c r="Y18" s="1">
        <v>0.96424271706242903</v>
      </c>
      <c r="Z18" s="3">
        <v>0.95281562843433398</v>
      </c>
    </row>
    <row r="19" spans="1:26" x14ac:dyDescent="0.35">
      <c r="A19" s="2"/>
      <c r="B19" s="2" t="s">
        <v>5</v>
      </c>
      <c r="C19" s="2" t="s">
        <v>6</v>
      </c>
      <c r="D19" s="2" t="s">
        <v>7</v>
      </c>
      <c r="E19" s="2" t="s">
        <v>5</v>
      </c>
      <c r="F19" s="2" t="s">
        <v>6</v>
      </c>
      <c r="G19" s="2" t="s">
        <v>7</v>
      </c>
      <c r="H19" s="2" t="s">
        <v>5</v>
      </c>
      <c r="I19" s="2" t="s">
        <v>6</v>
      </c>
      <c r="J19" s="2" t="s">
        <v>7</v>
      </c>
      <c r="K19" s="2" t="s">
        <v>5</v>
      </c>
      <c r="L19" s="2" t="s">
        <v>6</v>
      </c>
      <c r="M19" s="2" t="s">
        <v>7</v>
      </c>
      <c r="U19" s="8"/>
      <c r="V19" s="2" t="s">
        <v>7</v>
      </c>
      <c r="W19" s="1">
        <v>0.960049904813432</v>
      </c>
      <c r="X19" s="2">
        <v>0.46442186836440003</v>
      </c>
      <c r="Y19" s="1">
        <v>0.96227851591927704</v>
      </c>
      <c r="Z19" s="3">
        <v>0.95715526943185303</v>
      </c>
    </row>
    <row r="20" spans="1:26" x14ac:dyDescent="0.35">
      <c r="A20" s="1" t="s">
        <v>8</v>
      </c>
      <c r="B20" s="1">
        <v>0.87615836923614898</v>
      </c>
      <c r="C20" s="1">
        <v>0.87544337918330395</v>
      </c>
      <c r="D20" s="1">
        <v>0.86936226484300305</v>
      </c>
      <c r="E20" s="1">
        <v>0.87731054293250998</v>
      </c>
      <c r="F20" s="1">
        <v>0.87392327117999102</v>
      </c>
      <c r="G20" s="1">
        <v>0.880194073548759</v>
      </c>
      <c r="H20" s="1">
        <v>0.87919331803886402</v>
      </c>
      <c r="I20" s="1">
        <v>0.87983571240548097</v>
      </c>
      <c r="J20" s="1">
        <v>0.87532786235146398</v>
      </c>
      <c r="K20" s="1">
        <v>0.88452213907460997</v>
      </c>
      <c r="L20" s="1">
        <v>0.886068136249058</v>
      </c>
      <c r="M20" s="1">
        <v>0.87755263458546995</v>
      </c>
      <c r="U20" s="8" t="s">
        <v>2</v>
      </c>
      <c r="V20" s="2" t="s">
        <v>5</v>
      </c>
      <c r="W20" s="1">
        <v>0.95886123668944501</v>
      </c>
      <c r="X20" s="2">
        <v>0.46141596544132302</v>
      </c>
      <c r="Y20" s="1">
        <v>0.95944962875019002</v>
      </c>
      <c r="Z20" s="3">
        <v>0.94725732945635499</v>
      </c>
    </row>
    <row r="21" spans="1:26" x14ac:dyDescent="0.35">
      <c r="A21" s="2" t="s">
        <v>9</v>
      </c>
      <c r="B21" s="2">
        <v>0.85294188094179302</v>
      </c>
      <c r="C21" s="2">
        <v>0.855215611191115</v>
      </c>
      <c r="D21" s="2">
        <v>0.84007679592439299</v>
      </c>
      <c r="E21" s="2">
        <v>0.82682117301915403</v>
      </c>
      <c r="F21" s="2">
        <v>0.83222435910145298</v>
      </c>
      <c r="G21" s="2">
        <v>0.83186524420196195</v>
      </c>
      <c r="H21" s="2">
        <v>0.87353836080148695</v>
      </c>
      <c r="I21" s="2">
        <v>0.86897637414358497</v>
      </c>
      <c r="J21" s="2">
        <v>0.87377831833420805</v>
      </c>
      <c r="K21" s="2">
        <v>0.86218621271324902</v>
      </c>
      <c r="L21" s="2">
        <v>0.85383259067206296</v>
      </c>
      <c r="M21" s="2">
        <v>0.853006583760058</v>
      </c>
      <c r="U21" s="8"/>
      <c r="V21" s="2" t="s">
        <v>6</v>
      </c>
      <c r="W21" s="1">
        <v>0.95358814583370299</v>
      </c>
      <c r="X21" s="2">
        <v>0.331154865158026</v>
      </c>
      <c r="Y21" s="1">
        <v>0.94955552344665906</v>
      </c>
      <c r="Z21" s="3">
        <v>0.94480466246329498</v>
      </c>
    </row>
    <row r="22" spans="1:26" x14ac:dyDescent="0.35">
      <c r="A22" s="1" t="s">
        <v>10</v>
      </c>
      <c r="B22" s="1">
        <v>0.87622297777078795</v>
      </c>
      <c r="C22" s="1">
        <v>0.87686242703341299</v>
      </c>
      <c r="D22" s="1">
        <v>0.87076692653327703</v>
      </c>
      <c r="E22" s="1">
        <v>0.87873690773424995</v>
      </c>
      <c r="F22" s="1">
        <v>0.87706788580500095</v>
      </c>
      <c r="G22" s="1">
        <v>0.87987922772328298</v>
      </c>
      <c r="H22" s="1">
        <v>0.880186164810278</v>
      </c>
      <c r="I22" s="1">
        <v>0.88006068183838704</v>
      </c>
      <c r="J22" s="1">
        <v>0.87168121939392995</v>
      </c>
      <c r="K22" s="1">
        <v>0.88177179670166905</v>
      </c>
      <c r="L22" s="1">
        <v>0.88520156178298304</v>
      </c>
      <c r="M22" s="1">
        <v>0.88049265332103899</v>
      </c>
      <c r="U22" s="8"/>
      <c r="V22" s="2" t="s">
        <v>7</v>
      </c>
      <c r="W22" s="1">
        <v>0.94340513211520405</v>
      </c>
      <c r="X22" s="2">
        <v>0.41953456415899198</v>
      </c>
      <c r="Y22" s="1">
        <v>0.95357580093406602</v>
      </c>
      <c r="Z22" s="3">
        <v>0.90758626416974597</v>
      </c>
    </row>
    <row r="23" spans="1:26" x14ac:dyDescent="0.35">
      <c r="A23" s="3" t="s">
        <v>11</v>
      </c>
      <c r="B23" s="3">
        <v>0.87254764690619402</v>
      </c>
      <c r="C23" s="3">
        <v>0.87464600942127102</v>
      </c>
      <c r="D23" s="3">
        <v>0.86765990430923201</v>
      </c>
      <c r="E23" s="3">
        <v>0.87508713378431802</v>
      </c>
      <c r="F23" s="3">
        <v>0.86869229189256303</v>
      </c>
      <c r="G23" s="3">
        <v>0.87248015388699796</v>
      </c>
      <c r="H23" s="3">
        <v>0.87935496734102403</v>
      </c>
      <c r="I23" s="3">
        <v>0.87693626848196904</v>
      </c>
      <c r="J23" s="3">
        <v>0.87717266006060302</v>
      </c>
      <c r="K23" s="3">
        <v>0.88095189073179103</v>
      </c>
      <c r="L23" s="3">
        <v>0.88496887714808603</v>
      </c>
      <c r="M23" s="3">
        <v>0.87823494217180798</v>
      </c>
      <c r="U23" s="8" t="s">
        <v>3</v>
      </c>
      <c r="V23" s="2" t="s">
        <v>5</v>
      </c>
      <c r="W23" s="1">
        <v>0.95799056028229201</v>
      </c>
      <c r="X23" s="2">
        <v>0.74573801383662097</v>
      </c>
      <c r="Y23" s="1">
        <v>0.95877472196595004</v>
      </c>
      <c r="Z23" s="3">
        <v>0.95409513710924498</v>
      </c>
    </row>
    <row r="24" spans="1:26" x14ac:dyDescent="0.35">
      <c r="U24" s="8"/>
      <c r="V24" s="2" t="s">
        <v>6</v>
      </c>
      <c r="W24" s="1">
        <v>0.9573795448704</v>
      </c>
      <c r="X24" s="2">
        <v>0.67355965559655595</v>
      </c>
      <c r="Y24" s="1">
        <v>0.95823793843495297</v>
      </c>
      <c r="Z24" s="3">
        <v>0.95384364882293304</v>
      </c>
    </row>
    <row r="25" spans="1:26" x14ac:dyDescent="0.35">
      <c r="U25" s="8"/>
      <c r="V25" s="2" t="s">
        <v>7</v>
      </c>
      <c r="W25" s="1">
        <v>0.95203603990214802</v>
      </c>
      <c r="X25" s="2">
        <v>0.74974138038479199</v>
      </c>
      <c r="Y25" s="1">
        <v>0.95579723316166798</v>
      </c>
      <c r="Z25" s="3">
        <v>0.95476423419747203</v>
      </c>
    </row>
    <row r="26" spans="1:26" x14ac:dyDescent="0.35">
      <c r="U26" s="8" t="s">
        <v>4</v>
      </c>
      <c r="V26" s="2" t="s">
        <v>5</v>
      </c>
      <c r="W26" s="1">
        <v>0.96176103643450706</v>
      </c>
      <c r="X26" s="2">
        <v>0.61667117581536302</v>
      </c>
      <c r="Y26" s="1">
        <v>0.96265761201711197</v>
      </c>
      <c r="Z26" s="3">
        <v>0.95604883374054705</v>
      </c>
    </row>
    <row r="27" spans="1:26" x14ac:dyDescent="0.35">
      <c r="B27" t="s">
        <v>43</v>
      </c>
      <c r="C27" t="s">
        <v>44</v>
      </c>
      <c r="D27" t="s">
        <v>9</v>
      </c>
      <c r="E27" t="s">
        <v>51</v>
      </c>
      <c r="F27" t="s">
        <v>46</v>
      </c>
      <c r="G27" t="s">
        <v>52</v>
      </c>
      <c r="U27" s="8"/>
      <c r="V27" s="2" t="s">
        <v>6</v>
      </c>
      <c r="W27" s="1">
        <v>0.96059211842368397</v>
      </c>
      <c r="X27" s="2">
        <v>0.60968088902738704</v>
      </c>
      <c r="Y27" s="1">
        <v>0.96230550407961502</v>
      </c>
      <c r="Z27" s="3">
        <v>0.95623864506839995</v>
      </c>
    </row>
    <row r="28" spans="1:26" x14ac:dyDescent="0.35">
      <c r="A28" t="s">
        <v>25</v>
      </c>
      <c r="B28">
        <v>0.89437832239331805</v>
      </c>
      <c r="C28">
        <v>0.89519601403843896</v>
      </c>
      <c r="D28">
        <v>0.85918658201373599</v>
      </c>
      <c r="E28" t="s">
        <v>45</v>
      </c>
      <c r="F28">
        <v>0.96362493070342603</v>
      </c>
      <c r="G28" s="6">
        <f>(F28-B28)/B28</f>
        <v>7.7424291909051451E-2</v>
      </c>
      <c r="U28" s="8"/>
      <c r="V28" s="2" t="s">
        <v>7</v>
      </c>
      <c r="W28" s="1">
        <v>0.96002414332794905</v>
      </c>
      <c r="X28" s="2">
        <v>0.61797545283322897</v>
      </c>
      <c r="Y28" s="1">
        <v>0.96107652179127101</v>
      </c>
      <c r="Z28" s="3">
        <v>0.95278451827188904</v>
      </c>
    </row>
    <row r="29" spans="1:26" x14ac:dyDescent="0.35">
      <c r="A29" t="s">
        <v>26</v>
      </c>
      <c r="B29">
        <v>0.88452527211732801</v>
      </c>
      <c r="C29" s="4">
        <v>0.885371110360334</v>
      </c>
      <c r="D29">
        <v>0.824904226893732</v>
      </c>
      <c r="E29" t="s">
        <v>45</v>
      </c>
      <c r="F29">
        <v>0.94932114696071701</v>
      </c>
      <c r="G29" s="6">
        <f t="shared" ref="G29:G44" si="0">(F29-B29)/B29</f>
        <v>7.325497290573077E-2</v>
      </c>
      <c r="U29" s="7" t="s">
        <v>24</v>
      </c>
      <c r="V29" s="7"/>
      <c r="W29" s="7"/>
      <c r="X29" s="7"/>
      <c r="Y29" s="7"/>
      <c r="Z29" s="7"/>
    </row>
    <row r="30" spans="1:26" x14ac:dyDescent="0.35">
      <c r="A30" t="s">
        <v>27</v>
      </c>
      <c r="B30">
        <v>0.82483608039702305</v>
      </c>
      <c r="C30">
        <v>0.82980690797960899</v>
      </c>
      <c r="D30">
        <v>0.66921955418152401</v>
      </c>
      <c r="E30" t="s">
        <v>47</v>
      </c>
      <c r="G30" s="6"/>
      <c r="U30" s="1"/>
      <c r="V30" s="2"/>
      <c r="W30" s="1" t="s">
        <v>8</v>
      </c>
      <c r="X30" s="2" t="s">
        <v>9</v>
      </c>
      <c r="Y30" s="1" t="s">
        <v>10</v>
      </c>
      <c r="Z30" s="3" t="s">
        <v>11</v>
      </c>
    </row>
    <row r="31" spans="1:26" x14ac:dyDescent="0.35">
      <c r="A31" t="s">
        <v>28</v>
      </c>
      <c r="B31">
        <v>0.73454172701637999</v>
      </c>
      <c r="C31">
        <v>0.73628349541733695</v>
      </c>
      <c r="D31">
        <v>0.66292636253935999</v>
      </c>
      <c r="E31" t="s">
        <v>45</v>
      </c>
      <c r="F31">
        <v>0.81993498127384601</v>
      </c>
      <c r="G31" s="6">
        <f t="shared" si="0"/>
        <v>0.11625378261943421</v>
      </c>
      <c r="U31" s="8" t="s">
        <v>1</v>
      </c>
      <c r="V31" s="2" t="s">
        <v>5</v>
      </c>
      <c r="W31" s="1">
        <v>0.87615836923614898</v>
      </c>
      <c r="X31" s="2">
        <v>0.85294188094179302</v>
      </c>
      <c r="Y31" s="1">
        <v>0.87622297777078795</v>
      </c>
      <c r="Z31" s="3">
        <v>0.87254764690619402</v>
      </c>
    </row>
    <row r="32" spans="1:26" x14ac:dyDescent="0.35">
      <c r="A32" t="s">
        <v>29</v>
      </c>
      <c r="B32">
        <v>0.75285672256545999</v>
      </c>
      <c r="C32">
        <v>0</v>
      </c>
      <c r="D32">
        <v>0.70662975682970697</v>
      </c>
      <c r="E32" t="s">
        <v>45</v>
      </c>
      <c r="F32">
        <v>0.82605282748771403</v>
      </c>
      <c r="G32" s="6">
        <f t="shared" si="0"/>
        <v>9.7224482067223256E-2</v>
      </c>
      <c r="U32" s="8"/>
      <c r="V32" s="2" t="s">
        <v>6</v>
      </c>
      <c r="W32" s="1">
        <v>0.87544337918330395</v>
      </c>
      <c r="X32" s="2">
        <v>0.855215611191115</v>
      </c>
      <c r="Y32" s="1">
        <v>0.87686242703341299</v>
      </c>
      <c r="Z32" s="3">
        <v>0.87464600942127102</v>
      </c>
    </row>
    <row r="33" spans="1:26" x14ac:dyDescent="0.35">
      <c r="A33" t="s">
        <v>30</v>
      </c>
      <c r="B33">
        <v>0.672810231179089</v>
      </c>
      <c r="C33">
        <v>0.61797666848468502</v>
      </c>
      <c r="D33">
        <v>0.62320392681838399</v>
      </c>
      <c r="E33" t="s">
        <v>45</v>
      </c>
      <c r="F33">
        <v>0.77368097367056299</v>
      </c>
      <c r="G33" s="6">
        <f t="shared" si="0"/>
        <v>0.14992450741229016</v>
      </c>
      <c r="U33" s="8"/>
      <c r="V33" s="2" t="s">
        <v>7</v>
      </c>
      <c r="W33" s="1">
        <v>0.86936226484300305</v>
      </c>
      <c r="X33" s="2">
        <v>0.84007679592439299</v>
      </c>
      <c r="Y33" s="1">
        <v>0.87076692653327703</v>
      </c>
      <c r="Z33" s="3">
        <v>0.86765990430923201</v>
      </c>
    </row>
    <row r="34" spans="1:26" x14ac:dyDescent="0.35">
      <c r="A34" t="s">
        <v>31</v>
      </c>
      <c r="B34">
        <v>0.64669587305073195</v>
      </c>
      <c r="C34">
        <v>0.65067716260627595</v>
      </c>
      <c r="D34">
        <v>0.56734465539985202</v>
      </c>
      <c r="E34" t="s">
        <v>48</v>
      </c>
      <c r="F34">
        <v>0.69891700563801895</v>
      </c>
      <c r="G34" s="6">
        <f t="shared" si="0"/>
        <v>8.0750681678140784E-2</v>
      </c>
      <c r="U34" s="8" t="s">
        <v>2</v>
      </c>
      <c r="V34" s="2" t="s">
        <v>5</v>
      </c>
      <c r="W34" s="1">
        <v>0.87731054293250998</v>
      </c>
      <c r="X34" s="2">
        <v>0.82682117301915403</v>
      </c>
      <c r="Y34" s="1">
        <v>0.87873690773424995</v>
      </c>
      <c r="Z34" s="3">
        <v>0.87508713378431802</v>
      </c>
    </row>
    <row r="35" spans="1:26" x14ac:dyDescent="0.35">
      <c r="A35" t="s">
        <v>32</v>
      </c>
      <c r="B35">
        <v>0.72371866253348105</v>
      </c>
      <c r="C35">
        <v>0.725926082104556</v>
      </c>
      <c r="D35">
        <v>0.62633735471422602</v>
      </c>
      <c r="E35" t="s">
        <v>45</v>
      </c>
      <c r="F35">
        <v>0.775670858624256</v>
      </c>
      <c r="G35" s="6">
        <f t="shared" si="0"/>
        <v>7.1785071714067492E-2</v>
      </c>
      <c r="U35" s="8"/>
      <c r="V35" s="2" t="s">
        <v>6</v>
      </c>
      <c r="W35" s="1">
        <v>0.87392327117999102</v>
      </c>
      <c r="X35" s="2">
        <v>0.83222435910145298</v>
      </c>
      <c r="Y35" s="1">
        <v>0.87706788580500095</v>
      </c>
      <c r="Z35" s="3">
        <v>0.86869229189256303</v>
      </c>
    </row>
    <row r="36" spans="1:26" x14ac:dyDescent="0.35">
      <c r="A36" t="s">
        <v>33</v>
      </c>
      <c r="B36">
        <v>4.22069681587448E-2</v>
      </c>
      <c r="C36">
        <v>3.4365388558540003E-2</v>
      </c>
      <c r="D36">
        <v>5.8725940882703997E-2</v>
      </c>
      <c r="E36" t="s">
        <v>49</v>
      </c>
      <c r="F36">
        <v>0.15972882320173501</v>
      </c>
      <c r="G36" s="6">
        <f t="shared" si="0"/>
        <v>2.7844183121843358</v>
      </c>
      <c r="U36" s="8"/>
      <c r="V36" s="2" t="s">
        <v>7</v>
      </c>
      <c r="W36" s="1">
        <v>0.880194073548759</v>
      </c>
      <c r="X36" s="2">
        <v>0.83186524420196195</v>
      </c>
      <c r="Y36" s="1">
        <v>0.87987922772328298</v>
      </c>
      <c r="Z36" s="3">
        <v>0.87248015388699796</v>
      </c>
    </row>
    <row r="37" spans="1:26" x14ac:dyDescent="0.35">
      <c r="A37" t="s">
        <v>34</v>
      </c>
      <c r="B37">
        <v>0.53375217039776202</v>
      </c>
      <c r="C37">
        <v>0.482404318316148</v>
      </c>
      <c r="D37">
        <v>0.49983666174402003</v>
      </c>
      <c r="E37" t="s">
        <v>45</v>
      </c>
      <c r="F37">
        <v>0.615012821303631</v>
      </c>
      <c r="G37" s="6">
        <f t="shared" si="0"/>
        <v>0.152244160141423</v>
      </c>
      <c r="U37" s="8" t="s">
        <v>3</v>
      </c>
      <c r="V37" s="2" t="s">
        <v>5</v>
      </c>
      <c r="W37" s="1">
        <v>0.87919331803886402</v>
      </c>
      <c r="X37" s="2">
        <v>0.87353836080148695</v>
      </c>
      <c r="Y37" s="1">
        <v>0.880186164810278</v>
      </c>
      <c r="Z37" s="3">
        <v>0.87935496734102403</v>
      </c>
    </row>
    <row r="38" spans="1:26" x14ac:dyDescent="0.35">
      <c r="A38" t="s">
        <v>35</v>
      </c>
      <c r="B38" s="5">
        <v>0.52543849531134501</v>
      </c>
      <c r="C38">
        <v>0.49661251269830298</v>
      </c>
      <c r="D38">
        <v>0.55162014830197603</v>
      </c>
      <c r="E38" t="s">
        <v>50</v>
      </c>
      <c r="F38">
        <v>0.64066854295070097</v>
      </c>
      <c r="G38" s="6">
        <f t="shared" si="0"/>
        <v>0.21930263706902017</v>
      </c>
      <c r="U38" s="8"/>
      <c r="V38" s="2" t="s">
        <v>6</v>
      </c>
      <c r="W38" s="1">
        <v>0.87983571240548097</v>
      </c>
      <c r="X38" s="2">
        <v>0.86897637414358497</v>
      </c>
      <c r="Y38" s="1">
        <v>0.88006068183838704</v>
      </c>
      <c r="Z38" s="3">
        <v>0.87693626848196904</v>
      </c>
    </row>
    <row r="39" spans="1:26" x14ac:dyDescent="0.35">
      <c r="A39" t="s">
        <v>36</v>
      </c>
      <c r="B39">
        <v>0.68053663782067697</v>
      </c>
      <c r="C39">
        <v>0.68265255724688501</v>
      </c>
      <c r="D39">
        <v>0.57638334250767598</v>
      </c>
      <c r="E39" t="s">
        <v>47</v>
      </c>
      <c r="G39" s="6"/>
      <c r="U39" s="8"/>
      <c r="V39" s="2" t="s">
        <v>7</v>
      </c>
      <c r="W39" s="1">
        <v>0.87532786235146398</v>
      </c>
      <c r="X39" s="2">
        <v>0.87377831833420805</v>
      </c>
      <c r="Y39" s="1">
        <v>0.87168121939392995</v>
      </c>
      <c r="Z39" s="3">
        <v>0.87717266006060302</v>
      </c>
    </row>
    <row r="40" spans="1:26" x14ac:dyDescent="0.35">
      <c r="A40" t="s">
        <v>37</v>
      </c>
      <c r="B40">
        <v>0.22747750979238701</v>
      </c>
      <c r="C40">
        <v>2.71897626158305E-4</v>
      </c>
      <c r="D40">
        <v>1.8333984076595301E-2</v>
      </c>
      <c r="E40" t="s">
        <v>49</v>
      </c>
      <c r="F40">
        <v>0.50984185625307099</v>
      </c>
      <c r="G40" s="6">
        <f t="shared" si="0"/>
        <v>1.2412846734536123</v>
      </c>
      <c r="U40" s="8" t="s">
        <v>4</v>
      </c>
      <c r="V40" s="2" t="s">
        <v>5</v>
      </c>
      <c r="W40" s="1">
        <v>0.88452213907460997</v>
      </c>
      <c r="X40" s="2">
        <v>0.86218621271324902</v>
      </c>
      <c r="Y40" s="1">
        <v>0.88177179670166905</v>
      </c>
      <c r="Z40" s="3">
        <v>0.88095189073179103</v>
      </c>
    </row>
    <row r="41" spans="1:26" x14ac:dyDescent="0.35">
      <c r="A41" t="s">
        <v>38</v>
      </c>
      <c r="B41">
        <v>0.58903715642113497</v>
      </c>
      <c r="C41">
        <v>0.57151683867463299</v>
      </c>
      <c r="D41">
        <v>0.57933500156199202</v>
      </c>
      <c r="E41" t="s">
        <v>50</v>
      </c>
      <c r="F41" s="4">
        <v>0.648845820248242</v>
      </c>
      <c r="G41" s="6">
        <f t="shared" si="0"/>
        <v>0.10153631765862074</v>
      </c>
      <c r="U41" s="8"/>
      <c r="V41" s="2" t="s">
        <v>6</v>
      </c>
      <c r="W41" s="1">
        <v>0.886068136249058</v>
      </c>
      <c r="X41" s="2">
        <v>0.85383259067206296</v>
      </c>
      <c r="Y41" s="1">
        <v>0.88520156178298304</v>
      </c>
      <c r="Z41" s="3">
        <v>0.88496887714808603</v>
      </c>
    </row>
    <row r="42" spans="1:26" x14ac:dyDescent="0.35">
      <c r="A42" t="s">
        <v>39</v>
      </c>
      <c r="B42">
        <v>0.62864836639404398</v>
      </c>
      <c r="C42">
        <v>0.61570114218129302</v>
      </c>
      <c r="D42">
        <v>0.59921979295231798</v>
      </c>
      <c r="E42" t="s">
        <v>45</v>
      </c>
      <c r="F42">
        <v>0.63608918708122497</v>
      </c>
      <c r="G42" s="6">
        <f t="shared" si="0"/>
        <v>1.18362205088703E-2</v>
      </c>
      <c r="U42" s="8"/>
      <c r="V42" s="2" t="s">
        <v>7</v>
      </c>
      <c r="W42" s="1">
        <v>0.87755263458546995</v>
      </c>
      <c r="X42" s="2">
        <v>0.853006583760058</v>
      </c>
      <c r="Y42" s="1">
        <v>0.88049265332103899</v>
      </c>
      <c r="Z42" s="3">
        <v>0.87823494217180798</v>
      </c>
    </row>
    <row r="43" spans="1:26" x14ac:dyDescent="0.35">
      <c r="A43" t="s">
        <v>40</v>
      </c>
      <c r="B43">
        <v>0.337250643259216</v>
      </c>
      <c r="C43">
        <v>0.15235479902078899</v>
      </c>
      <c r="D43">
        <v>0.42391824765096597</v>
      </c>
      <c r="E43" t="s">
        <v>49</v>
      </c>
      <c r="F43" s="4">
        <v>0.63405546986216699</v>
      </c>
      <c r="G43" s="6">
        <f t="shared" si="0"/>
        <v>0.88007193621517354</v>
      </c>
    </row>
    <row r="44" spans="1:26" x14ac:dyDescent="0.35">
      <c r="A44" t="s">
        <v>41</v>
      </c>
      <c r="B44">
        <v>0.25319180875875502</v>
      </c>
      <c r="C44" s="4">
        <v>0.17686364989004899</v>
      </c>
      <c r="D44">
        <v>0.39687846178192698</v>
      </c>
      <c r="E44" t="s">
        <v>49</v>
      </c>
      <c r="F44">
        <v>0.60216834384108797</v>
      </c>
      <c r="G44" s="6">
        <f t="shared" si="0"/>
        <v>1.3783089460640612</v>
      </c>
    </row>
    <row r="45" spans="1:26" x14ac:dyDescent="0.35">
      <c r="A45" t="s">
        <v>42</v>
      </c>
      <c r="B45">
        <v>0.79654855567679295</v>
      </c>
      <c r="C45">
        <v>0.79809409849363</v>
      </c>
      <c r="D45">
        <v>0.72706147686048395</v>
      </c>
      <c r="E45" t="s">
        <v>47</v>
      </c>
    </row>
    <row r="47" spans="1:26" x14ac:dyDescent="0.35">
      <c r="A47" s="7" t="s">
        <v>77</v>
      </c>
      <c r="B47" s="7"/>
      <c r="C47" s="7"/>
      <c r="D47" s="7"/>
    </row>
    <row r="48" spans="1:26" x14ac:dyDescent="0.35">
      <c r="B48" t="s">
        <v>43</v>
      </c>
      <c r="C48" t="s">
        <v>44</v>
      </c>
      <c r="D48" t="s">
        <v>9</v>
      </c>
    </row>
    <row r="49" spans="1:4" x14ac:dyDescent="0.35">
      <c r="A49" t="s">
        <v>53</v>
      </c>
      <c r="B49">
        <v>0.90719558692301405</v>
      </c>
      <c r="C49">
        <v>0.90366823567602605</v>
      </c>
      <c r="D49">
        <v>0.83974137931034398</v>
      </c>
    </row>
    <row r="50" spans="1:4" x14ac:dyDescent="0.35">
      <c r="A50" t="s">
        <v>54</v>
      </c>
      <c r="B50">
        <v>0.76386036960985604</v>
      </c>
      <c r="C50">
        <v>0.67173493702484899</v>
      </c>
      <c r="D50">
        <v>0.45577932166622698</v>
      </c>
    </row>
    <row r="51" spans="1:4" x14ac:dyDescent="0.35">
      <c r="A51" t="s">
        <v>55</v>
      </c>
      <c r="B51">
        <v>0.86681654327687097</v>
      </c>
      <c r="C51">
        <v>0.87251623813367096</v>
      </c>
      <c r="D51">
        <v>0.82339598185353202</v>
      </c>
    </row>
    <row r="52" spans="1:4" x14ac:dyDescent="0.35">
      <c r="A52" t="s">
        <v>56</v>
      </c>
      <c r="B52">
        <v>0.54052774989244201</v>
      </c>
      <c r="C52">
        <v>0.59438305391246704</v>
      </c>
      <c r="D52">
        <v>0.403189512556549</v>
      </c>
    </row>
    <row r="53" spans="1:4" x14ac:dyDescent="0.35">
      <c r="A53" t="s">
        <v>57</v>
      </c>
      <c r="B53">
        <v>0.85067816997801604</v>
      </c>
      <c r="C53">
        <v>0.86137822155700905</v>
      </c>
      <c r="D53">
        <v>0.82310746765722997</v>
      </c>
    </row>
    <row r="54" spans="1:4" x14ac:dyDescent="0.35">
      <c r="A54" t="s">
        <v>58</v>
      </c>
      <c r="B54">
        <v>0.573176111187922</v>
      </c>
      <c r="C54">
        <v>0.63487324830735303</v>
      </c>
      <c r="D54">
        <v>0.29928427925665402</v>
      </c>
    </row>
    <row r="55" spans="1:4" x14ac:dyDescent="0.35">
      <c r="A55" t="s">
        <v>59</v>
      </c>
      <c r="B55">
        <v>0.84104225546288003</v>
      </c>
      <c r="C55">
        <v>0.84143196120912001</v>
      </c>
      <c r="D55">
        <v>0.77745284398303804</v>
      </c>
    </row>
    <row r="56" spans="1:4" x14ac:dyDescent="0.35">
      <c r="A56" t="s">
        <v>60</v>
      </c>
      <c r="B56">
        <v>0.67555259867628603</v>
      </c>
      <c r="C56">
        <v>0.66597337770382603</v>
      </c>
      <c r="D56">
        <v>0.37528140477262401</v>
      </c>
    </row>
    <row r="57" spans="1:4" x14ac:dyDescent="0.35">
      <c r="A57" t="s">
        <v>61</v>
      </c>
      <c r="B57">
        <v>0.91343747303012002</v>
      </c>
      <c r="C57">
        <v>0.91171389080856902</v>
      </c>
      <c r="D57">
        <v>0.861015723838785</v>
      </c>
    </row>
    <row r="58" spans="1:4" x14ac:dyDescent="0.35">
      <c r="A58" t="s">
        <v>62</v>
      </c>
      <c r="B58">
        <v>0.80532437581469896</v>
      </c>
      <c r="C58">
        <v>0.80678831568671605</v>
      </c>
      <c r="D58">
        <v>0.223453279733307</v>
      </c>
    </row>
    <row r="59" spans="1:4" x14ac:dyDescent="0.35">
      <c r="A59" t="s">
        <v>63</v>
      </c>
      <c r="B59">
        <v>0.84599829236507396</v>
      </c>
      <c r="C59">
        <v>0.86073706591070098</v>
      </c>
      <c r="D59">
        <v>0.78235712591889905</v>
      </c>
    </row>
    <row r="60" spans="1:4" x14ac:dyDescent="0.35">
      <c r="A60" t="s">
        <v>64</v>
      </c>
      <c r="B60">
        <v>0.58387652971108905</v>
      </c>
      <c r="C60">
        <v>0.65941211598434002</v>
      </c>
      <c r="D60">
        <v>0.32151575031965501</v>
      </c>
    </row>
    <row r="61" spans="1:4" x14ac:dyDescent="0.35">
      <c r="A61" t="s">
        <v>65</v>
      </c>
      <c r="B61">
        <v>0.86044533786918198</v>
      </c>
      <c r="C61">
        <v>0.87488549618320599</v>
      </c>
      <c r="D61">
        <v>0.73667523564695803</v>
      </c>
    </row>
    <row r="62" spans="1:4" x14ac:dyDescent="0.35">
      <c r="A62" t="s">
        <v>66</v>
      </c>
      <c r="B62">
        <v>0.59227598607269905</v>
      </c>
      <c r="C62">
        <v>0.58901243241592005</v>
      </c>
      <c r="D62">
        <v>0.44683730508973202</v>
      </c>
    </row>
    <row r="63" spans="1:4" x14ac:dyDescent="0.35">
      <c r="A63" t="s">
        <v>67</v>
      </c>
      <c r="B63">
        <v>0.86293320542031404</v>
      </c>
      <c r="C63">
        <v>0.87295739497296299</v>
      </c>
      <c r="D63">
        <v>0.71568360967654199</v>
      </c>
    </row>
    <row r="64" spans="1:4" x14ac:dyDescent="0.35">
      <c r="A64" t="s">
        <v>68</v>
      </c>
      <c r="B64">
        <v>6.4248081750998901E-2</v>
      </c>
      <c r="C64">
        <v>0.27805299992136501</v>
      </c>
      <c r="D64">
        <v>0.21874618707142601</v>
      </c>
    </row>
    <row r="65" spans="1:4" x14ac:dyDescent="0.35">
      <c r="A65" t="s">
        <v>69</v>
      </c>
      <c r="B65">
        <v>0.77616242105709299</v>
      </c>
      <c r="C65">
        <v>0.78662246653518497</v>
      </c>
      <c r="D65">
        <v>0.662413263167699</v>
      </c>
    </row>
    <row r="66" spans="1:4" x14ac:dyDescent="0.35">
      <c r="A66" t="s">
        <v>70</v>
      </c>
      <c r="B66">
        <v>0.47747228874271203</v>
      </c>
      <c r="C66">
        <v>0.51083680064833004</v>
      </c>
      <c r="D66">
        <v>0.36586450346495403</v>
      </c>
    </row>
    <row r="67" spans="1:4" x14ac:dyDescent="0.35">
      <c r="A67" t="s">
        <v>71</v>
      </c>
      <c r="B67">
        <v>0.83133703937188297</v>
      </c>
      <c r="C67">
        <v>0.839777120764157</v>
      </c>
      <c r="D67">
        <v>0.65434307294772398</v>
      </c>
    </row>
    <row r="68" spans="1:4" x14ac:dyDescent="0.35">
      <c r="A68" t="s">
        <v>72</v>
      </c>
      <c r="B68">
        <v>0.36020583190394501</v>
      </c>
      <c r="C68">
        <v>0.299107833531019</v>
      </c>
      <c r="D68">
        <v>0.28457747669262801</v>
      </c>
    </row>
    <row r="69" spans="1:4" x14ac:dyDescent="0.35">
      <c r="A69" t="s">
        <v>73</v>
      </c>
      <c r="B69">
        <v>0.87792399738509996</v>
      </c>
      <c r="C69">
        <v>0.80725225497911501</v>
      </c>
      <c r="D69">
        <v>0.80725225497911501</v>
      </c>
    </row>
    <row r="70" spans="1:4" x14ac:dyDescent="0.35">
      <c r="A70" t="s">
        <v>74</v>
      </c>
      <c r="B70">
        <v>0.52248091759965998</v>
      </c>
      <c r="C70">
        <v>0.57054966619595904</v>
      </c>
      <c r="D70">
        <v>0.47455805402347601</v>
      </c>
    </row>
    <row r="71" spans="1:4" x14ac:dyDescent="0.35">
      <c r="A71" t="s">
        <v>75</v>
      </c>
      <c r="B71">
        <v>0.66720935395545</v>
      </c>
      <c r="C71">
        <v>0.70431654676258904</v>
      </c>
      <c r="D71">
        <v>0.42422644163150403</v>
      </c>
    </row>
    <row r="72" spans="1:4" x14ac:dyDescent="0.35">
      <c r="A72" t="s">
        <v>76</v>
      </c>
      <c r="B72">
        <v>0.25575875604783399</v>
      </c>
      <c r="C72">
        <v>0.25121318480085397</v>
      </c>
      <c r="D72">
        <v>0.249919917018777</v>
      </c>
    </row>
  </sheetData>
  <mergeCells count="22">
    <mergeCell ref="U14:Z14"/>
    <mergeCell ref="U15:Z15"/>
    <mergeCell ref="U31:U33"/>
    <mergeCell ref="U34:U36"/>
    <mergeCell ref="U37:U39"/>
    <mergeCell ref="U40:U42"/>
    <mergeCell ref="U29:Z29"/>
    <mergeCell ref="A47:D47"/>
    <mergeCell ref="U17:U19"/>
    <mergeCell ref="U20:U22"/>
    <mergeCell ref="U23:U25"/>
    <mergeCell ref="U26:U28"/>
    <mergeCell ref="A10:M10"/>
    <mergeCell ref="A17:M17"/>
    <mergeCell ref="B18:D18"/>
    <mergeCell ref="E18:G18"/>
    <mergeCell ref="H18:J18"/>
    <mergeCell ref="K18:M18"/>
    <mergeCell ref="B11:D11"/>
    <mergeCell ref="E11:G11"/>
    <mergeCell ref="H11:J11"/>
    <mergeCell ref="K11:M11"/>
  </mergeCells>
  <phoneticPr fontId="2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Tulcan</dc:creator>
  <cp:lastModifiedBy>Gabriel Tulcan</cp:lastModifiedBy>
  <dcterms:created xsi:type="dcterms:W3CDTF">2022-07-12T15:09:57Z</dcterms:created>
  <dcterms:modified xsi:type="dcterms:W3CDTF">2022-07-13T09:02:25Z</dcterms:modified>
</cp:coreProperties>
</file>