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niklas_winata_bwedu_de/Documents/Dokumente/GitHub/topic04_team02/"/>
    </mc:Choice>
  </mc:AlternateContent>
  <xr:revisionPtr revIDLastSave="2" documentId="13_ncr:1_{6397A787-6486-4872-8462-151ECED73259}" xr6:coauthVersionLast="47" xr6:coauthVersionMax="47" xr10:uidLastSave="{65724427-3E05-4A8D-A5BC-C450F22DB2A8}"/>
  <bookViews>
    <workbookView xWindow="-108" yWindow="-108" windowWidth="23256" windowHeight="12576" xr2:uid="{F9518939-CF3A-486D-A08D-17E79C7D5A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0" i="1"/>
  <c r="B79" i="1"/>
  <c r="B73" i="1"/>
  <c r="B68" i="1"/>
  <c r="B60" i="1"/>
  <c r="B55" i="1"/>
  <c r="B54" i="1"/>
  <c r="B45" i="1"/>
  <c r="B36" i="1"/>
  <c r="B27" i="1"/>
  <c r="B25" i="1"/>
  <c r="B19" i="1"/>
  <c r="B13" i="1"/>
  <c r="B4" i="1"/>
  <c r="B3" i="1"/>
  <c r="B2" i="1" s="1"/>
  <c r="C88" i="1"/>
  <c r="C80" i="1"/>
  <c r="C79" i="1"/>
  <c r="C73" i="1"/>
  <c r="C68" i="1"/>
  <c r="C60" i="1"/>
  <c r="C55" i="1"/>
  <c r="C54" i="1"/>
  <c r="C45" i="1"/>
  <c r="C36" i="1"/>
  <c r="C27" i="1"/>
  <c r="C25" i="1"/>
  <c r="C19" i="1"/>
  <c r="C13" i="1"/>
  <c r="C4" i="1"/>
  <c r="C3" i="1"/>
  <c r="D88" i="1"/>
  <c r="D80" i="1"/>
  <c r="D79" i="1"/>
  <c r="D73" i="1"/>
  <c r="D68" i="1"/>
  <c r="D60" i="1"/>
  <c r="D55" i="1"/>
  <c r="D54" i="1"/>
  <c r="D45" i="1"/>
  <c r="D36" i="1"/>
  <c r="D27" i="1"/>
  <c r="D25" i="1"/>
  <c r="D19" i="1"/>
  <c r="D13" i="1"/>
  <c r="D4" i="1"/>
  <c r="D3" i="1"/>
  <c r="D2" i="1" s="1"/>
  <c r="E88" i="1"/>
  <c r="E80" i="1"/>
  <c r="E79" i="1"/>
  <c r="E73" i="1"/>
  <c r="E68" i="1"/>
  <c r="E60" i="1"/>
  <c r="E55" i="1"/>
  <c r="E54" i="1"/>
  <c r="E45" i="1"/>
  <c r="E36" i="1"/>
  <c r="E27" i="1"/>
  <c r="E25" i="1"/>
  <c r="E19" i="1"/>
  <c r="E13" i="1"/>
  <c r="E4" i="1"/>
  <c r="E3" i="1"/>
  <c r="E2" i="1" s="1"/>
  <c r="F88" i="1"/>
  <c r="F80" i="1"/>
  <c r="F79" i="1"/>
  <c r="F73" i="1"/>
  <c r="F68" i="1"/>
  <c r="F60" i="1"/>
  <c r="F55" i="1"/>
  <c r="F54" i="1"/>
  <c r="F45" i="1"/>
  <c r="F36" i="1"/>
  <c r="F27" i="1"/>
  <c r="F25" i="1"/>
  <c r="F19" i="1"/>
  <c r="F13" i="1"/>
  <c r="F4" i="1"/>
  <c r="F3" i="1"/>
  <c r="F2" i="1" s="1"/>
  <c r="C2" i="1" l="1"/>
  <c r="G88" i="1"/>
  <c r="G80" i="1"/>
  <c r="G79" i="1"/>
  <c r="G73" i="1"/>
  <c r="G68" i="1"/>
  <c r="G60" i="1"/>
  <c r="G55" i="1"/>
  <c r="G54" i="1"/>
  <c r="G45" i="1"/>
  <c r="G36" i="1"/>
  <c r="G27" i="1"/>
  <c r="G25" i="1"/>
  <c r="G19" i="1"/>
  <c r="G13" i="1"/>
  <c r="G4" i="1"/>
  <c r="G3" i="1"/>
  <c r="G2" i="1" l="1"/>
  <c r="H88" i="1"/>
  <c r="I88" i="1"/>
  <c r="J88" i="1"/>
  <c r="K88" i="1"/>
  <c r="L88" i="1"/>
  <c r="M88" i="1"/>
  <c r="N88" i="1"/>
  <c r="O88" i="1"/>
  <c r="P88" i="1"/>
  <c r="H80" i="1"/>
  <c r="I80" i="1"/>
  <c r="J80" i="1"/>
  <c r="K80" i="1"/>
  <c r="L80" i="1"/>
  <c r="M80" i="1"/>
  <c r="N80" i="1"/>
  <c r="O80" i="1"/>
  <c r="P80" i="1"/>
  <c r="H79" i="1"/>
  <c r="I79" i="1"/>
  <c r="J79" i="1"/>
  <c r="K79" i="1"/>
  <c r="L79" i="1"/>
  <c r="M79" i="1"/>
  <c r="N79" i="1"/>
  <c r="O79" i="1"/>
  <c r="P79" i="1"/>
  <c r="H73" i="1"/>
  <c r="I73" i="1"/>
  <c r="J73" i="1"/>
  <c r="K73" i="1"/>
  <c r="L73" i="1"/>
  <c r="M73" i="1"/>
  <c r="N73" i="1"/>
  <c r="O73" i="1"/>
  <c r="P73" i="1"/>
  <c r="H68" i="1"/>
  <c r="I68" i="1"/>
  <c r="J68" i="1"/>
  <c r="K68" i="1"/>
  <c r="L68" i="1"/>
  <c r="M68" i="1"/>
  <c r="N68" i="1"/>
  <c r="O68" i="1"/>
  <c r="P68" i="1"/>
  <c r="H60" i="1"/>
  <c r="I60" i="1"/>
  <c r="J60" i="1"/>
  <c r="K60" i="1"/>
  <c r="L60" i="1"/>
  <c r="M60" i="1"/>
  <c r="N60" i="1"/>
  <c r="O60" i="1"/>
  <c r="P60" i="1"/>
  <c r="H55" i="1"/>
  <c r="I55" i="1"/>
  <c r="J55" i="1"/>
  <c r="K55" i="1"/>
  <c r="L55" i="1"/>
  <c r="M55" i="1"/>
  <c r="N55" i="1"/>
  <c r="O55" i="1"/>
  <c r="P55" i="1"/>
  <c r="H54" i="1"/>
  <c r="I54" i="1"/>
  <c r="J54" i="1"/>
  <c r="K54" i="1"/>
  <c r="L54" i="1"/>
  <c r="M54" i="1"/>
  <c r="N54" i="1"/>
  <c r="O54" i="1"/>
  <c r="P54" i="1"/>
  <c r="H45" i="1"/>
  <c r="I45" i="1"/>
  <c r="J45" i="1"/>
  <c r="K45" i="1"/>
  <c r="L45" i="1"/>
  <c r="M45" i="1"/>
  <c r="N45" i="1"/>
  <c r="O45" i="1"/>
  <c r="P45" i="1"/>
  <c r="H36" i="1"/>
  <c r="I36" i="1"/>
  <c r="J36" i="1"/>
  <c r="K36" i="1"/>
  <c r="L36" i="1"/>
  <c r="M36" i="1"/>
  <c r="N36" i="1"/>
  <c r="O36" i="1"/>
  <c r="P36" i="1"/>
  <c r="H4" i="1"/>
  <c r="I4" i="1"/>
  <c r="J4" i="1"/>
  <c r="K4" i="1"/>
  <c r="L4" i="1"/>
  <c r="M4" i="1"/>
  <c r="N4" i="1"/>
  <c r="O4" i="1"/>
  <c r="P4" i="1"/>
  <c r="H13" i="1"/>
  <c r="I13" i="1"/>
  <c r="J13" i="1"/>
  <c r="K13" i="1"/>
  <c r="L13" i="1"/>
  <c r="M13" i="1"/>
  <c r="N13" i="1"/>
  <c r="O13" i="1"/>
  <c r="P13" i="1"/>
  <c r="H19" i="1"/>
  <c r="I19" i="1"/>
  <c r="J19" i="1"/>
  <c r="K19" i="1"/>
  <c r="L19" i="1"/>
  <c r="M19" i="1"/>
  <c r="N19" i="1"/>
  <c r="O19" i="1"/>
  <c r="P19" i="1"/>
  <c r="H25" i="1"/>
  <c r="I25" i="1"/>
  <c r="J25" i="1"/>
  <c r="K25" i="1"/>
  <c r="L25" i="1"/>
  <c r="M25" i="1"/>
  <c r="N25" i="1"/>
  <c r="O25" i="1"/>
  <c r="P25" i="1"/>
  <c r="H27" i="1"/>
  <c r="I27" i="1"/>
  <c r="J27" i="1"/>
  <c r="K27" i="1"/>
  <c r="L27" i="1"/>
  <c r="M27" i="1"/>
  <c r="N27" i="1"/>
  <c r="O27" i="1"/>
  <c r="P27" i="1"/>
  <c r="H3" i="1"/>
  <c r="I3" i="1"/>
  <c r="J3" i="1"/>
  <c r="K3" i="1"/>
  <c r="L3" i="1"/>
  <c r="M3" i="1"/>
  <c r="N3" i="1"/>
  <c r="O3" i="1"/>
  <c r="P3" i="1"/>
  <c r="H2" i="1" l="1"/>
  <c r="I2" i="1"/>
  <c r="O2" i="1"/>
  <c r="N2" i="1"/>
  <c r="M2" i="1"/>
  <c r="L2" i="1"/>
  <c r="K2" i="1"/>
  <c r="J2" i="1"/>
  <c r="P2" i="1"/>
</calcChain>
</file>

<file path=xl/sharedStrings.xml><?xml version="1.0" encoding="utf-8"?>
<sst xmlns="http://schemas.openxmlformats.org/spreadsheetml/2006/main" count="95" uniqueCount="95">
  <si>
    <t>Region/province</t>
  </si>
  <si>
    <r>
      <rPr>
        <b/>
        <sz val="11.5"/>
        <color rgb="FF25408F"/>
        <rFont val="Calibri"/>
        <family val="2"/>
      </rPr>
      <t>Northern Region</t>
    </r>
  </si>
  <si>
    <r>
      <rPr>
        <b/>
        <sz val="11.5"/>
        <color rgb="FF25408F"/>
        <rFont val="Calibri"/>
        <family val="2"/>
      </rPr>
      <t>ZONE:01</t>
    </r>
  </si>
  <si>
    <r>
      <rPr>
        <sz val="11.5"/>
        <color rgb="FF231F20"/>
        <rFont val="Calibri"/>
        <family val="2"/>
      </rPr>
      <t>Chiang Mai</t>
    </r>
  </si>
  <si>
    <r>
      <rPr>
        <sz val="11.5"/>
        <color rgb="FF231F20"/>
        <rFont val="Calibri"/>
        <family val="2"/>
      </rPr>
      <t>Chiang Rai</t>
    </r>
  </si>
  <si>
    <r>
      <rPr>
        <sz val="11.5"/>
        <color rgb="FF231F20"/>
        <rFont val="Calibri"/>
        <family val="2"/>
      </rPr>
      <t>Lampang</t>
    </r>
  </si>
  <si>
    <r>
      <rPr>
        <sz val="11.5"/>
        <color rgb="FF231F20"/>
        <rFont val="Calibri"/>
        <family val="2"/>
      </rPr>
      <t>Lamphun</t>
    </r>
  </si>
  <si>
    <r>
      <rPr>
        <sz val="11.5"/>
        <color rgb="FF231F20"/>
        <rFont val="Calibri"/>
        <family val="2"/>
      </rPr>
      <t>Mae Hong Son</t>
    </r>
  </si>
  <si>
    <r>
      <rPr>
        <sz val="11.5"/>
        <color rgb="FF231F20"/>
        <rFont val="Calibri"/>
        <family val="2"/>
      </rPr>
      <t>Nan</t>
    </r>
  </si>
  <si>
    <r>
      <rPr>
        <sz val="11.5"/>
        <color rgb="FF231F20"/>
        <rFont val="Calibri"/>
        <family val="2"/>
      </rPr>
      <t>Phayao</t>
    </r>
  </si>
  <si>
    <r>
      <rPr>
        <sz val="11.5"/>
        <color rgb="FF231F20"/>
        <rFont val="Calibri"/>
        <family val="2"/>
      </rPr>
      <t>Phrae</t>
    </r>
  </si>
  <si>
    <r>
      <rPr>
        <b/>
        <sz val="11.5"/>
        <color rgb="FF25408F"/>
        <rFont val="Calibri"/>
        <family val="2"/>
      </rPr>
      <t>ZONE:02</t>
    </r>
  </si>
  <si>
    <r>
      <rPr>
        <sz val="11.5"/>
        <color rgb="FF231F20"/>
        <rFont val="Calibri"/>
        <family val="2"/>
      </rPr>
      <t>Phetchabun</t>
    </r>
  </si>
  <si>
    <r>
      <rPr>
        <sz val="11.5"/>
        <color rgb="FF231F20"/>
        <rFont val="Calibri"/>
        <family val="2"/>
      </rPr>
      <t>Phitsanulok</t>
    </r>
  </si>
  <si>
    <r>
      <rPr>
        <sz val="11.5"/>
        <color rgb="FF231F20"/>
        <rFont val="Calibri"/>
        <family val="2"/>
      </rPr>
      <t>Sukhothai</t>
    </r>
  </si>
  <si>
    <r>
      <rPr>
        <sz val="11.5"/>
        <color rgb="FF231F20"/>
        <rFont val="Calibri"/>
        <family val="2"/>
      </rPr>
      <t>Tak</t>
    </r>
  </si>
  <si>
    <r>
      <rPr>
        <sz val="11.5"/>
        <color rgb="FF231F20"/>
        <rFont val="Calibri"/>
        <family val="2"/>
      </rPr>
      <t>Uttaradit</t>
    </r>
  </si>
  <si>
    <r>
      <rPr>
        <b/>
        <sz val="11.5"/>
        <color rgb="FF25408F"/>
        <rFont val="Calibri"/>
        <family val="2"/>
      </rPr>
      <t>ZONE:03</t>
    </r>
  </si>
  <si>
    <r>
      <rPr>
        <sz val="11.5"/>
        <color rgb="FF231F20"/>
        <rFont val="Calibri"/>
        <family val="2"/>
      </rPr>
      <t>Chai Nat</t>
    </r>
  </si>
  <si>
    <r>
      <rPr>
        <sz val="11.5"/>
        <color rgb="FF231F20"/>
        <rFont val="Calibri"/>
        <family val="2"/>
      </rPr>
      <t>Kamphaeng Phet</t>
    </r>
  </si>
  <si>
    <r>
      <rPr>
        <sz val="11.5"/>
        <color rgb="FF231F20"/>
        <rFont val="Calibri"/>
        <family val="2"/>
      </rPr>
      <t>Nakhon Sawan</t>
    </r>
  </si>
  <si>
    <r>
      <rPr>
        <sz val="11.5"/>
        <color rgb="FF231F20"/>
        <rFont val="Calibri"/>
        <family val="2"/>
      </rPr>
      <t>Phichit</t>
    </r>
  </si>
  <si>
    <r>
      <rPr>
        <sz val="11.5"/>
        <color rgb="FF231F20"/>
        <rFont val="Calibri"/>
        <family val="2"/>
      </rPr>
      <t>Uthai Thani</t>
    </r>
  </si>
  <si>
    <r>
      <rPr>
        <b/>
        <sz val="11.5"/>
        <color rgb="FF25408F"/>
        <rFont val="Calibri"/>
        <family val="2"/>
      </rPr>
      <t>Central Region</t>
    </r>
  </si>
  <si>
    <r>
      <rPr>
        <sz val="11.5"/>
        <color rgb="FF231F20"/>
        <rFont val="Calibri"/>
        <family val="2"/>
      </rPr>
      <t>Bangkok</t>
    </r>
  </si>
  <si>
    <r>
      <rPr>
        <b/>
        <sz val="11.5"/>
        <color rgb="FF25408F"/>
        <rFont val="Calibri"/>
        <family val="2"/>
      </rPr>
      <t>ZONE:04</t>
    </r>
  </si>
  <si>
    <r>
      <rPr>
        <sz val="11.5"/>
        <color rgb="FF231F20"/>
        <rFont val="Calibri"/>
        <family val="2"/>
      </rPr>
      <t>Ang Thong</t>
    </r>
  </si>
  <si>
    <r>
      <rPr>
        <sz val="11.5"/>
        <color rgb="FF231F20"/>
        <rFont val="Calibri"/>
        <family val="2"/>
      </rPr>
      <t>Lop Buri</t>
    </r>
  </si>
  <si>
    <r>
      <rPr>
        <sz val="11.5"/>
        <color rgb="FF231F20"/>
        <rFont val="Calibri"/>
        <family val="2"/>
      </rPr>
      <t>Nakhon Nayok</t>
    </r>
  </si>
  <si>
    <r>
      <rPr>
        <sz val="11.5"/>
        <color rgb="FF231F20"/>
        <rFont val="Calibri"/>
        <family val="2"/>
      </rPr>
      <t>Nonthaburi</t>
    </r>
  </si>
  <si>
    <t>P.Nakhon S.Ayutthaya</t>
  </si>
  <si>
    <r>
      <rPr>
        <sz val="11.5"/>
        <color rgb="FF231F20"/>
        <rFont val="Calibri"/>
        <family val="2"/>
      </rPr>
      <t>Pathum Thani</t>
    </r>
  </si>
  <si>
    <r>
      <rPr>
        <sz val="11.5"/>
        <color rgb="FF231F20"/>
        <rFont val="Calibri"/>
        <family val="2"/>
      </rPr>
      <t>Saraburi</t>
    </r>
  </si>
  <si>
    <r>
      <rPr>
        <sz val="11.5"/>
        <color rgb="FF231F20"/>
        <rFont val="Calibri"/>
        <family val="2"/>
      </rPr>
      <t>Sing Buri</t>
    </r>
  </si>
  <si>
    <r>
      <rPr>
        <b/>
        <sz val="11.5"/>
        <color rgb="FF25408F"/>
        <rFont val="Calibri"/>
        <family val="2"/>
      </rPr>
      <t>ZONE:05</t>
    </r>
  </si>
  <si>
    <r>
      <rPr>
        <sz val="11.5"/>
        <color rgb="FF231F20"/>
        <rFont val="Calibri"/>
        <family val="2"/>
      </rPr>
      <t>Kanchanaburi</t>
    </r>
  </si>
  <si>
    <r>
      <rPr>
        <sz val="11.5"/>
        <color rgb="FF231F20"/>
        <rFont val="Calibri"/>
        <family val="2"/>
      </rPr>
      <t>Nakhon Pathom</t>
    </r>
  </si>
  <si>
    <r>
      <rPr>
        <sz val="11.5"/>
        <color rgb="FF231F20"/>
        <rFont val="Calibri"/>
        <family val="2"/>
      </rPr>
      <t>Phetchaburi</t>
    </r>
  </si>
  <si>
    <r>
      <rPr>
        <sz val="11.5"/>
        <color rgb="FF231F20"/>
        <rFont val="Calibri"/>
        <family val="2"/>
      </rPr>
      <t>Prachuap Khiri Khan</t>
    </r>
  </si>
  <si>
    <r>
      <rPr>
        <sz val="11.5"/>
        <color rgb="FF231F20"/>
        <rFont val="Calibri"/>
        <family val="2"/>
      </rPr>
      <t>Ratchaburi</t>
    </r>
  </si>
  <si>
    <r>
      <rPr>
        <sz val="11.5"/>
        <color rgb="FF231F20"/>
        <rFont val="Calibri"/>
        <family val="2"/>
      </rPr>
      <t>Samut Sakhon</t>
    </r>
  </si>
  <si>
    <r>
      <rPr>
        <sz val="11.5"/>
        <color rgb="FF231F20"/>
        <rFont val="Calibri"/>
        <family val="2"/>
      </rPr>
      <t>Samut Songkhram</t>
    </r>
  </si>
  <si>
    <r>
      <rPr>
        <sz val="11.5"/>
        <color rgb="FF231F20"/>
        <rFont val="Calibri"/>
        <family val="2"/>
      </rPr>
      <t>Suphan Buri</t>
    </r>
  </si>
  <si>
    <r>
      <rPr>
        <b/>
        <sz val="11.5"/>
        <color rgb="FF25408F"/>
        <rFont val="Calibri"/>
        <family val="2"/>
      </rPr>
      <t>ZONE:06</t>
    </r>
  </si>
  <si>
    <r>
      <rPr>
        <sz val="11.5"/>
        <color rgb="FF231F20"/>
        <rFont val="Calibri"/>
        <family val="2"/>
      </rPr>
      <t>Chachoengsao</t>
    </r>
  </si>
  <si>
    <r>
      <rPr>
        <sz val="11.5"/>
        <color rgb="FF231F20"/>
        <rFont val="Calibri"/>
        <family val="2"/>
      </rPr>
      <t>Chanthaburi</t>
    </r>
  </si>
  <si>
    <r>
      <rPr>
        <sz val="11.5"/>
        <color rgb="FF231F20"/>
        <rFont val="Calibri"/>
        <family val="2"/>
      </rPr>
      <t>Chon Buri</t>
    </r>
  </si>
  <si>
    <r>
      <rPr>
        <sz val="11.5"/>
        <color rgb="FF231F20"/>
        <rFont val="Calibri"/>
        <family val="2"/>
      </rPr>
      <t>Prachin Buri</t>
    </r>
  </si>
  <si>
    <r>
      <rPr>
        <sz val="11.5"/>
        <color rgb="FF231F20"/>
        <rFont val="Calibri"/>
        <family val="2"/>
      </rPr>
      <t>Rayong</t>
    </r>
  </si>
  <si>
    <r>
      <rPr>
        <sz val="11.5"/>
        <color rgb="FF231F20"/>
        <rFont val="Calibri"/>
        <family val="2"/>
      </rPr>
      <t>Sa Kaeo</t>
    </r>
  </si>
  <si>
    <r>
      <rPr>
        <sz val="11.5"/>
        <color rgb="FF231F20"/>
        <rFont val="Calibri"/>
        <family val="2"/>
      </rPr>
      <t>Samut Prakan</t>
    </r>
  </si>
  <si>
    <r>
      <rPr>
        <sz val="11.5"/>
        <color rgb="FF231F20"/>
        <rFont val="Calibri"/>
        <family val="2"/>
      </rPr>
      <t>Trat</t>
    </r>
  </si>
  <si>
    <r>
      <rPr>
        <b/>
        <sz val="11.5"/>
        <color rgb="FF25408F"/>
        <rFont val="Calibri"/>
        <family val="2"/>
      </rPr>
      <t>North-Eastern Region</t>
    </r>
  </si>
  <si>
    <r>
      <rPr>
        <b/>
        <sz val="11.5"/>
        <color rgb="FF25408F"/>
        <rFont val="Calibri"/>
        <family val="2"/>
      </rPr>
      <t>ZONE:07</t>
    </r>
  </si>
  <si>
    <r>
      <rPr>
        <sz val="11.5"/>
        <color rgb="FF231F20"/>
        <rFont val="Calibri"/>
        <family val="2"/>
      </rPr>
      <t>Kalasin</t>
    </r>
  </si>
  <si>
    <r>
      <rPr>
        <sz val="11.5"/>
        <color rgb="FF231F20"/>
        <rFont val="Calibri"/>
        <family val="2"/>
      </rPr>
      <t>Khon Kaen</t>
    </r>
  </si>
  <si>
    <r>
      <rPr>
        <sz val="11.5"/>
        <color rgb="FF231F20"/>
        <rFont val="Calibri"/>
        <family val="2"/>
      </rPr>
      <t>Maha Sarakham</t>
    </r>
  </si>
  <si>
    <r>
      <rPr>
        <sz val="11.5"/>
        <color rgb="FF231F20"/>
        <rFont val="Calibri"/>
        <family val="2"/>
      </rPr>
      <t>Roi Et</t>
    </r>
  </si>
  <si>
    <r>
      <rPr>
        <b/>
        <sz val="11.5"/>
        <color rgb="FF25408F"/>
        <rFont val="Calibri"/>
        <family val="2"/>
      </rPr>
      <t>ZONE:08</t>
    </r>
  </si>
  <si>
    <r>
      <rPr>
        <sz val="11.5"/>
        <color rgb="FF231F20"/>
        <rFont val="Calibri"/>
        <family val="2"/>
      </rPr>
      <t>Bungkan</t>
    </r>
  </si>
  <si>
    <r>
      <rPr>
        <sz val="11.5"/>
        <color rgb="FF231F20"/>
        <rFont val="Calibri"/>
        <family val="2"/>
      </rPr>
      <t>Loei</t>
    </r>
  </si>
  <si>
    <r>
      <rPr>
        <sz val="11.5"/>
        <color rgb="FF231F20"/>
        <rFont val="Calibri"/>
        <family val="2"/>
      </rPr>
      <t>Nakhon Phanom</t>
    </r>
  </si>
  <si>
    <r>
      <rPr>
        <sz val="11.5"/>
        <color rgb="FF231F20"/>
        <rFont val="Calibri"/>
        <family val="2"/>
      </rPr>
      <t>Nong Bua Lam Phu</t>
    </r>
  </si>
  <si>
    <r>
      <rPr>
        <sz val="11.5"/>
        <color rgb="FF231F20"/>
        <rFont val="Calibri"/>
        <family val="2"/>
      </rPr>
      <t>Nong Khai</t>
    </r>
  </si>
  <si>
    <r>
      <rPr>
        <sz val="11.5"/>
        <color rgb="FF231F20"/>
        <rFont val="Calibri"/>
        <family val="2"/>
      </rPr>
      <t>Sakon Nakhon</t>
    </r>
  </si>
  <si>
    <r>
      <rPr>
        <sz val="11.5"/>
        <color rgb="FF231F20"/>
        <rFont val="Calibri"/>
        <family val="2"/>
      </rPr>
      <t>Udon Thani</t>
    </r>
  </si>
  <si>
    <r>
      <rPr>
        <b/>
        <sz val="11.5"/>
        <color rgb="FF25408F"/>
        <rFont val="Calibri"/>
        <family val="2"/>
      </rPr>
      <t>ZONE:09</t>
    </r>
  </si>
  <si>
    <r>
      <rPr>
        <sz val="11.5"/>
        <color rgb="FF231F20"/>
        <rFont val="Calibri"/>
        <family val="2"/>
      </rPr>
      <t>Buri Ram</t>
    </r>
  </si>
  <si>
    <r>
      <rPr>
        <sz val="11.5"/>
        <color rgb="FF231F20"/>
        <rFont val="Calibri"/>
        <family val="2"/>
      </rPr>
      <t>Chaiyaphum</t>
    </r>
  </si>
  <si>
    <r>
      <rPr>
        <sz val="11.5"/>
        <color rgb="FF231F20"/>
        <rFont val="Calibri"/>
        <family val="2"/>
      </rPr>
      <t>Nakhon Ratchasima</t>
    </r>
  </si>
  <si>
    <r>
      <rPr>
        <sz val="11.5"/>
        <color rgb="FF231F20"/>
        <rFont val="Calibri"/>
        <family val="2"/>
      </rPr>
      <t>Surin</t>
    </r>
  </si>
  <si>
    <r>
      <rPr>
        <b/>
        <sz val="11.5"/>
        <color rgb="FF25408F"/>
        <rFont val="Calibri"/>
        <family val="2"/>
      </rPr>
      <t>ZONE:10</t>
    </r>
  </si>
  <si>
    <r>
      <rPr>
        <sz val="11.5"/>
        <color rgb="FF231F20"/>
        <rFont val="Calibri"/>
        <family val="2"/>
      </rPr>
      <t>Amnat Charoen</t>
    </r>
  </si>
  <si>
    <r>
      <rPr>
        <sz val="11.5"/>
        <color rgb="FF231F20"/>
        <rFont val="Calibri"/>
        <family val="2"/>
      </rPr>
      <t>Mukdahan</t>
    </r>
  </si>
  <si>
    <r>
      <rPr>
        <sz val="11.5"/>
        <color rgb="FF231F20"/>
        <rFont val="Calibri"/>
        <family val="2"/>
      </rPr>
      <t>Si Sa Ket</t>
    </r>
  </si>
  <si>
    <r>
      <rPr>
        <sz val="11.5"/>
        <color rgb="FF231F20"/>
        <rFont val="Calibri"/>
        <family val="2"/>
      </rPr>
      <t>Ubon Ratchathani</t>
    </r>
  </si>
  <si>
    <r>
      <rPr>
        <sz val="11.5"/>
        <color rgb="FF231F20"/>
        <rFont val="Calibri"/>
        <family val="2"/>
      </rPr>
      <t>Yasothon</t>
    </r>
  </si>
  <si>
    <r>
      <rPr>
        <b/>
        <sz val="11.5"/>
        <color rgb="FF25408F"/>
        <rFont val="Calibri"/>
        <family val="2"/>
      </rPr>
      <t>Southern Region</t>
    </r>
  </si>
  <si>
    <r>
      <rPr>
        <b/>
        <sz val="11.5"/>
        <color rgb="FF25408F"/>
        <rFont val="Calibri"/>
        <family val="2"/>
      </rPr>
      <t>ZONE:11</t>
    </r>
  </si>
  <si>
    <r>
      <rPr>
        <sz val="11.5"/>
        <color rgb="FF231F20"/>
        <rFont val="Calibri"/>
        <family val="2"/>
      </rPr>
      <t>Chumphon</t>
    </r>
  </si>
  <si>
    <r>
      <rPr>
        <sz val="11.5"/>
        <color rgb="FF231F20"/>
        <rFont val="Calibri"/>
        <family val="2"/>
      </rPr>
      <t>Krabi</t>
    </r>
  </si>
  <si>
    <r>
      <rPr>
        <sz val="11.5"/>
        <color rgb="FF231F20"/>
        <rFont val="Calibri"/>
        <family val="2"/>
      </rPr>
      <t>Nakhon Si Thammarat</t>
    </r>
  </si>
  <si>
    <r>
      <rPr>
        <sz val="11.5"/>
        <color rgb="FF231F20"/>
        <rFont val="Calibri"/>
        <family val="2"/>
      </rPr>
      <t>Phangnga</t>
    </r>
  </si>
  <si>
    <r>
      <rPr>
        <sz val="11.5"/>
        <color rgb="FF231F20"/>
        <rFont val="Calibri"/>
        <family val="2"/>
      </rPr>
      <t>Phuket</t>
    </r>
  </si>
  <si>
    <r>
      <rPr>
        <sz val="11.5"/>
        <color rgb="FF231F20"/>
        <rFont val="Calibri"/>
        <family val="2"/>
      </rPr>
      <t>Ranong</t>
    </r>
  </si>
  <si>
    <r>
      <rPr>
        <sz val="11.5"/>
        <color rgb="FF231F20"/>
        <rFont val="Calibri"/>
        <family val="2"/>
      </rPr>
      <t>Surat Thani</t>
    </r>
  </si>
  <si>
    <r>
      <rPr>
        <b/>
        <sz val="11.5"/>
        <color rgb="FF25408F"/>
        <rFont val="Calibri"/>
        <family val="2"/>
      </rPr>
      <t>ZONE:12</t>
    </r>
  </si>
  <si>
    <r>
      <rPr>
        <sz val="11.5"/>
        <color rgb="FF231F20"/>
        <rFont val="Calibri"/>
        <family val="2"/>
      </rPr>
      <t>Narathiwat</t>
    </r>
  </si>
  <si>
    <r>
      <rPr>
        <sz val="11.5"/>
        <color rgb="FF231F20"/>
        <rFont val="Calibri"/>
        <family val="2"/>
      </rPr>
      <t>Pattani</t>
    </r>
  </si>
  <si>
    <r>
      <rPr>
        <sz val="11.5"/>
        <color rgb="FF231F20"/>
        <rFont val="Calibri"/>
        <family val="2"/>
      </rPr>
      <t>Phatthalung</t>
    </r>
  </si>
  <si>
    <r>
      <rPr>
        <sz val="11.5"/>
        <color rgb="FF231F20"/>
        <rFont val="Calibri"/>
        <family val="2"/>
      </rPr>
      <t>Satun</t>
    </r>
  </si>
  <si>
    <r>
      <rPr>
        <sz val="11.5"/>
        <color rgb="FF231F20"/>
        <rFont val="Calibri"/>
        <family val="2"/>
      </rPr>
      <t>Songkhla</t>
    </r>
  </si>
  <si>
    <r>
      <rPr>
        <sz val="11.5"/>
        <color rgb="FF231F20"/>
        <rFont val="Calibri"/>
        <family val="2"/>
      </rPr>
      <t>Trang</t>
    </r>
  </si>
  <si>
    <r>
      <rPr>
        <sz val="11.5"/>
        <color rgb="FF231F20"/>
        <rFont val="Calibri"/>
        <family val="2"/>
      </rPr>
      <t>Yala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</si>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</sst>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.5"/>
      <name val="Calibri"/>
      <family val="2"/>
    </font>
    <font>
      <b/>
      <sz val="11.5"/>
      <color rgb="FF25408F"/>
      <name val="Calibri"/>
      <family val="2"/>
    </font>
    <font>
      <sz val="11.5"/>
      <name val="Calibri"/>
      <family val="2"/>
    </font>
    <font>
      <sz val="11.5"/>
      <color rgb="FF231F2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EDF0"/>
      </patternFill>
    </fill>
    <fill>
      <patternFill patternType="solid">
        <fgColor rgb="FFE2DDDB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A7A9AC"/>
      </left>
      <right/>
      <top style="thin">
        <color rgb="FFA7A9AC"/>
      </top>
      <bottom style="thin">
        <color rgb="FFA7A9AC"/>
      </bottom>
      <diagonal/>
    </border>
    <border>
      <left/>
      <right style="thin">
        <color rgb="FFA7A9AC"/>
      </right>
      <top style="thin">
        <color rgb="FFA7A9AC"/>
      </top>
      <bottom style="thin">
        <color rgb="FFA7A9AC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5" fillId="4" borderId="4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2B51-206E-4925-A6E9-2FA02DE84234}">
  <dimension ref="A1:P95"/>
  <sheetViews>
    <sheetView tabSelected="1" zoomScale="85" zoomScaleNormal="85" workbookViewId="0">
      <selection activeCell="B8" sqref="B8"/>
    </sheetView>
  </sheetViews>
  <sheetFormatPr baseColWidth="10" defaultRowHeight="14.4" x14ac:dyDescent="0.3"/>
  <cols>
    <col min="1" max="1" width="20.33203125" bestFit="1" customWidth="1"/>
    <col min="2" max="2" width="11.5546875" customWidth="1"/>
    <col min="4" max="5" width="11.5546875" customWidth="1"/>
  </cols>
  <sheetData>
    <row r="1" spans="1:16" ht="15" customHeight="1" x14ac:dyDescent="0.3">
      <c r="A1" s="6" t="s">
        <v>0</v>
      </c>
      <c r="B1" s="11">
        <v>2006</v>
      </c>
      <c r="C1" s="12">
        <v>2007</v>
      </c>
      <c r="D1" s="13">
        <v>2008</v>
      </c>
      <c r="E1" s="13">
        <v>2009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  <c r="L1" s="14">
        <v>2016</v>
      </c>
      <c r="M1" s="14">
        <v>2017</v>
      </c>
      <c r="N1" s="14">
        <v>2018</v>
      </c>
      <c r="O1" s="14">
        <v>2019</v>
      </c>
      <c r="P1" s="14">
        <v>2020</v>
      </c>
    </row>
    <row r="2" spans="1:16" ht="15" x14ac:dyDescent="0.3">
      <c r="A2" s="5" t="s">
        <v>94</v>
      </c>
      <c r="B2" s="8">
        <f t="shared" ref="B2:G2" si="0">SUM(B3,B25,B54,B79)</f>
        <v>62828706</v>
      </c>
      <c r="C2" s="7">
        <f t="shared" si="0"/>
        <v>63038337</v>
      </c>
      <c r="D2" s="8">
        <f t="shared" si="0"/>
        <v>63389730</v>
      </c>
      <c r="E2" s="7">
        <f t="shared" si="0"/>
        <v>63525062</v>
      </c>
      <c r="F2" s="8">
        <f t="shared" si="0"/>
        <v>63878267</v>
      </c>
      <c r="G2" s="7">
        <f t="shared" si="0"/>
        <v>64076033</v>
      </c>
      <c r="H2" s="8">
        <f t="shared" ref="H2:P2" si="1">SUM(H3,H25,H54,H79)</f>
        <v>64456695</v>
      </c>
      <c r="I2" s="7">
        <f t="shared" si="1"/>
        <v>64785909</v>
      </c>
      <c r="J2" s="8">
        <f t="shared" si="1"/>
        <v>65124716</v>
      </c>
      <c r="K2" s="7">
        <f t="shared" si="1"/>
        <v>65729098</v>
      </c>
      <c r="L2" s="8">
        <f t="shared" si="1"/>
        <v>65931550</v>
      </c>
      <c r="M2" s="7">
        <f t="shared" si="1"/>
        <v>66188503</v>
      </c>
      <c r="N2" s="8">
        <f t="shared" si="1"/>
        <v>66413979</v>
      </c>
      <c r="O2" s="7">
        <f t="shared" si="1"/>
        <v>66558935</v>
      </c>
      <c r="P2" s="8">
        <f t="shared" si="1"/>
        <v>66186727</v>
      </c>
    </row>
    <row r="3" spans="1:16" ht="15" customHeight="1" x14ac:dyDescent="0.3">
      <c r="A3" s="2" t="s">
        <v>1</v>
      </c>
      <c r="B3" s="9">
        <f t="shared" ref="B3:G3" si="2">SUM(B5:B12,B14:B18,B20:B24)</f>
        <v>12229758</v>
      </c>
      <c r="C3" s="10">
        <f t="shared" si="2"/>
        <v>12209081</v>
      </c>
      <c r="D3" s="9">
        <f t="shared" si="2"/>
        <v>12214593</v>
      </c>
      <c r="E3" s="10">
        <f t="shared" si="2"/>
        <v>12105653</v>
      </c>
      <c r="F3" s="9">
        <f t="shared" si="2"/>
        <v>12123345</v>
      </c>
      <c r="G3" s="10">
        <f t="shared" si="2"/>
        <v>12116567</v>
      </c>
      <c r="H3" s="9">
        <f t="shared" ref="H3:P3" si="3">SUM(H5:H12,H14:H18,H20:H24)</f>
        <v>12135738</v>
      </c>
      <c r="I3" s="10">
        <f t="shared" si="3"/>
        <v>12158724</v>
      </c>
      <c r="J3" s="9">
        <f t="shared" si="3"/>
        <v>12178934</v>
      </c>
      <c r="K3" s="10">
        <f t="shared" si="3"/>
        <v>12404076</v>
      </c>
      <c r="L3" s="9">
        <f t="shared" si="3"/>
        <v>12409537</v>
      </c>
      <c r="M3" s="10">
        <f t="shared" si="3"/>
        <v>12427886</v>
      </c>
      <c r="N3" s="9">
        <f t="shared" si="3"/>
        <v>12444178</v>
      </c>
      <c r="O3" s="10">
        <f t="shared" si="3"/>
        <v>12446183</v>
      </c>
      <c r="P3" s="9">
        <f t="shared" si="3"/>
        <v>12349748</v>
      </c>
    </row>
    <row r="4" spans="1:16" ht="15" x14ac:dyDescent="0.3">
      <c r="A4" s="1" t="s">
        <v>2</v>
      </c>
      <c r="B4" s="8">
        <f t="shared" ref="B4:G4" si="4">SUM(B5:B12)</f>
        <v>5750793</v>
      </c>
      <c r="C4" s="7">
        <f t="shared" si="4"/>
        <v>5749822</v>
      </c>
      <c r="D4" s="8">
        <f t="shared" si="4"/>
        <v>5749913</v>
      </c>
      <c r="E4" s="7">
        <f t="shared" si="4"/>
        <v>5663343</v>
      </c>
      <c r="F4" s="8">
        <f t="shared" si="4"/>
        <v>5671371</v>
      </c>
      <c r="G4" s="7">
        <f t="shared" si="4"/>
        <v>5672168</v>
      </c>
      <c r="H4" s="8">
        <f t="shared" ref="H4:P4" si="5">SUM(H5:H12)</f>
        <v>5685305</v>
      </c>
      <c r="I4" s="7">
        <f t="shared" si="5"/>
        <v>5698957</v>
      </c>
      <c r="J4" s="8">
        <f t="shared" si="5"/>
        <v>5709443</v>
      </c>
      <c r="K4" s="7">
        <f t="shared" si="5"/>
        <v>5853206</v>
      </c>
      <c r="L4" s="8">
        <f t="shared" si="5"/>
        <v>5857953</v>
      </c>
      <c r="M4" s="7">
        <f t="shared" si="5"/>
        <v>5870510</v>
      </c>
      <c r="N4" s="8">
        <f t="shared" si="5"/>
        <v>5886570</v>
      </c>
      <c r="O4" s="7">
        <f t="shared" si="5"/>
        <v>5897396</v>
      </c>
      <c r="P4" s="8">
        <f t="shared" si="5"/>
        <v>5876353</v>
      </c>
    </row>
    <row r="5" spans="1:16" ht="15" x14ac:dyDescent="0.3">
      <c r="A5" s="3" t="s">
        <v>3</v>
      </c>
      <c r="B5" s="15">
        <v>1658298</v>
      </c>
      <c r="C5" s="15">
        <v>1664399</v>
      </c>
      <c r="D5" s="15">
        <v>1670317</v>
      </c>
      <c r="E5" s="15">
        <v>1632548</v>
      </c>
      <c r="F5" s="15">
        <v>1640479</v>
      </c>
      <c r="G5" s="15">
        <v>1646144</v>
      </c>
      <c r="H5" s="15">
        <v>1655642</v>
      </c>
      <c r="I5" s="15">
        <v>1666888</v>
      </c>
      <c r="J5" s="15">
        <v>1678284</v>
      </c>
      <c r="K5" s="15">
        <v>1728242</v>
      </c>
      <c r="L5" s="15">
        <v>1735762</v>
      </c>
      <c r="M5" s="15">
        <v>1746840</v>
      </c>
      <c r="N5" s="15">
        <v>1763742</v>
      </c>
      <c r="O5" s="15">
        <v>1779254</v>
      </c>
      <c r="P5" s="15">
        <v>1784370</v>
      </c>
    </row>
    <row r="6" spans="1:16" ht="15" x14ac:dyDescent="0.3">
      <c r="A6" s="3" t="s">
        <v>4</v>
      </c>
      <c r="B6" s="15">
        <v>1225713</v>
      </c>
      <c r="C6" s="15">
        <v>1225013</v>
      </c>
      <c r="D6" s="15">
        <v>1227317</v>
      </c>
      <c r="E6" s="15">
        <v>1194933</v>
      </c>
      <c r="F6" s="15">
        <v>1198218</v>
      </c>
      <c r="G6" s="15">
        <v>1198656</v>
      </c>
      <c r="H6" s="15">
        <v>1200423</v>
      </c>
      <c r="I6" s="15">
        <v>1204660</v>
      </c>
      <c r="J6" s="15">
        <v>1207699</v>
      </c>
      <c r="K6" s="15">
        <v>1277950</v>
      </c>
      <c r="L6" s="15">
        <v>1282544</v>
      </c>
      <c r="M6" s="15">
        <v>1287615</v>
      </c>
      <c r="N6" s="15">
        <v>1292130</v>
      </c>
      <c r="O6" s="15">
        <v>1298304</v>
      </c>
      <c r="P6" s="15">
        <v>1295026</v>
      </c>
    </row>
    <row r="7" spans="1:16" ht="15" x14ac:dyDescent="0.3">
      <c r="A7" s="3" t="s">
        <v>5</v>
      </c>
      <c r="B7" s="15">
        <v>773790</v>
      </c>
      <c r="C7" s="15">
        <v>770613</v>
      </c>
      <c r="D7" s="15">
        <v>767615</v>
      </c>
      <c r="E7" s="15">
        <v>764498</v>
      </c>
      <c r="F7" s="15">
        <v>761949</v>
      </c>
      <c r="G7" s="15">
        <v>757534</v>
      </c>
      <c r="H7" s="15">
        <v>756811</v>
      </c>
      <c r="I7" s="15">
        <v>754862</v>
      </c>
      <c r="J7" s="15">
        <v>753013</v>
      </c>
      <c r="K7" s="15">
        <v>752356</v>
      </c>
      <c r="L7" s="15">
        <v>748850</v>
      </c>
      <c r="M7" s="15">
        <v>746547</v>
      </c>
      <c r="N7" s="15">
        <v>742883</v>
      </c>
      <c r="O7" s="15">
        <v>738316</v>
      </c>
      <c r="P7" s="15">
        <v>728964</v>
      </c>
    </row>
    <row r="8" spans="1:16" ht="15" x14ac:dyDescent="0.3">
      <c r="A8" s="3" t="s">
        <v>6</v>
      </c>
      <c r="B8" s="15">
        <v>405564</v>
      </c>
      <c r="C8" s="15">
        <v>405157</v>
      </c>
      <c r="D8" s="15">
        <v>405125</v>
      </c>
      <c r="E8" s="15">
        <v>404693</v>
      </c>
      <c r="F8" s="15">
        <v>404560</v>
      </c>
      <c r="G8" s="15">
        <v>403952</v>
      </c>
      <c r="H8" s="15">
        <v>404673</v>
      </c>
      <c r="I8" s="15">
        <v>405268</v>
      </c>
      <c r="J8" s="15">
        <v>405468</v>
      </c>
      <c r="K8" s="15">
        <v>406385</v>
      </c>
      <c r="L8" s="15">
        <v>405999</v>
      </c>
      <c r="M8" s="15">
        <v>405918</v>
      </c>
      <c r="N8" s="15">
        <v>405955</v>
      </c>
      <c r="O8" s="15">
        <v>405075</v>
      </c>
      <c r="P8" s="15">
        <v>402011</v>
      </c>
    </row>
    <row r="9" spans="1:16" ht="15" x14ac:dyDescent="0.3">
      <c r="A9" s="3" t="s">
        <v>7</v>
      </c>
      <c r="B9" s="15">
        <v>255174</v>
      </c>
      <c r="C9" s="15">
        <v>254804</v>
      </c>
      <c r="D9" s="15">
        <v>252692</v>
      </c>
      <c r="E9" s="15">
        <v>241847</v>
      </c>
      <c r="F9" s="15">
        <v>242742</v>
      </c>
      <c r="G9" s="15">
        <v>244048</v>
      </c>
      <c r="H9" s="15">
        <v>244356</v>
      </c>
      <c r="I9" s="15">
        <v>246549</v>
      </c>
      <c r="J9" s="15">
        <v>248178</v>
      </c>
      <c r="K9" s="15">
        <v>273764</v>
      </c>
      <c r="L9" s="15">
        <v>275884</v>
      </c>
      <c r="M9" s="15">
        <v>279088</v>
      </c>
      <c r="N9" s="15">
        <v>282566</v>
      </c>
      <c r="O9" s="15">
        <v>284138</v>
      </c>
      <c r="P9" s="15">
        <v>284549</v>
      </c>
    </row>
    <row r="10" spans="1:16" ht="15" x14ac:dyDescent="0.3">
      <c r="A10" s="3" t="s">
        <v>8</v>
      </c>
      <c r="B10" s="15">
        <v>477662</v>
      </c>
      <c r="C10" s="15">
        <v>477381</v>
      </c>
      <c r="D10" s="15">
        <v>475984</v>
      </c>
      <c r="E10" s="15">
        <v>475614</v>
      </c>
      <c r="F10" s="15">
        <v>476363</v>
      </c>
      <c r="G10" s="15">
        <v>476612</v>
      </c>
      <c r="H10" s="15">
        <v>477673</v>
      </c>
      <c r="I10" s="15">
        <v>477912</v>
      </c>
      <c r="J10" s="15">
        <v>478264</v>
      </c>
      <c r="K10" s="15">
        <v>479518</v>
      </c>
      <c r="L10" s="15">
        <v>479916</v>
      </c>
      <c r="M10" s="15">
        <v>479838</v>
      </c>
      <c r="N10" s="15">
        <v>478989</v>
      </c>
      <c r="O10" s="15">
        <v>478227</v>
      </c>
      <c r="P10" s="15">
        <v>476727</v>
      </c>
    </row>
    <row r="11" spans="1:16" ht="15" x14ac:dyDescent="0.3">
      <c r="A11" s="3" t="s">
        <v>9</v>
      </c>
      <c r="B11" s="15">
        <v>486219</v>
      </c>
      <c r="C11" s="15">
        <v>486579</v>
      </c>
      <c r="D11" s="15">
        <v>487386</v>
      </c>
      <c r="E11" s="15">
        <v>487120</v>
      </c>
      <c r="F11" s="15">
        <v>486304</v>
      </c>
      <c r="G11" s="15">
        <v>486472</v>
      </c>
      <c r="H11" s="15">
        <v>488120</v>
      </c>
      <c r="I11" s="15">
        <v>486744</v>
      </c>
      <c r="J11" s="15">
        <v>484454</v>
      </c>
      <c r="K11" s="15">
        <v>482645</v>
      </c>
      <c r="L11" s="15">
        <v>479188</v>
      </c>
      <c r="M11" s="15">
        <v>477100</v>
      </c>
      <c r="N11" s="15">
        <v>475215</v>
      </c>
      <c r="O11" s="15">
        <v>472356</v>
      </c>
      <c r="P11" s="15">
        <v>467356</v>
      </c>
    </row>
    <row r="12" spans="1:16" ht="15" x14ac:dyDescent="0.3">
      <c r="A12" s="3" t="s">
        <v>10</v>
      </c>
      <c r="B12" s="15">
        <v>468373</v>
      </c>
      <c r="C12" s="15">
        <v>465876</v>
      </c>
      <c r="D12" s="15">
        <v>463477</v>
      </c>
      <c r="E12" s="15">
        <v>462090</v>
      </c>
      <c r="F12" s="15">
        <v>460756</v>
      </c>
      <c r="G12" s="15">
        <v>458750</v>
      </c>
      <c r="H12" s="15">
        <v>457607</v>
      </c>
      <c r="I12" s="15">
        <v>456074</v>
      </c>
      <c r="J12" s="15">
        <v>454083</v>
      </c>
      <c r="K12" s="15">
        <v>452346</v>
      </c>
      <c r="L12" s="15">
        <v>449810</v>
      </c>
      <c r="M12" s="15">
        <v>447564</v>
      </c>
      <c r="N12" s="15">
        <v>445090</v>
      </c>
      <c r="O12" s="15">
        <v>441726</v>
      </c>
      <c r="P12" s="15">
        <v>437350</v>
      </c>
    </row>
    <row r="13" spans="1:16" ht="15" x14ac:dyDescent="0.3">
      <c r="A13" s="1" t="s">
        <v>11</v>
      </c>
      <c r="B13" s="8">
        <f t="shared" ref="B13:G13" si="6">SUM(B14:B18)</f>
        <v>3450804</v>
      </c>
      <c r="C13" s="7">
        <f t="shared" si="6"/>
        <v>3440720</v>
      </c>
      <c r="D13" s="8">
        <f t="shared" si="6"/>
        <v>3446578</v>
      </c>
      <c r="E13" s="7">
        <f t="shared" si="6"/>
        <v>3426112</v>
      </c>
      <c r="F13" s="8">
        <f t="shared" si="6"/>
        <v>3435803</v>
      </c>
      <c r="G13" s="7">
        <f t="shared" si="6"/>
        <v>3435726</v>
      </c>
      <c r="H13" s="8">
        <f t="shared" ref="H13:P13" si="7">SUM(H14:H18)</f>
        <v>3438014</v>
      </c>
      <c r="I13" s="7">
        <f t="shared" si="7"/>
        <v>3446834</v>
      </c>
      <c r="J13" s="8">
        <f t="shared" si="7"/>
        <v>3457208</v>
      </c>
      <c r="K13" s="7">
        <f t="shared" si="7"/>
        <v>3540252</v>
      </c>
      <c r="L13" s="8">
        <f t="shared" si="7"/>
        <v>3551375</v>
      </c>
      <c r="M13" s="7">
        <f t="shared" si="7"/>
        <v>3561377</v>
      </c>
      <c r="N13" s="8">
        <f t="shared" si="7"/>
        <v>3568767</v>
      </c>
      <c r="O13" s="7">
        <f t="shared" si="7"/>
        <v>3571493</v>
      </c>
      <c r="P13" s="8">
        <f t="shared" si="7"/>
        <v>3538314</v>
      </c>
    </row>
    <row r="14" spans="1:16" ht="15" x14ac:dyDescent="0.3">
      <c r="A14" s="3" t="s">
        <v>12</v>
      </c>
      <c r="B14" s="15">
        <v>1002317</v>
      </c>
      <c r="C14" s="15">
        <v>997531</v>
      </c>
      <c r="D14" s="15">
        <v>996231</v>
      </c>
      <c r="E14" s="15">
        <v>995125</v>
      </c>
      <c r="F14" s="15">
        <v>996031</v>
      </c>
      <c r="G14" s="15">
        <v>990807</v>
      </c>
      <c r="H14" s="15">
        <v>993702</v>
      </c>
      <c r="I14" s="15">
        <v>994397</v>
      </c>
      <c r="J14" s="15">
        <v>995807</v>
      </c>
      <c r="K14" s="15">
        <v>996986</v>
      </c>
      <c r="L14" s="15">
        <v>995223</v>
      </c>
      <c r="M14" s="15">
        <v>995331</v>
      </c>
      <c r="N14" s="15">
        <v>994540</v>
      </c>
      <c r="O14" s="15">
        <v>992451</v>
      </c>
      <c r="P14" s="15">
        <v>981940</v>
      </c>
    </row>
    <row r="15" spans="1:16" ht="15" x14ac:dyDescent="0.3">
      <c r="A15" s="3" t="s">
        <v>13</v>
      </c>
      <c r="B15" s="15">
        <v>844508</v>
      </c>
      <c r="C15" s="15">
        <v>841683</v>
      </c>
      <c r="D15" s="15">
        <v>843995</v>
      </c>
      <c r="E15" s="15">
        <v>845561</v>
      </c>
      <c r="F15" s="15">
        <v>849692</v>
      </c>
      <c r="G15" s="15">
        <v>851357</v>
      </c>
      <c r="H15" s="15">
        <v>854372</v>
      </c>
      <c r="I15" s="15">
        <v>856376</v>
      </c>
      <c r="J15" s="15">
        <v>858988</v>
      </c>
      <c r="K15" s="15">
        <v>863404</v>
      </c>
      <c r="L15" s="15">
        <v>865759</v>
      </c>
      <c r="M15" s="15">
        <v>865368</v>
      </c>
      <c r="N15" s="15">
        <v>866891</v>
      </c>
      <c r="O15" s="15">
        <v>865247</v>
      </c>
      <c r="P15" s="15">
        <v>849481</v>
      </c>
    </row>
    <row r="16" spans="1:16" ht="15" x14ac:dyDescent="0.3">
      <c r="A16" s="3" t="s">
        <v>14</v>
      </c>
      <c r="B16" s="15">
        <v>608820</v>
      </c>
      <c r="C16" s="15">
        <v>605301</v>
      </c>
      <c r="D16" s="15">
        <v>603817</v>
      </c>
      <c r="E16" s="15">
        <v>602813</v>
      </c>
      <c r="F16" s="15">
        <v>601778</v>
      </c>
      <c r="G16" s="15">
        <v>601504</v>
      </c>
      <c r="H16" s="15">
        <v>602601</v>
      </c>
      <c r="I16" s="15">
        <v>602713</v>
      </c>
      <c r="J16" s="15">
        <v>602460</v>
      </c>
      <c r="K16" s="15">
        <v>601712</v>
      </c>
      <c r="L16" s="15">
        <v>600231</v>
      </c>
      <c r="M16" s="15">
        <v>599319</v>
      </c>
      <c r="N16" s="15">
        <v>597257</v>
      </c>
      <c r="O16" s="15">
        <v>595072</v>
      </c>
      <c r="P16" s="15">
        <v>587883</v>
      </c>
    </row>
    <row r="17" spans="1:16" ht="15" x14ac:dyDescent="0.3">
      <c r="A17" s="3" t="s">
        <v>15</v>
      </c>
      <c r="B17" s="15">
        <v>527677</v>
      </c>
      <c r="C17" s="15">
        <v>530928</v>
      </c>
      <c r="D17" s="15">
        <v>538330</v>
      </c>
      <c r="E17" s="15">
        <v>519662</v>
      </c>
      <c r="F17" s="15">
        <v>525684</v>
      </c>
      <c r="G17" s="15">
        <v>531018</v>
      </c>
      <c r="H17" s="15">
        <v>526045</v>
      </c>
      <c r="I17" s="15">
        <v>532353</v>
      </c>
      <c r="J17" s="15">
        <v>539553</v>
      </c>
      <c r="K17" s="15">
        <v>618382</v>
      </c>
      <c r="L17" s="15">
        <v>631965</v>
      </c>
      <c r="M17" s="15">
        <v>644267</v>
      </c>
      <c r="N17" s="15">
        <v>654676</v>
      </c>
      <c r="O17" s="15">
        <v>665620</v>
      </c>
      <c r="P17" s="15">
        <v>670265</v>
      </c>
    </row>
    <row r="18" spans="1:16" ht="15" x14ac:dyDescent="0.3">
      <c r="A18" s="3" t="s">
        <v>16</v>
      </c>
      <c r="B18" s="15">
        <v>467482</v>
      </c>
      <c r="C18" s="15">
        <v>465277</v>
      </c>
      <c r="D18" s="15">
        <v>464205</v>
      </c>
      <c r="E18" s="15">
        <v>462951</v>
      </c>
      <c r="F18" s="15">
        <v>462618</v>
      </c>
      <c r="G18" s="15">
        <v>461040</v>
      </c>
      <c r="H18" s="15">
        <v>461294</v>
      </c>
      <c r="I18" s="15">
        <v>460995</v>
      </c>
      <c r="J18" s="15">
        <v>460400</v>
      </c>
      <c r="K18" s="15">
        <v>459768</v>
      </c>
      <c r="L18" s="15">
        <v>458197</v>
      </c>
      <c r="M18" s="15">
        <v>457092</v>
      </c>
      <c r="N18" s="15">
        <v>455403</v>
      </c>
      <c r="O18" s="15">
        <v>453103</v>
      </c>
      <c r="P18" s="15">
        <v>448745</v>
      </c>
    </row>
    <row r="19" spans="1:16" ht="15" x14ac:dyDescent="0.3">
      <c r="A19" s="1" t="s">
        <v>17</v>
      </c>
      <c r="B19" s="8">
        <f t="shared" ref="B19:G19" si="8">SUM(B20:B24)</f>
        <v>3028161</v>
      </c>
      <c r="C19" s="7">
        <f t="shared" si="8"/>
        <v>3018539</v>
      </c>
      <c r="D19" s="8">
        <f t="shared" si="8"/>
        <v>3018102</v>
      </c>
      <c r="E19" s="7">
        <f t="shared" si="8"/>
        <v>3016198</v>
      </c>
      <c r="F19" s="8">
        <f t="shared" si="8"/>
        <v>3016171</v>
      </c>
      <c r="G19" s="7">
        <f t="shared" si="8"/>
        <v>3008673</v>
      </c>
      <c r="H19" s="8">
        <f t="shared" ref="H19:P19" si="9">SUM(H20:H24)</f>
        <v>3012419</v>
      </c>
      <c r="I19" s="7">
        <f t="shared" si="9"/>
        <v>3012933</v>
      </c>
      <c r="J19" s="8">
        <f t="shared" si="9"/>
        <v>3012283</v>
      </c>
      <c r="K19" s="7">
        <f t="shared" si="9"/>
        <v>3010618</v>
      </c>
      <c r="L19" s="8">
        <f t="shared" si="9"/>
        <v>3000209</v>
      </c>
      <c r="M19" s="7">
        <f t="shared" si="9"/>
        <v>2995999</v>
      </c>
      <c r="N19" s="8">
        <f t="shared" si="9"/>
        <v>2988841</v>
      </c>
      <c r="O19" s="7">
        <f t="shared" si="9"/>
        <v>2977294</v>
      </c>
      <c r="P19" s="8">
        <f t="shared" si="9"/>
        <v>2935081</v>
      </c>
    </row>
    <row r="20" spans="1:16" ht="15" x14ac:dyDescent="0.3">
      <c r="A20" s="3" t="s">
        <v>18</v>
      </c>
      <c r="B20" s="15">
        <v>339006</v>
      </c>
      <c r="C20" s="15">
        <v>337147</v>
      </c>
      <c r="D20" s="15">
        <v>335952</v>
      </c>
      <c r="E20" s="15">
        <v>335420</v>
      </c>
      <c r="F20" s="15">
        <v>334934</v>
      </c>
      <c r="G20" s="15">
        <v>333256</v>
      </c>
      <c r="H20" s="15">
        <v>333172</v>
      </c>
      <c r="I20" s="15">
        <v>332769</v>
      </c>
      <c r="J20" s="15">
        <v>332283</v>
      </c>
      <c r="K20" s="15">
        <v>331655</v>
      </c>
      <c r="L20" s="15">
        <v>330431</v>
      </c>
      <c r="M20" s="15">
        <v>329722</v>
      </c>
      <c r="N20" s="15">
        <v>328263</v>
      </c>
      <c r="O20" s="15">
        <v>326611</v>
      </c>
      <c r="P20" s="15">
        <v>322477</v>
      </c>
    </row>
    <row r="21" spans="1:16" ht="15" customHeight="1" x14ac:dyDescent="0.3">
      <c r="A21" s="3" t="s">
        <v>19</v>
      </c>
      <c r="B21" s="15">
        <v>728320</v>
      </c>
      <c r="C21" s="15">
        <v>725994</v>
      </c>
      <c r="D21" s="15">
        <v>726213</v>
      </c>
      <c r="E21" s="15">
        <v>726846</v>
      </c>
      <c r="F21" s="15">
        <v>727093</v>
      </c>
      <c r="G21" s="15">
        <v>726009</v>
      </c>
      <c r="H21" s="15">
        <v>727555</v>
      </c>
      <c r="I21" s="15">
        <v>728631</v>
      </c>
      <c r="J21" s="15">
        <v>729522</v>
      </c>
      <c r="K21" s="15">
        <v>730158</v>
      </c>
      <c r="L21" s="15">
        <v>729542</v>
      </c>
      <c r="M21" s="15">
        <v>729133</v>
      </c>
      <c r="N21" s="15">
        <v>727807</v>
      </c>
      <c r="O21" s="15">
        <v>725867</v>
      </c>
      <c r="P21" s="15">
        <v>714118</v>
      </c>
    </row>
    <row r="22" spans="1:16" ht="15" x14ac:dyDescent="0.3">
      <c r="A22" s="3" t="s">
        <v>20</v>
      </c>
      <c r="B22" s="15">
        <v>1076015</v>
      </c>
      <c r="C22" s="15">
        <v>1073683</v>
      </c>
      <c r="D22" s="15">
        <v>1074239</v>
      </c>
      <c r="E22" s="15">
        <v>1072868</v>
      </c>
      <c r="F22" s="15">
        <v>1073495</v>
      </c>
      <c r="G22" s="15">
        <v>1071686</v>
      </c>
      <c r="H22" s="15">
        <v>1073347</v>
      </c>
      <c r="I22" s="15">
        <v>1073142</v>
      </c>
      <c r="J22" s="15">
        <v>1072756</v>
      </c>
      <c r="K22" s="15">
        <v>1071942</v>
      </c>
      <c r="L22" s="15">
        <v>1066455</v>
      </c>
      <c r="M22" s="15">
        <v>1065334</v>
      </c>
      <c r="N22" s="15">
        <v>1063964</v>
      </c>
      <c r="O22" s="15">
        <v>1059887</v>
      </c>
      <c r="P22" s="15">
        <v>1040308</v>
      </c>
    </row>
    <row r="23" spans="1:16" ht="15" x14ac:dyDescent="0.3">
      <c r="A23" s="3" t="s">
        <v>21</v>
      </c>
      <c r="B23" s="15">
        <v>557832</v>
      </c>
      <c r="C23" s="15">
        <v>554740</v>
      </c>
      <c r="D23" s="15">
        <v>554112</v>
      </c>
      <c r="E23" s="15">
        <v>553193</v>
      </c>
      <c r="F23" s="15">
        <v>552690</v>
      </c>
      <c r="G23" s="15">
        <v>549688</v>
      </c>
      <c r="H23" s="15">
        <v>549395</v>
      </c>
      <c r="I23" s="15">
        <v>548855</v>
      </c>
      <c r="J23" s="15">
        <v>547543</v>
      </c>
      <c r="K23" s="15">
        <v>545957</v>
      </c>
      <c r="L23" s="15">
        <v>543482</v>
      </c>
      <c r="M23" s="15">
        <v>541868</v>
      </c>
      <c r="N23" s="15">
        <v>539374</v>
      </c>
      <c r="O23" s="15">
        <v>536311</v>
      </c>
      <c r="P23" s="15">
        <v>532310</v>
      </c>
    </row>
    <row r="24" spans="1:16" ht="15" x14ac:dyDescent="0.3">
      <c r="A24" s="3" t="s">
        <v>22</v>
      </c>
      <c r="B24" s="15">
        <v>326988</v>
      </c>
      <c r="C24" s="15">
        <v>326975</v>
      </c>
      <c r="D24" s="15">
        <v>327586</v>
      </c>
      <c r="E24" s="15">
        <v>327871</v>
      </c>
      <c r="F24" s="15">
        <v>327959</v>
      </c>
      <c r="G24" s="15">
        <v>328034</v>
      </c>
      <c r="H24" s="15">
        <v>328950</v>
      </c>
      <c r="I24" s="15">
        <v>329536</v>
      </c>
      <c r="J24" s="15">
        <v>330179</v>
      </c>
      <c r="K24" s="15">
        <v>330906</v>
      </c>
      <c r="L24" s="15">
        <v>330299</v>
      </c>
      <c r="M24" s="15">
        <v>329942</v>
      </c>
      <c r="N24" s="15">
        <v>329433</v>
      </c>
      <c r="O24" s="15">
        <v>328618</v>
      </c>
      <c r="P24" s="15">
        <v>325868</v>
      </c>
    </row>
    <row r="25" spans="1:16" ht="15" x14ac:dyDescent="0.3">
      <c r="A25" s="2" t="s">
        <v>23</v>
      </c>
      <c r="B25" s="9">
        <f t="shared" ref="B25:G25" si="10">SUM(B26,B28:B35,B37:B44,B46:B53)</f>
        <v>20621682</v>
      </c>
      <c r="C25" s="10">
        <f t="shared" si="10"/>
        <v>20788688</v>
      </c>
      <c r="D25" s="9">
        <f t="shared" si="10"/>
        <v>20990899</v>
      </c>
      <c r="E25" s="10">
        <f t="shared" si="10"/>
        <v>21109704</v>
      </c>
      <c r="F25" s="9">
        <f t="shared" si="10"/>
        <v>21288554</v>
      </c>
      <c r="G25" s="10">
        <f t="shared" si="10"/>
        <v>21401728</v>
      </c>
      <c r="H25" s="9">
        <f t="shared" ref="H25:P25" si="11">SUM(H26,H28:H35,H37:H44,H46:H53)</f>
        <v>21563280</v>
      </c>
      <c r="I25" s="10">
        <f t="shared" si="11"/>
        <v>21720353</v>
      </c>
      <c r="J25" s="9">
        <f t="shared" si="11"/>
        <v>21892024</v>
      </c>
      <c r="K25" s="10">
        <f t="shared" si="11"/>
        <v>22118280</v>
      </c>
      <c r="L25" s="9">
        <f t="shared" si="11"/>
        <v>22235459</v>
      </c>
      <c r="M25" s="10">
        <f t="shared" si="11"/>
        <v>22371562</v>
      </c>
      <c r="N25" s="9">
        <f t="shared" si="11"/>
        <v>22500369</v>
      </c>
      <c r="O25" s="10">
        <f t="shared" si="11"/>
        <v>22604747</v>
      </c>
      <c r="P25" s="9">
        <f t="shared" si="11"/>
        <v>22520850</v>
      </c>
    </row>
    <row r="26" spans="1:16" ht="15" x14ac:dyDescent="0.3">
      <c r="A26" s="3" t="s">
        <v>24</v>
      </c>
      <c r="B26" s="15">
        <v>5695956</v>
      </c>
      <c r="C26" s="15">
        <v>5716248</v>
      </c>
      <c r="D26" s="15">
        <v>5710883</v>
      </c>
      <c r="E26" s="15">
        <v>5702595</v>
      </c>
      <c r="F26" s="15">
        <v>5701394</v>
      </c>
      <c r="G26" s="15">
        <v>5674843</v>
      </c>
      <c r="H26" s="15">
        <v>5673560</v>
      </c>
      <c r="I26" s="15">
        <v>5686252</v>
      </c>
      <c r="J26" s="15">
        <v>5692284</v>
      </c>
      <c r="K26" s="15">
        <v>5696409</v>
      </c>
      <c r="L26" s="15">
        <v>5686646</v>
      </c>
      <c r="M26" s="15">
        <v>5682415</v>
      </c>
      <c r="N26" s="15">
        <v>5676648</v>
      </c>
      <c r="O26" s="15">
        <v>5666264</v>
      </c>
      <c r="P26" s="15">
        <v>5588222</v>
      </c>
    </row>
    <row r="27" spans="1:16" ht="15" x14ac:dyDescent="0.3">
      <c r="A27" s="1" t="s">
        <v>25</v>
      </c>
      <c r="B27" s="8">
        <f t="shared" ref="B27:G27" si="12">SUM(B28:B35)</f>
        <v>4728535</v>
      </c>
      <c r="C27" s="7">
        <f t="shared" si="12"/>
        <v>4795878</v>
      </c>
      <c r="D27" s="8">
        <f t="shared" si="12"/>
        <v>4877544</v>
      </c>
      <c r="E27" s="7">
        <f t="shared" si="12"/>
        <v>4928552</v>
      </c>
      <c r="F27" s="8">
        <f t="shared" si="12"/>
        <v>4995085</v>
      </c>
      <c r="G27" s="7">
        <f t="shared" si="12"/>
        <v>5049238</v>
      </c>
      <c r="H27" s="8">
        <f t="shared" ref="H27:P27" si="13">SUM(H28:H35)</f>
        <v>5105039</v>
      </c>
      <c r="I27" s="7">
        <f t="shared" si="13"/>
        <v>5147092</v>
      </c>
      <c r="J27" s="8">
        <f t="shared" si="13"/>
        <v>5196419</v>
      </c>
      <c r="K27" s="7">
        <f t="shared" si="13"/>
        <v>5245824</v>
      </c>
      <c r="L27" s="8">
        <f t="shared" si="13"/>
        <v>5282356</v>
      </c>
      <c r="M27" s="7">
        <f t="shared" si="13"/>
        <v>5322632</v>
      </c>
      <c r="N27" s="8">
        <f t="shared" si="13"/>
        <v>5363895</v>
      </c>
      <c r="O27" s="7">
        <f t="shared" si="13"/>
        <v>5399497</v>
      </c>
      <c r="P27" s="8">
        <f t="shared" si="13"/>
        <v>5401564</v>
      </c>
    </row>
    <row r="28" spans="1:16" ht="15" x14ac:dyDescent="0.3">
      <c r="A28" s="3" t="s">
        <v>26</v>
      </c>
      <c r="B28" s="15">
        <v>283943</v>
      </c>
      <c r="C28" s="15">
        <v>284406</v>
      </c>
      <c r="D28" s="15">
        <v>284831</v>
      </c>
      <c r="E28" s="15">
        <v>284807</v>
      </c>
      <c r="F28" s="15">
        <v>284970</v>
      </c>
      <c r="G28" s="15">
        <v>284061</v>
      </c>
      <c r="H28" s="15">
        <v>283882</v>
      </c>
      <c r="I28" s="15">
        <v>283732</v>
      </c>
      <c r="J28" s="15">
        <v>283568</v>
      </c>
      <c r="K28" s="15">
        <v>283173</v>
      </c>
      <c r="L28" s="15">
        <v>282404</v>
      </c>
      <c r="M28" s="15">
        <v>281187</v>
      </c>
      <c r="N28" s="15">
        <v>280840</v>
      </c>
      <c r="O28" s="15">
        <v>279654</v>
      </c>
      <c r="P28" s="15">
        <v>276584</v>
      </c>
    </row>
    <row r="29" spans="1:16" ht="15" x14ac:dyDescent="0.3">
      <c r="A29" s="3" t="s">
        <v>27</v>
      </c>
      <c r="B29" s="15">
        <v>752775</v>
      </c>
      <c r="C29" s="15">
        <v>749821</v>
      </c>
      <c r="D29" s="15">
        <v>753801</v>
      </c>
      <c r="E29" s="15">
        <v>754452</v>
      </c>
      <c r="F29" s="15">
        <v>755854</v>
      </c>
      <c r="G29" s="15">
        <v>756127</v>
      </c>
      <c r="H29" s="15">
        <v>758059</v>
      </c>
      <c r="I29" s="15">
        <v>757970</v>
      </c>
      <c r="J29" s="15">
        <v>758406</v>
      </c>
      <c r="K29" s="15">
        <v>758655</v>
      </c>
      <c r="L29" s="15">
        <v>757321</v>
      </c>
      <c r="M29" s="15">
        <v>757273</v>
      </c>
      <c r="N29" s="15">
        <v>758733</v>
      </c>
      <c r="O29" s="15">
        <v>755556</v>
      </c>
      <c r="P29" s="15">
        <v>742928</v>
      </c>
    </row>
    <row r="30" spans="1:16" ht="15" x14ac:dyDescent="0.3">
      <c r="A30" s="3" t="s">
        <v>28</v>
      </c>
      <c r="B30" s="15">
        <v>250003</v>
      </c>
      <c r="C30" s="15">
        <v>248496</v>
      </c>
      <c r="D30" s="15">
        <v>250753</v>
      </c>
      <c r="E30" s="15">
        <v>251683</v>
      </c>
      <c r="F30" s="15">
        <v>252734</v>
      </c>
      <c r="G30" s="15">
        <v>253831</v>
      </c>
      <c r="H30" s="15">
        <v>255174</v>
      </c>
      <c r="I30" s="15">
        <v>256085</v>
      </c>
      <c r="J30" s="15">
        <v>257300</v>
      </c>
      <c r="K30" s="15">
        <v>258577</v>
      </c>
      <c r="L30" s="15">
        <v>258358</v>
      </c>
      <c r="M30" s="15">
        <v>259342</v>
      </c>
      <c r="N30" s="15">
        <v>260093</v>
      </c>
      <c r="O30" s="15">
        <v>260751</v>
      </c>
      <c r="P30" s="15">
        <v>260081</v>
      </c>
    </row>
    <row r="31" spans="1:16" ht="15" x14ac:dyDescent="0.3">
      <c r="A31" s="3" t="s">
        <v>29</v>
      </c>
      <c r="B31" s="15">
        <v>999057</v>
      </c>
      <c r="C31" s="15">
        <v>1024191</v>
      </c>
      <c r="D31" s="15">
        <v>1052592</v>
      </c>
      <c r="E31" s="15">
        <v>1078071</v>
      </c>
      <c r="F31" s="15">
        <v>1101743</v>
      </c>
      <c r="G31" s="15">
        <v>1122627</v>
      </c>
      <c r="H31" s="15">
        <v>1141673</v>
      </c>
      <c r="I31" s="15">
        <v>1156271</v>
      </c>
      <c r="J31" s="15">
        <v>1173870</v>
      </c>
      <c r="K31" s="15">
        <v>1193711</v>
      </c>
      <c r="L31" s="15">
        <v>1211924</v>
      </c>
      <c r="M31" s="15">
        <v>1229735</v>
      </c>
      <c r="N31" s="15">
        <v>1246295</v>
      </c>
      <c r="O31" s="15">
        <v>1265387</v>
      </c>
      <c r="P31" s="15">
        <v>1276745</v>
      </c>
    </row>
    <row r="32" spans="1:16" ht="15" customHeight="1" x14ac:dyDescent="0.3">
      <c r="A32" s="4" t="s">
        <v>30</v>
      </c>
      <c r="B32" s="15">
        <v>754595</v>
      </c>
      <c r="C32" s="15">
        <v>760712</v>
      </c>
      <c r="D32" s="15">
        <v>769126</v>
      </c>
      <c r="E32" s="15">
        <v>775157</v>
      </c>
      <c r="F32" s="15">
        <v>782096</v>
      </c>
      <c r="G32" s="15">
        <v>787653</v>
      </c>
      <c r="H32" s="15">
        <v>793509</v>
      </c>
      <c r="I32" s="15">
        <v>797970</v>
      </c>
      <c r="J32" s="15">
        <v>803599</v>
      </c>
      <c r="K32" s="15">
        <v>808360</v>
      </c>
      <c r="L32" s="15">
        <v>810320</v>
      </c>
      <c r="M32" s="15">
        <v>813852</v>
      </c>
      <c r="N32" s="15">
        <v>817441</v>
      </c>
      <c r="O32" s="15">
        <v>820188</v>
      </c>
      <c r="P32" s="15">
        <v>819088</v>
      </c>
    </row>
    <row r="33" spans="1:16" ht="15" x14ac:dyDescent="0.3">
      <c r="A33" s="3" t="s">
        <v>31</v>
      </c>
      <c r="B33" s="15">
        <v>861338</v>
      </c>
      <c r="C33" s="15">
        <v>896843</v>
      </c>
      <c r="D33" s="15">
        <v>929250</v>
      </c>
      <c r="E33" s="15">
        <v>956376</v>
      </c>
      <c r="F33" s="15">
        <v>985643</v>
      </c>
      <c r="G33" s="15">
        <v>1010898</v>
      </c>
      <c r="H33" s="15">
        <v>1033837</v>
      </c>
      <c r="I33" s="15">
        <v>1053158</v>
      </c>
      <c r="J33" s="15">
        <v>1074058</v>
      </c>
      <c r="K33" s="15">
        <v>1094249</v>
      </c>
      <c r="L33" s="15">
        <v>1111376</v>
      </c>
      <c r="M33" s="15">
        <v>1129115</v>
      </c>
      <c r="N33" s="15">
        <v>1146092</v>
      </c>
      <c r="O33" s="15">
        <v>1163604</v>
      </c>
      <c r="P33" s="15">
        <v>1176412</v>
      </c>
    </row>
    <row r="34" spans="1:16" ht="15" x14ac:dyDescent="0.3">
      <c r="A34" s="3" t="s">
        <v>32</v>
      </c>
      <c r="B34" s="15">
        <v>609855</v>
      </c>
      <c r="C34" s="15">
        <v>615756</v>
      </c>
      <c r="D34" s="15">
        <v>621640</v>
      </c>
      <c r="E34" s="15">
        <v>612707</v>
      </c>
      <c r="F34" s="15">
        <v>617384</v>
      </c>
      <c r="G34" s="15">
        <v>620454</v>
      </c>
      <c r="H34" s="15">
        <v>625689</v>
      </c>
      <c r="I34" s="15">
        <v>629216</v>
      </c>
      <c r="J34" s="15">
        <v>633460</v>
      </c>
      <c r="K34" s="15">
        <v>637673</v>
      </c>
      <c r="L34" s="15">
        <v>640065</v>
      </c>
      <c r="M34" s="15">
        <v>642040</v>
      </c>
      <c r="N34" s="15">
        <v>645024</v>
      </c>
      <c r="O34" s="15">
        <v>645911</v>
      </c>
      <c r="P34" s="15">
        <v>643828</v>
      </c>
    </row>
    <row r="35" spans="1:16" ht="15" x14ac:dyDescent="0.3">
      <c r="A35" s="3" t="s">
        <v>33</v>
      </c>
      <c r="B35" s="15">
        <v>216969</v>
      </c>
      <c r="C35" s="15">
        <v>215653</v>
      </c>
      <c r="D35" s="15">
        <v>215551</v>
      </c>
      <c r="E35" s="15">
        <v>215299</v>
      </c>
      <c r="F35" s="15">
        <v>214661</v>
      </c>
      <c r="G35" s="15">
        <v>213587</v>
      </c>
      <c r="H35" s="15">
        <v>213216</v>
      </c>
      <c r="I35" s="15">
        <v>212690</v>
      </c>
      <c r="J35" s="15">
        <v>212158</v>
      </c>
      <c r="K35" s="15">
        <v>211426</v>
      </c>
      <c r="L35" s="15">
        <v>210588</v>
      </c>
      <c r="M35" s="15">
        <v>210088</v>
      </c>
      <c r="N35" s="15">
        <v>209377</v>
      </c>
      <c r="O35" s="15">
        <v>208446</v>
      </c>
      <c r="P35" s="15">
        <v>205898</v>
      </c>
    </row>
    <row r="36" spans="1:16" ht="15" x14ac:dyDescent="0.3">
      <c r="A36" s="1" t="s">
        <v>34</v>
      </c>
      <c r="B36" s="8">
        <f t="shared" ref="B36:G36" si="14">SUM(B37:B44)</f>
        <v>4937783</v>
      </c>
      <c r="C36" s="7">
        <f t="shared" si="14"/>
        <v>4955069</v>
      </c>
      <c r="D36" s="8">
        <f t="shared" si="14"/>
        <v>4996416</v>
      </c>
      <c r="E36" s="7">
        <f t="shared" si="14"/>
        <v>5008225</v>
      </c>
      <c r="F36" s="8">
        <f t="shared" si="14"/>
        <v>5044058</v>
      </c>
      <c r="G36" s="7">
        <f t="shared" si="14"/>
        <v>5064546</v>
      </c>
      <c r="H36" s="8">
        <f t="shared" ref="H36:P36" si="15">SUM(H37:H44)</f>
        <v>5095602</v>
      </c>
      <c r="I36" s="7">
        <f t="shared" si="15"/>
        <v>5128225</v>
      </c>
      <c r="J36" s="8">
        <f t="shared" si="15"/>
        <v>5166914</v>
      </c>
      <c r="K36" s="7">
        <f t="shared" si="15"/>
        <v>5252208</v>
      </c>
      <c r="L36" s="8">
        <f t="shared" si="15"/>
        <v>5279484</v>
      </c>
      <c r="M36" s="7">
        <f t="shared" si="15"/>
        <v>5311909</v>
      </c>
      <c r="N36" s="8">
        <f t="shared" si="15"/>
        <v>5337306</v>
      </c>
      <c r="O36" s="7">
        <f t="shared" si="15"/>
        <v>5352305</v>
      </c>
      <c r="P36" s="8">
        <f t="shared" si="15"/>
        <v>5331768</v>
      </c>
    </row>
    <row r="37" spans="1:16" ht="15" x14ac:dyDescent="0.3">
      <c r="A37" s="3" t="s">
        <v>35</v>
      </c>
      <c r="B37" s="15">
        <v>834447</v>
      </c>
      <c r="C37" s="15">
        <v>835282</v>
      </c>
      <c r="D37" s="15">
        <v>840905</v>
      </c>
      <c r="E37" s="15">
        <v>833423</v>
      </c>
      <c r="F37" s="15">
        <v>839776</v>
      </c>
      <c r="G37" s="15">
        <v>838914</v>
      </c>
      <c r="H37" s="15">
        <v>838269</v>
      </c>
      <c r="I37" s="15">
        <v>842882</v>
      </c>
      <c r="J37" s="15">
        <v>848198</v>
      </c>
      <c r="K37" s="15">
        <v>882146</v>
      </c>
      <c r="L37" s="15">
        <v>885112</v>
      </c>
      <c r="M37" s="15">
        <v>887979</v>
      </c>
      <c r="N37" s="15">
        <v>893151</v>
      </c>
      <c r="O37" s="15">
        <v>895525</v>
      </c>
      <c r="P37" s="15">
        <v>891976</v>
      </c>
    </row>
    <row r="38" spans="1:16" ht="15" customHeight="1" x14ac:dyDescent="0.3">
      <c r="A38" s="3" t="s">
        <v>36</v>
      </c>
      <c r="B38" s="15">
        <v>821905</v>
      </c>
      <c r="C38" s="15">
        <v>830970</v>
      </c>
      <c r="D38" s="15">
        <v>843599</v>
      </c>
      <c r="E38" s="15">
        <v>851426</v>
      </c>
      <c r="F38" s="15">
        <v>860246</v>
      </c>
      <c r="G38" s="15">
        <v>866064</v>
      </c>
      <c r="H38" s="15">
        <v>874616</v>
      </c>
      <c r="I38" s="15">
        <v>882184</v>
      </c>
      <c r="J38" s="15">
        <v>891071</v>
      </c>
      <c r="K38" s="15">
        <v>899342</v>
      </c>
      <c r="L38" s="15">
        <v>905008</v>
      </c>
      <c r="M38" s="15">
        <v>911492</v>
      </c>
      <c r="N38" s="15">
        <v>917053</v>
      </c>
      <c r="O38" s="15">
        <v>920030</v>
      </c>
      <c r="P38" s="15">
        <v>920729</v>
      </c>
    </row>
    <row r="39" spans="1:16" ht="15" x14ac:dyDescent="0.3">
      <c r="A39" s="3" t="s">
        <v>37</v>
      </c>
      <c r="B39" s="15">
        <v>456681</v>
      </c>
      <c r="C39" s="15">
        <v>456061</v>
      </c>
      <c r="D39" s="15">
        <v>458975</v>
      </c>
      <c r="E39" s="15">
        <v>461239</v>
      </c>
      <c r="F39" s="15">
        <v>464033</v>
      </c>
      <c r="G39" s="15">
        <v>466079</v>
      </c>
      <c r="H39" s="15">
        <v>468874</v>
      </c>
      <c r="I39" s="15">
        <v>471087</v>
      </c>
      <c r="J39" s="15">
        <v>474192</v>
      </c>
      <c r="K39" s="15">
        <v>478589</v>
      </c>
      <c r="L39" s="15">
        <v>480652</v>
      </c>
      <c r="M39" s="15">
        <v>482375</v>
      </c>
      <c r="N39" s="15">
        <v>484294</v>
      </c>
      <c r="O39" s="15">
        <v>485191</v>
      </c>
      <c r="P39" s="15">
        <v>482193</v>
      </c>
    </row>
    <row r="40" spans="1:16" ht="15" customHeight="1" x14ac:dyDescent="0.3">
      <c r="A40" s="3" t="s">
        <v>38</v>
      </c>
      <c r="B40" s="15">
        <v>494416</v>
      </c>
      <c r="C40" s="15">
        <v>494588</v>
      </c>
      <c r="D40" s="15">
        <v>500378</v>
      </c>
      <c r="E40" s="15">
        <v>504063</v>
      </c>
      <c r="F40" s="15">
        <v>509134</v>
      </c>
      <c r="G40" s="15">
        <v>512568</v>
      </c>
      <c r="H40" s="15">
        <v>517050</v>
      </c>
      <c r="I40" s="15">
        <v>520271</v>
      </c>
      <c r="J40" s="15">
        <v>525107</v>
      </c>
      <c r="K40" s="15">
        <v>534719</v>
      </c>
      <c r="L40" s="15">
        <v>539534</v>
      </c>
      <c r="M40" s="15">
        <v>543979</v>
      </c>
      <c r="N40" s="15">
        <v>548815</v>
      </c>
      <c r="O40" s="15">
        <v>554116</v>
      </c>
      <c r="P40" s="15">
        <v>550678</v>
      </c>
    </row>
    <row r="41" spans="1:16" ht="15" x14ac:dyDescent="0.3">
      <c r="A41" s="3" t="s">
        <v>39</v>
      </c>
      <c r="B41" s="15">
        <v>828930</v>
      </c>
      <c r="C41" s="15">
        <v>831438</v>
      </c>
      <c r="D41" s="15">
        <v>835861</v>
      </c>
      <c r="E41" s="15">
        <v>835231</v>
      </c>
      <c r="F41" s="15">
        <v>839075</v>
      </c>
      <c r="G41" s="15">
        <v>842684</v>
      </c>
      <c r="H41" s="15">
        <v>846631</v>
      </c>
      <c r="I41" s="15">
        <v>850162</v>
      </c>
      <c r="J41" s="15">
        <v>853217</v>
      </c>
      <c r="K41" s="15">
        <v>867883</v>
      </c>
      <c r="L41" s="15">
        <v>869823</v>
      </c>
      <c r="M41" s="15">
        <v>871714</v>
      </c>
      <c r="N41" s="15">
        <v>873518</v>
      </c>
      <c r="O41" s="15">
        <v>873101</v>
      </c>
      <c r="P41" s="15">
        <v>869313</v>
      </c>
    </row>
    <row r="42" spans="1:16" ht="15" x14ac:dyDescent="0.3">
      <c r="A42" s="3" t="s">
        <v>40</v>
      </c>
      <c r="B42" s="15">
        <v>462510</v>
      </c>
      <c r="C42" s="15">
        <v>469934</v>
      </c>
      <c r="D42" s="15">
        <v>478146</v>
      </c>
      <c r="E42" s="15">
        <v>484606</v>
      </c>
      <c r="F42" s="15">
        <v>491887</v>
      </c>
      <c r="G42" s="15">
        <v>499098</v>
      </c>
      <c r="H42" s="15">
        <v>508812</v>
      </c>
      <c r="I42" s="15">
        <v>519457</v>
      </c>
      <c r="J42" s="15">
        <v>531887</v>
      </c>
      <c r="K42" s="15">
        <v>545454</v>
      </c>
      <c r="L42" s="15">
        <v>556719</v>
      </c>
      <c r="M42" s="15">
        <v>568465</v>
      </c>
      <c r="N42" s="15">
        <v>577964</v>
      </c>
      <c r="O42" s="15">
        <v>584703</v>
      </c>
      <c r="P42" s="15">
        <v>586199</v>
      </c>
    </row>
    <row r="43" spans="1:16" ht="15" customHeight="1" x14ac:dyDescent="0.3">
      <c r="A43" s="3" t="s">
        <v>41</v>
      </c>
      <c r="B43" s="15">
        <v>194990</v>
      </c>
      <c r="C43" s="15">
        <v>194212</v>
      </c>
      <c r="D43" s="15">
        <v>194054</v>
      </c>
      <c r="E43" s="15">
        <v>193647</v>
      </c>
      <c r="F43" s="15">
        <v>194057</v>
      </c>
      <c r="G43" s="15">
        <v>194086</v>
      </c>
      <c r="H43" s="15">
        <v>194042</v>
      </c>
      <c r="I43" s="15">
        <v>194116</v>
      </c>
      <c r="J43" s="15">
        <v>194189</v>
      </c>
      <c r="K43" s="15">
        <v>194376</v>
      </c>
      <c r="L43" s="15">
        <v>194069</v>
      </c>
      <c r="M43" s="15">
        <v>193902</v>
      </c>
      <c r="N43" s="15">
        <v>193791</v>
      </c>
      <c r="O43" s="15">
        <v>193305</v>
      </c>
      <c r="P43" s="15">
        <v>192052</v>
      </c>
    </row>
    <row r="44" spans="1:16" ht="15" x14ac:dyDescent="0.3">
      <c r="A44" s="3" t="s">
        <v>42</v>
      </c>
      <c r="B44" s="15">
        <v>843904</v>
      </c>
      <c r="C44" s="15">
        <v>842584</v>
      </c>
      <c r="D44" s="15">
        <v>844498</v>
      </c>
      <c r="E44" s="15">
        <v>844590</v>
      </c>
      <c r="F44" s="15">
        <v>845850</v>
      </c>
      <c r="G44" s="15">
        <v>845053</v>
      </c>
      <c r="H44" s="15">
        <v>847308</v>
      </c>
      <c r="I44" s="15">
        <v>848066</v>
      </c>
      <c r="J44" s="15">
        <v>849053</v>
      </c>
      <c r="K44" s="15">
        <v>849699</v>
      </c>
      <c r="L44" s="15">
        <v>848567</v>
      </c>
      <c r="M44" s="15">
        <v>852003</v>
      </c>
      <c r="N44" s="15">
        <v>848720</v>
      </c>
      <c r="O44" s="15">
        <v>846334</v>
      </c>
      <c r="P44" s="15">
        <v>838628</v>
      </c>
    </row>
    <row r="45" spans="1:16" ht="15" x14ac:dyDescent="0.3">
      <c r="A45" s="1" t="s">
        <v>43</v>
      </c>
      <c r="B45" s="8">
        <f t="shared" ref="B45:G45" si="16">SUM(B46:B53)</f>
        <v>5259408</v>
      </c>
      <c r="C45" s="7">
        <f t="shared" si="16"/>
        <v>5321493</v>
      </c>
      <c r="D45" s="8">
        <f t="shared" si="16"/>
        <v>5406056</v>
      </c>
      <c r="E45" s="7">
        <f t="shared" si="16"/>
        <v>5470332</v>
      </c>
      <c r="F45" s="8">
        <f t="shared" si="16"/>
        <v>5548017</v>
      </c>
      <c r="G45" s="7">
        <f t="shared" si="16"/>
        <v>5613101</v>
      </c>
      <c r="H45" s="8">
        <f t="shared" ref="H45:P45" si="17">SUM(H46:H53)</f>
        <v>5689079</v>
      </c>
      <c r="I45" s="7">
        <f t="shared" si="17"/>
        <v>5758784</v>
      </c>
      <c r="J45" s="8">
        <f t="shared" si="17"/>
        <v>5836407</v>
      </c>
      <c r="K45" s="7">
        <f t="shared" si="17"/>
        <v>5923839</v>
      </c>
      <c r="L45" s="8">
        <f t="shared" si="17"/>
        <v>5986973</v>
      </c>
      <c r="M45" s="7">
        <f t="shared" si="17"/>
        <v>6054606</v>
      </c>
      <c r="N45" s="8">
        <f t="shared" si="17"/>
        <v>6122520</v>
      </c>
      <c r="O45" s="7">
        <f t="shared" si="17"/>
        <v>6186681</v>
      </c>
      <c r="P45" s="8">
        <f t="shared" si="17"/>
        <v>6199296</v>
      </c>
    </row>
    <row r="46" spans="1:16" ht="15" x14ac:dyDescent="0.3">
      <c r="A46" s="3" t="s">
        <v>44</v>
      </c>
      <c r="B46" s="15">
        <v>654206</v>
      </c>
      <c r="C46" s="15">
        <v>658966</v>
      </c>
      <c r="D46" s="15">
        <v>664830</v>
      </c>
      <c r="E46" s="15">
        <v>668983</v>
      </c>
      <c r="F46" s="15">
        <v>673933</v>
      </c>
      <c r="G46" s="15">
        <v>679370</v>
      </c>
      <c r="H46" s="15">
        <v>685721</v>
      </c>
      <c r="I46" s="15">
        <v>690226</v>
      </c>
      <c r="J46" s="15">
        <v>695478</v>
      </c>
      <c r="K46" s="15">
        <v>700902</v>
      </c>
      <c r="L46" s="15">
        <v>704399</v>
      </c>
      <c r="M46" s="15">
        <v>709889</v>
      </c>
      <c r="N46" s="15">
        <v>715009</v>
      </c>
      <c r="O46" s="15">
        <v>720113</v>
      </c>
      <c r="P46" s="15">
        <v>720718</v>
      </c>
    </row>
    <row r="47" spans="1:16" ht="15" x14ac:dyDescent="0.3">
      <c r="A47" s="3" t="s">
        <v>45</v>
      </c>
      <c r="B47" s="15">
        <v>502389</v>
      </c>
      <c r="C47" s="15">
        <v>504003</v>
      </c>
      <c r="D47" s="15">
        <v>508020</v>
      </c>
      <c r="E47" s="15">
        <v>511246</v>
      </c>
      <c r="F47" s="15">
        <v>514616</v>
      </c>
      <c r="G47" s="15">
        <v>516855</v>
      </c>
      <c r="H47" s="15">
        <v>521812</v>
      </c>
      <c r="I47" s="15">
        <v>524260</v>
      </c>
      <c r="J47" s="15">
        <v>527350</v>
      </c>
      <c r="K47" s="15">
        <v>531037</v>
      </c>
      <c r="L47" s="15">
        <v>532466</v>
      </c>
      <c r="M47" s="15">
        <v>534459</v>
      </c>
      <c r="N47" s="15">
        <v>536496</v>
      </c>
      <c r="O47" s="15">
        <v>537698</v>
      </c>
      <c r="P47" s="15">
        <v>535559</v>
      </c>
    </row>
    <row r="48" spans="1:16" ht="15" x14ac:dyDescent="0.3">
      <c r="A48" s="3" t="s">
        <v>46</v>
      </c>
      <c r="B48" s="15">
        <v>1209290</v>
      </c>
      <c r="C48" s="15">
        <v>1233446</v>
      </c>
      <c r="D48" s="15">
        <v>1264687</v>
      </c>
      <c r="E48" s="15">
        <v>1289590</v>
      </c>
      <c r="F48" s="15">
        <v>1316293</v>
      </c>
      <c r="G48" s="15">
        <v>1338656</v>
      </c>
      <c r="H48" s="15">
        <v>1364002</v>
      </c>
      <c r="I48" s="15">
        <v>1390354</v>
      </c>
      <c r="J48" s="15">
        <v>1421425</v>
      </c>
      <c r="K48" s="15">
        <v>1455039</v>
      </c>
      <c r="L48" s="15">
        <v>1483049</v>
      </c>
      <c r="M48" s="15">
        <v>1509125</v>
      </c>
      <c r="N48" s="15">
        <v>1535445</v>
      </c>
      <c r="O48" s="15">
        <v>1558301</v>
      </c>
      <c r="P48" s="15">
        <v>1566885</v>
      </c>
    </row>
    <row r="49" spans="1:16" ht="15" x14ac:dyDescent="0.3">
      <c r="A49" s="3" t="s">
        <v>47</v>
      </c>
      <c r="B49" s="15">
        <v>453819</v>
      </c>
      <c r="C49" s="15">
        <v>454988</v>
      </c>
      <c r="D49" s="15">
        <v>459379</v>
      </c>
      <c r="E49" s="15">
        <v>461854</v>
      </c>
      <c r="F49" s="15">
        <v>466572</v>
      </c>
      <c r="G49" s="15">
        <v>469652</v>
      </c>
      <c r="H49" s="15">
        <v>473770</v>
      </c>
      <c r="I49" s="15">
        <v>476167</v>
      </c>
      <c r="J49" s="15">
        <v>479314</v>
      </c>
      <c r="K49" s="15">
        <v>482195</v>
      </c>
      <c r="L49" s="15">
        <v>484829</v>
      </c>
      <c r="M49" s="15">
        <v>487544</v>
      </c>
      <c r="N49" s="15">
        <v>491640</v>
      </c>
      <c r="O49" s="15">
        <v>494680</v>
      </c>
      <c r="P49" s="15">
        <v>493670</v>
      </c>
    </row>
    <row r="50" spans="1:16" ht="15" x14ac:dyDescent="0.3">
      <c r="A50" s="3" t="s">
        <v>48</v>
      </c>
      <c r="B50" s="15">
        <v>573785</v>
      </c>
      <c r="C50" s="15">
        <v>583470</v>
      </c>
      <c r="D50" s="15">
        <v>598664</v>
      </c>
      <c r="E50" s="15">
        <v>612095</v>
      </c>
      <c r="F50" s="15">
        <v>626402</v>
      </c>
      <c r="G50" s="15">
        <v>637736</v>
      </c>
      <c r="H50" s="15">
        <v>649275</v>
      </c>
      <c r="I50" s="15">
        <v>661220</v>
      </c>
      <c r="J50" s="15">
        <v>674393</v>
      </c>
      <c r="K50" s="15">
        <v>688999</v>
      </c>
      <c r="L50" s="15">
        <v>700223</v>
      </c>
      <c r="M50" s="15">
        <v>711236</v>
      </c>
      <c r="N50" s="15">
        <v>723316</v>
      </c>
      <c r="O50" s="15">
        <v>734753</v>
      </c>
      <c r="P50" s="15">
        <v>741524</v>
      </c>
    </row>
    <row r="51" spans="1:16" ht="15" x14ac:dyDescent="0.3">
      <c r="A51" s="3" t="s">
        <v>49</v>
      </c>
      <c r="B51" s="15">
        <v>538344</v>
      </c>
      <c r="C51" s="15">
        <v>539137</v>
      </c>
      <c r="D51" s="15">
        <v>541425</v>
      </c>
      <c r="E51" s="15">
        <v>542451</v>
      </c>
      <c r="F51" s="15">
        <v>544100</v>
      </c>
      <c r="G51" s="15">
        <v>545596</v>
      </c>
      <c r="H51" s="15">
        <v>548342</v>
      </c>
      <c r="I51" s="15">
        <v>550937</v>
      </c>
      <c r="J51" s="15">
        <v>552187</v>
      </c>
      <c r="K51" s="15">
        <v>556922</v>
      </c>
      <c r="L51" s="15">
        <v>559017</v>
      </c>
      <c r="M51" s="15">
        <v>561938</v>
      </c>
      <c r="N51" s="15">
        <v>564092</v>
      </c>
      <c r="O51" s="15">
        <v>566303</v>
      </c>
      <c r="P51" s="15">
        <v>560925</v>
      </c>
    </row>
    <row r="52" spans="1:16" ht="15" x14ac:dyDescent="0.3">
      <c r="A52" s="3" t="s">
        <v>50</v>
      </c>
      <c r="B52" s="15">
        <v>1107626</v>
      </c>
      <c r="C52" s="15">
        <v>1126940</v>
      </c>
      <c r="D52" s="15">
        <v>1147224</v>
      </c>
      <c r="E52" s="15">
        <v>1164105</v>
      </c>
      <c r="F52" s="15">
        <v>1185180</v>
      </c>
      <c r="G52" s="15">
        <v>1203223</v>
      </c>
      <c r="H52" s="15">
        <v>1223302</v>
      </c>
      <c r="I52" s="15">
        <v>1241610</v>
      </c>
      <c r="J52" s="15">
        <v>1261530</v>
      </c>
      <c r="K52" s="15">
        <v>1279310</v>
      </c>
      <c r="L52" s="15">
        <v>1293553</v>
      </c>
      <c r="M52" s="15">
        <v>1310766</v>
      </c>
      <c r="N52" s="15">
        <v>1326608</v>
      </c>
      <c r="O52" s="15">
        <v>1344875</v>
      </c>
      <c r="P52" s="15">
        <v>1351479</v>
      </c>
    </row>
    <row r="53" spans="1:16" ht="15" x14ac:dyDescent="0.3">
      <c r="A53" s="3" t="s">
        <v>51</v>
      </c>
      <c r="B53" s="15">
        <v>219949</v>
      </c>
      <c r="C53" s="15">
        <v>220543</v>
      </c>
      <c r="D53" s="15">
        <v>221827</v>
      </c>
      <c r="E53" s="15">
        <v>220008</v>
      </c>
      <c r="F53" s="15">
        <v>220921</v>
      </c>
      <c r="G53" s="15">
        <v>222013</v>
      </c>
      <c r="H53" s="15">
        <v>222855</v>
      </c>
      <c r="I53" s="15">
        <v>224010</v>
      </c>
      <c r="J53" s="15">
        <v>224730</v>
      </c>
      <c r="K53" s="15">
        <v>229435</v>
      </c>
      <c r="L53" s="15">
        <v>229437</v>
      </c>
      <c r="M53" s="15">
        <v>229649</v>
      </c>
      <c r="N53" s="15">
        <v>229914</v>
      </c>
      <c r="O53" s="15">
        <v>229958</v>
      </c>
      <c r="P53" s="15">
        <v>228536</v>
      </c>
    </row>
    <row r="54" spans="1:16" ht="15" customHeight="1" x14ac:dyDescent="0.3">
      <c r="A54" s="2" t="s">
        <v>52</v>
      </c>
      <c r="B54" s="9">
        <f t="shared" ref="B54:G54" si="18">SUM(B56:B59,B61:B67,B69:B72,B74:B78)</f>
        <v>21376830</v>
      </c>
      <c r="C54" s="10">
        <f t="shared" si="18"/>
        <v>21385737</v>
      </c>
      <c r="D54" s="9">
        <f t="shared" si="18"/>
        <v>21442693</v>
      </c>
      <c r="E54" s="10">
        <f t="shared" si="18"/>
        <v>21495825</v>
      </c>
      <c r="F54" s="9">
        <f t="shared" si="18"/>
        <v>21573318</v>
      </c>
      <c r="G54" s="10">
        <f t="shared" si="18"/>
        <v>21585883</v>
      </c>
      <c r="H54" s="9">
        <f t="shared" ref="H54:P54" si="19">SUM(H56:H59,H61:H67,H69:H72,H74:H78)</f>
        <v>21697488</v>
      </c>
      <c r="I54" s="10">
        <f t="shared" si="19"/>
        <v>21775407</v>
      </c>
      <c r="J54" s="9">
        <f t="shared" si="19"/>
        <v>21845254</v>
      </c>
      <c r="K54" s="10">
        <f t="shared" si="19"/>
        <v>21916034</v>
      </c>
      <c r="L54" s="9">
        <f t="shared" si="19"/>
        <v>21945392</v>
      </c>
      <c r="M54" s="10">
        <f t="shared" si="19"/>
        <v>21989477</v>
      </c>
      <c r="N54" s="9">
        <f t="shared" si="19"/>
        <v>22015239</v>
      </c>
      <c r="O54" s="10">
        <f t="shared" si="19"/>
        <v>22014248</v>
      </c>
      <c r="P54" s="9">
        <f t="shared" si="19"/>
        <v>21848228</v>
      </c>
    </row>
    <row r="55" spans="1:16" ht="15" x14ac:dyDescent="0.3">
      <c r="A55" s="1" t="s">
        <v>53</v>
      </c>
      <c r="B55" s="8">
        <f t="shared" ref="B55:G55" si="20">SUM(B56:B59)</f>
        <v>4973795</v>
      </c>
      <c r="C55" s="7">
        <f t="shared" si="20"/>
        <v>4974516</v>
      </c>
      <c r="D55" s="8">
        <f t="shared" si="20"/>
        <v>4978750</v>
      </c>
      <c r="E55" s="7">
        <f t="shared" si="20"/>
        <v>4989649</v>
      </c>
      <c r="F55" s="8">
        <f t="shared" si="20"/>
        <v>5000798</v>
      </c>
      <c r="G55" s="7">
        <f t="shared" si="20"/>
        <v>4992515</v>
      </c>
      <c r="H55" s="8">
        <f t="shared" ref="H55:P55" si="21">SUM(H56:H59)</f>
        <v>5013619</v>
      </c>
      <c r="I55" s="7">
        <f t="shared" si="21"/>
        <v>5030287</v>
      </c>
      <c r="J55" s="8">
        <f t="shared" si="21"/>
        <v>5043862</v>
      </c>
      <c r="K55" s="7">
        <f t="shared" si="21"/>
        <v>5055979</v>
      </c>
      <c r="L55" s="8">
        <f t="shared" si="21"/>
        <v>5058451</v>
      </c>
      <c r="M55" s="7">
        <f t="shared" si="21"/>
        <v>5062898</v>
      </c>
      <c r="N55" s="8">
        <f t="shared" si="21"/>
        <v>5061496</v>
      </c>
      <c r="O55" s="7">
        <f t="shared" si="21"/>
        <v>5054166</v>
      </c>
      <c r="P55" s="8">
        <f t="shared" si="21"/>
        <v>5024006</v>
      </c>
    </row>
    <row r="56" spans="1:16" ht="15" x14ac:dyDescent="0.3">
      <c r="A56" s="3" t="s">
        <v>54</v>
      </c>
      <c r="B56" s="15">
        <v>975562</v>
      </c>
      <c r="C56" s="15">
        <v>977508</v>
      </c>
      <c r="D56" s="15">
        <v>978583</v>
      </c>
      <c r="E56" s="15">
        <v>980158</v>
      </c>
      <c r="F56" s="15">
        <v>982578</v>
      </c>
      <c r="G56" s="15">
        <v>981655</v>
      </c>
      <c r="H56" s="15">
        <v>985084</v>
      </c>
      <c r="I56" s="15">
        <v>984030</v>
      </c>
      <c r="J56" s="15">
        <v>984907</v>
      </c>
      <c r="K56" s="15">
        <v>985203</v>
      </c>
      <c r="L56" s="15">
        <v>985232</v>
      </c>
      <c r="M56" s="15">
        <v>986005</v>
      </c>
      <c r="N56" s="15">
        <v>985346</v>
      </c>
      <c r="O56" s="15">
        <v>983418</v>
      </c>
      <c r="P56" s="15">
        <v>977175</v>
      </c>
    </row>
    <row r="57" spans="1:16" ht="15" x14ac:dyDescent="0.3">
      <c r="A57" s="3" t="s">
        <v>55</v>
      </c>
      <c r="B57" s="15">
        <v>1750500</v>
      </c>
      <c r="C57" s="15">
        <v>1752414</v>
      </c>
      <c r="D57" s="15">
        <v>1756101</v>
      </c>
      <c r="E57" s="15">
        <v>1762242</v>
      </c>
      <c r="F57" s="15">
        <v>1767601</v>
      </c>
      <c r="G57" s="15">
        <v>1766066</v>
      </c>
      <c r="H57" s="15">
        <v>1774816</v>
      </c>
      <c r="I57" s="15">
        <v>1781655</v>
      </c>
      <c r="J57" s="15">
        <v>1790049</v>
      </c>
      <c r="K57" s="15">
        <v>1798014</v>
      </c>
      <c r="L57" s="15">
        <v>1801753</v>
      </c>
      <c r="M57" s="15">
        <v>1805910</v>
      </c>
      <c r="N57" s="15">
        <v>1805895</v>
      </c>
      <c r="O57" s="15">
        <v>1802872</v>
      </c>
      <c r="P57" s="15">
        <v>1794531</v>
      </c>
    </row>
    <row r="58" spans="1:16" ht="15" customHeight="1" x14ac:dyDescent="0.3">
      <c r="A58" s="3" t="s">
        <v>56</v>
      </c>
      <c r="B58" s="15">
        <v>937686</v>
      </c>
      <c r="C58" s="15">
        <v>936005</v>
      </c>
      <c r="D58" s="15">
        <v>936854</v>
      </c>
      <c r="E58" s="15">
        <v>939090</v>
      </c>
      <c r="F58" s="15">
        <v>940911</v>
      </c>
      <c r="G58" s="15">
        <v>939736</v>
      </c>
      <c r="H58" s="15">
        <v>945149</v>
      </c>
      <c r="I58" s="15">
        <v>955644</v>
      </c>
      <c r="J58" s="15">
        <v>960588</v>
      </c>
      <c r="K58" s="15">
        <v>964596</v>
      </c>
      <c r="L58" s="15">
        <v>963484</v>
      </c>
      <c r="M58" s="15">
        <v>963072</v>
      </c>
      <c r="N58" s="15">
        <v>963047</v>
      </c>
      <c r="O58" s="15">
        <v>962665</v>
      </c>
      <c r="P58" s="15">
        <v>953660</v>
      </c>
    </row>
    <row r="59" spans="1:16" ht="15" x14ac:dyDescent="0.3">
      <c r="A59" s="3" t="s">
        <v>57</v>
      </c>
      <c r="B59" s="15">
        <v>1310047</v>
      </c>
      <c r="C59" s="15">
        <v>1308589</v>
      </c>
      <c r="D59" s="15">
        <v>1307212</v>
      </c>
      <c r="E59" s="15">
        <v>1308159</v>
      </c>
      <c r="F59" s="15">
        <v>1309708</v>
      </c>
      <c r="G59" s="15">
        <v>1305058</v>
      </c>
      <c r="H59" s="15">
        <v>1308570</v>
      </c>
      <c r="I59" s="15">
        <v>1308958</v>
      </c>
      <c r="J59" s="15">
        <v>1308318</v>
      </c>
      <c r="K59" s="15">
        <v>1308166</v>
      </c>
      <c r="L59" s="15">
        <v>1307982</v>
      </c>
      <c r="M59" s="15">
        <v>1307911</v>
      </c>
      <c r="N59" s="15">
        <v>1307208</v>
      </c>
      <c r="O59" s="15">
        <v>1305211</v>
      </c>
      <c r="P59" s="15">
        <v>1298640</v>
      </c>
    </row>
    <row r="60" spans="1:16" ht="15" x14ac:dyDescent="0.3">
      <c r="A60" s="1" t="s">
        <v>58</v>
      </c>
      <c r="B60" s="8">
        <f t="shared" ref="B60:G60" si="22">SUM(B61:B67)</f>
        <v>5341534</v>
      </c>
      <c r="C60" s="7">
        <f t="shared" si="22"/>
        <v>5356614</v>
      </c>
      <c r="D60" s="8">
        <f t="shared" si="22"/>
        <v>5375847</v>
      </c>
      <c r="E60" s="7">
        <f t="shared" si="22"/>
        <v>5387022</v>
      </c>
      <c r="F60" s="8">
        <f t="shared" si="22"/>
        <v>5410954</v>
      </c>
      <c r="G60" s="7">
        <f t="shared" si="22"/>
        <v>5421201</v>
      </c>
      <c r="H60" s="8">
        <f t="shared" ref="H60:P60" si="23">SUM(H61:H67)</f>
        <v>5454732</v>
      </c>
      <c r="I60" s="7">
        <f t="shared" si="23"/>
        <v>5479667</v>
      </c>
      <c r="J60" s="8">
        <f t="shared" si="23"/>
        <v>5501453</v>
      </c>
      <c r="K60" s="7">
        <f t="shared" si="23"/>
        <v>5522408</v>
      </c>
      <c r="L60" s="8">
        <f t="shared" si="23"/>
        <v>5534128</v>
      </c>
      <c r="M60" s="7">
        <f t="shared" si="23"/>
        <v>5548817</v>
      </c>
      <c r="N60" s="8">
        <f t="shared" si="23"/>
        <v>5558667</v>
      </c>
      <c r="O60" s="7">
        <f t="shared" si="23"/>
        <v>5561304</v>
      </c>
      <c r="P60" s="8">
        <f t="shared" si="23"/>
        <v>5519803</v>
      </c>
    </row>
    <row r="61" spans="1:16" ht="15" x14ac:dyDescent="0.3">
      <c r="A61" s="3" t="s">
        <v>59</v>
      </c>
      <c r="B61" s="15"/>
      <c r="C61" s="15"/>
      <c r="D61" s="15"/>
      <c r="E61" s="15"/>
      <c r="F61" s="15"/>
      <c r="G61" s="15">
        <v>407634</v>
      </c>
      <c r="H61" s="15">
        <v>412613</v>
      </c>
      <c r="I61" s="15">
        <v>416236</v>
      </c>
      <c r="J61" s="15">
        <v>418566</v>
      </c>
      <c r="K61" s="15">
        <v>420647</v>
      </c>
      <c r="L61" s="15">
        <v>421625</v>
      </c>
      <c r="M61" s="15">
        <v>423032</v>
      </c>
      <c r="N61" s="15">
        <v>423940</v>
      </c>
      <c r="O61" s="15">
        <v>424091</v>
      </c>
      <c r="P61" s="15">
        <v>422042</v>
      </c>
    </row>
    <row r="62" spans="1:16" ht="15" x14ac:dyDescent="0.3">
      <c r="A62" s="3" t="s">
        <v>60</v>
      </c>
      <c r="B62" s="15">
        <v>613303</v>
      </c>
      <c r="C62" s="15">
        <v>615538</v>
      </c>
      <c r="D62" s="15">
        <v>618423</v>
      </c>
      <c r="E62" s="15">
        <v>620780</v>
      </c>
      <c r="F62" s="15">
        <v>624066</v>
      </c>
      <c r="G62" s="15">
        <v>624920</v>
      </c>
      <c r="H62" s="15">
        <v>629787</v>
      </c>
      <c r="I62" s="15">
        <v>632205</v>
      </c>
      <c r="J62" s="15">
        <v>634513</v>
      </c>
      <c r="K62" s="15">
        <v>638819</v>
      </c>
      <c r="L62" s="15">
        <v>639801</v>
      </c>
      <c r="M62" s="15">
        <v>641666</v>
      </c>
      <c r="N62" s="15">
        <v>642773</v>
      </c>
      <c r="O62" s="15">
        <v>642950</v>
      </c>
      <c r="P62" s="15">
        <v>638736</v>
      </c>
    </row>
    <row r="63" spans="1:16" ht="15" customHeight="1" x14ac:dyDescent="0.3">
      <c r="A63" s="3" t="s">
        <v>61</v>
      </c>
      <c r="B63" s="15">
        <v>695351</v>
      </c>
      <c r="C63" s="15">
        <v>697105</v>
      </c>
      <c r="D63" s="15">
        <v>699364</v>
      </c>
      <c r="E63" s="15">
        <v>700690</v>
      </c>
      <c r="F63" s="15">
        <v>703392</v>
      </c>
      <c r="G63" s="15">
        <v>704768</v>
      </c>
      <c r="H63" s="15">
        <v>708350</v>
      </c>
      <c r="I63" s="15">
        <v>710860</v>
      </c>
      <c r="J63" s="15">
        <v>713341</v>
      </c>
      <c r="K63" s="15">
        <v>715399</v>
      </c>
      <c r="L63" s="15">
        <v>716873</v>
      </c>
      <c r="M63" s="15">
        <v>718028</v>
      </c>
      <c r="N63" s="15">
        <v>718786</v>
      </c>
      <c r="O63" s="15">
        <v>719136</v>
      </c>
      <c r="P63" s="15">
        <v>717201</v>
      </c>
    </row>
    <row r="64" spans="1:16" ht="15" customHeight="1" x14ac:dyDescent="0.3">
      <c r="A64" s="3" t="s">
        <v>62</v>
      </c>
      <c r="B64" s="15">
        <v>496692</v>
      </c>
      <c r="C64" s="15">
        <v>497603</v>
      </c>
      <c r="D64" s="15">
        <v>499520</v>
      </c>
      <c r="E64" s="15">
        <v>500913</v>
      </c>
      <c r="F64" s="15">
        <v>502868</v>
      </c>
      <c r="G64" s="15">
        <v>502551</v>
      </c>
      <c r="H64" s="15">
        <v>505071</v>
      </c>
      <c r="I64" s="15">
        <v>507137</v>
      </c>
      <c r="J64" s="15">
        <v>508864</v>
      </c>
      <c r="K64" s="15">
        <v>510074</v>
      </c>
      <c r="L64" s="15">
        <v>510734</v>
      </c>
      <c r="M64" s="15">
        <v>511641</v>
      </c>
      <c r="N64" s="15">
        <v>512117</v>
      </c>
      <c r="O64" s="15">
        <v>512780</v>
      </c>
      <c r="P64" s="15">
        <v>509470</v>
      </c>
    </row>
    <row r="65" spans="1:16" ht="15" x14ac:dyDescent="0.3">
      <c r="A65" s="3" t="s">
        <v>63</v>
      </c>
      <c r="B65" s="15">
        <v>899580</v>
      </c>
      <c r="C65" s="15">
        <v>902618</v>
      </c>
      <c r="D65" s="15">
        <v>906877</v>
      </c>
      <c r="E65" s="15">
        <v>907250</v>
      </c>
      <c r="F65" s="15">
        <v>912937</v>
      </c>
      <c r="G65" s="15">
        <v>509870</v>
      </c>
      <c r="H65" s="15">
        <v>512439</v>
      </c>
      <c r="I65" s="15">
        <v>514943</v>
      </c>
      <c r="J65" s="15">
        <v>517260</v>
      </c>
      <c r="K65" s="15">
        <v>519580</v>
      </c>
      <c r="L65" s="15">
        <v>520363</v>
      </c>
      <c r="M65" s="15">
        <v>521886</v>
      </c>
      <c r="N65" s="15">
        <v>522103</v>
      </c>
      <c r="O65" s="15">
        <v>522311</v>
      </c>
      <c r="P65" s="15">
        <v>517435</v>
      </c>
    </row>
    <row r="66" spans="1:16" ht="15" x14ac:dyDescent="0.3">
      <c r="A66" s="3" t="s">
        <v>64</v>
      </c>
      <c r="B66" s="15">
        <v>1109046</v>
      </c>
      <c r="C66" s="15">
        <v>1113064</v>
      </c>
      <c r="D66" s="15">
        <v>1116034</v>
      </c>
      <c r="E66" s="15">
        <v>1118449</v>
      </c>
      <c r="F66" s="15">
        <v>1122905</v>
      </c>
      <c r="G66" s="15">
        <v>1123351</v>
      </c>
      <c r="H66" s="15">
        <v>1129174</v>
      </c>
      <c r="I66" s="15">
        <v>1134322</v>
      </c>
      <c r="J66" s="15">
        <v>1138609</v>
      </c>
      <c r="K66" s="15">
        <v>1142737</v>
      </c>
      <c r="L66" s="15">
        <v>1145949</v>
      </c>
      <c r="M66" s="15">
        <v>1149472</v>
      </c>
      <c r="N66" s="15">
        <v>1152282</v>
      </c>
      <c r="O66" s="15">
        <v>1153390</v>
      </c>
      <c r="P66" s="15">
        <v>1146936</v>
      </c>
    </row>
    <row r="67" spans="1:16" ht="15" x14ac:dyDescent="0.3">
      <c r="A67" s="3" t="s">
        <v>65</v>
      </c>
      <c r="B67" s="15">
        <v>1527562</v>
      </c>
      <c r="C67" s="15">
        <v>1530686</v>
      </c>
      <c r="D67" s="15">
        <v>1535629</v>
      </c>
      <c r="E67" s="15">
        <v>1538940</v>
      </c>
      <c r="F67" s="15">
        <v>1544786</v>
      </c>
      <c r="G67" s="15">
        <v>1548107</v>
      </c>
      <c r="H67" s="15">
        <v>1557298</v>
      </c>
      <c r="I67" s="15">
        <v>1563964</v>
      </c>
      <c r="J67" s="15">
        <v>1570300</v>
      </c>
      <c r="K67" s="15">
        <v>1575152</v>
      </c>
      <c r="L67" s="15">
        <v>1578783</v>
      </c>
      <c r="M67" s="15">
        <v>1583092</v>
      </c>
      <c r="N67" s="15">
        <v>1586666</v>
      </c>
      <c r="O67" s="15">
        <v>1586646</v>
      </c>
      <c r="P67" s="15">
        <v>1567983</v>
      </c>
    </row>
    <row r="68" spans="1:16" ht="15" x14ac:dyDescent="0.3">
      <c r="A68" s="1" t="s">
        <v>66</v>
      </c>
      <c r="B68" s="8">
        <f t="shared" ref="B68:G68" si="24">SUM(B69:B72)</f>
        <v>6586712</v>
      </c>
      <c r="C68" s="7">
        <f t="shared" si="24"/>
        <v>6581323</v>
      </c>
      <c r="D68" s="8">
        <f t="shared" si="24"/>
        <v>6604974</v>
      </c>
      <c r="E68" s="7">
        <f t="shared" si="24"/>
        <v>6621069</v>
      </c>
      <c r="F68" s="8">
        <f t="shared" si="24"/>
        <v>6645038</v>
      </c>
      <c r="G68" s="7">
        <f t="shared" si="24"/>
        <v>6652232</v>
      </c>
      <c r="H68" s="8">
        <f t="shared" ref="H68:P68" si="25">SUM(H69:H72)</f>
        <v>6687218</v>
      </c>
      <c r="I68" s="7">
        <f t="shared" si="25"/>
        <v>6707519</v>
      </c>
      <c r="J68" s="8">
        <f t="shared" si="25"/>
        <v>6728450</v>
      </c>
      <c r="K68" s="7">
        <f t="shared" si="25"/>
        <v>6746755</v>
      </c>
      <c r="L68" s="8">
        <f t="shared" si="25"/>
        <v>6753098</v>
      </c>
      <c r="M68" s="7">
        <f t="shared" si="25"/>
        <v>6767667</v>
      </c>
      <c r="N68" s="8">
        <f t="shared" si="25"/>
        <v>6777885</v>
      </c>
      <c r="O68" s="7">
        <f t="shared" si="25"/>
        <v>6778862</v>
      </c>
      <c r="P68" s="8">
        <f t="shared" si="25"/>
        <v>6717536</v>
      </c>
    </row>
    <row r="69" spans="1:16" ht="15" x14ac:dyDescent="0.3">
      <c r="A69" s="3" t="s">
        <v>67</v>
      </c>
      <c r="B69" s="15">
        <v>1536722</v>
      </c>
      <c r="C69" s="15">
        <v>1536070</v>
      </c>
      <c r="D69" s="15">
        <v>1541650</v>
      </c>
      <c r="E69" s="15">
        <v>1546784</v>
      </c>
      <c r="F69" s="15">
        <v>1553765</v>
      </c>
      <c r="G69" s="15">
        <v>1559085</v>
      </c>
      <c r="H69" s="15">
        <v>1566740</v>
      </c>
      <c r="I69" s="15">
        <v>1573438</v>
      </c>
      <c r="J69" s="15">
        <v>1579248</v>
      </c>
      <c r="K69" s="15">
        <v>1584661</v>
      </c>
      <c r="L69" s="15">
        <v>1587897</v>
      </c>
      <c r="M69" s="15">
        <v>1591905</v>
      </c>
      <c r="N69" s="15">
        <v>1594850</v>
      </c>
      <c r="O69" s="15">
        <v>1595747</v>
      </c>
      <c r="P69" s="15">
        <v>1581184</v>
      </c>
    </row>
    <row r="70" spans="1:16" ht="15" x14ac:dyDescent="0.3">
      <c r="A70" s="3" t="s">
        <v>68</v>
      </c>
      <c r="B70" s="15">
        <v>1119146</v>
      </c>
      <c r="C70" s="15">
        <v>1119597</v>
      </c>
      <c r="D70" s="15">
        <v>1122647</v>
      </c>
      <c r="E70" s="15">
        <v>1125166</v>
      </c>
      <c r="F70" s="15">
        <v>1127423</v>
      </c>
      <c r="G70" s="15">
        <v>1127423</v>
      </c>
      <c r="H70" s="15">
        <v>1133034</v>
      </c>
      <c r="I70" s="15">
        <v>1135723</v>
      </c>
      <c r="J70" s="15">
        <v>1137049</v>
      </c>
      <c r="K70" s="15">
        <v>1138252</v>
      </c>
      <c r="L70" s="15">
        <v>1138199</v>
      </c>
      <c r="M70" s="15">
        <v>1139356</v>
      </c>
      <c r="N70" s="15">
        <v>1138777</v>
      </c>
      <c r="O70" s="15">
        <v>1137357</v>
      </c>
      <c r="P70" s="15">
        <v>1124924</v>
      </c>
    </row>
    <row r="71" spans="1:16" ht="15" customHeight="1" x14ac:dyDescent="0.3">
      <c r="A71" s="3" t="s">
        <v>69</v>
      </c>
      <c r="B71" s="15">
        <v>2555587</v>
      </c>
      <c r="C71" s="15">
        <v>2552984</v>
      </c>
      <c r="D71" s="15">
        <v>2565117</v>
      </c>
      <c r="E71" s="15">
        <v>2571292</v>
      </c>
      <c r="F71" s="15">
        <v>2582089</v>
      </c>
      <c r="G71" s="15">
        <v>2585325</v>
      </c>
      <c r="H71" s="15">
        <v>2601167</v>
      </c>
      <c r="I71" s="15">
        <v>2610164</v>
      </c>
      <c r="J71" s="15">
        <v>2620517</v>
      </c>
      <c r="K71" s="15">
        <v>2628818</v>
      </c>
      <c r="L71" s="15">
        <v>2631435</v>
      </c>
      <c r="M71" s="15">
        <v>2639226</v>
      </c>
      <c r="N71" s="15">
        <v>2646401</v>
      </c>
      <c r="O71" s="15">
        <v>2648927</v>
      </c>
      <c r="P71" s="15">
        <v>2633207</v>
      </c>
    </row>
    <row r="72" spans="1:16" ht="15" x14ac:dyDescent="0.3">
      <c r="A72" s="3" t="s">
        <v>70</v>
      </c>
      <c r="B72" s="15">
        <v>1375257</v>
      </c>
      <c r="C72" s="15">
        <v>1372672</v>
      </c>
      <c r="D72" s="15">
        <v>1375560</v>
      </c>
      <c r="E72" s="15">
        <v>1377827</v>
      </c>
      <c r="F72" s="15">
        <v>1381761</v>
      </c>
      <c r="G72" s="15">
        <v>1380399</v>
      </c>
      <c r="H72" s="15">
        <v>1386277</v>
      </c>
      <c r="I72" s="15">
        <v>1388194</v>
      </c>
      <c r="J72" s="15">
        <v>1391636</v>
      </c>
      <c r="K72" s="15">
        <v>1395024</v>
      </c>
      <c r="L72" s="15">
        <v>1395567</v>
      </c>
      <c r="M72" s="15">
        <v>1397180</v>
      </c>
      <c r="N72" s="15">
        <v>1397857</v>
      </c>
      <c r="O72" s="15">
        <v>1396831</v>
      </c>
      <c r="P72" s="15">
        <v>1378221</v>
      </c>
    </row>
    <row r="73" spans="1:16" ht="15" x14ac:dyDescent="0.3">
      <c r="A73" s="1" t="s">
        <v>71</v>
      </c>
      <c r="B73" s="8">
        <f t="shared" ref="B73:G73" si="26">SUM(B74:B78)</f>
        <v>4474789</v>
      </c>
      <c r="C73" s="7">
        <f t="shared" si="26"/>
        <v>4473284</v>
      </c>
      <c r="D73" s="8">
        <f t="shared" si="26"/>
        <v>4483122</v>
      </c>
      <c r="E73" s="7">
        <f t="shared" si="26"/>
        <v>4498085</v>
      </c>
      <c r="F73" s="8">
        <f t="shared" si="26"/>
        <v>4516528</v>
      </c>
      <c r="G73" s="7">
        <f t="shared" si="26"/>
        <v>4519935</v>
      </c>
      <c r="H73" s="8">
        <f t="shared" ref="H73:P73" si="27">SUM(H74:H78)</f>
        <v>4541919</v>
      </c>
      <c r="I73" s="7">
        <f t="shared" si="27"/>
        <v>4557934</v>
      </c>
      <c r="J73" s="8">
        <f t="shared" si="27"/>
        <v>4571489</v>
      </c>
      <c r="K73" s="7">
        <f t="shared" si="27"/>
        <v>4590892</v>
      </c>
      <c r="L73" s="8">
        <f t="shared" si="27"/>
        <v>4599715</v>
      </c>
      <c r="M73" s="7">
        <f t="shared" si="27"/>
        <v>4610095</v>
      </c>
      <c r="N73" s="8">
        <f t="shared" si="27"/>
        <v>4617191</v>
      </c>
      <c r="O73" s="7">
        <f t="shared" si="27"/>
        <v>4619916</v>
      </c>
      <c r="P73" s="8">
        <f t="shared" si="27"/>
        <v>4586883</v>
      </c>
    </row>
    <row r="74" spans="1:16" ht="15" x14ac:dyDescent="0.3">
      <c r="A74" s="3" t="s">
        <v>72</v>
      </c>
      <c r="B74" s="15">
        <v>368934</v>
      </c>
      <c r="C74" s="15">
        <v>368915</v>
      </c>
      <c r="D74" s="15">
        <v>369476</v>
      </c>
      <c r="E74" s="15">
        <v>370804</v>
      </c>
      <c r="F74" s="15">
        <v>372137</v>
      </c>
      <c r="G74" s="15">
        <v>372241</v>
      </c>
      <c r="H74" s="15">
        <v>373494</v>
      </c>
      <c r="I74" s="15">
        <v>374698</v>
      </c>
      <c r="J74" s="15">
        <v>375380</v>
      </c>
      <c r="K74" s="15">
        <v>376382</v>
      </c>
      <c r="L74" s="15">
        <v>377120</v>
      </c>
      <c r="M74" s="15">
        <v>378107</v>
      </c>
      <c r="N74" s="15">
        <v>378621</v>
      </c>
      <c r="O74" s="15">
        <v>378438</v>
      </c>
      <c r="P74" s="15">
        <v>376195</v>
      </c>
    </row>
    <row r="75" spans="1:16" ht="15" x14ac:dyDescent="0.3">
      <c r="A75" s="3" t="s">
        <v>73</v>
      </c>
      <c r="B75" s="15">
        <v>335447</v>
      </c>
      <c r="C75" s="15">
        <v>336107</v>
      </c>
      <c r="D75" s="15">
        <v>337497</v>
      </c>
      <c r="E75" s="15">
        <v>338048</v>
      </c>
      <c r="F75" s="15">
        <v>339575</v>
      </c>
      <c r="G75" s="15">
        <v>340581</v>
      </c>
      <c r="H75" s="15">
        <v>342868</v>
      </c>
      <c r="I75" s="15">
        <v>344302</v>
      </c>
      <c r="J75" s="15">
        <v>346016</v>
      </c>
      <c r="K75" s="15">
        <v>348101</v>
      </c>
      <c r="L75" s="15">
        <v>349474</v>
      </c>
      <c r="M75" s="15">
        <v>350782</v>
      </c>
      <c r="N75" s="15">
        <v>352282</v>
      </c>
      <c r="O75" s="15">
        <v>353174</v>
      </c>
      <c r="P75" s="15">
        <v>350911</v>
      </c>
    </row>
    <row r="76" spans="1:16" ht="15" x14ac:dyDescent="0.3">
      <c r="A76" s="3" t="s">
        <v>74</v>
      </c>
      <c r="B76" s="15">
        <v>1446484</v>
      </c>
      <c r="C76" s="15">
        <v>1443011</v>
      </c>
      <c r="D76" s="15">
        <v>1441412</v>
      </c>
      <c r="E76" s="15">
        <v>1446345</v>
      </c>
      <c r="F76" s="15">
        <v>1452471</v>
      </c>
      <c r="G76" s="15">
        <v>1452203</v>
      </c>
      <c r="H76" s="15">
        <v>1458370</v>
      </c>
      <c r="I76" s="15">
        <v>1462028</v>
      </c>
      <c r="J76" s="15">
        <v>1465213</v>
      </c>
      <c r="K76" s="15">
        <v>1468798</v>
      </c>
      <c r="L76" s="15">
        <v>1470341</v>
      </c>
      <c r="M76" s="15">
        <v>1472031</v>
      </c>
      <c r="N76" s="15">
        <v>1473011</v>
      </c>
      <c r="O76" s="15">
        <v>1472859</v>
      </c>
      <c r="P76" s="15">
        <v>1458580</v>
      </c>
    </row>
    <row r="77" spans="1:16" ht="15" customHeight="1" x14ac:dyDescent="0.3">
      <c r="A77" s="3" t="s">
        <v>75</v>
      </c>
      <c r="B77" s="15">
        <v>1783035</v>
      </c>
      <c r="C77" s="15">
        <v>1785709</v>
      </c>
      <c r="D77" s="15">
        <v>1795453</v>
      </c>
      <c r="E77" s="15">
        <v>1803754</v>
      </c>
      <c r="F77" s="15">
        <v>1813088</v>
      </c>
      <c r="G77" s="15">
        <v>1816057</v>
      </c>
      <c r="H77" s="15">
        <v>1826920</v>
      </c>
      <c r="I77" s="15">
        <v>1836523</v>
      </c>
      <c r="J77" s="15">
        <v>1844669</v>
      </c>
      <c r="K77" s="15">
        <v>1857429</v>
      </c>
      <c r="L77" s="15">
        <v>1862965</v>
      </c>
      <c r="M77" s="15">
        <v>1869633</v>
      </c>
      <c r="N77" s="15">
        <v>1874548</v>
      </c>
      <c r="O77" s="15">
        <v>1878146</v>
      </c>
      <c r="P77" s="15">
        <v>1866697</v>
      </c>
    </row>
    <row r="78" spans="1:16" ht="15" x14ac:dyDescent="0.3">
      <c r="A78" s="3" t="s">
        <v>76</v>
      </c>
      <c r="B78" s="15">
        <v>540889</v>
      </c>
      <c r="C78" s="15">
        <v>539542</v>
      </c>
      <c r="D78" s="15">
        <v>539284</v>
      </c>
      <c r="E78" s="15">
        <v>539134</v>
      </c>
      <c r="F78" s="15">
        <v>539257</v>
      </c>
      <c r="G78" s="15">
        <v>538853</v>
      </c>
      <c r="H78" s="15">
        <v>540267</v>
      </c>
      <c r="I78" s="15">
        <v>540383</v>
      </c>
      <c r="J78" s="15">
        <v>540211</v>
      </c>
      <c r="K78" s="15">
        <v>540182</v>
      </c>
      <c r="L78" s="15">
        <v>539815</v>
      </c>
      <c r="M78" s="15">
        <v>539542</v>
      </c>
      <c r="N78" s="15">
        <v>538729</v>
      </c>
      <c r="O78" s="15">
        <v>537299</v>
      </c>
      <c r="P78" s="15">
        <v>534500</v>
      </c>
    </row>
    <row r="79" spans="1:16" ht="15" customHeight="1" x14ac:dyDescent="0.3">
      <c r="A79" s="2" t="s">
        <v>77</v>
      </c>
      <c r="B79" s="9">
        <f t="shared" ref="B79:P79" si="28">SUM(B81:B87,B89:B95)</f>
        <v>8600436</v>
      </c>
      <c r="C79" s="10">
        <f t="shared" si="28"/>
        <v>8654831</v>
      </c>
      <c r="D79" s="9">
        <f t="shared" si="28"/>
        <v>8741545</v>
      </c>
      <c r="E79" s="10">
        <f t="shared" si="28"/>
        <v>8813880</v>
      </c>
      <c r="F79" s="9">
        <f t="shared" si="28"/>
        <v>8893050</v>
      </c>
      <c r="G79" s="10">
        <f t="shared" si="28"/>
        <v>8971855</v>
      </c>
      <c r="H79" s="9">
        <f t="shared" si="28"/>
        <v>9060189</v>
      </c>
      <c r="I79" s="10">
        <f t="shared" si="28"/>
        <v>9131425</v>
      </c>
      <c r="J79" s="9">
        <f t="shared" si="28"/>
        <v>9208504</v>
      </c>
      <c r="K79" s="10">
        <f t="shared" si="28"/>
        <v>9290708</v>
      </c>
      <c r="L79" s="9">
        <f t="shared" si="28"/>
        <v>9341162</v>
      </c>
      <c r="M79" s="10">
        <f t="shared" si="28"/>
        <v>9399578</v>
      </c>
      <c r="N79" s="9">
        <f t="shared" si="28"/>
        <v>9454193</v>
      </c>
      <c r="O79" s="10">
        <f t="shared" si="28"/>
        <v>9493757</v>
      </c>
      <c r="P79" s="9">
        <f t="shared" si="28"/>
        <v>9467901</v>
      </c>
    </row>
    <row r="80" spans="1:16" ht="15" x14ac:dyDescent="0.3">
      <c r="A80" s="1" t="s">
        <v>78</v>
      </c>
      <c r="B80" s="8">
        <f t="shared" ref="B80:P80" si="29">SUM(B81:B87)</f>
        <v>4079466</v>
      </c>
      <c r="C80" s="7">
        <f t="shared" si="29"/>
        <v>4112525</v>
      </c>
      <c r="D80" s="8">
        <f t="shared" si="29"/>
        <v>4159744</v>
      </c>
      <c r="E80" s="7">
        <f t="shared" si="29"/>
        <v>4194344</v>
      </c>
      <c r="F80" s="8">
        <f t="shared" si="29"/>
        <v>4226870</v>
      </c>
      <c r="G80" s="7">
        <f t="shared" si="29"/>
        <v>4260983</v>
      </c>
      <c r="H80" s="8">
        <f t="shared" si="29"/>
        <v>4299498</v>
      </c>
      <c r="I80" s="7">
        <f t="shared" si="29"/>
        <v>4326557</v>
      </c>
      <c r="J80" s="8">
        <f t="shared" si="29"/>
        <v>4362467</v>
      </c>
      <c r="K80" s="7">
        <f t="shared" si="29"/>
        <v>4405448</v>
      </c>
      <c r="L80" s="8">
        <f t="shared" si="29"/>
        <v>4427782</v>
      </c>
      <c r="M80" s="7">
        <f t="shared" si="29"/>
        <v>4454389</v>
      </c>
      <c r="N80" s="8">
        <f t="shared" si="29"/>
        <v>4478954</v>
      </c>
      <c r="O80" s="7">
        <f t="shared" si="29"/>
        <v>4496720</v>
      </c>
      <c r="P80" s="8">
        <f t="shared" si="29"/>
        <v>4482497</v>
      </c>
    </row>
    <row r="81" spans="1:16" ht="15" x14ac:dyDescent="0.3">
      <c r="A81" s="3" t="s">
        <v>79</v>
      </c>
      <c r="B81" s="15">
        <v>478964</v>
      </c>
      <c r="C81" s="15">
        <v>481298</v>
      </c>
      <c r="D81" s="15">
        <v>484722</v>
      </c>
      <c r="E81" s="15">
        <v>487744</v>
      </c>
      <c r="F81" s="15">
        <v>489964</v>
      </c>
      <c r="G81" s="15">
        <v>492182</v>
      </c>
      <c r="H81" s="15">
        <v>495310</v>
      </c>
      <c r="I81" s="15">
        <v>498294</v>
      </c>
      <c r="J81" s="15">
        <v>500575</v>
      </c>
      <c r="K81" s="15">
        <v>505830</v>
      </c>
      <c r="L81" s="15">
        <v>507604</v>
      </c>
      <c r="M81" s="15">
        <v>509650</v>
      </c>
      <c r="N81" s="15">
        <v>510963</v>
      </c>
      <c r="O81" s="15">
        <v>511304</v>
      </c>
      <c r="P81" s="15">
        <v>509208</v>
      </c>
    </row>
    <row r="82" spans="1:16" ht="15" x14ac:dyDescent="0.3">
      <c r="A82" s="3" t="s">
        <v>80</v>
      </c>
      <c r="B82" s="15">
        <v>403363</v>
      </c>
      <c r="C82" s="15">
        <v>410634</v>
      </c>
      <c r="D82" s="15">
        <v>418705</v>
      </c>
      <c r="E82" s="15">
        <v>426556</v>
      </c>
      <c r="F82" s="15">
        <v>432704</v>
      </c>
      <c r="G82" s="15">
        <v>438039</v>
      </c>
      <c r="H82" s="15">
        <v>444967</v>
      </c>
      <c r="I82" s="15">
        <v>450890</v>
      </c>
      <c r="J82" s="15">
        <v>456811</v>
      </c>
      <c r="K82" s="15">
        <v>462101</v>
      </c>
      <c r="L82" s="15">
        <v>465931</v>
      </c>
      <c r="M82" s="15">
        <v>469769</v>
      </c>
      <c r="N82" s="15">
        <v>473738</v>
      </c>
      <c r="O82" s="15">
        <v>476739</v>
      </c>
      <c r="P82" s="15">
        <v>477770</v>
      </c>
    </row>
    <row r="83" spans="1:16" ht="15" customHeight="1" x14ac:dyDescent="0.3">
      <c r="A83" s="3" t="s">
        <v>81</v>
      </c>
      <c r="B83" s="15">
        <v>1510460</v>
      </c>
      <c r="C83" s="15">
        <v>1506997</v>
      </c>
      <c r="D83" s="15">
        <v>1513163</v>
      </c>
      <c r="E83" s="15">
        <v>1516499</v>
      </c>
      <c r="F83" s="15">
        <v>1522561</v>
      </c>
      <c r="G83" s="15">
        <v>1526071</v>
      </c>
      <c r="H83" s="15">
        <v>1534887</v>
      </c>
      <c r="I83" s="15">
        <v>1541843</v>
      </c>
      <c r="J83" s="15">
        <v>1548028</v>
      </c>
      <c r="K83" s="15">
        <v>1552530</v>
      </c>
      <c r="L83" s="15">
        <v>1554432</v>
      </c>
      <c r="M83" s="15">
        <v>1557482</v>
      </c>
      <c r="N83" s="15">
        <v>1560433</v>
      </c>
      <c r="O83" s="15">
        <v>1561927</v>
      </c>
      <c r="P83" s="15">
        <v>1550721</v>
      </c>
    </row>
    <row r="84" spans="1:16" ht="15" x14ac:dyDescent="0.3">
      <c r="A84" s="3" t="s">
        <v>82</v>
      </c>
      <c r="B84" s="15">
        <v>245394</v>
      </c>
      <c r="C84" s="15">
        <v>246887</v>
      </c>
      <c r="D84" s="15">
        <v>249933</v>
      </c>
      <c r="E84" s="15">
        <v>251657</v>
      </c>
      <c r="F84" s="15">
        <v>253112</v>
      </c>
      <c r="G84" s="15">
        <v>254931</v>
      </c>
      <c r="H84" s="15">
        <v>257493</v>
      </c>
      <c r="I84" s="15">
        <v>259420</v>
      </c>
      <c r="J84" s="15">
        <v>261370</v>
      </c>
      <c r="K84" s="15">
        <v>264074</v>
      </c>
      <c r="L84" s="15">
        <v>265579</v>
      </c>
      <c r="M84" s="15">
        <v>267491</v>
      </c>
      <c r="N84" s="15">
        <v>268240</v>
      </c>
      <c r="O84" s="15">
        <v>268788</v>
      </c>
      <c r="P84" s="15">
        <v>268229</v>
      </c>
    </row>
    <row r="85" spans="1:16" ht="15" x14ac:dyDescent="0.3">
      <c r="A85" s="3" t="s">
        <v>83</v>
      </c>
      <c r="B85" s="15">
        <v>300737</v>
      </c>
      <c r="C85" s="15">
        <v>315498</v>
      </c>
      <c r="D85" s="15">
        <v>327006</v>
      </c>
      <c r="E85" s="15">
        <v>335913</v>
      </c>
      <c r="F85" s="15">
        <v>345067</v>
      </c>
      <c r="G85" s="15">
        <v>353847</v>
      </c>
      <c r="H85" s="15">
        <v>360905</v>
      </c>
      <c r="I85" s="15">
        <v>369522</v>
      </c>
      <c r="J85" s="15">
        <v>378364</v>
      </c>
      <c r="K85" s="15">
        <v>386605</v>
      </c>
      <c r="L85" s="15">
        <v>394169</v>
      </c>
      <c r="M85" s="15">
        <v>402017</v>
      </c>
      <c r="N85" s="15">
        <v>410211</v>
      </c>
      <c r="O85" s="15">
        <v>416582</v>
      </c>
      <c r="P85" s="15">
        <v>414471</v>
      </c>
    </row>
    <row r="86" spans="1:16" ht="15" x14ac:dyDescent="0.3">
      <c r="A86" s="3" t="s">
        <v>84</v>
      </c>
      <c r="B86" s="15">
        <v>179850</v>
      </c>
      <c r="C86" s="15">
        <v>180787</v>
      </c>
      <c r="D86" s="15">
        <v>182729</v>
      </c>
      <c r="E86" s="15">
        <v>181754</v>
      </c>
      <c r="F86" s="15">
        <v>183079</v>
      </c>
      <c r="G86" s="15">
        <v>183849</v>
      </c>
      <c r="H86" s="15">
        <v>182648</v>
      </c>
      <c r="I86" s="15">
        <v>174776</v>
      </c>
      <c r="J86" s="15">
        <v>177089</v>
      </c>
      <c r="K86" s="15">
        <v>187536</v>
      </c>
      <c r="L86" s="15">
        <v>189154</v>
      </c>
      <c r="M86" s="15">
        <v>190399</v>
      </c>
      <c r="N86" s="15">
        <v>191868</v>
      </c>
      <c r="O86" s="15">
        <v>193370</v>
      </c>
      <c r="P86" s="15">
        <v>194372</v>
      </c>
    </row>
    <row r="87" spans="1:16" ht="15" x14ac:dyDescent="0.3">
      <c r="A87" s="3" t="s">
        <v>85</v>
      </c>
      <c r="B87" s="15">
        <v>960698</v>
      </c>
      <c r="C87" s="15">
        <v>970424</v>
      </c>
      <c r="D87" s="15">
        <v>983486</v>
      </c>
      <c r="E87" s="15">
        <v>994221</v>
      </c>
      <c r="F87" s="15">
        <v>1000383</v>
      </c>
      <c r="G87" s="15">
        <v>1012064</v>
      </c>
      <c r="H87" s="15">
        <v>1023288</v>
      </c>
      <c r="I87" s="15">
        <v>1031812</v>
      </c>
      <c r="J87" s="15">
        <v>1040230</v>
      </c>
      <c r="K87" s="15">
        <v>1046772</v>
      </c>
      <c r="L87" s="15">
        <v>1050913</v>
      </c>
      <c r="M87" s="15">
        <v>1057581</v>
      </c>
      <c r="N87" s="15">
        <v>1063501</v>
      </c>
      <c r="O87" s="15">
        <v>1068010</v>
      </c>
      <c r="P87" s="15">
        <v>1067726</v>
      </c>
    </row>
    <row r="88" spans="1:16" ht="15" x14ac:dyDescent="0.3">
      <c r="A88" s="1" t="s">
        <v>86</v>
      </c>
      <c r="B88" s="8">
        <f t="shared" ref="B88:G88" si="30">SUM(B89:B95)</f>
        <v>4520970</v>
      </c>
      <c r="C88" s="7">
        <f t="shared" si="30"/>
        <v>4542306</v>
      </c>
      <c r="D88" s="8">
        <f t="shared" si="30"/>
        <v>4581801</v>
      </c>
      <c r="E88" s="7">
        <f t="shared" si="30"/>
        <v>4619536</v>
      </c>
      <c r="F88" s="8">
        <f t="shared" si="30"/>
        <v>4666180</v>
      </c>
      <c r="G88" s="7">
        <f t="shared" si="30"/>
        <v>4710872</v>
      </c>
      <c r="H88" s="8">
        <f t="shared" ref="H88:P88" si="31">SUM(H89:H95)</f>
        <v>4760691</v>
      </c>
      <c r="I88" s="7">
        <f t="shared" si="31"/>
        <v>4804868</v>
      </c>
      <c r="J88" s="8">
        <f t="shared" si="31"/>
        <v>4846037</v>
      </c>
      <c r="K88" s="7">
        <f t="shared" si="31"/>
        <v>4885260</v>
      </c>
      <c r="L88" s="8">
        <f t="shared" si="31"/>
        <v>4913380</v>
      </c>
      <c r="M88" s="7">
        <f t="shared" si="31"/>
        <v>4945189</v>
      </c>
      <c r="N88" s="8">
        <f t="shared" si="31"/>
        <v>4975239</v>
      </c>
      <c r="O88" s="7">
        <f t="shared" si="31"/>
        <v>4997037</v>
      </c>
      <c r="P88" s="8">
        <f t="shared" si="31"/>
        <v>4985404</v>
      </c>
    </row>
    <row r="89" spans="1:16" ht="15" x14ac:dyDescent="0.3">
      <c r="A89" s="3" t="s">
        <v>87</v>
      </c>
      <c r="B89" s="15">
        <v>707171</v>
      </c>
      <c r="C89" s="15">
        <v>711517</v>
      </c>
      <c r="D89" s="15">
        <v>719930</v>
      </c>
      <c r="E89" s="15">
        <v>728071</v>
      </c>
      <c r="F89" s="15">
        <v>737162</v>
      </c>
      <c r="G89" s="15">
        <v>747372</v>
      </c>
      <c r="H89" s="15">
        <v>757397</v>
      </c>
      <c r="I89" s="15">
        <v>766145</v>
      </c>
      <c r="J89" s="15">
        <v>774799</v>
      </c>
      <c r="K89" s="15">
        <v>783082</v>
      </c>
      <c r="L89" s="15">
        <v>789681</v>
      </c>
      <c r="M89" s="15">
        <v>796239</v>
      </c>
      <c r="N89" s="15">
        <v>802474</v>
      </c>
      <c r="O89" s="15">
        <v>808020</v>
      </c>
      <c r="P89" s="15">
        <v>804429</v>
      </c>
    </row>
    <row r="90" spans="1:16" ht="15" x14ac:dyDescent="0.3">
      <c r="A90" s="3" t="s">
        <v>88</v>
      </c>
      <c r="B90" s="15">
        <v>635730</v>
      </c>
      <c r="C90" s="15">
        <v>637806</v>
      </c>
      <c r="D90" s="15">
        <v>642169</v>
      </c>
      <c r="E90" s="15">
        <v>647624</v>
      </c>
      <c r="F90" s="15">
        <v>655259</v>
      </c>
      <c r="G90" s="15">
        <v>663485</v>
      </c>
      <c r="H90" s="15">
        <v>671615</v>
      </c>
      <c r="I90" s="15">
        <v>678838</v>
      </c>
      <c r="J90" s="15">
        <v>686186</v>
      </c>
      <c r="K90" s="15">
        <v>694023</v>
      </c>
      <c r="L90" s="15">
        <v>700961</v>
      </c>
      <c r="M90" s="15">
        <v>709796</v>
      </c>
      <c r="N90" s="15">
        <v>718077</v>
      </c>
      <c r="O90" s="15">
        <v>725104</v>
      </c>
      <c r="P90" s="15">
        <v>726015</v>
      </c>
    </row>
    <row r="91" spans="1:16" ht="15" x14ac:dyDescent="0.3">
      <c r="A91" s="3" t="s">
        <v>89</v>
      </c>
      <c r="B91" s="15">
        <v>503321</v>
      </c>
      <c r="C91" s="15">
        <v>502563</v>
      </c>
      <c r="D91" s="15">
        <v>505129</v>
      </c>
      <c r="E91" s="15">
        <v>507777</v>
      </c>
      <c r="F91" s="15">
        <v>509534</v>
      </c>
      <c r="G91" s="15">
        <v>511063</v>
      </c>
      <c r="H91" s="15">
        <v>514492</v>
      </c>
      <c r="I91" s="15">
        <v>518021</v>
      </c>
      <c r="J91" s="15">
        <v>520419</v>
      </c>
      <c r="K91" s="15">
        <v>522723</v>
      </c>
      <c r="L91" s="15">
        <v>523723</v>
      </c>
      <c r="M91" s="15">
        <v>524857</v>
      </c>
      <c r="N91" s="15">
        <v>525044</v>
      </c>
      <c r="O91" s="15">
        <v>524865</v>
      </c>
      <c r="P91" s="15">
        <v>523077</v>
      </c>
    </row>
    <row r="92" spans="1:16" ht="15" x14ac:dyDescent="0.3">
      <c r="A92" s="3" t="s">
        <v>90</v>
      </c>
      <c r="B92" s="15">
        <v>281545</v>
      </c>
      <c r="C92" s="15">
        <v>284482</v>
      </c>
      <c r="D92" s="15">
        <v>288409</v>
      </c>
      <c r="E92" s="15">
        <v>293101</v>
      </c>
      <c r="F92" s="15">
        <v>297163</v>
      </c>
      <c r="G92" s="15">
        <v>301467</v>
      </c>
      <c r="H92" s="15">
        <v>305879</v>
      </c>
      <c r="I92" s="15">
        <v>309793</v>
      </c>
      <c r="J92" s="15">
        <v>312673</v>
      </c>
      <c r="K92" s="15">
        <v>315923</v>
      </c>
      <c r="L92" s="15">
        <v>317612</v>
      </c>
      <c r="M92" s="15">
        <v>319700</v>
      </c>
      <c r="N92" s="15">
        <v>321574</v>
      </c>
      <c r="O92" s="15">
        <v>323586</v>
      </c>
      <c r="P92" s="15">
        <v>324098</v>
      </c>
    </row>
    <row r="93" spans="1:16" ht="15" x14ac:dyDescent="0.3">
      <c r="A93" s="3" t="s">
        <v>91</v>
      </c>
      <c r="B93">
        <v>1317501</v>
      </c>
      <c r="C93">
        <v>1324915</v>
      </c>
      <c r="D93">
        <v>1335768</v>
      </c>
      <c r="E93">
        <v>1343954</v>
      </c>
      <c r="F93">
        <v>1357023</v>
      </c>
      <c r="G93">
        <v>1367010</v>
      </c>
      <c r="H93">
        <v>1378574</v>
      </c>
      <c r="I93">
        <v>1389890</v>
      </c>
      <c r="J93">
        <v>1401303</v>
      </c>
      <c r="K93">
        <v>1410577</v>
      </c>
      <c r="L93">
        <v>1417440</v>
      </c>
      <c r="M93">
        <v>1424230</v>
      </c>
      <c r="N93">
        <v>1432628</v>
      </c>
      <c r="O93">
        <v>1435968</v>
      </c>
      <c r="P93">
        <v>1428609</v>
      </c>
    </row>
    <row r="94" spans="1:16" ht="15" x14ac:dyDescent="0.3">
      <c r="A94" s="3" t="s">
        <v>92</v>
      </c>
      <c r="B94">
        <v>607450</v>
      </c>
      <c r="C94">
        <v>610332</v>
      </c>
      <c r="D94">
        <v>614869</v>
      </c>
      <c r="E94">
        <v>618675</v>
      </c>
      <c r="F94">
        <v>622659</v>
      </c>
      <c r="G94">
        <v>626708</v>
      </c>
      <c r="H94">
        <v>631920</v>
      </c>
      <c r="I94">
        <v>636043</v>
      </c>
      <c r="J94">
        <v>638746</v>
      </c>
      <c r="K94">
        <v>640793</v>
      </c>
      <c r="L94">
        <v>641684</v>
      </c>
      <c r="M94">
        <v>643072</v>
      </c>
      <c r="N94">
        <v>643116</v>
      </c>
      <c r="O94">
        <v>643164</v>
      </c>
      <c r="P94">
        <v>640574</v>
      </c>
    </row>
    <row r="95" spans="1:16" ht="15" x14ac:dyDescent="0.3">
      <c r="A95" s="3" t="s">
        <v>93</v>
      </c>
      <c r="B95">
        <v>468252</v>
      </c>
      <c r="C95">
        <v>470691</v>
      </c>
      <c r="D95">
        <v>475527</v>
      </c>
      <c r="E95">
        <v>480334</v>
      </c>
      <c r="F95">
        <v>487380</v>
      </c>
      <c r="G95">
        <v>493767</v>
      </c>
      <c r="H95">
        <v>500814</v>
      </c>
      <c r="I95">
        <v>506138</v>
      </c>
      <c r="J95">
        <v>511911</v>
      </c>
      <c r="K95">
        <v>518139</v>
      </c>
      <c r="L95">
        <v>522279</v>
      </c>
      <c r="M95">
        <v>527295</v>
      </c>
      <c r="N95">
        <v>532326</v>
      </c>
      <c r="O95">
        <v>536330</v>
      </c>
      <c r="P95">
        <v>538602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Winata</dc:creator>
  <cp:lastModifiedBy>Niklas Winata</cp:lastModifiedBy>
  <dcterms:created xsi:type="dcterms:W3CDTF">2023-05-24T14:48:10Z</dcterms:created>
  <dcterms:modified xsi:type="dcterms:W3CDTF">2023-06-07T07:19:36Z</dcterms:modified>
</cp:coreProperties>
</file>