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800 rpm" sheetId="1" state="visible" r:id="rId3"/>
    <sheet name="2400 rpm" sheetId="2" state="visible" r:id="rId4"/>
    <sheet name="3000 rpm" sheetId="3" state="visible" r:id="rId5"/>
    <sheet name="3500 rpm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<sst xmlns="http://schemas.openxmlformats.org/spreadsheetml/2006/main" count="334" uniqueCount="27">
  <si>
    <t xml:space="preserve">ESP Model</t>
  </si>
  <si>
    <t xml:space="preserve">P37</t>
  </si>
  <si>
    <t xml:space="preserve">Number of stages</t>
  </si>
  <si>
    <t xml:space="preserve">Fluid</t>
  </si>
  <si>
    <t xml:space="preserve">tap water</t>
  </si>
  <si>
    <t xml:space="preserve">Rotational speed [rpm]</t>
  </si>
  <si>
    <t xml:space="preserve">Rotational speed [rad/s]</t>
  </si>
  <si>
    <t xml:space="preserve">Date</t>
  </si>
  <si>
    <t xml:space="preserve">id</t>
  </si>
  <si>
    <t xml:space="preserve"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</si>
  <si>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</si>
  <si>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</si>
  <si>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</si>
  <si>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</si>
  <si>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 xml:space="preserve">Inlet Pressure P1</t>
  </si>
  <si>
    <t xml:space="preserve">Outlet Pressure P2</t>
  </si>
  <si>
    <t xml:space="preserve">Shaft Torque</t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</si>
  <si>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</si>
  <si>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</si>
  <si>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</si>
  <si>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</si>
  <si>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</si>
  <si>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[bar]</t>
  </si>
  <si>
    <t xml:space="preserve">[N.m]</t>
  </si>
  <si>
    <t xml:space="preserve">[label]</t>
  </si>
  <si>
    <t xml:space="preserve">-</t>
  </si>
  <si>
    <t xml:space="preserve">water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</si>
</sst>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/yyyy"/>
    <numFmt numFmtId="167" formatCode="0"/>
    <numFmt numFmtId="168" formatCode="0.0000000"/>
    <numFmt numFmtId="169" formatCode="0.000"/>
    <numFmt numFmtId="170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J8" activeCellId="0" sqref="J8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1800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188.495559215388</v>
      </c>
    </row>
    <row r="6" customFormat="false" ht="14.25" hidden="false" customHeight="false" outlineLevel="0" collapsed="false">
      <c r="B6" s="1" t="s">
        <v>7</v>
      </c>
      <c r="C6" s="6" t="n">
        <v>43777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20300.383686</v>
      </c>
      <c r="C10" s="10" t="n">
        <v>26.413024</v>
      </c>
      <c r="D10" s="10" t="n">
        <v>26.468784</v>
      </c>
      <c r="E10" s="10" t="s">
        <v>25</v>
      </c>
      <c r="F10" s="10" t="n">
        <v>26.615066</v>
      </c>
      <c r="G10" s="10" t="n">
        <v>0.555581</v>
      </c>
      <c r="H10" s="10" t="n">
        <v>0.572346</v>
      </c>
      <c r="I10" s="10" t="n">
        <v>3.269279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19914.971163</v>
      </c>
      <c r="C11" s="10" t="n">
        <v>26.433175</v>
      </c>
      <c r="D11" s="10" t="n">
        <v>26.489123</v>
      </c>
      <c r="E11" s="10" t="s">
        <v>25</v>
      </c>
      <c r="F11" s="10" t="n">
        <v>26.634332</v>
      </c>
      <c r="G11" s="10" t="n">
        <v>0.57718</v>
      </c>
      <c r="H11" s="10" t="n">
        <v>0.653654</v>
      </c>
      <c r="I11" s="10" t="n">
        <v>3.282913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18983.344725</v>
      </c>
      <c r="C12" s="10" t="n">
        <v>26.463527</v>
      </c>
      <c r="D12" s="10" t="n">
        <v>26.519067</v>
      </c>
      <c r="E12" s="10" t="s">
        <v>25</v>
      </c>
      <c r="F12" s="10" t="n">
        <v>26.66241</v>
      </c>
      <c r="G12" s="10" t="n">
        <v>0.480827</v>
      </c>
      <c r="H12" s="10" t="n">
        <v>0.709876</v>
      </c>
      <c r="I12" s="10" t="n">
        <v>3.319307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18096.951694</v>
      </c>
      <c r="C13" s="10" t="n">
        <v>26.478167</v>
      </c>
      <c r="D13" s="10" t="n">
        <v>26.53354</v>
      </c>
      <c r="E13" s="10" t="s">
        <v>25</v>
      </c>
      <c r="F13" s="10" t="n">
        <v>26.675604</v>
      </c>
      <c r="G13" s="10" t="n">
        <v>0.453921</v>
      </c>
      <c r="H13" s="10" t="n">
        <v>0.815882</v>
      </c>
      <c r="I13" s="10" t="n">
        <v>3.333742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16964.590885</v>
      </c>
      <c r="C14" s="10" t="n">
        <v>26.5086</v>
      </c>
      <c r="D14" s="10" t="n">
        <v>26.564259</v>
      </c>
      <c r="E14" s="10" t="s">
        <v>25</v>
      </c>
      <c r="F14" s="10" t="n">
        <v>26.704358</v>
      </c>
      <c r="G14" s="10" t="n">
        <v>0.50278</v>
      </c>
      <c r="H14" s="10" t="n">
        <v>1.060611</v>
      </c>
      <c r="I14" s="10" t="n">
        <v>3.402984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15950.242277</v>
      </c>
      <c r="C15" s="10" t="n">
        <v>26.525307</v>
      </c>
      <c r="D15" s="10" t="n">
        <v>26.581163</v>
      </c>
      <c r="E15" s="10" t="s">
        <v>25</v>
      </c>
      <c r="F15" s="10" t="n">
        <v>26.72121</v>
      </c>
      <c r="G15" s="10" t="n">
        <v>0.583914</v>
      </c>
      <c r="H15" s="10" t="n">
        <v>1.272032</v>
      </c>
      <c r="I15" s="10" t="n">
        <v>3.485713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15009.248381</v>
      </c>
      <c r="C16" s="10" t="n">
        <v>26.535802</v>
      </c>
      <c r="D16" s="10" t="n">
        <v>26.591454</v>
      </c>
      <c r="E16" s="10" t="s">
        <v>25</v>
      </c>
      <c r="F16" s="10" t="n">
        <v>26.731821</v>
      </c>
      <c r="G16" s="10" t="n">
        <v>0.539346</v>
      </c>
      <c r="H16" s="10" t="n">
        <v>1.344126</v>
      </c>
      <c r="I16" s="10" t="n">
        <v>3.564068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13514.560407</v>
      </c>
      <c r="C17" s="10" t="n">
        <v>26.546536</v>
      </c>
      <c r="D17" s="10" t="n">
        <v>26.602688</v>
      </c>
      <c r="E17" s="10" t="s">
        <v>25</v>
      </c>
      <c r="F17" s="10" t="n">
        <v>26.744697</v>
      </c>
      <c r="G17" s="10" t="n">
        <v>0.656383</v>
      </c>
      <c r="H17" s="10" t="n">
        <v>1.632736</v>
      </c>
      <c r="I17" s="10" t="n">
        <v>3.647005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12869.972447</v>
      </c>
      <c r="C18" s="10" t="n">
        <v>26.555953</v>
      </c>
      <c r="D18" s="10" t="n">
        <v>26.612328</v>
      </c>
      <c r="E18" s="10" t="s">
        <v>25</v>
      </c>
      <c r="F18" s="10" t="n">
        <v>26.75515</v>
      </c>
      <c r="G18" s="10" t="n">
        <v>0.69187</v>
      </c>
      <c r="H18" s="10" t="n">
        <v>1.741275</v>
      </c>
      <c r="I18" s="10" t="n">
        <v>3.670692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11961.280332</v>
      </c>
      <c r="C19" s="10" t="n">
        <v>26.56876</v>
      </c>
      <c r="D19" s="10" t="n">
        <v>26.625074</v>
      </c>
      <c r="E19" s="10" t="s">
        <v>25</v>
      </c>
      <c r="F19" s="10" t="n">
        <v>26.768549</v>
      </c>
      <c r="G19" s="10" t="n">
        <v>0.754259</v>
      </c>
      <c r="H19" s="10" t="n">
        <v>1.937618</v>
      </c>
      <c r="I19" s="10" t="n">
        <v>3.628902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10983.642379</v>
      </c>
      <c r="C20" s="10" t="n">
        <v>26.579311</v>
      </c>
      <c r="D20" s="10" t="n">
        <v>26.63585</v>
      </c>
      <c r="E20" s="10" t="s">
        <v>25</v>
      </c>
      <c r="F20" s="10" t="n">
        <v>26.779775</v>
      </c>
      <c r="G20" s="10" t="n">
        <v>0.821672</v>
      </c>
      <c r="H20" s="10" t="n">
        <v>2.077354</v>
      </c>
      <c r="I20" s="10" t="n">
        <v>3.444642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9991.26396</v>
      </c>
      <c r="C21" s="10" t="n">
        <v>26.588983</v>
      </c>
      <c r="D21" s="10" t="n">
        <v>26.6465</v>
      </c>
      <c r="E21" s="10" t="s">
        <v>25</v>
      </c>
      <c r="F21" s="10" t="n">
        <v>26.791715</v>
      </c>
      <c r="G21" s="10" t="n">
        <v>0.876918</v>
      </c>
      <c r="H21" s="10" t="n">
        <v>2.185312</v>
      </c>
      <c r="I21" s="10" t="n">
        <v>3.32898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8872.877846</v>
      </c>
      <c r="C22" s="10" t="n">
        <v>26.584947</v>
      </c>
      <c r="D22" s="10" t="n">
        <v>26.642307</v>
      </c>
      <c r="E22" s="10" t="s">
        <v>25</v>
      </c>
      <c r="F22" s="10" t="n">
        <v>26.790655</v>
      </c>
      <c r="G22" s="10" t="n">
        <v>0.935367</v>
      </c>
      <c r="H22" s="10" t="n">
        <v>2.286023</v>
      </c>
      <c r="I22" s="10" t="n">
        <v>3.158527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8050.187527</v>
      </c>
      <c r="C23" s="10" t="n">
        <v>26.584731</v>
      </c>
      <c r="D23" s="10" t="n">
        <v>26.642198</v>
      </c>
      <c r="E23" s="10" t="s">
        <v>25</v>
      </c>
      <c r="F23" s="10" t="n">
        <v>26.793857</v>
      </c>
      <c r="G23" s="10" t="n">
        <v>0.97466</v>
      </c>
      <c r="H23" s="10" t="n">
        <v>2.352186</v>
      </c>
      <c r="I23" s="10" t="n">
        <v>3.065203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6850.193388</v>
      </c>
      <c r="C24" s="10" t="n">
        <v>26.59577</v>
      </c>
      <c r="D24" s="10" t="n">
        <v>26.653104</v>
      </c>
      <c r="E24" s="10" t="s">
        <v>25</v>
      </c>
      <c r="F24" s="10" t="n">
        <v>26.809411</v>
      </c>
      <c r="G24" s="10" t="n">
        <v>1.025183</v>
      </c>
      <c r="H24" s="10" t="n">
        <v>2.438082</v>
      </c>
      <c r="I24" s="10" t="n">
        <v>2.824406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6012.196321</v>
      </c>
      <c r="C25" s="10" t="n">
        <v>26.614186</v>
      </c>
      <c r="D25" s="10" t="n">
        <v>26.671387</v>
      </c>
      <c r="E25" s="10" t="s">
        <v>25</v>
      </c>
      <c r="F25" s="10" t="n">
        <v>26.832494</v>
      </c>
      <c r="G25" s="10" t="n">
        <v>1.012593</v>
      </c>
      <c r="H25" s="10" t="n">
        <v>2.441557</v>
      </c>
      <c r="I25" s="10" t="n">
        <v>2.655128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5792.808668</v>
      </c>
      <c r="C26" s="10" t="n">
        <v>26.631178</v>
      </c>
      <c r="D26" s="10" t="n">
        <v>26.689303</v>
      </c>
      <c r="E26" s="10" t="s">
        <v>25</v>
      </c>
      <c r="F26" s="10" t="n">
        <v>26.851172</v>
      </c>
      <c r="G26" s="10" t="n">
        <v>0.872592</v>
      </c>
      <c r="H26" s="10" t="n">
        <v>2.304374</v>
      </c>
      <c r="I26" s="10" t="n">
        <v>2.60552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5022.716044</v>
      </c>
      <c r="C27" s="10" t="n">
        <v>26.638531</v>
      </c>
      <c r="D27" s="10" t="n">
        <v>26.696852</v>
      </c>
      <c r="E27" s="10" t="s">
        <v>25</v>
      </c>
      <c r="F27" s="10" t="n">
        <v>26.866201</v>
      </c>
      <c r="G27" s="10" t="n">
        <v>0.880154</v>
      </c>
      <c r="H27" s="10" t="n">
        <v>2.318472</v>
      </c>
      <c r="I27" s="10" t="n">
        <v>2.466947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3834.598349</v>
      </c>
      <c r="C28" s="10" t="n">
        <v>26.642841</v>
      </c>
      <c r="D28" s="10" t="n">
        <v>26.700773</v>
      </c>
      <c r="E28" s="10" t="s">
        <v>25</v>
      </c>
      <c r="F28" s="10" t="n">
        <v>26.886816</v>
      </c>
      <c r="G28" s="10" t="n">
        <v>0.911652</v>
      </c>
      <c r="H28" s="10" t="n">
        <v>2.356841</v>
      </c>
      <c r="I28" s="10" t="n">
        <v>2.257946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3182.138583</v>
      </c>
      <c r="C29" s="10" t="n">
        <v>26.65084</v>
      </c>
      <c r="D29" s="10" t="n">
        <v>26.709021</v>
      </c>
      <c r="E29" s="10" t="s">
        <v>25</v>
      </c>
      <c r="F29" s="10" t="n">
        <v>26.909925</v>
      </c>
      <c r="G29" s="10" t="n">
        <v>0.874617</v>
      </c>
      <c r="H29" s="10" t="n">
        <v>2.320112</v>
      </c>
      <c r="I29" s="10" t="n">
        <v>2.139841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A30" s="0" t="n">
        <v>21</v>
      </c>
      <c r="B30" s="10" t="n">
        <v>2398.0669</v>
      </c>
      <c r="C30" s="10" t="n">
        <v>26.655006</v>
      </c>
      <c r="D30" s="10" t="n">
        <v>26.713616</v>
      </c>
      <c r="E30" s="10" t="s">
        <v>25</v>
      </c>
      <c r="F30" s="10" t="n">
        <v>26.941147</v>
      </c>
      <c r="G30" s="10" t="n">
        <v>0.711254</v>
      </c>
      <c r="H30" s="10" t="n">
        <v>2.159975</v>
      </c>
      <c r="I30" s="10" t="n">
        <v>2.00719</v>
      </c>
      <c r="J30" s="0" t="s">
        <v>26</v>
      </c>
      <c r="K30" s="0" t="n">
        <f aca="false">$K29</f>
        <v>1</v>
      </c>
    </row>
    <row r="31" customFormat="false" ht="14.25" hidden="false" customHeight="false" outlineLevel="0" collapsed="false">
      <c r="A31" s="0" t="n">
        <v>22</v>
      </c>
      <c r="B31" s="10" t="n">
        <v>1816.124431</v>
      </c>
      <c r="C31" s="10" t="n">
        <v>26.664928</v>
      </c>
      <c r="D31" s="10" t="n">
        <v>26.723222</v>
      </c>
      <c r="E31" s="10" t="s">
        <v>25</v>
      </c>
      <c r="F31" s="10" t="n">
        <v>26.986293</v>
      </c>
      <c r="G31" s="10" t="n">
        <v>0.342887</v>
      </c>
      <c r="H31" s="10" t="n">
        <v>1.777099</v>
      </c>
      <c r="I31" s="10" t="n">
        <v>1.881878</v>
      </c>
      <c r="J31" s="0" t="s">
        <v>26</v>
      </c>
      <c r="K31" s="0" t="n">
        <f aca="false">$K30</f>
        <v>1</v>
      </c>
    </row>
    <row r="32" customFormat="false" ht="14.25" hidden="false" customHeight="false" outlineLevel="0" collapsed="false">
      <c r="A32" s="0" t="n">
        <v>23</v>
      </c>
      <c r="B32" s="10" t="n">
        <v>0</v>
      </c>
      <c r="C32" s="10" t="n">
        <v>26.672106</v>
      </c>
      <c r="D32" s="10" t="n">
        <v>26.730289</v>
      </c>
      <c r="E32" s="10" t="s">
        <v>25</v>
      </c>
      <c r="F32" s="10" t="n">
        <v>27.074051</v>
      </c>
      <c r="G32" s="10" t="n">
        <v>0.349032</v>
      </c>
      <c r="H32" s="10" t="n">
        <v>1.771642</v>
      </c>
      <c r="I32" s="10" t="n">
        <v>1.78829</v>
      </c>
      <c r="J32" s="0" t="s">
        <v>26</v>
      </c>
      <c r="K32" s="0" t="n">
        <f aca="false">$K31</f>
        <v>1</v>
      </c>
    </row>
    <row r="33" customFormat="false" ht="14.25" hidden="false" customHeight="false" outlineLevel="0" collapsed="false">
      <c r="F33" s="11"/>
      <c r="I33" s="12"/>
    </row>
    <row r="34" customFormat="false" ht="14.25" hidden="false" customHeight="false" outlineLevel="0" collapsed="false">
      <c r="F34" s="13"/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  <row r="57" customFormat="false" ht="14.25" hidden="false" customHeight="false" outlineLevel="0" collapsed="false">
      <c r="I57" s="12"/>
    </row>
    <row r="58" customFormat="false" ht="14.25" hidden="false" customHeight="false" outlineLevel="0" collapsed="false">
      <c r="I58" s="12"/>
    </row>
    <row r="59" customFormat="false" ht="14.25" hidden="false" customHeight="false" outlineLevel="0" collapsed="false">
      <c r="I59" s="12"/>
    </row>
    <row r="60" customFormat="false" ht="14.25" hidden="false" customHeight="false" outlineLevel="0" collapsed="false">
      <c r="I60" s="12"/>
    </row>
    <row r="61" customFormat="false" ht="14.25" hidden="false" customHeight="false" outlineLevel="0" collapsed="false">
      <c r="I61" s="12"/>
    </row>
    <row r="1048576" customFormat="false" ht="14.25" hidden="false" customHeight="false" outlineLevel="0" collapsed="false">
      <c r="K104857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2400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251.327412287183</v>
      </c>
    </row>
    <row r="6" customFormat="false" ht="14.25" hidden="false" customHeight="false" outlineLevel="0" collapsed="false">
      <c r="B6" s="1" t="s">
        <v>7</v>
      </c>
      <c r="C6" s="6" t="n">
        <v>43777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26588.935304</v>
      </c>
      <c r="C10" s="10" t="n">
        <v>26.821049</v>
      </c>
      <c r="D10" s="10" t="n">
        <v>26.875621</v>
      </c>
      <c r="E10" s="10" t="s">
        <v>25</v>
      </c>
      <c r="F10" s="10" t="n">
        <v>27.043308</v>
      </c>
      <c r="G10" s="10" t="n">
        <v>0.768237</v>
      </c>
      <c r="H10" s="10" t="n">
        <v>0.912013</v>
      </c>
      <c r="I10" s="10" t="n">
        <v>5.964506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25179.497093</v>
      </c>
      <c r="C11" s="10" t="n">
        <v>26.859754</v>
      </c>
      <c r="D11" s="10" t="n">
        <v>26.913479</v>
      </c>
      <c r="E11" s="10" t="s">
        <v>25</v>
      </c>
      <c r="F11" s="10" t="n">
        <v>27.078171</v>
      </c>
      <c r="G11" s="10" t="n">
        <v>0.584209</v>
      </c>
      <c r="H11" s="10" t="n">
        <v>1.035707</v>
      </c>
      <c r="I11" s="10" t="n">
        <v>6.042924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24205.321411</v>
      </c>
      <c r="C12" s="10" t="n">
        <v>26.890706</v>
      </c>
      <c r="D12" s="10" t="n">
        <v>26.944667</v>
      </c>
      <c r="E12" s="10" t="s">
        <v>25</v>
      </c>
      <c r="F12" s="10" t="n">
        <v>27.106984</v>
      </c>
      <c r="G12" s="10" t="n">
        <v>0.580923</v>
      </c>
      <c r="H12" s="10" t="n">
        <v>1.231161</v>
      </c>
      <c r="I12" s="10" t="n">
        <v>6.056765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23147.445381</v>
      </c>
      <c r="C13" s="10" t="n">
        <v>26.924112</v>
      </c>
      <c r="D13" s="10" t="n">
        <v>26.97871</v>
      </c>
      <c r="E13" s="10" t="s">
        <v>25</v>
      </c>
      <c r="F13" s="10" t="n">
        <v>27.137637</v>
      </c>
      <c r="G13" s="10" t="n">
        <v>0.556444</v>
      </c>
      <c r="H13" s="10" t="n">
        <v>1.513717</v>
      </c>
      <c r="I13" s="10" t="n">
        <v>6.169849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21914.665566</v>
      </c>
      <c r="C14" s="10" t="n">
        <v>26.995178</v>
      </c>
      <c r="D14" s="10" t="n">
        <v>27.050072</v>
      </c>
      <c r="E14" s="10" t="s">
        <v>25</v>
      </c>
      <c r="F14" s="10" t="n">
        <v>27.20865</v>
      </c>
      <c r="G14" s="10" t="n">
        <v>0.682668</v>
      </c>
      <c r="H14" s="10" t="n">
        <v>1.857662</v>
      </c>
      <c r="I14" s="10" t="n">
        <v>6.301997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20781.615426</v>
      </c>
      <c r="C15" s="10" t="n">
        <v>27.03657</v>
      </c>
      <c r="D15" s="10" t="n">
        <v>27.091647</v>
      </c>
      <c r="E15" s="10" t="s">
        <v>25</v>
      </c>
      <c r="F15" s="10" t="n">
        <v>27.250814</v>
      </c>
      <c r="G15" s="10" t="n">
        <v>0.770924</v>
      </c>
      <c r="H15" s="10" t="n">
        <v>2.139993</v>
      </c>
      <c r="I15" s="10" t="n">
        <v>6.411663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19817.439228</v>
      </c>
      <c r="C16" s="10" t="n">
        <v>27.095625</v>
      </c>
      <c r="D16" s="10" t="n">
        <v>27.149655</v>
      </c>
      <c r="E16" s="10" t="s">
        <v>25</v>
      </c>
      <c r="F16" s="10" t="n">
        <v>27.309735</v>
      </c>
      <c r="G16" s="10" t="n">
        <v>0.653827</v>
      </c>
      <c r="H16" s="10" t="n">
        <v>2.177932</v>
      </c>
      <c r="I16" s="10" t="n">
        <v>6.483978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18462.314504</v>
      </c>
      <c r="C17" s="10" t="n">
        <v>27.127399</v>
      </c>
      <c r="D17" s="10" t="n">
        <v>27.182443</v>
      </c>
      <c r="E17" s="10" t="s">
        <v>25</v>
      </c>
      <c r="F17" s="10" t="n">
        <v>27.343297</v>
      </c>
      <c r="G17" s="10" t="n">
        <v>0.784047</v>
      </c>
      <c r="H17" s="10" t="n">
        <v>2.609223</v>
      </c>
      <c r="I17" s="10" t="n">
        <v>6.673046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17039.714115</v>
      </c>
      <c r="C18" s="10" t="n">
        <v>27.16216</v>
      </c>
      <c r="D18" s="10" t="n">
        <v>27.216622</v>
      </c>
      <c r="E18" s="10" t="s">
        <v>25</v>
      </c>
      <c r="F18" s="10" t="n">
        <v>27.376958</v>
      </c>
      <c r="G18" s="10" t="n">
        <v>0.919328</v>
      </c>
      <c r="H18" s="10" t="n">
        <v>2.932381</v>
      </c>
      <c r="I18" s="10" t="n">
        <v>6.425888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16113.315629</v>
      </c>
      <c r="C19" s="10" t="n">
        <v>27.203795</v>
      </c>
      <c r="D19" s="10" t="n">
        <v>27.259026</v>
      </c>
      <c r="E19" s="10" t="s">
        <v>25</v>
      </c>
      <c r="F19" s="10" t="n">
        <v>27.420094</v>
      </c>
      <c r="G19" s="10" t="n">
        <v>0.764168</v>
      </c>
      <c r="H19" s="10" t="n">
        <v>2.883851</v>
      </c>
      <c r="I19" s="10" t="n">
        <v>6.252905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14713.403327</v>
      </c>
      <c r="C20" s="10" t="n">
        <v>27.238989</v>
      </c>
      <c r="D20" s="10" t="n">
        <v>27.294433</v>
      </c>
      <c r="E20" s="10" t="s">
        <v>25</v>
      </c>
      <c r="F20" s="10" t="n">
        <v>27.458185</v>
      </c>
      <c r="G20" s="10" t="n">
        <v>0.881082</v>
      </c>
      <c r="H20" s="10" t="n">
        <v>3.128211</v>
      </c>
      <c r="I20" s="10" t="n">
        <v>6.094383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13493.674737</v>
      </c>
      <c r="C21" s="10" t="n">
        <v>27.287975</v>
      </c>
      <c r="D21" s="10" t="n">
        <v>27.343986</v>
      </c>
      <c r="E21" s="10" t="s">
        <v>25</v>
      </c>
      <c r="F21" s="10" t="n">
        <v>27.509443</v>
      </c>
      <c r="G21" s="10" t="n">
        <v>0.751442</v>
      </c>
      <c r="H21" s="10" t="n">
        <v>3.08577</v>
      </c>
      <c r="I21" s="10" t="n">
        <v>5.822187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12182.632063</v>
      </c>
      <c r="C22" s="10" t="n">
        <v>27.328177</v>
      </c>
      <c r="D22" s="10" t="n">
        <v>27.384725</v>
      </c>
      <c r="E22" s="10" t="s">
        <v>25</v>
      </c>
      <c r="F22" s="10" t="n">
        <v>27.555253</v>
      </c>
      <c r="G22" s="10" t="n">
        <v>0.844345</v>
      </c>
      <c r="H22" s="10" t="n">
        <v>3.245927</v>
      </c>
      <c r="I22" s="10" t="n">
        <v>5.580046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11134.797753</v>
      </c>
      <c r="C23" s="10" t="n">
        <v>27.373431</v>
      </c>
      <c r="D23" s="10" t="n">
        <v>27.429646</v>
      </c>
      <c r="E23" s="10" t="s">
        <v>25</v>
      </c>
      <c r="F23" s="10" t="n">
        <v>27.604881</v>
      </c>
      <c r="G23" s="10" t="n">
        <v>0.811213</v>
      </c>
      <c r="H23" s="10" t="n">
        <v>3.25687</v>
      </c>
      <c r="I23" s="10" t="n">
        <v>5.339577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9693.029877</v>
      </c>
      <c r="C24" s="10" t="n">
        <v>27.409455</v>
      </c>
      <c r="D24" s="10" t="n">
        <v>27.465444</v>
      </c>
      <c r="E24" s="10" t="s">
        <v>25</v>
      </c>
      <c r="F24" s="10" t="n">
        <v>27.648933</v>
      </c>
      <c r="G24" s="10" t="n">
        <v>0.892216</v>
      </c>
      <c r="H24" s="10" t="n">
        <v>3.39133</v>
      </c>
      <c r="I24" s="10" t="n">
        <v>5.075598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7803.318797</v>
      </c>
      <c r="C25" s="10" t="n">
        <v>27.469875</v>
      </c>
      <c r="D25" s="10" t="n">
        <v>27.525598</v>
      </c>
      <c r="E25" s="10" t="s">
        <v>25</v>
      </c>
      <c r="F25" s="10" t="n">
        <v>27.724951</v>
      </c>
      <c r="G25" s="10" t="n">
        <v>0.98472</v>
      </c>
      <c r="H25" s="10" t="n">
        <v>3.53505</v>
      </c>
      <c r="I25" s="10" t="n">
        <v>4.677503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7881.139005</v>
      </c>
      <c r="C26" s="10" t="n">
        <v>27.493357</v>
      </c>
      <c r="D26" s="10" t="n">
        <v>27.549677</v>
      </c>
      <c r="E26" s="10" t="s">
        <v>25</v>
      </c>
      <c r="F26" s="10" t="n">
        <v>27.748821</v>
      </c>
      <c r="G26" s="10" t="n">
        <v>0.980358</v>
      </c>
      <c r="H26" s="10" t="n">
        <v>3.528024</v>
      </c>
      <c r="I26" s="10" t="n">
        <v>4.6878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7114.964014</v>
      </c>
      <c r="C27" s="10" t="n">
        <v>27.532157</v>
      </c>
      <c r="D27" s="10" t="n">
        <v>27.588487</v>
      </c>
      <c r="E27" s="10" t="s">
        <v>25</v>
      </c>
      <c r="F27" s="10" t="n">
        <v>27.796224</v>
      </c>
      <c r="G27" s="10" t="n">
        <v>0.823213</v>
      </c>
      <c r="H27" s="10" t="n">
        <v>3.382951</v>
      </c>
      <c r="I27" s="10" t="n">
        <v>4.516595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5682.826405</v>
      </c>
      <c r="C28" s="10" t="n">
        <v>27.585747</v>
      </c>
      <c r="D28" s="10" t="n">
        <v>27.643109</v>
      </c>
      <c r="E28" s="10" t="s">
        <v>25</v>
      </c>
      <c r="F28" s="10" t="n">
        <v>27.877084</v>
      </c>
      <c r="G28" s="10" t="n">
        <v>0.875469</v>
      </c>
      <c r="H28" s="10" t="n">
        <v>3.449792</v>
      </c>
      <c r="I28" s="10" t="n">
        <v>4.203723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4707.249617</v>
      </c>
      <c r="C29" s="10" t="n">
        <v>27.606413</v>
      </c>
      <c r="D29" s="10" t="n">
        <v>27.663826</v>
      </c>
      <c r="E29" s="10" t="s">
        <v>25</v>
      </c>
      <c r="F29" s="10" t="n">
        <v>27.921707</v>
      </c>
      <c r="G29" s="10" t="n">
        <v>0.905083</v>
      </c>
      <c r="H29" s="10" t="n">
        <v>3.481631</v>
      </c>
      <c r="I29" s="10" t="n">
        <v>3.954297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A30" s="0" t="n">
        <v>21</v>
      </c>
      <c r="B30" s="10" t="n">
        <v>3482.800991</v>
      </c>
      <c r="C30" s="10" t="n">
        <v>27.637114</v>
      </c>
      <c r="D30" s="10" t="n">
        <v>27.69517</v>
      </c>
      <c r="E30" s="10" t="s">
        <v>25</v>
      </c>
      <c r="F30" s="10" t="n">
        <v>28.001394</v>
      </c>
      <c r="G30" s="10" t="n">
        <v>0.93617</v>
      </c>
      <c r="H30" s="10" t="n">
        <v>3.512253</v>
      </c>
      <c r="I30" s="10" t="n">
        <v>3.674166</v>
      </c>
      <c r="J30" s="0" t="s">
        <v>26</v>
      </c>
      <c r="K30" s="0" t="n">
        <f aca="false">$K29</f>
        <v>1</v>
      </c>
    </row>
    <row r="31" customFormat="false" ht="14.25" hidden="false" customHeight="false" outlineLevel="0" collapsed="false">
      <c r="A31" s="0" t="n">
        <v>22</v>
      </c>
      <c r="B31" s="10" t="n">
        <v>2918.775119</v>
      </c>
      <c r="C31" s="10" t="n">
        <v>27.656282</v>
      </c>
      <c r="D31" s="10" t="n">
        <v>27.715278</v>
      </c>
      <c r="E31" s="10" t="s">
        <v>25</v>
      </c>
      <c r="F31" s="10" t="n">
        <v>28.059498</v>
      </c>
      <c r="G31" s="10" t="n">
        <v>0.627905</v>
      </c>
      <c r="H31" s="10" t="n">
        <v>3.199015</v>
      </c>
      <c r="I31" s="10" t="n">
        <v>3.487329</v>
      </c>
      <c r="J31" s="0" t="s">
        <v>26</v>
      </c>
      <c r="K31" s="0" t="n">
        <f aca="false">$K30</f>
        <v>1</v>
      </c>
    </row>
    <row r="32" customFormat="false" ht="14.25" hidden="false" customHeight="false" outlineLevel="0" collapsed="false">
      <c r="A32" s="0" t="n">
        <v>23</v>
      </c>
      <c r="B32" s="10" t="n">
        <v>2326.698374</v>
      </c>
      <c r="C32" s="10" t="n">
        <v>27.668794</v>
      </c>
      <c r="D32" s="10" t="n">
        <v>27.72707</v>
      </c>
      <c r="E32" s="10" t="s">
        <v>25</v>
      </c>
      <c r="F32" s="10" t="n">
        <v>28.12476</v>
      </c>
      <c r="G32" s="10" t="n">
        <v>0.336467</v>
      </c>
      <c r="H32" s="10" t="n">
        <v>2.890775</v>
      </c>
      <c r="I32" s="10" t="n">
        <v>3.311377</v>
      </c>
      <c r="J32" s="0" t="s">
        <v>26</v>
      </c>
      <c r="K32" s="0" t="n">
        <f aca="false">$K31</f>
        <v>1</v>
      </c>
    </row>
    <row r="33" customFormat="false" ht="14.25" hidden="false" customHeight="false" outlineLevel="0" collapsed="false">
      <c r="A33" s="0" t="n">
        <v>24</v>
      </c>
      <c r="B33" s="10" t="n">
        <v>0</v>
      </c>
      <c r="C33" s="10" t="n">
        <v>27.681243</v>
      </c>
      <c r="D33" s="10" t="n">
        <v>27.738899</v>
      </c>
      <c r="E33" s="10" t="s">
        <v>25</v>
      </c>
      <c r="F33" s="10" t="n">
        <v>28.33846</v>
      </c>
      <c r="G33" s="10" t="n">
        <v>0.346205</v>
      </c>
      <c r="H33" s="10" t="n">
        <v>2.886648</v>
      </c>
      <c r="I33" s="10" t="n">
        <v>3.08082</v>
      </c>
      <c r="J33" s="0" t="s">
        <v>26</v>
      </c>
      <c r="K33" s="0" t="n">
        <f aca="false">$K32</f>
        <v>1</v>
      </c>
    </row>
    <row r="34" customFormat="false" ht="14.25" hidden="false" customHeight="false" outlineLevel="0" collapsed="false">
      <c r="F34" s="13"/>
      <c r="I34" s="12"/>
    </row>
    <row r="35" customFormat="false" ht="14.25" hidden="false" customHeight="false" outlineLevel="0" collapsed="false">
      <c r="I35" s="12"/>
    </row>
    <row r="36" customFormat="false" ht="14.25" hidden="false" customHeight="false" outlineLevel="0" collapsed="false">
      <c r="I36" s="12"/>
    </row>
    <row r="37" customFormat="false" ht="14.25" hidden="false" customHeight="false" outlineLevel="0" collapsed="false">
      <c r="I37" s="12"/>
    </row>
    <row r="38" customFormat="false" ht="14.25" hidden="false" customHeight="false" outlineLevel="0" collapsed="false">
      <c r="I38" s="12"/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  <row r="57" customFormat="false" ht="14.25" hidden="false" customHeight="false" outlineLevel="0" collapsed="false">
      <c r="I57" s="12"/>
    </row>
    <row r="58" customFormat="false" ht="14.25" hidden="false" customHeight="false" outlineLevel="0" collapsed="false">
      <c r="I58" s="12"/>
    </row>
    <row r="59" customFormat="false" ht="14.25" hidden="false" customHeight="false" outlineLevel="0" collapsed="false">
      <c r="I59" s="12"/>
    </row>
    <row r="60" customFormat="false" ht="14.25" hidden="false" customHeight="false" outlineLevel="0" collapsed="false">
      <c r="I60" s="12"/>
    </row>
    <row r="61" customFormat="false" ht="14.25" hidden="false" customHeight="false" outlineLevel="0" collapsed="false">
      <c r="I61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3000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314.159265358979</v>
      </c>
    </row>
    <row r="6" customFormat="false" ht="14.25" hidden="false" customHeight="false" outlineLevel="0" collapsed="false">
      <c r="B6" s="1" t="s">
        <v>7</v>
      </c>
      <c r="C6" s="6" t="n">
        <v>43777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33821.920468</v>
      </c>
      <c r="C10" s="10" t="n">
        <v>28.193149</v>
      </c>
      <c r="D10" s="10" t="n">
        <v>28.244272</v>
      </c>
      <c r="E10" s="10" t="s">
        <v>25</v>
      </c>
      <c r="F10" s="10" t="n">
        <v>28.489625</v>
      </c>
      <c r="G10" s="10" t="n">
        <v>1.039374</v>
      </c>
      <c r="H10" s="10" t="n">
        <v>1.049265</v>
      </c>
      <c r="I10" s="10" t="n">
        <v>9.509962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32644.648757</v>
      </c>
      <c r="C11" s="10" t="n">
        <v>28.255565</v>
      </c>
      <c r="D11" s="10" t="n">
        <v>28.306985</v>
      </c>
      <c r="E11" s="10" t="s">
        <v>25</v>
      </c>
      <c r="F11" s="10" t="n">
        <v>28.548425</v>
      </c>
      <c r="G11" s="10" t="n">
        <v>0.946289</v>
      </c>
      <c r="H11" s="10" t="n">
        <v>1.290253</v>
      </c>
      <c r="I11" s="10" t="n">
        <v>9.612856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31882.212992</v>
      </c>
      <c r="C12" s="10" t="n">
        <v>28.322909</v>
      </c>
      <c r="D12" s="10" t="n">
        <v>28.373665</v>
      </c>
      <c r="E12" s="10" t="s">
        <v>25</v>
      </c>
      <c r="F12" s="10" t="n">
        <v>28.609462</v>
      </c>
      <c r="G12" s="10" t="n">
        <v>1.061198</v>
      </c>
      <c r="H12" s="10" t="n">
        <v>1.608324</v>
      </c>
      <c r="I12" s="10" t="n">
        <v>9.598313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31006.072823</v>
      </c>
      <c r="C13" s="10" t="n">
        <v>28.374866</v>
      </c>
      <c r="D13" s="10" t="n">
        <v>28.425607</v>
      </c>
      <c r="E13" s="10" t="s">
        <v>25</v>
      </c>
      <c r="F13" s="10" t="n">
        <v>28.658401</v>
      </c>
      <c r="G13" s="10" t="n">
        <v>0.856032</v>
      </c>
      <c r="H13" s="10" t="n">
        <v>1.632793</v>
      </c>
      <c r="I13" s="10" t="n">
        <v>9.715467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30227.110543</v>
      </c>
      <c r="C14" s="10" t="n">
        <v>28.432223</v>
      </c>
      <c r="D14" s="10" t="n">
        <v>28.483069</v>
      </c>
      <c r="E14" s="10" t="s">
        <v>25</v>
      </c>
      <c r="F14" s="10" t="n">
        <v>28.717371</v>
      </c>
      <c r="G14" s="10" t="n">
        <v>0.964392</v>
      </c>
      <c r="H14" s="10" t="n">
        <v>1.944681</v>
      </c>
      <c r="I14" s="10" t="n">
        <v>9.683505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29262.637708</v>
      </c>
      <c r="C15" s="10" t="n">
        <v>28.49284</v>
      </c>
      <c r="D15" s="10" t="n">
        <v>28.544065</v>
      </c>
      <c r="E15" s="10" t="s">
        <v>25</v>
      </c>
      <c r="F15" s="10" t="n">
        <v>28.776245</v>
      </c>
      <c r="G15" s="10" t="n">
        <v>0.776694</v>
      </c>
      <c r="H15" s="10" t="n">
        <v>2.128456</v>
      </c>
      <c r="I15" s="10" t="n">
        <v>9.796983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28354.309547</v>
      </c>
      <c r="C16" s="10" t="n">
        <v>28.537686</v>
      </c>
      <c r="D16" s="10" t="n">
        <v>28.588797</v>
      </c>
      <c r="E16" s="10" t="s">
        <v>25</v>
      </c>
      <c r="F16" s="10" t="n">
        <v>28.819201</v>
      </c>
      <c r="G16" s="10" t="n">
        <v>0.610537</v>
      </c>
      <c r="H16" s="10" t="n">
        <v>2.172284</v>
      </c>
      <c r="I16" s="10" t="n">
        <v>9.90723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26808.38795</v>
      </c>
      <c r="C17" s="10" t="n">
        <v>28.584205</v>
      </c>
      <c r="D17" s="10" t="n">
        <v>28.63541</v>
      </c>
      <c r="E17" s="10" t="s">
        <v>25</v>
      </c>
      <c r="F17" s="10" t="n">
        <v>28.865797</v>
      </c>
      <c r="G17" s="10" t="n">
        <v>0.803087</v>
      </c>
      <c r="H17" s="10" t="n">
        <v>2.697855</v>
      </c>
      <c r="I17" s="10" t="n">
        <v>10.04442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25950.87106</v>
      </c>
      <c r="C18" s="10" t="n">
        <v>28.629191</v>
      </c>
      <c r="D18" s="10" t="n">
        <v>28.680523</v>
      </c>
      <c r="E18" s="10" t="s">
        <v>25</v>
      </c>
      <c r="F18" s="10" t="n">
        <v>28.912145</v>
      </c>
      <c r="G18" s="10" t="n">
        <v>0.910613</v>
      </c>
      <c r="H18" s="10" t="n">
        <v>2.986641</v>
      </c>
      <c r="I18" s="10" t="n">
        <v>10.132828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25105.433607</v>
      </c>
      <c r="C19" s="10" t="n">
        <v>28.669874</v>
      </c>
      <c r="D19" s="10" t="n">
        <v>28.721522</v>
      </c>
      <c r="E19" s="10" t="s">
        <v>25</v>
      </c>
      <c r="F19" s="10" t="n">
        <v>28.953573</v>
      </c>
      <c r="G19" s="10" t="n">
        <v>0.710423</v>
      </c>
      <c r="H19" s="10" t="n">
        <v>3.060481</v>
      </c>
      <c r="I19" s="10" t="n">
        <v>10.38411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23326.67217</v>
      </c>
      <c r="C20" s="10" t="n">
        <v>28.728275</v>
      </c>
      <c r="D20" s="10" t="n">
        <v>28.780191</v>
      </c>
      <c r="E20" s="10" t="s">
        <v>25</v>
      </c>
      <c r="F20" s="10" t="n">
        <v>29.008209</v>
      </c>
      <c r="G20" s="10" t="n">
        <v>0.92308</v>
      </c>
      <c r="H20" s="10" t="n">
        <v>3.74614</v>
      </c>
      <c r="I20" s="10" t="n">
        <v>10.237724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22091.435633</v>
      </c>
      <c r="C21" s="10" t="n">
        <v>28.777833</v>
      </c>
      <c r="D21" s="10" t="n">
        <v>28.82999</v>
      </c>
      <c r="E21" s="10" t="s">
        <v>25</v>
      </c>
      <c r="F21" s="10" t="n">
        <v>29.058718</v>
      </c>
      <c r="G21" s="10" t="n">
        <v>1.071115</v>
      </c>
      <c r="H21" s="10" t="n">
        <v>4.110898</v>
      </c>
      <c r="I21" s="10" t="n">
        <v>10.141647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21038.597942</v>
      </c>
      <c r="C22" s="10" t="n">
        <v>28.826654</v>
      </c>
      <c r="D22" s="10" t="n">
        <v>28.878295</v>
      </c>
      <c r="E22" s="10" t="s">
        <v>25</v>
      </c>
      <c r="F22" s="10" t="n">
        <v>29.104941</v>
      </c>
      <c r="G22" s="10" t="n">
        <v>1.198134</v>
      </c>
      <c r="H22" s="10" t="n">
        <v>4.397884</v>
      </c>
      <c r="I22" s="10" t="n">
        <v>9.88328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20189.126811</v>
      </c>
      <c r="C23" s="10" t="n">
        <v>28.891582</v>
      </c>
      <c r="D23" s="10" t="n">
        <v>28.943415</v>
      </c>
      <c r="E23" s="10" t="s">
        <v>25</v>
      </c>
      <c r="F23" s="10" t="n">
        <v>29.169556</v>
      </c>
      <c r="G23" s="10" t="n">
        <v>0.750479</v>
      </c>
      <c r="H23" s="10" t="n">
        <v>4.06189</v>
      </c>
      <c r="I23" s="10" t="n">
        <v>9.79074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18498.800554</v>
      </c>
      <c r="C24" s="10" t="n">
        <v>28.939856</v>
      </c>
      <c r="D24" s="10" t="n">
        <v>28.992385</v>
      </c>
      <c r="E24" s="10" t="s">
        <v>25</v>
      </c>
      <c r="F24" s="10" t="n">
        <v>29.21842</v>
      </c>
      <c r="G24" s="10" t="n">
        <v>0.661422</v>
      </c>
      <c r="H24" s="10" t="n">
        <v>4.163183</v>
      </c>
      <c r="I24" s="10" t="n">
        <v>9.451656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16948.216362</v>
      </c>
      <c r="C25" s="10" t="n">
        <v>28.967663</v>
      </c>
      <c r="D25" s="10" t="n">
        <v>29.020129</v>
      </c>
      <c r="E25" s="10" t="s">
        <v>25</v>
      </c>
      <c r="F25" s="10" t="n">
        <v>29.251433</v>
      </c>
      <c r="G25" s="10" t="n">
        <v>0.80604</v>
      </c>
      <c r="H25" s="10" t="n">
        <v>4.449282</v>
      </c>
      <c r="I25" s="10" t="n">
        <v>9.269722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15734.652966</v>
      </c>
      <c r="C26" s="10" t="n">
        <v>28.988058</v>
      </c>
      <c r="D26" s="10" t="n">
        <v>29.040383</v>
      </c>
      <c r="E26" s="10" t="s">
        <v>25</v>
      </c>
      <c r="F26" s="10" t="n">
        <v>29.274225</v>
      </c>
      <c r="G26" s="10" t="n">
        <v>0.799748</v>
      </c>
      <c r="H26" s="10" t="n">
        <v>4.526812</v>
      </c>
      <c r="I26" s="10" t="n">
        <v>8.957541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14136.196071</v>
      </c>
      <c r="C27" s="10" t="n">
        <v>29.013472</v>
      </c>
      <c r="D27" s="10" t="n">
        <v>29.066527</v>
      </c>
      <c r="E27" s="10" t="s">
        <v>25</v>
      </c>
      <c r="F27" s="10" t="n">
        <v>29.308923</v>
      </c>
      <c r="G27" s="10" t="n">
        <v>0.930384</v>
      </c>
      <c r="H27" s="10" t="n">
        <v>4.739272</v>
      </c>
      <c r="I27" s="10" t="n">
        <v>8.559428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12789.676894</v>
      </c>
      <c r="C28" s="10" t="n">
        <v>29.034111</v>
      </c>
      <c r="D28" s="10" t="n">
        <v>29.087551</v>
      </c>
      <c r="E28" s="10" t="s">
        <v>25</v>
      </c>
      <c r="F28" s="10" t="n">
        <v>29.338734</v>
      </c>
      <c r="G28" s="10" t="n">
        <v>0.807612</v>
      </c>
      <c r="H28" s="10" t="n">
        <v>4.684814</v>
      </c>
      <c r="I28" s="10" t="n">
        <v>8.178686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11061.902333</v>
      </c>
      <c r="C29" s="10" t="n">
        <v>29.052662</v>
      </c>
      <c r="D29" s="10" t="n">
        <v>29.106323</v>
      </c>
      <c r="E29" s="10" t="s">
        <v>25</v>
      </c>
      <c r="F29" s="10" t="n">
        <v>29.372594</v>
      </c>
      <c r="G29" s="10" t="n">
        <v>0.917624</v>
      </c>
      <c r="H29" s="10" t="n">
        <v>4.865692</v>
      </c>
      <c r="I29" s="10" t="n">
        <v>7.734009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A30" s="0" t="n">
        <v>21</v>
      </c>
      <c r="B30" s="10" t="n">
        <v>10250.50692</v>
      </c>
      <c r="C30" s="10" t="n">
        <v>29.064623</v>
      </c>
      <c r="D30" s="10" t="n">
        <v>29.118344</v>
      </c>
      <c r="E30" s="10" t="s">
        <v>25</v>
      </c>
      <c r="F30" s="10" t="n">
        <v>29.393628</v>
      </c>
      <c r="G30" s="10" t="n">
        <v>0.770132</v>
      </c>
      <c r="H30" s="10" t="n">
        <v>4.738623</v>
      </c>
      <c r="I30" s="10" t="n">
        <v>7.552603</v>
      </c>
      <c r="J30" s="0" t="s">
        <v>26</v>
      </c>
      <c r="K30" s="0" t="n">
        <f aca="false">$K29</f>
        <v>1</v>
      </c>
    </row>
    <row r="31" customFormat="false" ht="14.25" hidden="false" customHeight="false" outlineLevel="0" collapsed="false">
      <c r="A31" s="0" t="n">
        <v>22</v>
      </c>
      <c r="B31" s="10" t="n">
        <v>9023.399485</v>
      </c>
      <c r="C31" s="10" t="n">
        <v>29.082359</v>
      </c>
      <c r="D31" s="10" t="n">
        <v>29.137142</v>
      </c>
      <c r="E31" s="10" t="s">
        <v>25</v>
      </c>
      <c r="F31" s="10" t="n">
        <v>29.429451</v>
      </c>
      <c r="G31" s="10" t="n">
        <v>0.738376</v>
      </c>
      <c r="H31" s="10" t="n">
        <v>4.731288</v>
      </c>
      <c r="I31" s="10" t="n">
        <v>7.141682</v>
      </c>
      <c r="J31" s="0" t="s">
        <v>26</v>
      </c>
      <c r="K31" s="0" t="n">
        <f aca="false">$K30</f>
        <v>1</v>
      </c>
    </row>
    <row r="32" customFormat="false" ht="14.25" hidden="false" customHeight="false" outlineLevel="0" collapsed="false">
      <c r="A32" s="0" t="n">
        <v>23</v>
      </c>
      <c r="B32" s="10" t="n">
        <v>7720.644672</v>
      </c>
      <c r="C32" s="10" t="n">
        <v>29.092431</v>
      </c>
      <c r="D32" s="10" t="n">
        <v>29.147625</v>
      </c>
      <c r="E32" s="10" t="s">
        <v>25</v>
      </c>
      <c r="F32" s="10" t="n">
        <v>29.461641</v>
      </c>
      <c r="G32" s="10" t="n">
        <v>0.630356</v>
      </c>
      <c r="H32" s="10" t="n">
        <v>4.641912</v>
      </c>
      <c r="I32" s="10" t="n">
        <v>6.762282</v>
      </c>
      <c r="J32" s="0" t="s">
        <v>26</v>
      </c>
      <c r="K32" s="0" t="n">
        <f aca="false">$K31</f>
        <v>1</v>
      </c>
    </row>
    <row r="33" customFormat="false" ht="14.25" hidden="false" customHeight="false" outlineLevel="0" collapsed="false">
      <c r="A33" s="0" t="n">
        <v>24</v>
      </c>
      <c r="B33" s="10" t="n">
        <v>6523.276366</v>
      </c>
      <c r="C33" s="10" t="n">
        <v>29.099189</v>
      </c>
      <c r="D33" s="10" t="n">
        <v>29.154072</v>
      </c>
      <c r="E33" s="10" t="s">
        <v>25</v>
      </c>
      <c r="F33" s="10" t="n">
        <v>29.501046</v>
      </c>
      <c r="G33" s="10" t="n">
        <v>0.676177</v>
      </c>
      <c r="H33" s="10" t="n">
        <v>4.701364</v>
      </c>
      <c r="I33" s="10" t="n">
        <v>6.372921</v>
      </c>
      <c r="J33" s="0" t="s">
        <v>26</v>
      </c>
      <c r="K33" s="0" t="n">
        <f aca="false">$K32</f>
        <v>1</v>
      </c>
    </row>
    <row r="34" customFormat="false" ht="14.25" hidden="false" customHeight="false" outlineLevel="0" collapsed="false">
      <c r="A34" s="0" t="n">
        <v>25</v>
      </c>
      <c r="B34" s="10" t="n">
        <v>5350.83315</v>
      </c>
      <c r="C34" s="10" t="n">
        <v>29.105299</v>
      </c>
      <c r="D34" s="10" t="n">
        <v>29.160744</v>
      </c>
      <c r="E34" s="10" t="s">
        <v>25</v>
      </c>
      <c r="F34" s="10" t="n">
        <v>29.548573</v>
      </c>
      <c r="G34" s="10" t="n">
        <v>0.570128</v>
      </c>
      <c r="H34" s="10" t="n">
        <v>4.594842</v>
      </c>
      <c r="I34" s="10" t="n">
        <v>6.013906</v>
      </c>
      <c r="J34" s="0" t="s">
        <v>26</v>
      </c>
      <c r="K34" s="0" t="n">
        <f aca="false">$K33</f>
        <v>1</v>
      </c>
    </row>
    <row r="35" customFormat="false" ht="14.25" hidden="false" customHeight="false" outlineLevel="0" collapsed="false">
      <c r="A35" s="0" t="n">
        <v>26</v>
      </c>
      <c r="B35" s="10" t="n">
        <v>3888.698706</v>
      </c>
      <c r="C35" s="10" t="n">
        <v>29.115621</v>
      </c>
      <c r="D35" s="10" t="n">
        <v>29.172485</v>
      </c>
      <c r="E35" s="10" t="s">
        <v>25</v>
      </c>
      <c r="F35" s="10" t="n">
        <v>29.651681</v>
      </c>
      <c r="G35" s="10" t="n">
        <v>0.490351</v>
      </c>
      <c r="H35" s="10" t="n">
        <v>4.50573</v>
      </c>
      <c r="I35" s="10" t="n">
        <v>5.553855</v>
      </c>
      <c r="J35" s="0" t="s">
        <v>26</v>
      </c>
      <c r="K35" s="0" t="n">
        <f aca="false">$K34</f>
        <v>1</v>
      </c>
    </row>
    <row r="36" customFormat="false" ht="14.25" hidden="false" customHeight="false" outlineLevel="0" collapsed="false">
      <c r="A36" s="0" t="n">
        <v>27</v>
      </c>
      <c r="B36" s="10" t="n">
        <v>3408.352</v>
      </c>
      <c r="C36" s="10" t="n">
        <v>29.123783</v>
      </c>
      <c r="D36" s="10" t="n">
        <v>29.17977</v>
      </c>
      <c r="E36" s="10" t="s">
        <v>25</v>
      </c>
      <c r="F36" s="10" t="n">
        <v>29.703925</v>
      </c>
      <c r="G36" s="10" t="n">
        <v>0.395212</v>
      </c>
      <c r="H36" s="10" t="n">
        <v>4.399365</v>
      </c>
      <c r="I36" s="10" t="n">
        <v>5.416219</v>
      </c>
      <c r="J36" s="0" t="s">
        <v>26</v>
      </c>
      <c r="K36" s="0" t="n">
        <f aca="false">$K35</f>
        <v>1</v>
      </c>
    </row>
    <row r="37" customFormat="false" ht="14.25" hidden="false" customHeight="false" outlineLevel="0" collapsed="false">
      <c r="A37" s="0" t="n">
        <v>28</v>
      </c>
      <c r="B37" s="10" t="n">
        <v>2836.918739</v>
      </c>
      <c r="C37" s="10" t="n">
        <v>29.12788</v>
      </c>
      <c r="D37" s="10" t="n">
        <v>29.183535</v>
      </c>
      <c r="E37" s="10" t="s">
        <v>25</v>
      </c>
      <c r="F37" s="10" t="n">
        <v>29.780817</v>
      </c>
      <c r="G37" s="10" t="n">
        <v>0.327305</v>
      </c>
      <c r="H37" s="10" t="n">
        <v>4.323325</v>
      </c>
      <c r="I37" s="10" t="n">
        <v>5.192311</v>
      </c>
      <c r="J37" s="0" t="s">
        <v>26</v>
      </c>
      <c r="K37" s="0" t="n">
        <f aca="false">$K36</f>
        <v>1</v>
      </c>
    </row>
    <row r="38" customFormat="false" ht="14.25" hidden="false" customHeight="false" outlineLevel="0" collapsed="false">
      <c r="A38" s="0" t="n">
        <v>29</v>
      </c>
      <c r="B38" s="10" t="n">
        <v>0</v>
      </c>
      <c r="C38" s="10" t="n">
        <v>29.140684</v>
      </c>
      <c r="D38" s="10" t="n">
        <v>29.195118</v>
      </c>
      <c r="E38" s="10" t="s">
        <v>25</v>
      </c>
      <c r="F38" s="10" t="n">
        <v>30.245949</v>
      </c>
      <c r="G38" s="10" t="n">
        <v>0.343286</v>
      </c>
      <c r="H38" s="10" t="n">
        <v>4.318374</v>
      </c>
      <c r="I38" s="10" t="n">
        <v>4.774444</v>
      </c>
      <c r="J38" s="0" t="s">
        <v>26</v>
      </c>
      <c r="K38" s="0" t="n">
        <f aca="false">$K37</f>
        <v>1</v>
      </c>
    </row>
    <row r="39" customFormat="false" ht="14.25" hidden="false" customHeight="false" outlineLevel="0" collapsed="false">
      <c r="I39" s="12"/>
    </row>
    <row r="40" customFormat="false" ht="14.25" hidden="false" customHeight="false" outlineLevel="0" collapsed="false">
      <c r="I40" s="12"/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  <row r="57" customFormat="false" ht="14.25" hidden="false" customHeight="false" outlineLevel="0" collapsed="false">
      <c r="I57" s="12"/>
    </row>
    <row r="58" customFormat="false" ht="14.25" hidden="false" customHeight="false" outlineLevel="0" collapsed="false">
      <c r="I58" s="12"/>
    </row>
    <row r="59" customFormat="false" ht="14.25" hidden="false" customHeight="false" outlineLevel="0" collapsed="false">
      <c r="I59" s="12"/>
    </row>
    <row r="60" customFormat="false" ht="14.25" hidden="false" customHeight="false" outlineLevel="0" collapsed="false">
      <c r="I60" s="12"/>
    </row>
    <row r="61" customFormat="false" ht="14.25" hidden="false" customHeight="false" outlineLevel="0" collapsed="false">
      <c r="I61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1" activeCellId="0" sqref="K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67"/>
    <col collapsed="false" customWidth="true" hidden="false" outlineLevel="0" max="4" min="3" style="0" width="19.21"/>
    <col collapsed="false" customWidth="true" hidden="false" outlineLevel="0" max="6" min="5" style="0" width="20.66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1.89"/>
  </cols>
  <sheetData>
    <row r="1" customFormat="false" ht="14.25" hidden="false" customHeight="false" outlineLevel="0" collapsed="false">
      <c r="B1" s="1" t="s">
        <v>0</v>
      </c>
      <c r="C1" s="2" t="s">
        <v>1</v>
      </c>
    </row>
    <row r="2" customFormat="false" ht="14.25" hidden="false" customHeight="false" outlineLevel="0" collapsed="false">
      <c r="B2" s="1" t="s">
        <v>2</v>
      </c>
      <c r="C2" s="2" t="n">
        <v>3</v>
      </c>
    </row>
    <row r="3" customFormat="false" ht="14.25" hidden="false" customHeight="false" outlineLevel="0" collapsed="false">
      <c r="B3" s="1" t="s">
        <v>3</v>
      </c>
      <c r="C3" s="3" t="s">
        <v>4</v>
      </c>
    </row>
    <row r="4" customFormat="false" ht="14.25" hidden="false" customHeight="false" outlineLevel="0" collapsed="false">
      <c r="B4" s="1" t="s">
        <v>5</v>
      </c>
      <c r="C4" s="4" t="n">
        <v>3500</v>
      </c>
    </row>
    <row r="5" customFormat="false" ht="14.25" hidden="false" customHeight="false" outlineLevel="0" collapsed="false">
      <c r="B5" s="1" t="s">
        <v>6</v>
      </c>
      <c r="C5" s="5" t="n">
        <f aca="false">C4*2*PI()/60</f>
        <v>366.519142918809</v>
      </c>
    </row>
    <row r="6" customFormat="false" ht="14.25" hidden="false" customHeight="false" outlineLevel="0" collapsed="false">
      <c r="B6" s="1" t="s">
        <v>7</v>
      </c>
      <c r="C6" s="6" t="n">
        <v>43777</v>
      </c>
    </row>
    <row r="8" customFormat="false" ht="14.25" hidden="false" customHeight="false" outlineLevel="0" collapsed="false">
      <c r="A8" s="7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 t="s">
        <v>17</v>
      </c>
      <c r="K8" s="9" t="s">
        <v>18</v>
      </c>
    </row>
    <row r="9" customFormat="false" ht="14.25" hidden="false" customHeight="false" outlineLevel="0" collapsed="false">
      <c r="A9" s="7" t="s">
        <v>19</v>
      </c>
      <c r="B9" s="8" t="s">
        <v>20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22</v>
      </c>
      <c r="H9" s="8" t="s">
        <v>22</v>
      </c>
      <c r="I9" s="8" t="s">
        <v>23</v>
      </c>
      <c r="J9" s="9" t="s">
        <v>24</v>
      </c>
      <c r="K9" s="9" t="s">
        <v>19</v>
      </c>
    </row>
    <row r="10" customFormat="false" ht="14.25" hidden="false" customHeight="false" outlineLevel="0" collapsed="false">
      <c r="A10" s="0" t="n">
        <v>1</v>
      </c>
      <c r="B10" s="10" t="n">
        <v>39455.126559</v>
      </c>
      <c r="C10" s="10" t="n">
        <v>31.054795</v>
      </c>
      <c r="D10" s="10" t="n">
        <v>31.098217</v>
      </c>
      <c r="E10" s="10" t="s">
        <v>25</v>
      </c>
      <c r="F10" s="10" t="n">
        <v>31.873959</v>
      </c>
      <c r="G10" s="10" t="n">
        <v>1.281272</v>
      </c>
      <c r="H10" s="10" t="n">
        <v>1.304681</v>
      </c>
      <c r="I10" s="10" t="n">
        <v>12.901677</v>
      </c>
      <c r="J10" s="0" t="s">
        <v>26</v>
      </c>
      <c r="K10" s="0" t="n">
        <v>1</v>
      </c>
    </row>
    <row r="11" customFormat="false" ht="14.25" hidden="false" customHeight="false" outlineLevel="0" collapsed="false">
      <c r="A11" s="0" t="n">
        <v>2</v>
      </c>
      <c r="B11" s="10" t="n">
        <v>38860.263472</v>
      </c>
      <c r="C11" s="10" t="n">
        <v>31.145681</v>
      </c>
      <c r="D11" s="10" t="n">
        <v>31.188222</v>
      </c>
      <c r="E11" s="10" t="s">
        <v>25</v>
      </c>
      <c r="F11" s="10" t="n">
        <v>31.961962</v>
      </c>
      <c r="G11" s="10" t="n">
        <v>1.037624</v>
      </c>
      <c r="H11" s="10" t="n">
        <v>1.267388</v>
      </c>
      <c r="I11" s="10" t="n">
        <v>12.942403</v>
      </c>
      <c r="J11" s="0" t="s">
        <v>26</v>
      </c>
      <c r="K11" s="0" t="n">
        <f aca="false">$K10</f>
        <v>1</v>
      </c>
    </row>
    <row r="12" customFormat="false" ht="14.25" hidden="false" customHeight="false" outlineLevel="0" collapsed="false">
      <c r="A12" s="0" t="n">
        <v>3</v>
      </c>
      <c r="B12" s="10" t="n">
        <v>38123.075473</v>
      </c>
      <c r="C12" s="10" t="n">
        <v>31.214397</v>
      </c>
      <c r="D12" s="10" t="n">
        <v>31.256346</v>
      </c>
      <c r="E12" s="10" t="s">
        <v>25</v>
      </c>
      <c r="F12" s="10" t="n">
        <v>32.027666</v>
      </c>
      <c r="G12" s="10" t="n">
        <v>1.168815</v>
      </c>
      <c r="H12" s="10" t="n">
        <v>1.634884</v>
      </c>
      <c r="I12" s="10" t="n">
        <v>12.99698</v>
      </c>
      <c r="J12" s="0" t="s">
        <v>26</v>
      </c>
      <c r="K12" s="0" t="n">
        <f aca="false">$K11</f>
        <v>1</v>
      </c>
    </row>
    <row r="13" customFormat="false" ht="14.25" hidden="false" customHeight="false" outlineLevel="0" collapsed="false">
      <c r="A13" s="0" t="n">
        <v>4</v>
      </c>
      <c r="B13" s="10" t="n">
        <v>36894.883793</v>
      </c>
      <c r="C13" s="10" t="n">
        <v>31.251433</v>
      </c>
      <c r="D13" s="10" t="n">
        <v>31.292773</v>
      </c>
      <c r="E13" s="10" t="s">
        <v>25</v>
      </c>
      <c r="F13" s="10" t="n">
        <v>32.059783</v>
      </c>
      <c r="G13" s="10" t="n">
        <v>0.667826</v>
      </c>
      <c r="H13" s="10" t="n">
        <v>1.539785</v>
      </c>
      <c r="I13" s="10" t="n">
        <v>13.078486</v>
      </c>
      <c r="J13" s="0" t="s">
        <v>26</v>
      </c>
      <c r="K13" s="0" t="n">
        <f aca="false">$K12</f>
        <v>1</v>
      </c>
    </row>
    <row r="14" customFormat="false" ht="14.25" hidden="false" customHeight="false" outlineLevel="0" collapsed="false">
      <c r="A14" s="0" t="n">
        <v>5</v>
      </c>
      <c r="B14" s="10" t="n">
        <v>36089.309062</v>
      </c>
      <c r="C14" s="10" t="n">
        <v>31.294357</v>
      </c>
      <c r="D14" s="10" t="n">
        <v>31.335535</v>
      </c>
      <c r="E14" s="10" t="s">
        <v>25</v>
      </c>
      <c r="F14" s="10" t="n">
        <v>32.099928</v>
      </c>
      <c r="G14" s="10" t="n">
        <v>0.78692</v>
      </c>
      <c r="H14" s="10" t="n">
        <v>1.908537</v>
      </c>
      <c r="I14" s="10" t="n">
        <v>13.133454</v>
      </c>
      <c r="J14" s="0" t="s">
        <v>26</v>
      </c>
      <c r="K14" s="0" t="n">
        <f aca="false">$K13</f>
        <v>1</v>
      </c>
    </row>
    <row r="15" customFormat="false" ht="14.25" hidden="false" customHeight="false" outlineLevel="0" collapsed="false">
      <c r="A15" s="0" t="n">
        <v>6</v>
      </c>
      <c r="B15" s="10" t="n">
        <v>35023.937255</v>
      </c>
      <c r="C15" s="10" t="n">
        <v>31.387842</v>
      </c>
      <c r="D15" s="10" t="n">
        <v>31.428781</v>
      </c>
      <c r="E15" s="10" t="s">
        <v>25</v>
      </c>
      <c r="F15" s="10" t="n">
        <v>32.189802</v>
      </c>
      <c r="G15" s="10" t="n">
        <v>0.602907</v>
      </c>
      <c r="H15" s="10" t="n">
        <v>2.031632</v>
      </c>
      <c r="I15" s="10" t="n">
        <v>13.121878</v>
      </c>
      <c r="J15" s="0" t="s">
        <v>26</v>
      </c>
      <c r="K15" s="0" t="n">
        <f aca="false">$K14</f>
        <v>1</v>
      </c>
    </row>
    <row r="16" customFormat="false" ht="14.25" hidden="false" customHeight="false" outlineLevel="0" collapsed="false">
      <c r="A16" s="0" t="n">
        <v>7</v>
      </c>
      <c r="B16" s="10" t="n">
        <v>34444.507212</v>
      </c>
      <c r="C16" s="10" t="n">
        <v>31.436933</v>
      </c>
      <c r="D16" s="10" t="n">
        <v>31.477635</v>
      </c>
      <c r="E16" s="10" t="s">
        <v>25</v>
      </c>
      <c r="F16" s="10" t="n">
        <v>32.23544</v>
      </c>
      <c r="G16" s="10" t="n">
        <v>0.686745</v>
      </c>
      <c r="H16" s="10" t="n">
        <v>2.469311</v>
      </c>
      <c r="I16" s="10" t="n">
        <v>13.34123</v>
      </c>
      <c r="J16" s="0" t="s">
        <v>26</v>
      </c>
      <c r="K16" s="0" t="n">
        <f aca="false">$K15</f>
        <v>1</v>
      </c>
    </row>
    <row r="17" customFormat="false" ht="14.25" hidden="false" customHeight="false" outlineLevel="0" collapsed="false">
      <c r="A17" s="0" t="n">
        <v>8</v>
      </c>
      <c r="B17" s="10" t="n">
        <v>33162.150142</v>
      </c>
      <c r="C17" s="10" t="n">
        <v>31.487516</v>
      </c>
      <c r="D17" s="10" t="n">
        <v>31.528709</v>
      </c>
      <c r="E17" s="10" t="s">
        <v>25</v>
      </c>
      <c r="F17" s="10" t="n">
        <v>32.284455</v>
      </c>
      <c r="G17" s="10" t="n">
        <v>0.561745</v>
      </c>
      <c r="H17" s="10" t="n">
        <v>2.687068</v>
      </c>
      <c r="I17" s="10" t="n">
        <v>13.497882</v>
      </c>
      <c r="J17" s="0" t="s">
        <v>26</v>
      </c>
      <c r="K17" s="0" t="n">
        <f aca="false">$K16</f>
        <v>1</v>
      </c>
    </row>
    <row r="18" customFormat="false" ht="14.25" hidden="false" customHeight="false" outlineLevel="0" collapsed="false">
      <c r="A18" s="0" t="n">
        <v>9</v>
      </c>
      <c r="B18" s="10" t="n">
        <v>31963.585887</v>
      </c>
      <c r="C18" s="10" t="n">
        <v>31.524928</v>
      </c>
      <c r="D18" s="10" t="n">
        <v>31.565361</v>
      </c>
      <c r="E18" s="10" t="s">
        <v>25</v>
      </c>
      <c r="F18" s="10" t="n">
        <v>32.320462</v>
      </c>
      <c r="G18" s="10" t="n">
        <v>0.723828</v>
      </c>
      <c r="H18" s="10" t="n">
        <v>3.150541</v>
      </c>
      <c r="I18" s="10" t="n">
        <v>13.646371</v>
      </c>
      <c r="J18" s="0" t="s">
        <v>26</v>
      </c>
      <c r="K18" s="0" t="n">
        <f aca="false">$K17</f>
        <v>1</v>
      </c>
    </row>
    <row r="19" customFormat="false" ht="14.25" hidden="false" customHeight="false" outlineLevel="0" collapsed="false">
      <c r="A19" s="0" t="n">
        <v>10</v>
      </c>
      <c r="B19" s="10" t="n">
        <v>30907.456028</v>
      </c>
      <c r="C19" s="10" t="n">
        <v>31.540381</v>
      </c>
      <c r="D19" s="10" t="n">
        <v>31.582242</v>
      </c>
      <c r="E19" s="10" t="s">
        <v>25</v>
      </c>
      <c r="F19" s="10" t="n">
        <v>32.334326</v>
      </c>
      <c r="G19" s="10" t="n">
        <v>0.864647</v>
      </c>
      <c r="H19" s="10" t="n">
        <v>3.822374</v>
      </c>
      <c r="I19" s="10" t="n">
        <v>13.90152</v>
      </c>
      <c r="J19" s="0" t="s">
        <v>26</v>
      </c>
      <c r="K19" s="0" t="n">
        <f aca="false">$K18</f>
        <v>1</v>
      </c>
    </row>
    <row r="20" customFormat="false" ht="14.25" hidden="false" customHeight="false" outlineLevel="0" collapsed="false">
      <c r="A20" s="0" t="n">
        <v>11</v>
      </c>
      <c r="B20" s="10" t="n">
        <v>29950.756096</v>
      </c>
      <c r="C20" s="10" t="n">
        <v>31.566584</v>
      </c>
      <c r="D20" s="10" t="n">
        <v>31.607766</v>
      </c>
      <c r="E20" s="10" t="s">
        <v>25</v>
      </c>
      <c r="F20" s="10" t="n">
        <v>32.355798</v>
      </c>
      <c r="G20" s="10" t="n">
        <v>0.688605</v>
      </c>
      <c r="H20" s="10" t="n">
        <v>3.917656</v>
      </c>
      <c r="I20" s="10" t="n">
        <v>13.801094</v>
      </c>
      <c r="J20" s="0" t="s">
        <v>26</v>
      </c>
      <c r="K20" s="0" t="n">
        <f aca="false">$K19</f>
        <v>1</v>
      </c>
    </row>
    <row r="21" customFormat="false" ht="14.25" hidden="false" customHeight="false" outlineLevel="0" collapsed="false">
      <c r="A21" s="0" t="n">
        <v>12</v>
      </c>
      <c r="B21" s="10" t="n">
        <v>28984.252856</v>
      </c>
      <c r="C21" s="10" t="n">
        <v>31.5903</v>
      </c>
      <c r="D21" s="10" t="n">
        <v>31.63139</v>
      </c>
      <c r="E21" s="10" t="s">
        <v>25</v>
      </c>
      <c r="F21" s="10" t="n">
        <v>32.378705</v>
      </c>
      <c r="G21" s="10" t="n">
        <v>0.542539</v>
      </c>
      <c r="H21" s="10" t="n">
        <v>3.991939</v>
      </c>
      <c r="I21" s="10" t="n">
        <v>13.808619</v>
      </c>
      <c r="J21" s="0" t="s">
        <v>26</v>
      </c>
      <c r="K21" s="0" t="n">
        <f aca="false">$K20</f>
        <v>1</v>
      </c>
    </row>
    <row r="22" customFormat="false" ht="14.25" hidden="false" customHeight="false" outlineLevel="0" collapsed="false">
      <c r="A22" s="0" t="n">
        <v>13</v>
      </c>
      <c r="B22" s="10" t="n">
        <v>27881.305355</v>
      </c>
      <c r="C22" s="10" t="n">
        <v>31.615885</v>
      </c>
      <c r="D22" s="10" t="n">
        <v>31.657196</v>
      </c>
      <c r="E22" s="10" t="s">
        <v>25</v>
      </c>
      <c r="F22" s="10" t="n">
        <v>32.403508</v>
      </c>
      <c r="G22" s="10" t="n">
        <v>0.535402</v>
      </c>
      <c r="H22" s="10" t="n">
        <v>4.246038</v>
      </c>
      <c r="I22" s="10" t="n">
        <v>13.731333</v>
      </c>
      <c r="J22" s="0" t="s">
        <v>26</v>
      </c>
      <c r="K22" s="0" t="n">
        <f aca="false">$K21</f>
        <v>1</v>
      </c>
    </row>
    <row r="23" customFormat="false" ht="14.25" hidden="false" customHeight="false" outlineLevel="0" collapsed="false">
      <c r="A23" s="0" t="n">
        <v>14</v>
      </c>
      <c r="B23" s="10" t="n">
        <v>26459.722612</v>
      </c>
      <c r="C23" s="10" t="n">
        <v>31.637257</v>
      </c>
      <c r="D23" s="10" t="n">
        <v>31.678659</v>
      </c>
      <c r="E23" s="10" t="s">
        <v>25</v>
      </c>
      <c r="F23" s="10" t="n">
        <v>32.425556</v>
      </c>
      <c r="G23" s="10" t="n">
        <v>0.69827</v>
      </c>
      <c r="H23" s="10" t="n">
        <v>4.701077</v>
      </c>
      <c r="I23" s="10" t="n">
        <v>13.63562</v>
      </c>
      <c r="J23" s="0" t="s">
        <v>26</v>
      </c>
      <c r="K23" s="0" t="n">
        <f aca="false">$K22</f>
        <v>1</v>
      </c>
    </row>
    <row r="24" customFormat="false" ht="14.25" hidden="false" customHeight="false" outlineLevel="0" collapsed="false">
      <c r="A24" s="0" t="n">
        <v>15</v>
      </c>
      <c r="B24" s="10" t="n">
        <v>25330.944696</v>
      </c>
      <c r="C24" s="10" t="n">
        <v>31.656707</v>
      </c>
      <c r="D24" s="10" t="n">
        <v>31.697778</v>
      </c>
      <c r="E24" s="10" t="s">
        <v>25</v>
      </c>
      <c r="F24" s="10" t="n">
        <v>32.446115</v>
      </c>
      <c r="G24" s="10" t="n">
        <v>0.56754</v>
      </c>
      <c r="H24" s="10" t="n">
        <v>4.774379</v>
      </c>
      <c r="I24" s="10" t="n">
        <v>13.476307</v>
      </c>
      <c r="J24" s="0" t="s">
        <v>26</v>
      </c>
      <c r="K24" s="0" t="n">
        <f aca="false">$K23</f>
        <v>1</v>
      </c>
    </row>
    <row r="25" customFormat="false" ht="14.25" hidden="false" customHeight="false" outlineLevel="0" collapsed="false">
      <c r="A25" s="0" t="n">
        <v>16</v>
      </c>
      <c r="B25" s="10" t="n">
        <v>23321.332991</v>
      </c>
      <c r="C25" s="10" t="n">
        <v>31.675259</v>
      </c>
      <c r="D25" s="10" t="n">
        <v>31.716673</v>
      </c>
      <c r="E25" s="10" t="s">
        <v>25</v>
      </c>
      <c r="F25" s="10" t="n">
        <v>32.469159</v>
      </c>
      <c r="G25" s="10" t="n">
        <v>0.792243</v>
      </c>
      <c r="H25" s="10" t="n">
        <v>5.33396</v>
      </c>
      <c r="I25" s="10" t="n">
        <v>13.093779</v>
      </c>
      <c r="J25" s="0" t="s">
        <v>26</v>
      </c>
      <c r="K25" s="0" t="n">
        <f aca="false">$K24</f>
        <v>1</v>
      </c>
    </row>
    <row r="26" customFormat="false" ht="14.25" hidden="false" customHeight="false" outlineLevel="0" collapsed="false">
      <c r="A26" s="0" t="n">
        <v>17</v>
      </c>
      <c r="B26" s="10" t="n">
        <v>22611.905724</v>
      </c>
      <c r="C26" s="10" t="n">
        <v>31.694</v>
      </c>
      <c r="D26" s="10" t="n">
        <v>31.735961</v>
      </c>
      <c r="E26" s="10" t="s">
        <v>25</v>
      </c>
      <c r="F26" s="10" t="n">
        <v>32.489823</v>
      </c>
      <c r="G26" s="10" t="n">
        <v>0.510589</v>
      </c>
      <c r="H26" s="10" t="n">
        <v>5.144139</v>
      </c>
      <c r="I26" s="10" t="n">
        <v>12.995475</v>
      </c>
      <c r="J26" s="0" t="s">
        <v>26</v>
      </c>
      <c r="K26" s="0" t="n">
        <f aca="false">$K25</f>
        <v>1</v>
      </c>
    </row>
    <row r="27" customFormat="false" ht="14.25" hidden="false" customHeight="false" outlineLevel="0" collapsed="false">
      <c r="A27" s="0" t="n">
        <v>18</v>
      </c>
      <c r="B27" s="10" t="n">
        <v>20952.116932</v>
      </c>
      <c r="C27" s="10" t="n">
        <v>31.702947</v>
      </c>
      <c r="D27" s="10" t="n">
        <v>31.745742</v>
      </c>
      <c r="E27" s="10" t="s">
        <v>25</v>
      </c>
      <c r="F27" s="10" t="n">
        <v>32.505147</v>
      </c>
      <c r="G27" s="10" t="n">
        <v>0.449565</v>
      </c>
      <c r="H27" s="10" t="n">
        <v>5.276167</v>
      </c>
      <c r="I27" s="10" t="n">
        <v>12.648024</v>
      </c>
      <c r="J27" s="0" t="s">
        <v>26</v>
      </c>
      <c r="K27" s="0" t="n">
        <f aca="false">$K26</f>
        <v>1</v>
      </c>
    </row>
    <row r="28" customFormat="false" ht="14.25" hidden="false" customHeight="false" outlineLevel="0" collapsed="false">
      <c r="A28" s="0" t="n">
        <v>19</v>
      </c>
      <c r="B28" s="10" t="n">
        <v>19274.404374</v>
      </c>
      <c r="C28" s="10" t="n">
        <v>31.719064</v>
      </c>
      <c r="D28" s="10" t="n">
        <v>31.762335</v>
      </c>
      <c r="E28" s="10" t="s">
        <v>25</v>
      </c>
      <c r="F28" s="10" t="n">
        <v>32.528359</v>
      </c>
      <c r="G28" s="10" t="n">
        <v>0.598817</v>
      </c>
      <c r="H28" s="10" t="n">
        <v>5.593358</v>
      </c>
      <c r="I28" s="10" t="n">
        <v>12.24489</v>
      </c>
      <c r="J28" s="0" t="s">
        <v>26</v>
      </c>
      <c r="K28" s="0" t="n">
        <f aca="false">$K27</f>
        <v>1</v>
      </c>
    </row>
    <row r="29" customFormat="false" ht="14.25" hidden="false" customHeight="false" outlineLevel="0" collapsed="false">
      <c r="A29" s="0" t="n">
        <v>20</v>
      </c>
      <c r="B29" s="10" t="n">
        <v>17429.875035</v>
      </c>
      <c r="C29" s="10" t="n">
        <v>31.729153</v>
      </c>
      <c r="D29" s="10" t="n">
        <v>31.77273</v>
      </c>
      <c r="E29" s="10" t="s">
        <v>25</v>
      </c>
      <c r="F29" s="10" t="n">
        <v>32.549132</v>
      </c>
      <c r="G29" s="10" t="n">
        <v>0.764431</v>
      </c>
      <c r="H29" s="10" t="n">
        <v>5.89052</v>
      </c>
      <c r="I29" s="10" t="n">
        <v>11.733341</v>
      </c>
      <c r="J29" s="0" t="s">
        <v>26</v>
      </c>
      <c r="K29" s="0" t="n">
        <f aca="false">$K28</f>
        <v>1</v>
      </c>
    </row>
    <row r="30" customFormat="false" ht="14.25" hidden="false" customHeight="false" outlineLevel="0" collapsed="false">
      <c r="A30" s="0" t="n">
        <v>21</v>
      </c>
      <c r="B30" s="10" t="n">
        <v>16383.460938</v>
      </c>
      <c r="C30" s="10" t="n">
        <v>31.744504</v>
      </c>
      <c r="D30" s="10" t="n">
        <v>31.788349</v>
      </c>
      <c r="E30" s="10" t="s">
        <v>25</v>
      </c>
      <c r="F30" s="10" t="n">
        <v>32.570388</v>
      </c>
      <c r="G30" s="10" t="n">
        <v>0.536671</v>
      </c>
      <c r="H30" s="10" t="n">
        <v>5.716476</v>
      </c>
      <c r="I30" s="10" t="n">
        <v>11.408473</v>
      </c>
      <c r="J30" s="0" t="s">
        <v>26</v>
      </c>
      <c r="K30" s="0" t="n">
        <f aca="false">$K29</f>
        <v>1</v>
      </c>
    </row>
    <row r="31" customFormat="false" ht="14.25" hidden="false" customHeight="false" outlineLevel="0" collapsed="false">
      <c r="A31" s="0" t="n">
        <v>22</v>
      </c>
      <c r="B31" s="10" t="n">
        <v>14597.87409</v>
      </c>
      <c r="C31" s="10" t="n">
        <v>31.74803</v>
      </c>
      <c r="D31" s="10" t="n">
        <v>31.792143</v>
      </c>
      <c r="E31" s="10" t="s">
        <v>25</v>
      </c>
      <c r="F31" s="10" t="n">
        <v>32.588068</v>
      </c>
      <c r="G31" s="10" t="n">
        <v>0.678117</v>
      </c>
      <c r="H31" s="10" t="n">
        <v>5.966168</v>
      </c>
      <c r="I31" s="10" t="n">
        <v>10.869732</v>
      </c>
      <c r="J31" s="0" t="s">
        <v>26</v>
      </c>
      <c r="K31" s="0" t="n">
        <f aca="false">$K30</f>
        <v>1</v>
      </c>
    </row>
    <row r="32" customFormat="false" ht="14.25" hidden="false" customHeight="false" outlineLevel="0" collapsed="false">
      <c r="A32" s="0" t="n">
        <v>23</v>
      </c>
      <c r="B32" s="10" t="n">
        <v>13728.426954</v>
      </c>
      <c r="C32" s="10" t="n">
        <v>31.752344</v>
      </c>
      <c r="D32" s="10" t="n">
        <v>31.797928</v>
      </c>
      <c r="E32" s="10" t="s">
        <v>25</v>
      </c>
      <c r="F32" s="10" t="n">
        <v>32.601367</v>
      </c>
      <c r="G32" s="10" t="n">
        <v>0.554478</v>
      </c>
      <c r="H32" s="10" t="n">
        <v>5.877887</v>
      </c>
      <c r="I32" s="10" t="n">
        <v>10.568544</v>
      </c>
      <c r="J32" s="0" t="s">
        <v>26</v>
      </c>
      <c r="K32" s="0" t="n">
        <f aca="false">$K31</f>
        <v>1</v>
      </c>
    </row>
    <row r="33" customFormat="false" ht="14.25" hidden="false" customHeight="false" outlineLevel="0" collapsed="false">
      <c r="A33" s="0" t="n">
        <v>24</v>
      </c>
      <c r="B33" s="10" t="n">
        <v>12464.718519</v>
      </c>
      <c r="C33" s="10" t="n">
        <v>31.756767</v>
      </c>
      <c r="D33" s="10" t="n">
        <v>31.802275</v>
      </c>
      <c r="E33" s="10" t="s">
        <v>25</v>
      </c>
      <c r="F33" s="10" t="n">
        <v>32.620374</v>
      </c>
      <c r="G33" s="10" t="n">
        <v>0.547119</v>
      </c>
      <c r="H33" s="10" t="n">
        <v>5.91984</v>
      </c>
      <c r="I33" s="10" t="n">
        <v>10.135866</v>
      </c>
      <c r="J33" s="0" t="s">
        <v>26</v>
      </c>
      <c r="K33" s="0" t="n">
        <f aca="false">$K32</f>
        <v>1</v>
      </c>
    </row>
    <row r="34" customFormat="false" ht="14.25" hidden="false" customHeight="false" outlineLevel="0" collapsed="false">
      <c r="A34" s="0" t="n">
        <v>25</v>
      </c>
      <c r="B34" s="10" t="n">
        <v>10346.961581</v>
      </c>
      <c r="C34" s="10" t="n">
        <v>31.764748</v>
      </c>
      <c r="D34" s="10" t="n">
        <v>31.810405</v>
      </c>
      <c r="E34" s="10" t="s">
        <v>25</v>
      </c>
      <c r="F34" s="10" t="n">
        <v>32.660526</v>
      </c>
      <c r="G34" s="10" t="n">
        <v>0.673483</v>
      </c>
      <c r="H34" s="10" t="n">
        <v>6.103214</v>
      </c>
      <c r="I34" s="10" t="n">
        <v>9.437793</v>
      </c>
      <c r="J34" s="0" t="s">
        <v>26</v>
      </c>
      <c r="K34" s="0" t="n">
        <f aca="false">$K33</f>
        <v>1</v>
      </c>
    </row>
    <row r="35" customFormat="false" ht="14.25" hidden="false" customHeight="false" outlineLevel="0" collapsed="false">
      <c r="A35" s="0" t="n">
        <v>26</v>
      </c>
      <c r="B35" s="10" t="n">
        <v>8940.906602</v>
      </c>
      <c r="C35" s="10" t="n">
        <v>31.765747</v>
      </c>
      <c r="D35" s="10" t="n">
        <v>31.812585</v>
      </c>
      <c r="E35" s="10" t="s">
        <v>25</v>
      </c>
      <c r="F35" s="10" t="n">
        <v>32.691463</v>
      </c>
      <c r="G35" s="10" t="n">
        <v>0.656908</v>
      </c>
      <c r="H35" s="10" t="n">
        <v>6.111713</v>
      </c>
      <c r="I35" s="10" t="n">
        <v>8.95211</v>
      </c>
      <c r="J35" s="0" t="s">
        <v>26</v>
      </c>
      <c r="K35" s="0" t="n">
        <f aca="false">$K34</f>
        <v>1</v>
      </c>
    </row>
    <row r="36" customFormat="false" ht="14.25" hidden="false" customHeight="false" outlineLevel="0" collapsed="false">
      <c r="A36" s="0" t="n">
        <v>27</v>
      </c>
      <c r="B36" s="10" t="n">
        <v>7545.406558</v>
      </c>
      <c r="C36" s="10" t="n">
        <v>31.758697</v>
      </c>
      <c r="D36" s="10" t="n">
        <v>31.805789</v>
      </c>
      <c r="E36" s="10" t="s">
        <v>25</v>
      </c>
      <c r="F36" s="10" t="n">
        <v>32.724388</v>
      </c>
      <c r="G36" s="10" t="n">
        <v>0.639853</v>
      </c>
      <c r="H36" s="10" t="n">
        <v>6.109181</v>
      </c>
      <c r="I36" s="10" t="n">
        <v>8.452129</v>
      </c>
      <c r="J36" s="0" t="s">
        <v>26</v>
      </c>
      <c r="K36" s="0" t="n">
        <f aca="false">$K35</f>
        <v>1</v>
      </c>
    </row>
    <row r="37" customFormat="false" ht="14.25" hidden="false" customHeight="false" outlineLevel="0" collapsed="false">
      <c r="A37" s="0" t="n">
        <v>28</v>
      </c>
      <c r="B37" s="10" t="n">
        <v>5750.674568</v>
      </c>
      <c r="C37" s="10" t="n">
        <v>31.75081</v>
      </c>
      <c r="D37" s="10" t="n">
        <v>31.798842</v>
      </c>
      <c r="E37" s="10" t="s">
        <v>25</v>
      </c>
      <c r="F37" s="10" t="n">
        <v>32.795419</v>
      </c>
      <c r="G37" s="10" t="n">
        <v>0.705216</v>
      </c>
      <c r="H37" s="10" t="n">
        <v>6.181062</v>
      </c>
      <c r="I37" s="10" t="n">
        <v>7.853755</v>
      </c>
      <c r="J37" s="0" t="s">
        <v>26</v>
      </c>
      <c r="K37" s="0" t="n">
        <f aca="false">$K36</f>
        <v>1</v>
      </c>
    </row>
    <row r="38" customFormat="false" ht="14.25" hidden="false" customHeight="false" outlineLevel="0" collapsed="false">
      <c r="A38" s="0" t="n">
        <v>29</v>
      </c>
      <c r="B38" s="10" t="n">
        <v>5043.658746</v>
      </c>
      <c r="C38" s="10" t="n">
        <v>31.730448</v>
      </c>
      <c r="D38" s="10" t="n">
        <v>31.779315</v>
      </c>
      <c r="E38" s="10" t="s">
        <v>25</v>
      </c>
      <c r="F38" s="10" t="n">
        <v>32.827149</v>
      </c>
      <c r="G38" s="10" t="n">
        <v>0.360267</v>
      </c>
      <c r="H38" s="10" t="n">
        <v>5.821289</v>
      </c>
      <c r="I38" s="10" t="n">
        <v>7.517475</v>
      </c>
      <c r="J38" s="0" t="s">
        <v>26</v>
      </c>
      <c r="K38" s="0" t="n">
        <f aca="false">$K37</f>
        <v>1</v>
      </c>
    </row>
    <row r="39" customFormat="false" ht="14.25" hidden="false" customHeight="false" outlineLevel="0" collapsed="false">
      <c r="A39" s="0" t="n">
        <v>30</v>
      </c>
      <c r="B39" s="10" t="n">
        <v>3997.944984</v>
      </c>
      <c r="C39" s="10" t="n">
        <v>31.720728</v>
      </c>
      <c r="D39" s="10" t="n">
        <v>31.769399</v>
      </c>
      <c r="E39" s="10" t="s">
        <v>25</v>
      </c>
      <c r="F39" s="10" t="n">
        <v>32.905371</v>
      </c>
      <c r="G39" s="10" t="n">
        <v>0.385461</v>
      </c>
      <c r="H39" s="10" t="n">
        <v>5.832833</v>
      </c>
      <c r="I39" s="10" t="n">
        <v>7.114439</v>
      </c>
      <c r="J39" s="0" t="s">
        <v>26</v>
      </c>
      <c r="K39" s="0" t="n">
        <f aca="false">$K38</f>
        <v>1</v>
      </c>
    </row>
    <row r="40" customFormat="false" ht="14.25" hidden="false" customHeight="false" outlineLevel="0" collapsed="false">
      <c r="A40" s="0" t="n">
        <v>31</v>
      </c>
      <c r="B40" s="10" t="n">
        <v>3373.771074</v>
      </c>
      <c r="C40" s="10" t="n">
        <v>31.71204</v>
      </c>
      <c r="D40" s="10" t="n">
        <v>31.758995</v>
      </c>
      <c r="E40" s="10" t="s">
        <v>25</v>
      </c>
      <c r="F40" s="10" t="n">
        <v>32.984157</v>
      </c>
      <c r="G40" s="10" t="n">
        <v>0.321586</v>
      </c>
      <c r="H40" s="10" t="n">
        <v>5.740471</v>
      </c>
      <c r="I40" s="10" t="n">
        <v>6.890023</v>
      </c>
      <c r="J40" s="0" t="s">
        <v>26</v>
      </c>
      <c r="K40" s="0" t="n">
        <f aca="false">$K39</f>
        <v>1</v>
      </c>
    </row>
    <row r="41" customFormat="false" ht="14.25" hidden="false" customHeight="false" outlineLevel="0" collapsed="false">
      <c r="I41" s="12"/>
    </row>
    <row r="42" customFormat="false" ht="14.25" hidden="false" customHeight="false" outlineLevel="0" collapsed="false">
      <c r="I42" s="12"/>
    </row>
    <row r="43" customFormat="false" ht="14.25" hidden="false" customHeight="false" outlineLevel="0" collapsed="false">
      <c r="I43" s="12"/>
    </row>
    <row r="44" customFormat="false" ht="14.25" hidden="false" customHeight="false" outlineLevel="0" collapsed="false">
      <c r="I44" s="12"/>
    </row>
    <row r="45" customFormat="false" ht="14.25" hidden="false" customHeight="false" outlineLevel="0" collapsed="false">
      <c r="I45" s="12"/>
    </row>
    <row r="46" customFormat="false" ht="14.25" hidden="false" customHeight="false" outlineLevel="0" collapsed="false">
      <c r="I46" s="12"/>
    </row>
    <row r="47" customFormat="false" ht="14.25" hidden="false" customHeight="false" outlineLevel="0" collapsed="false">
      <c r="I47" s="12"/>
    </row>
    <row r="48" customFormat="false" ht="14.25" hidden="false" customHeight="false" outlineLevel="0" collapsed="false">
      <c r="I48" s="12"/>
    </row>
    <row r="49" customFormat="false" ht="14.25" hidden="false" customHeight="false" outlineLevel="0" collapsed="false">
      <c r="I49" s="12"/>
    </row>
    <row r="50" customFormat="false" ht="14.25" hidden="false" customHeight="false" outlineLevel="0" collapsed="false">
      <c r="I50" s="12"/>
    </row>
    <row r="51" customFormat="false" ht="14.25" hidden="false" customHeight="false" outlineLevel="0" collapsed="false">
      <c r="I51" s="12"/>
    </row>
    <row r="52" customFormat="false" ht="14.25" hidden="false" customHeight="false" outlineLevel="0" collapsed="false">
      <c r="I52" s="12"/>
    </row>
    <row r="53" customFormat="false" ht="14.25" hidden="false" customHeight="false" outlineLevel="0" collapsed="false">
      <c r="I53" s="12"/>
    </row>
    <row r="54" customFormat="false" ht="14.25" hidden="false" customHeight="false" outlineLevel="0" collapsed="false">
      <c r="I54" s="12"/>
    </row>
    <row r="55" customFormat="false" ht="14.25" hidden="false" customHeight="false" outlineLevel="0" collapsed="false">
      <c r="I55" s="12"/>
    </row>
    <row r="56" customFormat="false" ht="14.25" hidden="false" customHeight="false" outlineLevel="0" collapsed="false">
      <c r="I56" s="12"/>
    </row>
    <row r="57" customFormat="false" ht="14.25" hidden="false" customHeight="false" outlineLevel="0" collapsed="false">
      <c r="I57" s="12"/>
    </row>
    <row r="58" customFormat="false" ht="14.25" hidden="false" customHeight="false" outlineLevel="0" collapsed="false">
      <c r="I58" s="12"/>
    </row>
    <row r="59" customFormat="false" ht="14.25" hidden="false" customHeight="false" outlineLevel="0" collapsed="false">
      <c r="I59" s="12"/>
    </row>
    <row r="60" customFormat="false" ht="14.25" hidden="false" customHeight="false" outlineLevel="0" collapsed="false">
      <c r="I60" s="12"/>
    </row>
    <row r="61" customFormat="false" ht="14.25" hidden="false" customHeight="false" outlineLevel="0" collapsed="false">
      <c r="I61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William</dc:creator>
  <dc:description/>
  <dc:language>pt-BR</dc:language>
  <cp:lastModifiedBy/>
  <cp:lastPrinted>2019-11-06T14:19:24Z</cp:lastPrinted>
  <dcterms:modified xsi:type="dcterms:W3CDTF">2025-03-18T10:55:13Z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