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o.moraes\Desktop\AAI\ferramentas\8 provisões\8.1 provisões de prêmios\PPNG\"/>
    </mc:Choice>
  </mc:AlternateContent>
  <xr:revisionPtr revIDLastSave="0" documentId="8_{8A863346-2D97-4B6A-9893-0229863C7D1E}" xr6:coauthVersionLast="44" xr6:coauthVersionMax="44" xr10:uidLastSave="{00000000-0000-0000-0000-000000000000}"/>
  <bookViews>
    <workbookView xWindow="-108" yWindow="-108" windowWidth="16608" windowHeight="8832" xr2:uid="{819CD3F5-21AE-45FE-AFB0-7265E4509499}"/>
  </bookViews>
  <sheets>
    <sheet name="Q37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" i="1"/>
  <c r="E5" i="1"/>
  <c r="E6" i="1"/>
  <c r="E7" i="1"/>
  <c r="E8" i="1"/>
  <c r="E9" i="1"/>
  <c r="E10" i="1"/>
  <c r="E11" i="1"/>
  <c r="E12" i="1"/>
  <c r="E23" i="1"/>
  <c r="E22" i="1"/>
  <c r="E21" i="1"/>
  <c r="E20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<sst xmlns="http://schemas.openxmlformats.org/spreadsheetml/2006/main" count="96" uniqueCount="80">
  <si>
    <t>Campo</t>
  </si>
  <si>
    <t>Posição Inicial</t>
  </si>
  <si>
    <t>Tamanho</t>
  </si>
  <si>
    <t>Índice</t>
  </si>
  <si>
    <t>Formato</t>
  </si>
  <si>
    <t>Descrição</t>
  </si>
  <si>
    <t>ESPSEQ</t>
  </si>
  <si>
    <t>nnnnnnn</t>
  </si>
  <si>
    <t>Número da linha do arquivo.</t>
  </si>
  <si>
    <t>ENTCODIGO</t>
  </si>
  <si>
    <t>nnnnn</t>
  </si>
  <si>
    <t>Código da sociedade seguradora na SUSEP.</t>
  </si>
  <si>
    <t>MRFMESANO</t>
  </si>
  <si>
    <t>aaaammdd</t>
  </si>
  <si>
    <t>Ano, mês e último dia do mês de referência do FIP/SUSEP.</t>
  </si>
  <si>
    <t>QUAID</t>
  </si>
  <si>
    <t>nnn</t>
  </si>
  <si>
    <t>Código do quadro (Quaid: 378). [Tabela 'Quadros' do FIPSUSEP]</t>
  </si>
  <si>
    <t>TPMOID</t>
  </si>
  <si>
    <t>nnnn</t>
  </si>
  <si>
    <t>Código do tipo de movimento. [Tabela 'TiposMovimentos' do FIPSUSEP]</t>
  </si>
  <si>
    <t>CMPID</t>
  </si>
  <si>
    <t>Código do tipo de operação. [Tabela 'Bib_DefCamposEstatisticos' do FIPSUSEP]</t>
  </si>
  <si>
    <t>RAMCODIGO</t>
  </si>
  <si>
    <t>Código do ramo a que se refere o movimento. [Campos 'Gracodigo' e 'Ramcodigo' da tabela 'Ramosseguros' do FIPSUSEP]</t>
  </si>
  <si>
    <t>ESPDATAINICIORO</t>
  </si>
  <si>
    <t>Data em que o risco original iniciou ou iniciará efetivamente a sua vigência.</t>
  </si>
  <si>
    <t>ESPDATAFIMRO</t>
  </si>
  <si>
    <t>Data em que o risco original encerrou ou encerrará sua vigência.</t>
  </si>
  <si>
    <t>ESPDATAEMISSRO</t>
  </si>
  <si>
    <t>Data em que o risco original foi emitido.</t>
  </si>
  <si>
    <t>ESPVALORMOVRO</t>
  </si>
  <si>
    <t>nnnnnnnnnn,nn</t>
  </si>
  <si>
    <t>Valor monetário do prêmio comercial do risco original.</t>
  </si>
  <si>
    <t>ESPDATAINICIORD</t>
  </si>
  <si>
    <t>Data em que o risco derivado iniciou ou iniciará efetivamente a sua vigência.</t>
  </si>
  <si>
    <t>ESPDATAFIMRD</t>
  </si>
  <si>
    <t>Data em que o risco derivado encerrou ou encerrará sua vigência.</t>
  </si>
  <si>
    <t>ESPDATAEMISSRD</t>
  </si>
  <si>
    <t>Data em que o risco derivado foi emitido.</t>
  </si>
  <si>
    <t>ESPVALORMOVRD</t>
  </si>
  <si>
    <t>Valor monetário do prêmio comercial do risco derivado.</t>
  </si>
  <si>
    <t>ESPCODCESS</t>
  </si>
  <si>
    <t>Código SUSEP da sociedade seguradora que efetuou a cessão (cosseguro aceito) ou da seguradora ou ressegurador que aceitou o risco (cosseguro cedido ou resseguro).</t>
  </si>
  <si>
    <t>ESPFREQ</t>
  </si>
  <si>
    <t>Número de registros efetuados.</t>
  </si>
  <si>
    <t>ESPVALORCARO</t>
  </si>
  <si>
    <t>Valor monetário do custo de aquisição relacionado ao prêmio do risco original e que será diferido pelo mesmo prazo de vigência do risco original.</t>
  </si>
  <si>
    <t>Valor monetário do custo de aquisição relacionado ao prêmio do risco derivado e que será diferido pelo mesmo prazo de vigência do risco derivado.</t>
  </si>
  <si>
    <t>ESPVALORCARD</t>
  </si>
  <si>
    <t>ESPVALORCIRO</t>
  </si>
  <si>
    <t>Valor monetário dos custos iniciais de contratação relativos ao prêmio do risco original.</t>
  </si>
  <si>
    <t>ESPVALORCIRD</t>
  </si>
  <si>
    <t>Valor monetário dos custos iniciais de contratação relativos ao prêmio do risco derivado.</t>
  </si>
  <si>
    <t>ESPMOEDA</t>
  </si>
  <si>
    <t>Moeda original do contrato. [Tabela 'TiposMoedas' do FIPSUSEP]</t>
  </si>
  <si>
    <t>0:7</t>
  </si>
  <si>
    <t>7:12</t>
  </si>
  <si>
    <t>12:20</t>
  </si>
  <si>
    <t>20:23</t>
  </si>
  <si>
    <t>23:27</t>
  </si>
  <si>
    <t>27:31</t>
  </si>
  <si>
    <t>31:35</t>
  </si>
  <si>
    <t>35:43</t>
  </si>
  <si>
    <t>43:51</t>
  </si>
  <si>
    <t>51:59</t>
  </si>
  <si>
    <t>59:72</t>
  </si>
  <si>
    <t>72:80</t>
  </si>
  <si>
    <t>80:88</t>
  </si>
  <si>
    <t>88:96</t>
  </si>
  <si>
    <t>96:109</t>
  </si>
  <si>
    <t>109:114</t>
  </si>
  <si>
    <t>114:118</t>
  </si>
  <si>
    <t>118:131</t>
  </si>
  <si>
    <t>131:144</t>
  </si>
  <si>
    <t>144:157</t>
  </si>
  <si>
    <t>157:170</t>
  </si>
  <si>
    <t>170:173</t>
  </si>
  <si>
    <t>Ind_inf</t>
  </si>
  <si>
    <t>Ind_sup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</si>
</sst>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3204-6726-4F5B-99E7-E963B2D19311}">
  <dimension ref="A1:H23"/>
  <sheetViews>
    <sheetView tabSelected="1" topLeftCell="A18" workbookViewId="0">
      <selection activeCell="A27" sqref="A27"/>
    </sheetView>
  </sheetViews>
  <sheetFormatPr defaultRowHeight="14.4" x14ac:dyDescent="0.3"/>
  <cols>
    <col min="1" max="1" width="12.88671875" bestFit="1" customWidth="1"/>
    <col min="2" max="2" width="5.88671875" bestFit="1" customWidth="1"/>
    <col min="3" max="3" width="6.6640625" bestFit="1" customWidth="1"/>
    <col min="4" max="4" width="5.77734375" bestFit="1" customWidth="1"/>
    <col min="5" max="5" width="5" bestFit="1" customWidth="1"/>
    <col min="6" max="6" width="5.77734375" bestFit="1" customWidth="1"/>
    <col min="7" max="7" width="10.44140625" bestFit="1" customWidth="1"/>
    <col min="8" max="8" width="38.33203125" customWidth="1"/>
  </cols>
  <sheetData>
    <row r="1" spans="1:8" ht="19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78</v>
      </c>
      <c r="F1" s="2" t="s">
        <v>79</v>
      </c>
      <c r="G1" s="2" t="s">
        <v>4</v>
      </c>
      <c r="H1" s="1" t="s">
        <v>5</v>
      </c>
    </row>
    <row r="2" spans="1:8" x14ac:dyDescent="0.3">
      <c r="A2" s="3" t="s">
        <v>6</v>
      </c>
      <c r="B2" s="4">
        <v>1</v>
      </c>
      <c r="C2" s="4">
        <v>7</v>
      </c>
      <c r="D2" s="7" t="s">
        <v>56</v>
      </c>
      <c r="E2" s="4">
        <v>0</v>
      </c>
      <c r="F2" s="4">
        <f>E3</f>
        <v>7</v>
      </c>
      <c r="G2" s="4" t="s">
        <v>7</v>
      </c>
      <c r="H2" s="3" t="s">
        <v>8</v>
      </c>
    </row>
    <row r="3" spans="1:8" x14ac:dyDescent="0.3">
      <c r="A3" s="3" t="s">
        <v>9</v>
      </c>
      <c r="B3" s="4">
        <v>8</v>
      </c>
      <c r="C3" s="4">
        <v>5</v>
      </c>
      <c r="D3" s="7" t="s">
        <v>57</v>
      </c>
      <c r="E3" s="4">
        <v>7</v>
      </c>
      <c r="F3" s="4" t="str">
        <f>E4</f>
        <v>12</v>
      </c>
      <c r="G3" s="4" t="s">
        <v>10</v>
      </c>
      <c r="H3" s="3" t="s">
        <v>11</v>
      </c>
    </row>
    <row r="4" spans="1:8" x14ac:dyDescent="0.3">
      <c r="A4" s="3" t="s">
        <v>12</v>
      </c>
      <c r="B4" s="4">
        <v>13</v>
      </c>
      <c r="C4" s="4">
        <v>8</v>
      </c>
      <c r="D4" s="7" t="s">
        <v>58</v>
      </c>
      <c r="E4" s="4" t="str">
        <f>LEFT(D4,2)</f>
        <v>12</v>
      </c>
      <c r="F4" s="4" t="str">
        <f>E5</f>
        <v>20</v>
      </c>
      <c r="G4" s="4" t="s">
        <v>13</v>
      </c>
      <c r="H4" s="3" t="s">
        <v>14</v>
      </c>
    </row>
    <row r="5" spans="1:8" ht="19.2" x14ac:dyDescent="0.3">
      <c r="A5" s="3" t="s">
        <v>15</v>
      </c>
      <c r="B5" s="4">
        <v>21</v>
      </c>
      <c r="C5" s="4">
        <v>3</v>
      </c>
      <c r="D5" s="7" t="s">
        <v>59</v>
      </c>
      <c r="E5" s="4" t="str">
        <f>LEFT(D5,2)</f>
        <v>20</v>
      </c>
      <c r="F5" s="4" t="str">
        <f>E6</f>
        <v>23</v>
      </c>
      <c r="G5" s="4" t="s">
        <v>16</v>
      </c>
      <c r="H5" s="3" t="s">
        <v>17</v>
      </c>
    </row>
    <row r="6" spans="1:8" ht="19.2" x14ac:dyDescent="0.3">
      <c r="A6" s="3" t="s">
        <v>18</v>
      </c>
      <c r="B6" s="4">
        <v>24</v>
      </c>
      <c r="C6" s="4">
        <v>4</v>
      </c>
      <c r="D6" s="7" t="s">
        <v>60</v>
      </c>
      <c r="E6" s="4" t="str">
        <f>LEFT(D6,2)</f>
        <v>23</v>
      </c>
      <c r="F6" s="4" t="str">
        <f>E7</f>
        <v>27</v>
      </c>
      <c r="G6" s="4" t="s">
        <v>19</v>
      </c>
      <c r="H6" s="3" t="s">
        <v>20</v>
      </c>
    </row>
    <row r="7" spans="1:8" ht="19.2" x14ac:dyDescent="0.3">
      <c r="A7" s="3" t="s">
        <v>21</v>
      </c>
      <c r="B7" s="4">
        <v>28</v>
      </c>
      <c r="C7" s="4">
        <v>4</v>
      </c>
      <c r="D7" s="7" t="s">
        <v>61</v>
      </c>
      <c r="E7" s="4" t="str">
        <f>LEFT(D7,2)</f>
        <v>27</v>
      </c>
      <c r="F7" s="4" t="str">
        <f>E8</f>
        <v>31</v>
      </c>
      <c r="G7" s="4" t="s">
        <v>19</v>
      </c>
      <c r="H7" s="3" t="s">
        <v>22</v>
      </c>
    </row>
    <row r="8" spans="1:8" ht="28.8" x14ac:dyDescent="0.3">
      <c r="A8" s="3" t="s">
        <v>23</v>
      </c>
      <c r="B8" s="4">
        <v>32</v>
      </c>
      <c r="C8" s="4">
        <v>4</v>
      </c>
      <c r="D8" s="7" t="s">
        <v>62</v>
      </c>
      <c r="E8" s="4" t="str">
        <f>LEFT(D8,2)</f>
        <v>31</v>
      </c>
      <c r="F8" s="4" t="str">
        <f>E9</f>
        <v>35</v>
      </c>
      <c r="G8" s="4" t="s">
        <v>19</v>
      </c>
      <c r="H8" s="3" t="s">
        <v>24</v>
      </c>
    </row>
    <row r="9" spans="1:8" ht="19.2" x14ac:dyDescent="0.3">
      <c r="A9" s="3" t="s">
        <v>25</v>
      </c>
      <c r="B9" s="4">
        <v>36</v>
      </c>
      <c r="C9" s="4">
        <v>8</v>
      </c>
      <c r="D9" s="7" t="s">
        <v>63</v>
      </c>
      <c r="E9" s="4" t="str">
        <f>LEFT(D9,2)</f>
        <v>35</v>
      </c>
      <c r="F9" s="4" t="str">
        <f>E10</f>
        <v>43</v>
      </c>
      <c r="G9" s="4" t="s">
        <v>13</v>
      </c>
      <c r="H9" s="3" t="s">
        <v>26</v>
      </c>
    </row>
    <row r="10" spans="1:8" ht="19.2" x14ac:dyDescent="0.3">
      <c r="A10" s="3" t="s">
        <v>27</v>
      </c>
      <c r="B10" s="4">
        <v>44</v>
      </c>
      <c r="C10" s="4">
        <v>8</v>
      </c>
      <c r="D10" s="7" t="s">
        <v>64</v>
      </c>
      <c r="E10" s="4" t="str">
        <f>LEFT(D10,2)</f>
        <v>43</v>
      </c>
      <c r="F10" s="4" t="str">
        <f>E11</f>
        <v>51</v>
      </c>
      <c r="G10" s="4" t="s">
        <v>13</v>
      </c>
      <c r="H10" s="3" t="s">
        <v>28</v>
      </c>
    </row>
    <row r="11" spans="1:8" x14ac:dyDescent="0.3">
      <c r="A11" s="3" t="s">
        <v>29</v>
      </c>
      <c r="B11" s="4">
        <v>52</v>
      </c>
      <c r="C11" s="4">
        <v>8</v>
      </c>
      <c r="D11" s="7" t="s">
        <v>65</v>
      </c>
      <c r="E11" s="4" t="str">
        <f>LEFT(D11,2)</f>
        <v>51</v>
      </c>
      <c r="F11" s="4" t="str">
        <f>E12</f>
        <v>59</v>
      </c>
      <c r="G11" s="4" t="s">
        <v>13</v>
      </c>
      <c r="H11" s="3" t="s">
        <v>30</v>
      </c>
    </row>
    <row r="12" spans="1:8" x14ac:dyDescent="0.3">
      <c r="A12" s="3" t="s">
        <v>31</v>
      </c>
      <c r="B12" s="4">
        <v>60</v>
      </c>
      <c r="C12" s="4">
        <v>13</v>
      </c>
      <c r="D12" s="7" t="s">
        <v>66</v>
      </c>
      <c r="E12" s="4" t="str">
        <f>LEFT(D12,2)</f>
        <v>59</v>
      </c>
      <c r="F12" s="4" t="str">
        <f>E13</f>
        <v>72</v>
      </c>
      <c r="G12" s="4" t="s">
        <v>32</v>
      </c>
      <c r="H12" s="3" t="s">
        <v>33</v>
      </c>
    </row>
    <row r="13" spans="1:8" ht="19.2" x14ac:dyDescent="0.3">
      <c r="A13" s="3" t="s">
        <v>34</v>
      </c>
      <c r="B13" s="4">
        <v>73</v>
      </c>
      <c r="C13" s="4">
        <v>8</v>
      </c>
      <c r="D13" s="7" t="s">
        <v>67</v>
      </c>
      <c r="E13" s="4" t="str">
        <f>LEFT(D13,2)</f>
        <v>72</v>
      </c>
      <c r="F13" s="4" t="str">
        <f>E14</f>
        <v>80</v>
      </c>
      <c r="G13" s="4" t="s">
        <v>13</v>
      </c>
      <c r="H13" s="3" t="s">
        <v>35</v>
      </c>
    </row>
    <row r="14" spans="1:8" ht="19.2" x14ac:dyDescent="0.3">
      <c r="A14" s="3" t="s">
        <v>36</v>
      </c>
      <c r="B14" s="4">
        <v>81</v>
      </c>
      <c r="C14" s="4">
        <v>8</v>
      </c>
      <c r="D14" s="7" t="s">
        <v>68</v>
      </c>
      <c r="E14" s="4" t="str">
        <f>LEFT(D14,2)</f>
        <v>80</v>
      </c>
      <c r="F14" s="4" t="str">
        <f>E15</f>
        <v>88</v>
      </c>
      <c r="G14" s="4" t="s">
        <v>13</v>
      </c>
      <c r="H14" s="3" t="s">
        <v>37</v>
      </c>
    </row>
    <row r="15" spans="1:8" x14ac:dyDescent="0.3">
      <c r="A15" s="3" t="s">
        <v>38</v>
      </c>
      <c r="B15" s="4">
        <v>89</v>
      </c>
      <c r="C15" s="4">
        <v>8</v>
      </c>
      <c r="D15" s="7" t="s">
        <v>69</v>
      </c>
      <c r="E15" s="4" t="str">
        <f>LEFT(D15,2)</f>
        <v>88</v>
      </c>
      <c r="F15" s="4" t="str">
        <f>E16</f>
        <v>96</v>
      </c>
      <c r="G15" s="4" t="s">
        <v>13</v>
      </c>
      <c r="H15" s="3" t="s">
        <v>39</v>
      </c>
    </row>
    <row r="16" spans="1:8" x14ac:dyDescent="0.3">
      <c r="A16" s="3" t="s">
        <v>40</v>
      </c>
      <c r="B16" s="4">
        <v>97</v>
      </c>
      <c r="C16" s="4">
        <v>13</v>
      </c>
      <c r="D16" s="7" t="s">
        <v>70</v>
      </c>
      <c r="E16" s="4" t="str">
        <f>LEFT(D16,2)</f>
        <v>96</v>
      </c>
      <c r="F16" s="4" t="str">
        <f>E17</f>
        <v>109</v>
      </c>
      <c r="G16" s="4" t="s">
        <v>32</v>
      </c>
      <c r="H16" s="3" t="s">
        <v>41</v>
      </c>
    </row>
    <row r="17" spans="1:8" ht="38.4" x14ac:dyDescent="0.3">
      <c r="A17" s="3" t="s">
        <v>42</v>
      </c>
      <c r="B17" s="4">
        <v>110</v>
      </c>
      <c r="C17" s="4">
        <v>5</v>
      </c>
      <c r="D17" s="7" t="s">
        <v>71</v>
      </c>
      <c r="E17" s="4" t="str">
        <f>LEFT(D17,3)</f>
        <v>109</v>
      </c>
      <c r="F17" s="4" t="str">
        <f>E18</f>
        <v>114</v>
      </c>
      <c r="G17" s="4" t="s">
        <v>10</v>
      </c>
      <c r="H17" s="3" t="s">
        <v>43</v>
      </c>
    </row>
    <row r="18" spans="1:8" x14ac:dyDescent="0.3">
      <c r="A18" s="3" t="s">
        <v>44</v>
      </c>
      <c r="B18" s="4">
        <v>115</v>
      </c>
      <c r="C18" s="4">
        <v>4</v>
      </c>
      <c r="D18" s="7" t="s">
        <v>72</v>
      </c>
      <c r="E18" s="4" t="str">
        <f>LEFT(D18,3)</f>
        <v>114</v>
      </c>
      <c r="F18" s="4" t="str">
        <f>E19</f>
        <v>118</v>
      </c>
      <c r="G18" s="4" t="s">
        <v>19</v>
      </c>
      <c r="H18" s="3" t="s">
        <v>45</v>
      </c>
    </row>
    <row r="19" spans="1:8" ht="28.8" x14ac:dyDescent="0.3">
      <c r="A19" s="3" t="s">
        <v>46</v>
      </c>
      <c r="B19" s="4">
        <v>119</v>
      </c>
      <c r="C19" s="4">
        <v>13</v>
      </c>
      <c r="D19" s="7" t="s">
        <v>73</v>
      </c>
      <c r="E19" s="4" t="str">
        <f>LEFT(D19,3)</f>
        <v>118</v>
      </c>
      <c r="F19" s="4" t="str">
        <f>E20</f>
        <v>131</v>
      </c>
      <c r="G19" s="4" t="s">
        <v>32</v>
      </c>
      <c r="H19" s="3" t="s">
        <v>47</v>
      </c>
    </row>
    <row r="20" spans="1:8" ht="28.8" x14ac:dyDescent="0.3">
      <c r="A20" s="5" t="s">
        <v>49</v>
      </c>
      <c r="B20" s="6">
        <v>132</v>
      </c>
      <c r="C20" s="6">
        <v>13</v>
      </c>
      <c r="D20" s="8" t="s">
        <v>74</v>
      </c>
      <c r="E20" s="4" t="str">
        <f>LEFT(D20,3)</f>
        <v>131</v>
      </c>
      <c r="F20" s="4" t="str">
        <f>E21</f>
        <v>144</v>
      </c>
      <c r="G20" s="6" t="s">
        <v>32</v>
      </c>
      <c r="H20" s="5" t="s">
        <v>48</v>
      </c>
    </row>
    <row r="21" spans="1:8" ht="19.2" x14ac:dyDescent="0.3">
      <c r="A21" s="3" t="s">
        <v>50</v>
      </c>
      <c r="B21" s="4">
        <v>145</v>
      </c>
      <c r="C21" s="4">
        <v>13</v>
      </c>
      <c r="D21" s="7" t="s">
        <v>75</v>
      </c>
      <c r="E21" s="4" t="str">
        <f>LEFT(D21,3)</f>
        <v>144</v>
      </c>
      <c r="F21" s="4" t="str">
        <f>E22</f>
        <v>157</v>
      </c>
      <c r="G21" s="4" t="s">
        <v>32</v>
      </c>
      <c r="H21" s="3" t="s">
        <v>51</v>
      </c>
    </row>
    <row r="22" spans="1:8" ht="19.2" x14ac:dyDescent="0.3">
      <c r="A22" s="3" t="s">
        <v>52</v>
      </c>
      <c r="B22" s="4">
        <v>158</v>
      </c>
      <c r="C22" s="4">
        <v>13</v>
      </c>
      <c r="D22" s="7" t="s">
        <v>76</v>
      </c>
      <c r="E22" s="4" t="str">
        <f>LEFT(D22,3)</f>
        <v>157</v>
      </c>
      <c r="F22" s="4" t="str">
        <f>E23</f>
        <v>170</v>
      </c>
      <c r="G22" s="4" t="s">
        <v>32</v>
      </c>
      <c r="H22" s="3" t="s">
        <v>53</v>
      </c>
    </row>
    <row r="23" spans="1:8" ht="19.2" x14ac:dyDescent="0.3">
      <c r="A23" s="3" t="s">
        <v>54</v>
      </c>
      <c r="B23" s="4">
        <v>171</v>
      </c>
      <c r="C23" s="4">
        <v>3</v>
      </c>
      <c r="D23" s="7" t="s">
        <v>77</v>
      </c>
      <c r="E23" s="4" t="str">
        <f>LEFT(D23,3)</f>
        <v>170</v>
      </c>
      <c r="F23" s="4">
        <v>173</v>
      </c>
      <c r="G23" s="4" t="s">
        <v>16</v>
      </c>
      <c r="H23" s="3" t="s">
        <v>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Q378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Elmo Henrique de Moraes</dc:creator>
  <cp:lastModifiedBy>Elmo Henrique de Moraes</cp:lastModifiedBy>
  <dcterms:created xsi:type="dcterms:W3CDTF">2020-03-18T10:44:45Z</dcterms:created>
  <dcterms:modified xsi:type="dcterms:W3CDTF">2020-03-18T11:49:52Z</dcterms:modified>
</cp:coreProperties>
</file>