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hidePivotFieldList="1" defaultThemeVersion="202300"/>
  <mc:AlternateContent xmlns:mc="http://schemas.openxmlformats.org/markup-compatibility/2006">
    <mc:Choice Requires="x15">
      <x15ac:absPath xmlns:x15ac="http://schemas.microsoft.com/office/spreadsheetml/2010/11/ac" url="C:\Users\Dhruv\Documents\Dashboard\Electronics Sales Dashboard\"/>
    </mc:Choice>
  </mc:AlternateContent>
  <xr:revisionPtr revIDLastSave="0" documentId="13_ncr:1_{C00633C8-98B9-49BB-9A34-4D409CD620B8}" xr6:coauthVersionLast="47" xr6:coauthVersionMax="47" xr10:uidLastSave="{00000000-0000-0000-0000-000000000000}"/>
  <bookViews>
    <workbookView xWindow="-108" yWindow="-108" windowWidth="23256" windowHeight="12456" activeTab="2" xr2:uid="{7EF7C96C-268C-4789-B779-5FF4E260B9A9}"/>
  </bookViews>
  <sheets>
    <sheet name="Data" sheetId="1" r:id="rId1"/>
    <sheet name="New PivotTables" sheetId="4" r:id="rId2"/>
    <sheet name="New Dashboard" sheetId="5" r:id="rId3"/>
    <sheet name="Pivot Tables" sheetId="2" r:id="rId4"/>
    <sheet name="Dashboard" sheetId="3" r:id="rId5"/>
  </sheets>
  <definedNames>
    <definedName name="_xlnm._FilterDatabase" localSheetId="0" hidden="1">Data!$A$1:$D$174</definedName>
    <definedName name="Slicer_item">#N/A</definedName>
    <definedName name="Slicer_item1">#N/A</definedName>
    <definedName name="Slicer_Seller">#N/A</definedName>
    <definedName name="Slicer_Seller1">#N/A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4" l="1"/>
  <c r="D5" i="4" s="1"/>
  <c r="C6" i="4"/>
  <c r="D6" i="4" s="1"/>
  <c r="C7" i="4"/>
  <c r="D7" i="4" s="1"/>
  <c r="C4" i="4"/>
  <c r="D4" i="4" s="1"/>
  <c r="C3" i="2"/>
  <c r="D3" i="2" s="1"/>
  <c r="C4" i="2"/>
  <c r="D4" i="2" s="1"/>
  <c r="C5" i="2"/>
  <c r="D5" i="2" s="1"/>
  <c r="C2" i="2"/>
  <c r="D2" i="2" s="1"/>
</calcChain>
</file>

<file path=xl/sharedStrings.xml><?xml version="1.0" encoding="utf-8"?>
<sst xmlns="http://schemas.openxmlformats.org/spreadsheetml/2006/main" count="564" uniqueCount="32">
  <si>
    <t>Seller</t>
  </si>
  <si>
    <t>region</t>
  </si>
  <si>
    <t>item</t>
  </si>
  <si>
    <t>sale</t>
  </si>
  <si>
    <t>Ap Enterprise</t>
  </si>
  <si>
    <t>east</t>
  </si>
  <si>
    <t>Mouse</t>
  </si>
  <si>
    <t>Pc Zone</t>
  </si>
  <si>
    <t>west</t>
  </si>
  <si>
    <t>Keyboard</t>
  </si>
  <si>
    <t>Super Pc</t>
  </si>
  <si>
    <t>north</t>
  </si>
  <si>
    <t>Printer</t>
  </si>
  <si>
    <t>Abc Enterprise</t>
  </si>
  <si>
    <t>south</t>
  </si>
  <si>
    <t>Wireless Mouse</t>
  </si>
  <si>
    <t>New Computers</t>
  </si>
  <si>
    <t>Modern Tech</t>
  </si>
  <si>
    <t>Super Tech</t>
  </si>
  <si>
    <t>Scanner</t>
  </si>
  <si>
    <t>Pendrive</t>
  </si>
  <si>
    <t>Hard Disk</t>
  </si>
  <si>
    <t>Speaker</t>
  </si>
  <si>
    <t>Cpu</t>
  </si>
  <si>
    <t>Monitor</t>
  </si>
  <si>
    <t>Row Labels</t>
  </si>
  <si>
    <t>Grand Total</t>
  </si>
  <si>
    <t>Sum of sale</t>
  </si>
  <si>
    <t>Sale</t>
  </si>
  <si>
    <t>Remaining</t>
  </si>
  <si>
    <t>Total</t>
  </si>
  <si>
    <t xml:space="preserve">Sale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</si>
</sst>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0,\ \k"/>
  </numFmts>
  <fonts count="2" x14ac:knownFonts="1">
    <font>
      <sz val="11"/>
      <color theme="1"/>
      <name val="Aptos Narrow"/>
      <family val="2"/>
      <scheme val="minor"/>
    </font>
    <font>
      <b/>
      <sz val="14"/>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1" tint="0.249977111117893"/>
        <bgColor indexed="64"/>
      </patternFill>
    </fill>
    <fill>
      <patternFill patternType="solid">
        <fgColor theme="1"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0" fillId="0" borderId="0" xfId="0" pivotButton="1"/>
    <xf numFmtId="0" fontId="0" fillId="0" borderId="0" xfId="0" applyAlignment="1">
      <alignment horizontal="left"/>
    </xf>
    <xf numFmtId="10" fontId="0" fillId="0" borderId="0" xfId="0" applyNumberFormat="1"/>
    <xf numFmtId="9" fontId="0" fillId="0" borderId="0" xfId="0" applyNumberFormat="1"/>
    <xf numFmtId="0" fontId="0" fillId="3" borderId="0" xfId="0" applyFill="1"/>
    <xf numFmtId="164" fontId="0" fillId="0" borderId="0" xfId="0" applyNumberFormat="1"/>
    <xf numFmtId="0" fontId="0" fillId="2" borderId="0" xfId="0" applyFill="1"/>
    <xf numFmtId="0" fontId="0" fillId="4" borderId="0" xfId="0" applyFill="1"/>
  </cellXfs>
  <cellStyles count="1">
    <cellStyle name="Normal" xfId="0" builtinId="0"/>
  </cellStyles>
  <dxfs count="2">
    <dxf>
      <numFmt numFmtId="164" formatCode="\$\ 0.00,\ \k"/>
    </dxf>
    <dxf>
      <numFmt numFmtId="164" formatCode="\$\ 0.00,\ \k"/>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5570452342105882E-2"/>
          <c:y val="0"/>
          <c:w val="0.82370894516563808"/>
          <c:h val="0.99789023643531594"/>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6DF-48CF-B8BB-4018E33F2DB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6DF-48CF-B8BB-4018E33F2DB0}"/>
              </c:ext>
            </c:extLst>
          </c:dPt>
          <c:dPt>
            <c:idx val="2"/>
            <c:bubble3D val="0"/>
            <c:spPr>
              <a:noFill/>
              <a:ln>
                <a:noFill/>
              </a:ln>
              <a:effectLst>
                <a:outerShdw blurRad="57150" dist="19050" dir="5400000" algn="ctr" rotWithShape="0">
                  <a:srgbClr val="000000">
                    <a:alpha val="0"/>
                  </a:srgbClr>
                </a:outerShdw>
              </a:effectLst>
            </c:spPr>
            <c:extLst>
              <c:ext xmlns:c16="http://schemas.microsoft.com/office/drawing/2014/chart" uri="{C3380CC4-5D6E-409C-BE32-E72D297353CC}">
                <c16:uniqueId val="{00000005-F6DF-48CF-B8BB-4018E33F2DB0}"/>
              </c:ext>
            </c:extLst>
          </c:dPt>
          <c:cat>
            <c:strRef>
              <c:f>'New PivotTables'!$C$11:$D$11</c:f>
              <c:strCache>
                <c:ptCount val="2"/>
                <c:pt idx="0">
                  <c:v>Sale </c:v>
                </c:pt>
                <c:pt idx="1">
                  <c:v>Remaining</c:v>
                </c:pt>
              </c:strCache>
            </c:strRef>
          </c:cat>
          <c:val>
            <c:numRef>
              <c:f>'New PivotTables'!$C$4:$E$4</c:f>
              <c:numCache>
                <c:formatCode>0.00%</c:formatCode>
                <c:ptCount val="3"/>
                <c:pt idx="0">
                  <c:v>0.28440609781918275</c:v>
                </c:pt>
                <c:pt idx="1">
                  <c:v>0.71559390218081731</c:v>
                </c:pt>
                <c:pt idx="2" formatCode="0%">
                  <c:v>1</c:v>
                </c:pt>
              </c:numCache>
            </c:numRef>
          </c:val>
          <c:extLst>
            <c:ext xmlns:c16="http://schemas.microsoft.com/office/drawing/2014/chart" uri="{C3380CC4-5D6E-409C-BE32-E72D297353CC}">
              <c16:uniqueId val="{00000006-F6DF-48CF-B8BB-4018E33F2DB0}"/>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a:softEdge rad="0"/>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3023255813953487E-2"/>
          <c:y val="9.2592592592592587E-3"/>
          <c:w val="0.79457364341085268"/>
          <c:h val="0.94907407407407407"/>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9A0-4D4E-B916-29D6914BAD5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9A0-4D4E-B916-29D6914BAD51}"/>
              </c:ext>
            </c:extLst>
          </c:dPt>
          <c:dPt>
            <c:idx val="2"/>
            <c:bubble3D val="0"/>
            <c:spPr>
              <a:noFill/>
              <a:ln>
                <a:noFill/>
              </a:ln>
              <a:effectLst>
                <a:outerShdw blurRad="57150" dist="19050" dir="5400000" algn="ctr" rotWithShape="0">
                  <a:srgbClr val="000000">
                    <a:alpha val="0"/>
                  </a:srgbClr>
                </a:outerShdw>
              </a:effectLst>
            </c:spPr>
            <c:extLst>
              <c:ext xmlns:c16="http://schemas.microsoft.com/office/drawing/2014/chart" uri="{C3380CC4-5D6E-409C-BE32-E72D297353CC}">
                <c16:uniqueId val="{00000005-99A0-4D4E-B916-29D6914BAD51}"/>
              </c:ext>
            </c:extLst>
          </c:dPt>
          <c:val>
            <c:numRef>
              <c:f>'New PivotTables'!$C$5:$E$5</c:f>
              <c:numCache>
                <c:formatCode>0.00%</c:formatCode>
                <c:ptCount val="3"/>
                <c:pt idx="0">
                  <c:v>0.24478615286893923</c:v>
                </c:pt>
                <c:pt idx="1">
                  <c:v>0.75521384713106077</c:v>
                </c:pt>
                <c:pt idx="2" formatCode="0%">
                  <c:v>1</c:v>
                </c:pt>
              </c:numCache>
            </c:numRef>
          </c:val>
          <c:extLst>
            <c:ext xmlns:c16="http://schemas.microsoft.com/office/drawing/2014/chart" uri="{C3380CC4-5D6E-409C-BE32-E72D297353CC}">
              <c16:uniqueId val="{00000006-99A0-4D4E-B916-29D6914BAD51}"/>
            </c:ext>
          </c:extLst>
        </c:ser>
        <c:dLbls>
          <c:showLegendKey val="0"/>
          <c:showVal val="0"/>
          <c:showCatName val="0"/>
          <c:showSerName val="0"/>
          <c:showPercent val="0"/>
          <c:showBubbleSize val="0"/>
          <c:showLeaderLines val="1"/>
        </c:dLbls>
        <c:firstSliceAng val="270"/>
        <c:holeSize val="7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a:outerShdw blurRad="50800" dist="50800" dir="5400000" algn="ctr" rotWithShape="0">
        <a:srgbClr val="000000">
          <a:alpha val="0"/>
        </a:srgbClr>
      </a:outerShdw>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91456903127386E-2"/>
          <c:y val="4.6296296296296294E-3"/>
          <c:w val="0.77803203661327236"/>
          <c:h val="0.94444444444444442"/>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A58-4205-8A6A-B72021E471B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A58-4205-8A6A-B72021E471B2}"/>
              </c:ext>
            </c:extLst>
          </c:dPt>
          <c:dPt>
            <c:idx val="2"/>
            <c:bubble3D val="0"/>
            <c:spPr>
              <a:noFill/>
              <a:ln>
                <a:noFill/>
              </a:ln>
              <a:effectLst>
                <a:outerShdw blurRad="57150" dist="19050" dir="5400000" algn="ctr" rotWithShape="0">
                  <a:srgbClr val="000000">
                    <a:alpha val="0"/>
                  </a:srgbClr>
                </a:outerShdw>
              </a:effectLst>
            </c:spPr>
            <c:extLst>
              <c:ext xmlns:c16="http://schemas.microsoft.com/office/drawing/2014/chart" uri="{C3380CC4-5D6E-409C-BE32-E72D297353CC}">
                <c16:uniqueId val="{00000005-0A58-4205-8A6A-B72021E471B2}"/>
              </c:ext>
            </c:extLst>
          </c:dPt>
          <c:val>
            <c:numRef>
              <c:f>'New PivotTables'!$C$6:$E$6</c:f>
              <c:numCache>
                <c:formatCode>0.00%</c:formatCode>
                <c:ptCount val="3"/>
                <c:pt idx="0">
                  <c:v>0.1892070717764133</c:v>
                </c:pt>
                <c:pt idx="1">
                  <c:v>0.81079292822358673</c:v>
                </c:pt>
                <c:pt idx="2" formatCode="0%">
                  <c:v>1</c:v>
                </c:pt>
              </c:numCache>
            </c:numRef>
          </c:val>
          <c:extLst>
            <c:ext xmlns:c16="http://schemas.microsoft.com/office/drawing/2014/chart" uri="{C3380CC4-5D6E-409C-BE32-E72D297353CC}">
              <c16:uniqueId val="{00000006-0A58-4205-8A6A-B72021E471B2}"/>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57738095238093"/>
          <c:y val="0"/>
          <c:w val="0.78869047619047616"/>
          <c:h val="0.98148148148148151"/>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81C-4565-A1AD-40310BD1F78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81C-4565-A1AD-40310BD1F783}"/>
              </c:ext>
            </c:extLst>
          </c:dPt>
          <c:dPt>
            <c:idx val="2"/>
            <c:bubble3D val="0"/>
            <c:spPr>
              <a:noFill/>
              <a:ln>
                <a:noFill/>
              </a:ln>
              <a:effectLst>
                <a:outerShdw blurRad="57150" dist="19050" dir="5400000" algn="ctr" rotWithShape="0">
                  <a:srgbClr val="000000">
                    <a:alpha val="0"/>
                  </a:srgbClr>
                </a:outerShdw>
              </a:effectLst>
            </c:spPr>
            <c:extLst>
              <c:ext xmlns:c16="http://schemas.microsoft.com/office/drawing/2014/chart" uri="{C3380CC4-5D6E-409C-BE32-E72D297353CC}">
                <c16:uniqueId val="{00000005-281C-4565-A1AD-40310BD1F783}"/>
              </c:ext>
            </c:extLst>
          </c:dPt>
          <c:val>
            <c:numRef>
              <c:f>'New PivotTables'!$C$7:$E$7</c:f>
              <c:numCache>
                <c:formatCode>0.00%</c:formatCode>
                <c:ptCount val="3"/>
                <c:pt idx="0">
                  <c:v>0.28160067753546475</c:v>
                </c:pt>
                <c:pt idx="1">
                  <c:v>0.71839932246453531</c:v>
                </c:pt>
                <c:pt idx="2" formatCode="0%">
                  <c:v>1</c:v>
                </c:pt>
              </c:numCache>
            </c:numRef>
          </c:val>
          <c:extLst>
            <c:ext xmlns:c16="http://schemas.microsoft.com/office/drawing/2014/chart" uri="{C3380CC4-5D6E-409C-BE32-E72D297353CC}">
              <c16:uniqueId val="{00000006-281C-4565-A1AD-40310BD1F783}"/>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[Electronics sales Dashboard.xlsx]New PivotTables!PivotTable2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a:t>
            </a:r>
            <a:r>
              <a:rPr lang="en-US" baseline="0"/>
              <a:t> OF TOTAL SALE OF SELLERS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8.8551230918199275E-2"/>
          <c:y val="0.1374538252162924"/>
          <c:w val="0.89365517477575085"/>
          <c:h val="0.80662559541168466"/>
        </c:manualLayout>
      </c:layout>
      <c:barChart>
        <c:barDir val="col"/>
        <c:grouping val="clustered"/>
        <c:varyColors val="1"/>
        <c:ser>
          <c:idx val="0"/>
          <c:order val="0"/>
          <c:tx>
            <c:strRef>
              <c:f>'New PivotTables'!$B$16</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583-4B34-9F87-0A0E422F8496}"/>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583-4B34-9F87-0A0E422F8496}"/>
              </c:ext>
            </c:extLst>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583-4B34-9F87-0A0E422F8496}"/>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583-4B34-9F87-0A0E422F8496}"/>
              </c:ext>
            </c:extLst>
          </c:dPt>
          <c:dPt>
            <c:idx val="4"/>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583-4B34-9F87-0A0E422F8496}"/>
              </c:ext>
            </c:extLst>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5583-4B34-9F87-0A0E422F8496}"/>
              </c:ext>
            </c:extLst>
          </c:dPt>
          <c:dPt>
            <c:idx val="6"/>
            <c:invertIfNegative val="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5583-4B34-9F87-0A0E422F8496}"/>
              </c:ext>
            </c:extLst>
          </c:dPt>
          <c:cat>
            <c:strRef>
              <c:f>'New PivotTables'!$A$17:$A$24</c:f>
              <c:strCache>
                <c:ptCount val="7"/>
                <c:pt idx="0">
                  <c:v>Abc Enterprise</c:v>
                </c:pt>
                <c:pt idx="1">
                  <c:v>Ap Enterprise</c:v>
                </c:pt>
                <c:pt idx="2">
                  <c:v>Modern Tech</c:v>
                </c:pt>
                <c:pt idx="3">
                  <c:v>New Computers</c:v>
                </c:pt>
                <c:pt idx="4">
                  <c:v>Pc Zone</c:v>
                </c:pt>
                <c:pt idx="5">
                  <c:v>Super Pc</c:v>
                </c:pt>
                <c:pt idx="6">
                  <c:v>Super Tech</c:v>
                </c:pt>
              </c:strCache>
            </c:strRef>
          </c:cat>
          <c:val>
            <c:numRef>
              <c:f>'New PivotTables'!$B$17:$B$24</c:f>
              <c:numCache>
                <c:formatCode>\$\ 0.00,\ \k</c:formatCode>
                <c:ptCount val="7"/>
                <c:pt idx="0">
                  <c:v>5698</c:v>
                </c:pt>
                <c:pt idx="1">
                  <c:v>4939</c:v>
                </c:pt>
                <c:pt idx="2">
                  <c:v>5296</c:v>
                </c:pt>
                <c:pt idx="3">
                  <c:v>5274</c:v>
                </c:pt>
                <c:pt idx="4">
                  <c:v>6163</c:v>
                </c:pt>
                <c:pt idx="5">
                  <c:v>5310</c:v>
                </c:pt>
                <c:pt idx="6">
                  <c:v>5104</c:v>
                </c:pt>
              </c:numCache>
            </c:numRef>
          </c:val>
          <c:extLst>
            <c:ext xmlns:c16="http://schemas.microsoft.com/office/drawing/2014/chart" uri="{C3380CC4-5D6E-409C-BE32-E72D297353CC}">
              <c16:uniqueId val="{0000000E-5583-4B34-9F87-0A0E422F8496}"/>
            </c:ext>
          </c:extLst>
        </c:ser>
        <c:dLbls>
          <c:showLegendKey val="0"/>
          <c:showVal val="0"/>
          <c:showCatName val="0"/>
          <c:showSerName val="0"/>
          <c:showPercent val="0"/>
          <c:showBubbleSize val="0"/>
        </c:dLbls>
        <c:gapWidth val="121"/>
        <c:overlap val="9"/>
        <c:axId val="1758269200"/>
        <c:axId val="1758275920"/>
      </c:barChart>
      <c:catAx>
        <c:axId val="17582692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8275920"/>
        <c:crosses val="autoZero"/>
        <c:auto val="1"/>
        <c:lblAlgn val="ctr"/>
        <c:lblOffset val="100"/>
        <c:noMultiLvlLbl val="0"/>
      </c:catAx>
      <c:valAx>
        <c:axId val="1758275920"/>
        <c:scaling>
          <c:orientation val="minMax"/>
        </c:scaling>
        <c:delete val="0"/>
        <c:axPos val="l"/>
        <c:numFmt formatCode="\$\ 0.00,\ \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8269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a:t>
            </a:r>
            <a:r>
              <a:rPr lang="en-IN" baseline="0"/>
              <a:t> of East in %</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manualLayout>
          <c:layoutTarget val="inner"/>
          <c:xMode val="edge"/>
          <c:yMode val="edge"/>
          <c:x val="0.25847528433945755"/>
          <c:y val="0.19062156749305439"/>
          <c:w val="0.47513210848643922"/>
          <c:h val="0.78205950236727095"/>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923-4F27-A57E-F0216DECA85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923-4F27-A57E-F0216DECA853}"/>
              </c:ext>
            </c:extLst>
          </c:dPt>
          <c:dPt>
            <c:idx val="2"/>
            <c:bubble3D val="0"/>
            <c:spPr>
              <a:noFill/>
              <a:ln>
                <a:noFill/>
              </a:ln>
              <a:effectLst>
                <a:outerShdw blurRad="57150" dist="19050" dir="5400000" algn="ctr" rotWithShape="0">
                  <a:srgbClr val="000000">
                    <a:alpha val="0"/>
                  </a:srgbClr>
                </a:outerShdw>
              </a:effectLst>
            </c:spPr>
            <c:extLst>
              <c:ext xmlns:c16="http://schemas.microsoft.com/office/drawing/2014/chart" uri="{C3380CC4-5D6E-409C-BE32-E72D297353CC}">
                <c16:uniqueId val="{00000005-0923-4F27-A57E-F0216DECA853}"/>
              </c:ext>
            </c:extLst>
          </c:dPt>
          <c:val>
            <c:numRef>
              <c:f>'Pivot Tables'!$C$2:$E$2</c:f>
              <c:numCache>
                <c:formatCode>0.00%</c:formatCode>
                <c:ptCount val="3"/>
                <c:pt idx="0">
                  <c:v>0.31159420289855072</c:v>
                </c:pt>
                <c:pt idx="1">
                  <c:v>0.68840579710144922</c:v>
                </c:pt>
                <c:pt idx="2" formatCode="0%">
                  <c:v>1</c:v>
                </c:pt>
              </c:numCache>
            </c:numRef>
          </c:val>
          <c:extLst>
            <c:ext xmlns:c16="http://schemas.microsoft.com/office/drawing/2014/chart" uri="{C3380CC4-5D6E-409C-BE32-E72D297353CC}">
              <c16:uniqueId val="{00000006-0923-4F27-A57E-F0216DECA853}"/>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a:t>
            </a:r>
            <a:r>
              <a:rPr lang="en-IN" baseline="0"/>
              <a:t> of North in %</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83F-45C1-808F-A501BF9CA62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83F-45C1-808F-A501BF9CA625}"/>
              </c:ext>
            </c:extLst>
          </c:dPt>
          <c:dPt>
            <c:idx val="2"/>
            <c:bubble3D val="0"/>
            <c:spPr>
              <a:noFill/>
              <a:ln>
                <a:noFill/>
              </a:ln>
              <a:effectLst>
                <a:outerShdw blurRad="57150" dist="19050" dir="5400000" sx="1000" sy="1000" algn="ctr" rotWithShape="0">
                  <a:srgbClr val="000000"/>
                </a:outerShdw>
              </a:effectLst>
            </c:spPr>
            <c:extLst>
              <c:ext xmlns:c16="http://schemas.microsoft.com/office/drawing/2014/chart" uri="{C3380CC4-5D6E-409C-BE32-E72D297353CC}">
                <c16:uniqueId val="{00000005-C83F-45C1-808F-A501BF9CA625}"/>
              </c:ext>
            </c:extLst>
          </c:dPt>
          <c:val>
            <c:numRef>
              <c:f>'Pivot Tables'!$C$3:$E$3</c:f>
              <c:numCache>
                <c:formatCode>0.00%</c:formatCode>
                <c:ptCount val="3"/>
                <c:pt idx="0">
                  <c:v>0.24565217391304348</c:v>
                </c:pt>
                <c:pt idx="1">
                  <c:v>0.7543478260869565</c:v>
                </c:pt>
                <c:pt idx="2" formatCode="0%">
                  <c:v>1</c:v>
                </c:pt>
              </c:numCache>
            </c:numRef>
          </c:val>
          <c:extLst>
            <c:ext xmlns:c16="http://schemas.microsoft.com/office/drawing/2014/chart" uri="{C3380CC4-5D6E-409C-BE32-E72D297353CC}">
              <c16:uniqueId val="{00000006-C83F-45C1-808F-A501BF9CA625}"/>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a:t>
            </a:r>
            <a:r>
              <a:rPr lang="en-IN" baseline="0"/>
              <a:t> of South in %</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6D0-4CC1-AA5E-504DB11132E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6D0-4CC1-AA5E-504DB11132E7}"/>
              </c:ext>
            </c:extLst>
          </c:dPt>
          <c:dPt>
            <c:idx val="2"/>
            <c:bubble3D val="0"/>
            <c:spPr>
              <a:noFill/>
              <a:ln>
                <a:noFill/>
              </a:ln>
              <a:effectLst>
                <a:outerShdw blurRad="57150" dist="19050" dir="5400000" sx="1000" sy="1000" algn="ctr" rotWithShape="0">
                  <a:srgbClr val="000000">
                    <a:alpha val="63000"/>
                  </a:srgbClr>
                </a:outerShdw>
              </a:effectLst>
            </c:spPr>
            <c:extLst>
              <c:ext xmlns:c16="http://schemas.microsoft.com/office/drawing/2014/chart" uri="{C3380CC4-5D6E-409C-BE32-E72D297353CC}">
                <c16:uniqueId val="{00000005-B6D0-4CC1-AA5E-504DB11132E7}"/>
              </c:ext>
            </c:extLst>
          </c:dPt>
          <c:val>
            <c:numRef>
              <c:f>'Pivot Tables'!$C$4:$E$4</c:f>
              <c:numCache>
                <c:formatCode>0.00%</c:formatCode>
                <c:ptCount val="3"/>
                <c:pt idx="0">
                  <c:v>0.11231884057971014</c:v>
                </c:pt>
                <c:pt idx="1">
                  <c:v>0.8876811594202898</c:v>
                </c:pt>
                <c:pt idx="2" formatCode="0%">
                  <c:v>1</c:v>
                </c:pt>
              </c:numCache>
            </c:numRef>
          </c:val>
          <c:extLst>
            <c:ext xmlns:c16="http://schemas.microsoft.com/office/drawing/2014/chart" uri="{C3380CC4-5D6E-409C-BE32-E72D297353CC}">
              <c16:uniqueId val="{00000006-B6D0-4CC1-AA5E-504DB11132E7}"/>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a:t>
            </a:r>
            <a:r>
              <a:rPr lang="en-IN" baseline="0"/>
              <a:t> of West in %</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EFD-4B81-953B-CD3F4A785AC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EFD-4B81-953B-CD3F4A785AC5}"/>
              </c:ext>
            </c:extLst>
          </c:dPt>
          <c:dPt>
            <c:idx val="2"/>
            <c:bubble3D val="0"/>
            <c:spPr>
              <a:noFill/>
              <a:ln>
                <a:noFill/>
              </a:ln>
              <a:effectLst>
                <a:outerShdw blurRad="57150" dist="19050" dir="5400000" sx="1000" sy="1000" algn="ctr" rotWithShape="0">
                  <a:srgbClr val="000000">
                    <a:alpha val="63000"/>
                  </a:srgbClr>
                </a:outerShdw>
              </a:effectLst>
            </c:spPr>
            <c:extLst>
              <c:ext xmlns:c16="http://schemas.microsoft.com/office/drawing/2014/chart" uri="{C3380CC4-5D6E-409C-BE32-E72D297353CC}">
                <c16:uniqueId val="{00000005-BEFD-4B81-953B-CD3F4A785AC5}"/>
              </c:ext>
            </c:extLst>
          </c:dPt>
          <c:val>
            <c:numRef>
              <c:f>'Pivot Tables'!$C$5:$E$5</c:f>
              <c:numCache>
                <c:formatCode>0.00%</c:formatCode>
                <c:ptCount val="3"/>
                <c:pt idx="0">
                  <c:v>0.33043478260869563</c:v>
                </c:pt>
                <c:pt idx="1">
                  <c:v>0.66956521739130437</c:v>
                </c:pt>
                <c:pt idx="2" formatCode="0%">
                  <c:v>1</c:v>
                </c:pt>
              </c:numCache>
            </c:numRef>
          </c:val>
          <c:extLst>
            <c:ext xmlns:c16="http://schemas.microsoft.com/office/drawing/2014/chart" uri="{C3380CC4-5D6E-409C-BE32-E72D297353CC}">
              <c16:uniqueId val="{00000006-BEFD-4B81-953B-CD3F4A785AC5}"/>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[Electronics sales Dashboard.xlsx]Pivot Tables!PivotTable2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800">
                <a:latin typeface="Amasis MT Pro Black" panose="02040A04050005020304" pitchFamily="18" charset="0"/>
              </a:rPr>
              <a:t>Sum</a:t>
            </a:r>
            <a:r>
              <a:rPr lang="en-US" sz="2800" baseline="0">
                <a:latin typeface="Amasis MT Pro Black" panose="02040A04050005020304" pitchFamily="18" charset="0"/>
              </a:rPr>
              <a:t> of sales for each seller</a:t>
            </a:r>
            <a:endParaRPr lang="en-US" sz="2800">
              <a:latin typeface="Amasis MT Pro Black" panose="02040A04050005020304" pitchFamily="18" charset="0"/>
            </a:endParaRPr>
          </a:p>
        </c:rich>
      </c:tx>
      <c:layout>
        <c:manualLayout>
          <c:xMode val="edge"/>
          <c:yMode val="edge"/>
          <c:x val="0.1303897928809585"/>
          <c:y val="3.465658475110271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Tables'!$A$11:$A$18</c:f>
              <c:strCache>
                <c:ptCount val="7"/>
                <c:pt idx="0">
                  <c:v>Abc Enterprise</c:v>
                </c:pt>
                <c:pt idx="1">
                  <c:v>Ap Enterprise</c:v>
                </c:pt>
                <c:pt idx="2">
                  <c:v>Modern Tech</c:v>
                </c:pt>
                <c:pt idx="3">
                  <c:v>New Computers</c:v>
                </c:pt>
                <c:pt idx="4">
                  <c:v>Pc Zone</c:v>
                </c:pt>
                <c:pt idx="5">
                  <c:v>Super Pc</c:v>
                </c:pt>
                <c:pt idx="6">
                  <c:v>Super Tech</c:v>
                </c:pt>
              </c:strCache>
            </c:strRef>
          </c:cat>
          <c:val>
            <c:numRef>
              <c:f>'Pivot Tables'!$B$11:$B$18</c:f>
              <c:numCache>
                <c:formatCode>\$\ 0.00,\ \k</c:formatCode>
                <c:ptCount val="7"/>
                <c:pt idx="0">
                  <c:v>955</c:v>
                </c:pt>
                <c:pt idx="1">
                  <c:v>1259</c:v>
                </c:pt>
                <c:pt idx="2">
                  <c:v>1380</c:v>
                </c:pt>
                <c:pt idx="3">
                  <c:v>1052</c:v>
                </c:pt>
                <c:pt idx="4">
                  <c:v>1216</c:v>
                </c:pt>
                <c:pt idx="5">
                  <c:v>1133</c:v>
                </c:pt>
                <c:pt idx="6">
                  <c:v>1180</c:v>
                </c:pt>
              </c:numCache>
            </c:numRef>
          </c:val>
          <c:extLst>
            <c:ext xmlns:c16="http://schemas.microsoft.com/office/drawing/2014/chart" uri="{C3380CC4-5D6E-409C-BE32-E72D297353CC}">
              <c16:uniqueId val="{00000000-9484-4AAF-B87C-3DE4C46AED02}"/>
            </c:ext>
          </c:extLst>
        </c:ser>
        <c:dLbls>
          <c:showLegendKey val="0"/>
          <c:showVal val="0"/>
          <c:showCatName val="0"/>
          <c:showSerName val="0"/>
          <c:showPercent val="0"/>
          <c:showBubbleSize val="0"/>
        </c:dLbls>
        <c:gapWidth val="115"/>
        <c:overlap val="-20"/>
        <c:axId val="630862735"/>
        <c:axId val="630864655"/>
      </c:barChart>
      <c:catAx>
        <c:axId val="63086273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30864655"/>
        <c:crosses val="autoZero"/>
        <c:auto val="1"/>
        <c:lblAlgn val="ctr"/>
        <c:lblOffset val="100"/>
        <c:noMultiLvlLbl val="0"/>
      </c:catAx>
      <c:valAx>
        <c:axId val="630864655"/>
        <c:scaling>
          <c:orientation val="minMax"/>
        </c:scaling>
        <c:delete val="1"/>
        <c:axPos val="b"/>
        <c:numFmt formatCode="\$\ 0.00,\ \k" sourceLinked="1"/>
        <c:majorTickMark val="none"/>
        <c:minorTickMark val="none"/>
        <c:tickLblPos val="nextTo"/>
        <c:crossAx val="630862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61784</xdr:colOff>
      <xdr:row>0</xdr:row>
      <xdr:rowOff>102973</xdr:rowOff>
    </xdr:from>
    <xdr:to>
      <xdr:col>25</xdr:col>
      <xdr:colOff>41189</xdr:colOff>
      <xdr:row>31</xdr:row>
      <xdr:rowOff>61784</xdr:rowOff>
    </xdr:to>
    <xdr:sp macro="" textlink="">
      <xdr:nvSpPr>
        <xdr:cNvPr id="2" name="Rectangle: Rounded Corners 1">
          <a:extLst>
            <a:ext uri="{FF2B5EF4-FFF2-40B4-BE49-F238E27FC236}">
              <a16:creationId xmlns:a16="http://schemas.microsoft.com/office/drawing/2014/main" id="{DEA8ABDD-F058-09BE-A0C5-78A96A260076}"/>
            </a:ext>
          </a:extLst>
        </xdr:cNvPr>
        <xdr:cNvSpPr/>
      </xdr:nvSpPr>
      <xdr:spPr>
        <a:xfrm>
          <a:off x="61784" y="102973"/>
          <a:ext cx="15167919" cy="5704703"/>
        </a:xfrm>
        <a:prstGeom prst="roundRect">
          <a:avLst>
            <a:gd name="adj" fmla="val 4393"/>
          </a:avLst>
        </a:prstGeom>
        <a:solidFill>
          <a:schemeClr val="bg2">
            <a:lumMod val="10000"/>
          </a:schemeClr>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312420</xdr:colOff>
      <xdr:row>9</xdr:row>
      <xdr:rowOff>68580</xdr:rowOff>
    </xdr:from>
    <xdr:to>
      <xdr:col>8</xdr:col>
      <xdr:colOff>38100</xdr:colOff>
      <xdr:row>23</xdr:row>
      <xdr:rowOff>91440</xdr:rowOff>
    </xdr:to>
    <xdr:graphicFrame macro="">
      <xdr:nvGraphicFramePr>
        <xdr:cNvPr id="4" name="Chart 3">
          <a:extLst>
            <a:ext uri="{FF2B5EF4-FFF2-40B4-BE49-F238E27FC236}">
              <a16:creationId xmlns:a16="http://schemas.microsoft.com/office/drawing/2014/main" id="{0FA3F1DC-D256-4860-BEE1-156900CED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259080</xdr:colOff>
      <xdr:row>9</xdr:row>
      <xdr:rowOff>30480</xdr:rowOff>
    </xdr:from>
    <xdr:to>
      <xdr:col>13</xdr:col>
      <xdr:colOff>487680</xdr:colOff>
      <xdr:row>24</xdr:row>
      <xdr:rowOff>30480</xdr:rowOff>
    </xdr:to>
    <xdr:graphicFrame macro="">
      <xdr:nvGraphicFramePr>
        <xdr:cNvPr id="5" name="Chart 4">
          <a:extLst>
            <a:ext uri="{FF2B5EF4-FFF2-40B4-BE49-F238E27FC236}">
              <a16:creationId xmlns:a16="http://schemas.microsoft.com/office/drawing/2014/main" id="{C0B336B3-8179-4F34-B816-B84643A1F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167640</xdr:colOff>
      <xdr:row>21</xdr:row>
      <xdr:rowOff>152400</xdr:rowOff>
    </xdr:from>
    <xdr:to>
      <xdr:col>7</xdr:col>
      <xdr:colOff>449580</xdr:colOff>
      <xdr:row>36</xdr:row>
      <xdr:rowOff>152400</xdr:rowOff>
    </xdr:to>
    <xdr:graphicFrame macro="">
      <xdr:nvGraphicFramePr>
        <xdr:cNvPr id="6" name="Chart 5">
          <a:extLst>
            <a:ext uri="{FF2B5EF4-FFF2-40B4-BE49-F238E27FC236}">
              <a16:creationId xmlns:a16="http://schemas.microsoft.com/office/drawing/2014/main" id="{FCA7ABE2-D152-4183-A23B-4787F60285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541020</xdr:colOff>
      <xdr:row>21</xdr:row>
      <xdr:rowOff>114300</xdr:rowOff>
    </xdr:from>
    <xdr:to>
      <xdr:col>13</xdr:col>
      <xdr:colOff>297180</xdr:colOff>
      <xdr:row>36</xdr:row>
      <xdr:rowOff>114300</xdr:rowOff>
    </xdr:to>
    <xdr:graphicFrame macro="">
      <xdr:nvGraphicFramePr>
        <xdr:cNvPr id="7" name="Chart 6">
          <a:extLst>
            <a:ext uri="{FF2B5EF4-FFF2-40B4-BE49-F238E27FC236}">
              <a16:creationId xmlns:a16="http://schemas.microsoft.com/office/drawing/2014/main" id="{480F0789-8949-4B67-A4F9-E5ED37A40C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403860</xdr:colOff>
      <xdr:row>6</xdr:row>
      <xdr:rowOff>137160</xdr:rowOff>
    </xdr:from>
    <xdr:to>
      <xdr:col>6</xdr:col>
      <xdr:colOff>441960</xdr:colOff>
      <xdr:row>9</xdr:row>
      <xdr:rowOff>38100</xdr:rowOff>
    </xdr:to>
    <xdr:sp macro="" textlink="">
      <xdr:nvSpPr>
        <xdr:cNvPr id="8" name="Rectangle 7">
          <a:extLst>
            <a:ext uri="{FF2B5EF4-FFF2-40B4-BE49-F238E27FC236}">
              <a16:creationId xmlns:a16="http://schemas.microsoft.com/office/drawing/2014/main" id="{FE6F528E-BA80-FB56-0010-6997256EF0DD}"/>
            </a:ext>
          </a:extLst>
        </xdr:cNvPr>
        <xdr:cNvSpPr/>
      </xdr:nvSpPr>
      <xdr:spPr>
        <a:xfrm>
          <a:off x="2232660" y="1234440"/>
          <a:ext cx="1866900" cy="4495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a:latin typeface="ADLaM Display" panose="02010000000000000000" pitchFamily="2" charset="0"/>
              <a:ea typeface="ADLaM Display" panose="02010000000000000000" pitchFamily="2" charset="0"/>
              <a:cs typeface="ADLaM Display" panose="02010000000000000000" pitchFamily="2" charset="0"/>
            </a:rPr>
            <a:t>EAST</a:t>
          </a:r>
        </a:p>
      </xdr:txBody>
    </xdr:sp>
    <xdr:clientData/>
  </xdr:twoCellAnchor>
  <xdr:twoCellAnchor>
    <xdr:from>
      <xdr:col>9</xdr:col>
      <xdr:colOff>381000</xdr:colOff>
      <xdr:row>6</xdr:row>
      <xdr:rowOff>22860</xdr:rowOff>
    </xdr:from>
    <xdr:to>
      <xdr:col>12</xdr:col>
      <xdr:colOff>419100</xdr:colOff>
      <xdr:row>8</xdr:row>
      <xdr:rowOff>106680</xdr:rowOff>
    </xdr:to>
    <xdr:sp macro="" textlink="">
      <xdr:nvSpPr>
        <xdr:cNvPr id="9" name="Rectangle 8">
          <a:extLst>
            <a:ext uri="{FF2B5EF4-FFF2-40B4-BE49-F238E27FC236}">
              <a16:creationId xmlns:a16="http://schemas.microsoft.com/office/drawing/2014/main" id="{C6F7044E-1B1E-4DC5-89DB-1AA877C1DA97}"/>
            </a:ext>
          </a:extLst>
        </xdr:cNvPr>
        <xdr:cNvSpPr/>
      </xdr:nvSpPr>
      <xdr:spPr>
        <a:xfrm>
          <a:off x="5867400" y="1120140"/>
          <a:ext cx="1866900" cy="4495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a:latin typeface="ADLaM Display" panose="02010000000000000000" pitchFamily="2" charset="0"/>
              <a:ea typeface="ADLaM Display" panose="02010000000000000000" pitchFamily="2" charset="0"/>
              <a:cs typeface="ADLaM Display" panose="02010000000000000000" pitchFamily="2" charset="0"/>
            </a:rPr>
            <a:t>NORTH</a:t>
          </a:r>
        </a:p>
      </xdr:txBody>
    </xdr:sp>
    <xdr:clientData/>
  </xdr:twoCellAnchor>
  <xdr:twoCellAnchor>
    <xdr:from>
      <xdr:col>3</xdr:col>
      <xdr:colOff>274320</xdr:colOff>
      <xdr:row>18</xdr:row>
      <xdr:rowOff>68580</xdr:rowOff>
    </xdr:from>
    <xdr:to>
      <xdr:col>6</xdr:col>
      <xdr:colOff>312420</xdr:colOff>
      <xdr:row>20</xdr:row>
      <xdr:rowOff>152400</xdr:rowOff>
    </xdr:to>
    <xdr:sp macro="" textlink="">
      <xdr:nvSpPr>
        <xdr:cNvPr id="10" name="Rectangle 9">
          <a:extLst>
            <a:ext uri="{FF2B5EF4-FFF2-40B4-BE49-F238E27FC236}">
              <a16:creationId xmlns:a16="http://schemas.microsoft.com/office/drawing/2014/main" id="{47304306-65F7-4A64-9E45-E682A529C4DF}"/>
            </a:ext>
          </a:extLst>
        </xdr:cNvPr>
        <xdr:cNvSpPr/>
      </xdr:nvSpPr>
      <xdr:spPr>
        <a:xfrm>
          <a:off x="2103120" y="3360420"/>
          <a:ext cx="1866900" cy="4495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a:solidFill>
                <a:schemeClr val="bg1"/>
              </a:solidFill>
              <a:latin typeface="ADLaM Display" panose="02010000000000000000" pitchFamily="2" charset="0"/>
              <a:ea typeface="ADLaM Display" panose="02010000000000000000" pitchFamily="2" charset="0"/>
              <a:cs typeface="ADLaM Display" panose="02010000000000000000" pitchFamily="2" charset="0"/>
            </a:rPr>
            <a:t>SOUTH</a:t>
          </a:r>
        </a:p>
      </xdr:txBody>
    </xdr:sp>
    <xdr:clientData/>
  </xdr:twoCellAnchor>
  <xdr:twoCellAnchor>
    <xdr:from>
      <xdr:col>9</xdr:col>
      <xdr:colOff>213360</xdr:colOff>
      <xdr:row>18</xdr:row>
      <xdr:rowOff>83820</xdr:rowOff>
    </xdr:from>
    <xdr:to>
      <xdr:col>12</xdr:col>
      <xdr:colOff>251460</xdr:colOff>
      <xdr:row>20</xdr:row>
      <xdr:rowOff>167640</xdr:rowOff>
    </xdr:to>
    <xdr:sp macro="" textlink="">
      <xdr:nvSpPr>
        <xdr:cNvPr id="11" name="Rectangle 10">
          <a:extLst>
            <a:ext uri="{FF2B5EF4-FFF2-40B4-BE49-F238E27FC236}">
              <a16:creationId xmlns:a16="http://schemas.microsoft.com/office/drawing/2014/main" id="{F26C57AA-C453-417C-A85C-1F180F40264B}"/>
            </a:ext>
          </a:extLst>
        </xdr:cNvPr>
        <xdr:cNvSpPr/>
      </xdr:nvSpPr>
      <xdr:spPr>
        <a:xfrm>
          <a:off x="5699760" y="3375660"/>
          <a:ext cx="1866900" cy="4495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a:latin typeface="ADLaM Display" panose="02010000000000000000" pitchFamily="2" charset="0"/>
              <a:ea typeface="ADLaM Display" panose="02010000000000000000" pitchFamily="2" charset="0"/>
              <a:cs typeface="ADLaM Display" panose="02010000000000000000" pitchFamily="2" charset="0"/>
            </a:rPr>
            <a:t>WEST</a:t>
          </a:r>
        </a:p>
      </xdr:txBody>
    </xdr:sp>
    <xdr:clientData/>
  </xdr:twoCellAnchor>
  <xdr:twoCellAnchor editAs="oneCell">
    <xdr:from>
      <xdr:col>0</xdr:col>
      <xdr:colOff>217685</xdr:colOff>
      <xdr:row>6</xdr:row>
      <xdr:rowOff>152400</xdr:rowOff>
    </xdr:from>
    <xdr:to>
      <xdr:col>2</xdr:col>
      <xdr:colOff>324365</xdr:colOff>
      <xdr:row>30</xdr:row>
      <xdr:rowOff>76200</xdr:rowOff>
    </xdr:to>
    <mc:AlternateContent xmlns:mc="http://schemas.openxmlformats.org/markup-compatibility/2006">
      <mc:Choice xmlns:a14="http://schemas.microsoft.com/office/drawing/2010/main" Requires="a14">
        <xdr:graphicFrame macro="">
          <xdr:nvGraphicFramePr>
            <xdr:cNvPr id="13" name="item 1">
              <a:extLst>
                <a:ext uri="{FF2B5EF4-FFF2-40B4-BE49-F238E27FC236}">
                  <a16:creationId xmlns:a16="http://schemas.microsoft.com/office/drawing/2014/main" id="{2CD93D23-85E2-4CCD-8612-57517A975CA2}"/>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dr:sp macro="" textlink="">
          <xdr:nvSpPr>
            <xdr:cNvPr id="0" name=""/>
            <xdr:cNvSpPr>
              <a:spLocks noTextEdit="1"/>
            </xdr:cNvSpPr>
          </xdr:nvSpPr>
          <xdr:spPr>
            <a:xfrm>
              <a:off x="217685" y="1264508"/>
              <a:ext cx="1321761" cy="43722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350520</xdr:colOff>
      <xdr:row>1</xdr:row>
      <xdr:rowOff>38100</xdr:rowOff>
    </xdr:from>
    <xdr:to>
      <xdr:col>24</xdr:col>
      <xdr:colOff>11820</xdr:colOff>
      <xdr:row>5</xdr:row>
      <xdr:rowOff>62580</xdr:rowOff>
    </xdr:to>
    <mc:AlternateContent xmlns:mc="http://schemas.openxmlformats.org/markup-compatibility/2006" xmlns:a14="http://schemas.microsoft.com/office/drawing/2010/main">
      <mc:Choice Requires="a14">
        <xdr:graphicFrame macro="">
          <xdr:nvGraphicFramePr>
            <xdr:cNvPr id="12" name="Seller 1">
              <a:extLst>
                <a:ext uri="{FF2B5EF4-FFF2-40B4-BE49-F238E27FC236}">
                  <a16:creationId xmlns:a16="http://schemas.microsoft.com/office/drawing/2014/main" id="{D52FEBB8-0E9F-456F-8E7B-FBAA9EECABFE}"/>
                </a:ext>
              </a:extLst>
            </xdr:cNvPr>
            <xdr:cNvGraphicFramePr/>
          </xdr:nvGraphicFramePr>
          <xdr:xfrm>
            <a:off x="0" y="0"/>
            <a:ext cx="0" cy="0"/>
          </xdr:xfrm>
          <a:graphic>
            <a:graphicData uri="http://schemas.microsoft.com/office/drawing/2010/slicer">
              <sle:slicer xmlns:sle="http://schemas.microsoft.com/office/drawing/2010/slicer" name="Seller 1"/>
            </a:graphicData>
          </a:graphic>
        </xdr:graphicFrame>
      </mc:Choice>
      <mc:Fallback xmlns="">
        <xdr:sp macro="" textlink="">
          <xdr:nvSpPr>
            <xdr:cNvPr id="0" name=""/>
            <xdr:cNvSpPr>
              <a:spLocks noTextEdit="1"/>
            </xdr:cNvSpPr>
          </xdr:nvSpPr>
          <xdr:spPr>
            <a:xfrm>
              <a:off x="5214350" y="224547"/>
              <a:ext cx="9388959" cy="7702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198120</xdr:colOff>
      <xdr:row>1</xdr:row>
      <xdr:rowOff>8106</xdr:rowOff>
    </xdr:from>
    <xdr:to>
      <xdr:col>8</xdr:col>
      <xdr:colOff>278780</xdr:colOff>
      <xdr:row>5</xdr:row>
      <xdr:rowOff>56744</xdr:rowOff>
    </xdr:to>
    <xdr:sp macro="" textlink="">
      <xdr:nvSpPr>
        <xdr:cNvPr id="14" name="Rectangle 13">
          <a:extLst>
            <a:ext uri="{FF2B5EF4-FFF2-40B4-BE49-F238E27FC236}">
              <a16:creationId xmlns:a16="http://schemas.microsoft.com/office/drawing/2014/main" id="{166286CD-C9DC-75C5-E4E9-56768768E881}"/>
            </a:ext>
          </a:extLst>
        </xdr:cNvPr>
        <xdr:cNvSpPr/>
      </xdr:nvSpPr>
      <xdr:spPr>
        <a:xfrm>
          <a:off x="198120" y="194553"/>
          <a:ext cx="4944490" cy="794425"/>
        </a:xfrm>
        <a:prstGeom prst="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a:latin typeface="Algerian" panose="04020705040A02060702" pitchFamily="82" charset="0"/>
            </a:rPr>
            <a:t>SALES DASHBOARD</a:t>
          </a:r>
        </a:p>
      </xdr:txBody>
    </xdr:sp>
    <xdr:clientData/>
  </xdr:twoCellAnchor>
  <xdr:twoCellAnchor>
    <xdr:from>
      <xdr:col>13</xdr:col>
      <xdr:colOff>403860</xdr:colOff>
      <xdr:row>7</xdr:row>
      <xdr:rowOff>22860</xdr:rowOff>
    </xdr:from>
    <xdr:to>
      <xdr:col>23</xdr:col>
      <xdr:colOff>586740</xdr:colOff>
      <xdr:row>29</xdr:row>
      <xdr:rowOff>114300</xdr:rowOff>
    </xdr:to>
    <xdr:graphicFrame macro="">
      <xdr:nvGraphicFramePr>
        <xdr:cNvPr id="15" name="Chart 14">
          <a:extLst>
            <a:ext uri="{FF2B5EF4-FFF2-40B4-BE49-F238E27FC236}">
              <a16:creationId xmlns:a16="http://schemas.microsoft.com/office/drawing/2014/main" id="{9D929392-ECA3-4281-8DCD-C9D2BD328B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0.26577</cdr:x>
      <cdr:y>0.37168</cdr:y>
    </cdr:from>
    <cdr:to>
      <cdr:x>0.70045</cdr:x>
      <cdr:y>0.50738</cdr:y>
    </cdr:to>
    <cdr:sp macro="" textlink="'New PivotTables'!$C$4">
      <cdr:nvSpPr>
        <cdr:cNvPr id="2" name="Rectangle 1">
          <a:extLst xmlns:a="http://schemas.openxmlformats.org/drawingml/2006/main">
            <a:ext uri="{FF2B5EF4-FFF2-40B4-BE49-F238E27FC236}">
              <a16:creationId xmlns:a16="http://schemas.microsoft.com/office/drawing/2014/main" id="{9E99F222-B5D0-BC97-AA4F-93F74DEB62C6}"/>
            </a:ext>
          </a:extLst>
        </cdr:cNvPr>
        <cdr:cNvSpPr/>
      </cdr:nvSpPr>
      <cdr:spPr>
        <a:xfrm xmlns:a="http://schemas.openxmlformats.org/drawingml/2006/main">
          <a:off x="899162" y="960113"/>
          <a:ext cx="1470645" cy="350538"/>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BEF3E83D-C858-402B-8538-75CE1059700C}" type="TxLink">
            <a:rPr lang="en-US" sz="1800" b="1" i="0" u="none" strike="noStrike" kern="1200">
              <a:solidFill>
                <a:schemeClr val="bg1"/>
              </a:solidFill>
              <a:latin typeface="ADLaM Display" panose="02010000000000000000" pitchFamily="2" charset="0"/>
              <a:ea typeface="ADLaM Display" panose="02010000000000000000" pitchFamily="2" charset="0"/>
              <a:cs typeface="ADLaM Display" panose="02010000000000000000" pitchFamily="2" charset="0"/>
            </a:rPr>
            <a:pPr algn="ctr"/>
            <a:t>28.44%</a:t>
          </a:fld>
          <a:endParaRPr lang="en-IN" sz="1800" b="1" kern="1200">
            <a:solidFill>
              <a:schemeClr val="bg1"/>
            </a:solidFill>
            <a:latin typeface="ADLaM Display" panose="02010000000000000000" pitchFamily="2" charset="0"/>
            <a:ea typeface="ADLaM Display" panose="02010000000000000000" pitchFamily="2" charset="0"/>
            <a:cs typeface="ADLaM Display" panose="02010000000000000000" pitchFamily="2"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0.28372</cdr:x>
      <cdr:y>0.36806</cdr:y>
    </cdr:from>
    <cdr:to>
      <cdr:x>0.72326</cdr:x>
      <cdr:y>0.48472</cdr:y>
    </cdr:to>
    <cdr:sp macro="" textlink="'New PivotTables'!$C$5">
      <cdr:nvSpPr>
        <cdr:cNvPr id="2" name="Rectangle 1">
          <a:extLst xmlns:a="http://schemas.openxmlformats.org/drawingml/2006/main">
            <a:ext uri="{FF2B5EF4-FFF2-40B4-BE49-F238E27FC236}">
              <a16:creationId xmlns:a16="http://schemas.microsoft.com/office/drawing/2014/main" id="{DBEFC2A3-7FE9-FFBA-6D99-33FCEF1B9AAD}"/>
            </a:ext>
          </a:extLst>
        </cdr:cNvPr>
        <cdr:cNvSpPr/>
      </cdr:nvSpPr>
      <cdr:spPr>
        <a:xfrm xmlns:a="http://schemas.openxmlformats.org/drawingml/2006/main">
          <a:off x="929636" y="1009662"/>
          <a:ext cx="1440197" cy="320022"/>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33269B5E-778D-4A51-B126-B86B0B05B076}" type="TxLink">
            <a:rPr lang="en-US" sz="1800" b="0" i="0" u="none" strike="noStrike" kern="1200">
              <a:solidFill>
                <a:schemeClr val="bg1"/>
              </a:solidFill>
              <a:latin typeface="ADLaM Display" panose="02010000000000000000" pitchFamily="2" charset="0"/>
              <a:ea typeface="ADLaM Display" panose="02010000000000000000" pitchFamily="2" charset="0"/>
              <a:cs typeface="ADLaM Display" panose="02010000000000000000" pitchFamily="2" charset="0"/>
            </a:rPr>
            <a:pPr algn="ctr"/>
            <a:t>24.48%</a:t>
          </a:fld>
          <a:endParaRPr lang="en-IN" sz="1800" kern="1200">
            <a:solidFill>
              <a:schemeClr val="bg1"/>
            </a:solidFill>
            <a:latin typeface="ADLaM Display" panose="02010000000000000000" pitchFamily="2" charset="0"/>
            <a:ea typeface="ADLaM Display" panose="02010000000000000000" pitchFamily="2" charset="0"/>
            <a:cs typeface="ADLaM Display" panose="02010000000000000000" pitchFamily="2"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0.29062</cdr:x>
      <cdr:y>0.34306</cdr:y>
    </cdr:from>
    <cdr:to>
      <cdr:x>0.68421</cdr:x>
      <cdr:y>0.49861</cdr:y>
    </cdr:to>
    <cdr:sp macro="" textlink="'New PivotTables'!$C$6">
      <cdr:nvSpPr>
        <cdr:cNvPr id="2" name="Rectangle 1">
          <a:extLst xmlns:a="http://schemas.openxmlformats.org/drawingml/2006/main">
            <a:ext uri="{FF2B5EF4-FFF2-40B4-BE49-F238E27FC236}">
              <a16:creationId xmlns:a16="http://schemas.microsoft.com/office/drawing/2014/main" id="{E01FECEB-AE7B-8A05-E286-B6007F416F40}"/>
            </a:ext>
          </a:extLst>
        </cdr:cNvPr>
        <cdr:cNvSpPr/>
      </cdr:nvSpPr>
      <cdr:spPr>
        <a:xfrm xmlns:a="http://schemas.openxmlformats.org/drawingml/2006/main">
          <a:off x="967740" y="941070"/>
          <a:ext cx="1310640" cy="42672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8494DA4C-172E-4ADB-AEE1-C285184EC334}" type="TxLink">
            <a:rPr lang="en-US" sz="1800" b="0" i="0" u="none" strike="noStrike" kern="1200">
              <a:solidFill>
                <a:schemeClr val="bg1"/>
              </a:solidFill>
              <a:latin typeface="ADLaM Display" panose="02010000000000000000" pitchFamily="2" charset="0"/>
              <a:ea typeface="ADLaM Display" panose="02010000000000000000" pitchFamily="2" charset="0"/>
              <a:cs typeface="ADLaM Display" panose="02010000000000000000" pitchFamily="2" charset="0"/>
            </a:rPr>
            <a:pPr algn="ctr"/>
            <a:t>18.92%</a:t>
          </a:fld>
          <a:endParaRPr lang="en-IN" sz="1800" kern="1200">
            <a:solidFill>
              <a:schemeClr val="bg1"/>
            </a:solidFill>
            <a:latin typeface="ADLaM Display" panose="02010000000000000000" pitchFamily="2" charset="0"/>
            <a:ea typeface="ADLaM Display" panose="02010000000000000000" pitchFamily="2" charset="0"/>
            <a:cs typeface="ADLaM Display" panose="02010000000000000000" pitchFamily="2"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0.40015</cdr:x>
      <cdr:y>0.34583</cdr:y>
    </cdr:from>
    <cdr:to>
      <cdr:x>0.68681</cdr:x>
      <cdr:y>0.4875</cdr:y>
    </cdr:to>
    <cdr:sp macro="" textlink="'New PivotTables'!$C$7">
      <cdr:nvSpPr>
        <cdr:cNvPr id="2" name="Rectangle 1">
          <a:extLst xmlns:a="http://schemas.openxmlformats.org/drawingml/2006/main">
            <a:ext uri="{FF2B5EF4-FFF2-40B4-BE49-F238E27FC236}">
              <a16:creationId xmlns:a16="http://schemas.microsoft.com/office/drawing/2014/main" id="{10648F87-9CF1-7E87-0D5D-5E72F7E624B9}"/>
            </a:ext>
          </a:extLst>
        </cdr:cNvPr>
        <cdr:cNvSpPr/>
      </cdr:nvSpPr>
      <cdr:spPr>
        <a:xfrm xmlns:a="http://schemas.openxmlformats.org/drawingml/2006/main">
          <a:off x="1366023" y="948684"/>
          <a:ext cx="978589" cy="388629"/>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9404E8A2-7469-409F-93C3-B79A95ADCE3B}" type="TxLink">
            <a:rPr lang="en-US" sz="1800" b="0" i="0" u="none" strike="noStrike" kern="1200">
              <a:solidFill>
                <a:schemeClr val="bg1"/>
              </a:solidFill>
              <a:latin typeface="ADLaM Display" panose="02010000000000000000" pitchFamily="2" charset="0"/>
              <a:ea typeface="ADLaM Display" panose="02010000000000000000" pitchFamily="2" charset="0"/>
              <a:cs typeface="ADLaM Display" panose="02010000000000000000" pitchFamily="2" charset="0"/>
            </a:rPr>
            <a:pPr algn="ctr"/>
            <a:t>28.16%</a:t>
          </a:fld>
          <a:endParaRPr lang="en-IN" sz="1800" kern="1200">
            <a:solidFill>
              <a:schemeClr val="bg1"/>
            </a:solidFill>
            <a:latin typeface="ADLaM Display" panose="02010000000000000000" pitchFamily="2" charset="0"/>
            <a:ea typeface="ADLaM Display" panose="02010000000000000000" pitchFamily="2" charset="0"/>
            <a:cs typeface="ADLaM Display" panose="02010000000000000000" pitchFamily="2" charset="0"/>
          </a:endParaRPr>
        </a:p>
      </cdr:txBody>
    </cdr:sp>
  </cdr:relSizeAnchor>
</c:userShapes>
</file>

<file path=xl/drawings/drawing6.xml><?xml version="1.0" encoding="utf-8"?>
<xdr:wsDr xmlns:xdr="http://schemas.openxmlformats.org/drawingml/2006/spreadsheetDrawing" xmlns:a="http://schemas.openxmlformats.org/drawingml/2006/main">
  <xdr:twoCellAnchor>
    <xdr:from>
      <xdr:col>0</xdr:col>
      <xdr:colOff>457200</xdr:colOff>
      <xdr:row>4</xdr:row>
      <xdr:rowOff>160020</xdr:rowOff>
    </xdr:from>
    <xdr:to>
      <xdr:col>8</xdr:col>
      <xdr:colOff>152400</xdr:colOff>
      <xdr:row>20</xdr:row>
      <xdr:rowOff>11611</xdr:rowOff>
    </xdr:to>
    <xdr:graphicFrame macro="">
      <xdr:nvGraphicFramePr>
        <xdr:cNvPr id="2" name="Chart 1">
          <a:extLst>
            <a:ext uri="{FF2B5EF4-FFF2-40B4-BE49-F238E27FC236}">
              <a16:creationId xmlns:a16="http://schemas.microsoft.com/office/drawing/2014/main" id="{5DFBEF92-88B0-485C-99AC-603F06E30D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99060</xdr:colOff>
      <xdr:row>0</xdr:row>
      <xdr:rowOff>121920</xdr:rowOff>
    </xdr:from>
    <xdr:to>
      <xdr:col>11</xdr:col>
      <xdr:colOff>213360</xdr:colOff>
      <xdr:row>4</xdr:row>
      <xdr:rowOff>7620</xdr:rowOff>
    </xdr:to>
    <xdr:sp macro="" textlink="">
      <xdr:nvSpPr>
        <xdr:cNvPr id="3" name="Rectangle 2">
          <a:extLst>
            <a:ext uri="{FF2B5EF4-FFF2-40B4-BE49-F238E27FC236}">
              <a16:creationId xmlns:a16="http://schemas.microsoft.com/office/drawing/2014/main" id="{DE86D4A5-1160-7B07-38E3-D654446037A0}"/>
            </a:ext>
          </a:extLst>
        </xdr:cNvPr>
        <xdr:cNvSpPr/>
      </xdr:nvSpPr>
      <xdr:spPr>
        <a:xfrm>
          <a:off x="99060" y="121920"/>
          <a:ext cx="6819900" cy="617220"/>
        </a:xfrm>
        <a:prstGeom prst="rect">
          <a:avLst/>
        </a:prstGeom>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solidFill>
                <a:schemeClr val="accent2">
                  <a:lumMod val="75000"/>
                </a:schemeClr>
              </a:solidFill>
              <a:latin typeface="Algerian" panose="04020705040A02060702" pitchFamily="82" charset="0"/>
            </a:rPr>
            <a:t>DASHBOARD</a:t>
          </a:r>
          <a:r>
            <a:rPr lang="en-IN" sz="3200" b="1" baseline="0">
              <a:solidFill>
                <a:schemeClr val="accent2">
                  <a:lumMod val="75000"/>
                </a:schemeClr>
              </a:solidFill>
              <a:latin typeface="Algerian" panose="04020705040A02060702" pitchFamily="82" charset="0"/>
            </a:rPr>
            <a:t> OF SALE BY REGION</a:t>
          </a:r>
          <a:endParaRPr lang="en-IN" sz="3200" b="1">
            <a:solidFill>
              <a:schemeClr val="accent2">
                <a:lumMod val="75000"/>
              </a:schemeClr>
            </a:solidFill>
            <a:latin typeface="Algerian" panose="04020705040A02060702" pitchFamily="82" charset="0"/>
          </a:endParaRPr>
        </a:p>
      </xdr:txBody>
    </xdr:sp>
    <xdr:clientData/>
  </xdr:twoCellAnchor>
  <xdr:twoCellAnchor>
    <xdr:from>
      <xdr:col>5</xdr:col>
      <xdr:colOff>350520</xdr:colOff>
      <xdr:row>5</xdr:row>
      <xdr:rowOff>53340</xdr:rowOff>
    </xdr:from>
    <xdr:to>
      <xdr:col>13</xdr:col>
      <xdr:colOff>45720</xdr:colOff>
      <xdr:row>20</xdr:row>
      <xdr:rowOff>53340</xdr:rowOff>
    </xdr:to>
    <xdr:graphicFrame macro="">
      <xdr:nvGraphicFramePr>
        <xdr:cNvPr id="4" name="Chart 3">
          <a:extLst>
            <a:ext uri="{FF2B5EF4-FFF2-40B4-BE49-F238E27FC236}">
              <a16:creationId xmlns:a16="http://schemas.microsoft.com/office/drawing/2014/main" id="{C8E88707-6BBC-4C2D-B72C-D67CD271EC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441960</xdr:colOff>
      <xdr:row>17</xdr:row>
      <xdr:rowOff>60960</xdr:rowOff>
    </xdr:from>
    <xdr:to>
      <xdr:col>8</xdr:col>
      <xdr:colOff>137160</xdr:colOff>
      <xdr:row>32</xdr:row>
      <xdr:rowOff>60960</xdr:rowOff>
    </xdr:to>
    <xdr:graphicFrame macro="">
      <xdr:nvGraphicFramePr>
        <xdr:cNvPr id="5" name="Chart 4">
          <a:extLst>
            <a:ext uri="{FF2B5EF4-FFF2-40B4-BE49-F238E27FC236}">
              <a16:creationId xmlns:a16="http://schemas.microsoft.com/office/drawing/2014/main" id="{CCC5B0FC-38C3-4E70-B06A-1704884B41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434340</xdr:colOff>
      <xdr:row>17</xdr:row>
      <xdr:rowOff>0</xdr:rowOff>
    </xdr:from>
    <xdr:to>
      <xdr:col>13</xdr:col>
      <xdr:colOff>129540</xdr:colOff>
      <xdr:row>32</xdr:row>
      <xdr:rowOff>0</xdr:rowOff>
    </xdr:to>
    <xdr:graphicFrame macro="">
      <xdr:nvGraphicFramePr>
        <xdr:cNvPr id="6" name="Chart 5">
          <a:extLst>
            <a:ext uri="{FF2B5EF4-FFF2-40B4-BE49-F238E27FC236}">
              <a16:creationId xmlns:a16="http://schemas.microsoft.com/office/drawing/2014/main" id="{13BE8AA6-7F2E-4A8B-BFC5-2F5951F890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373379</xdr:colOff>
      <xdr:row>0</xdr:row>
      <xdr:rowOff>114300</xdr:rowOff>
    </xdr:from>
    <xdr:to>
      <xdr:col>24</xdr:col>
      <xdr:colOff>581714</xdr:colOff>
      <xdr:row>4</xdr:row>
      <xdr:rowOff>15240</xdr:rowOff>
    </xdr:to>
    <mc:AlternateContent xmlns:mc="http://schemas.openxmlformats.org/markup-compatibility/2006" xmlns:a14="http://schemas.microsoft.com/office/drawing/2010/main">
      <mc:Choice Requires="a14">
        <xdr:graphicFrame macro="">
          <xdr:nvGraphicFramePr>
            <xdr:cNvPr id="7" name="Seller">
              <a:extLst>
                <a:ext uri="{FF2B5EF4-FFF2-40B4-BE49-F238E27FC236}">
                  <a16:creationId xmlns:a16="http://schemas.microsoft.com/office/drawing/2014/main" id="{9DAD56B9-7E52-421E-BD38-9C8C8240D8DB}"/>
                </a:ext>
              </a:extLst>
            </xdr:cNvPr>
            <xdr:cNvGraphicFramePr/>
          </xdr:nvGraphicFramePr>
          <xdr:xfrm>
            <a:off x="0" y="0"/>
            <a:ext cx="0" cy="0"/>
          </xdr:xfrm>
          <a:graphic>
            <a:graphicData uri="http://schemas.microsoft.com/office/drawing/2010/slicer">
              <sle:slicer xmlns:sle="http://schemas.microsoft.com/office/drawing/2010/slicer" name="Seller"/>
            </a:graphicData>
          </a:graphic>
        </xdr:graphicFrame>
      </mc:Choice>
      <mc:Fallback xmlns="">
        <xdr:sp macro="" textlink="">
          <xdr:nvSpPr>
            <xdr:cNvPr id="0" name=""/>
            <xdr:cNvSpPr>
              <a:spLocks noTextEdit="1"/>
            </xdr:cNvSpPr>
          </xdr:nvSpPr>
          <xdr:spPr>
            <a:xfrm>
              <a:off x="7097401" y="114300"/>
              <a:ext cx="8154906" cy="6378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132321</xdr:colOff>
      <xdr:row>4</xdr:row>
      <xdr:rowOff>139094</xdr:rowOff>
    </xdr:from>
    <xdr:to>
      <xdr:col>2</xdr:col>
      <xdr:colOff>213360</xdr:colOff>
      <xdr:row>25</xdr:row>
      <xdr:rowOff>150614</xdr:rowOff>
    </xdr:to>
    <mc:AlternateContent xmlns:mc="http://schemas.openxmlformats.org/markup-compatibility/2006" xmlns:a14="http://schemas.microsoft.com/office/drawing/2010/main">
      <mc:Choice Requires="a14">
        <xdr:graphicFrame macro="">
          <xdr:nvGraphicFramePr>
            <xdr:cNvPr id="8" name="item">
              <a:extLst>
                <a:ext uri="{FF2B5EF4-FFF2-40B4-BE49-F238E27FC236}">
                  <a16:creationId xmlns:a16="http://schemas.microsoft.com/office/drawing/2014/main" id="{471F5C84-2DEF-423F-AC34-0D0AA25BB534}"/>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132321" y="875973"/>
              <a:ext cx="1303588" cy="38801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419100</xdr:colOff>
      <xdr:row>4</xdr:row>
      <xdr:rowOff>129540</xdr:rowOff>
    </xdr:from>
    <xdr:to>
      <xdr:col>24</xdr:col>
      <xdr:colOff>544286</xdr:colOff>
      <xdr:row>26</xdr:row>
      <xdr:rowOff>137160</xdr:rowOff>
    </xdr:to>
    <xdr:graphicFrame macro="">
      <xdr:nvGraphicFramePr>
        <xdr:cNvPr id="9" name="Chart 8">
          <a:extLst>
            <a:ext uri="{FF2B5EF4-FFF2-40B4-BE49-F238E27FC236}">
              <a16:creationId xmlns:a16="http://schemas.microsoft.com/office/drawing/2014/main" id="{D61F237A-186D-4095-A472-E75C129E8B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0.36667</cdr:x>
      <cdr:y>0.4499</cdr:y>
    </cdr:from>
    <cdr:to>
      <cdr:x>0.63167</cdr:x>
      <cdr:y>0.56786</cdr:y>
    </cdr:to>
    <cdr:sp macro="" textlink="'Pivot Tables'!$C$2">
      <cdr:nvSpPr>
        <cdr:cNvPr id="2" name="Rectangle 1">
          <a:extLst xmlns:a="http://schemas.openxmlformats.org/drawingml/2006/main">
            <a:ext uri="{FF2B5EF4-FFF2-40B4-BE49-F238E27FC236}">
              <a16:creationId xmlns:a16="http://schemas.microsoft.com/office/drawing/2014/main" id="{F69BA8F6-E493-401F-2D72-3A202ABF7CB8}"/>
            </a:ext>
          </a:extLst>
        </cdr:cNvPr>
        <cdr:cNvSpPr/>
      </cdr:nvSpPr>
      <cdr:spPr>
        <a:xfrm xmlns:a="http://schemas.openxmlformats.org/drawingml/2006/main">
          <a:off x="1676400" y="1249680"/>
          <a:ext cx="1211580" cy="32766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600C9471-42AD-4BF7-9D82-3AE5DBBB0151}" type="TxLink">
            <a:rPr lang="en-US" sz="1800" b="1" i="0" u="none" strike="noStrike" kern="1200">
              <a:solidFill>
                <a:schemeClr val="bg1"/>
              </a:solidFill>
              <a:latin typeface="Amasis MT Pro Black" panose="020F0502020204030204" pitchFamily="18" charset="0"/>
            </a:rPr>
            <a:pPr algn="ctr"/>
            <a:t>31.16%</a:t>
          </a:fld>
          <a:endParaRPr lang="en-IN" sz="1800" b="1" kern="1200">
            <a:solidFill>
              <a:schemeClr val="bg1"/>
            </a:solidFill>
            <a:latin typeface="Amasis MT Pro Black" panose="020F0502020204030204" pitchFamily="18"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0.3922</cdr:x>
      <cdr:y>0.44599</cdr:y>
    </cdr:from>
    <cdr:to>
      <cdr:x>0.6369</cdr:x>
      <cdr:y>0.55181</cdr:y>
    </cdr:to>
    <cdr:sp macro="" textlink="'Pivot Tables'!$C$3">
      <cdr:nvSpPr>
        <cdr:cNvPr id="2" name="Rectangle 1">
          <a:extLst xmlns:a="http://schemas.openxmlformats.org/drawingml/2006/main">
            <a:ext uri="{FF2B5EF4-FFF2-40B4-BE49-F238E27FC236}">
              <a16:creationId xmlns:a16="http://schemas.microsoft.com/office/drawing/2014/main" id="{548864E4-5BB4-530D-3052-2CE7890F0360}"/>
            </a:ext>
          </a:extLst>
        </cdr:cNvPr>
        <cdr:cNvSpPr/>
      </cdr:nvSpPr>
      <cdr:spPr>
        <a:xfrm xmlns:a="http://schemas.openxmlformats.org/drawingml/2006/main">
          <a:off x="1793119" y="1223433"/>
          <a:ext cx="1118809" cy="290286"/>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53BAC75A-385C-4FC9-825A-953FCB967FC0}" type="TxLink">
            <a:rPr lang="en-US" sz="1800" b="1" i="0" u="none" strike="noStrike" kern="1200">
              <a:solidFill>
                <a:schemeClr val="bg1"/>
              </a:solidFill>
              <a:latin typeface="Amasis MT Pro Black" panose="02040A04050005020304" pitchFamily="18" charset="0"/>
            </a:rPr>
            <a:pPr algn="ctr"/>
            <a:t>24.57%</a:t>
          </a:fld>
          <a:endParaRPr lang="en-IN" sz="1800" b="1" kern="1200">
            <a:solidFill>
              <a:schemeClr val="bg1"/>
            </a:solidFill>
            <a:latin typeface="Amasis MT Pro Black" panose="02040A04050005020304" pitchFamily="18"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0.36304</cdr:x>
      <cdr:y>0.46437</cdr:y>
    </cdr:from>
    <cdr:to>
      <cdr:x>0.62494</cdr:x>
      <cdr:y>0.56358</cdr:y>
    </cdr:to>
    <cdr:sp macro="" textlink="'Pivot Tables'!$C$4">
      <cdr:nvSpPr>
        <cdr:cNvPr id="2" name="Rectangle 1">
          <a:extLst xmlns:a="http://schemas.openxmlformats.org/drawingml/2006/main">
            <a:ext uri="{FF2B5EF4-FFF2-40B4-BE49-F238E27FC236}">
              <a16:creationId xmlns:a16="http://schemas.microsoft.com/office/drawing/2014/main" id="{A92E1597-C725-A6DD-C0AC-94D901B45442}"/>
            </a:ext>
          </a:extLst>
        </cdr:cNvPr>
        <cdr:cNvSpPr/>
      </cdr:nvSpPr>
      <cdr:spPr>
        <a:xfrm xmlns:a="http://schemas.openxmlformats.org/drawingml/2006/main">
          <a:off x="1659834" y="1273860"/>
          <a:ext cx="1197407" cy="272153"/>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4909162D-4E10-46B9-96D3-FD478E92ABC7}" type="TxLink">
            <a:rPr lang="en-US" sz="1800" b="1" i="0" u="none" strike="noStrike" kern="1200">
              <a:solidFill>
                <a:schemeClr val="bg1"/>
              </a:solidFill>
              <a:latin typeface="Amasis MT Pro Black" panose="02040A04050005020304" pitchFamily="18" charset="0"/>
            </a:rPr>
            <a:pPr algn="ctr"/>
            <a:t>11.23%</a:t>
          </a:fld>
          <a:endParaRPr lang="en-IN" sz="1800" b="1" kern="1200">
            <a:solidFill>
              <a:schemeClr val="bg1"/>
            </a:solidFill>
            <a:latin typeface="Amasis MT Pro Black" panose="02040A04050005020304" pitchFamily="18" charset="0"/>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0.37926</cdr:x>
      <cdr:y>0.45679</cdr:y>
    </cdr:from>
    <cdr:to>
      <cdr:x>0.63323</cdr:x>
      <cdr:y>0.56482</cdr:y>
    </cdr:to>
    <cdr:sp macro="" textlink="'Pivot Tables'!$C$5">
      <cdr:nvSpPr>
        <cdr:cNvPr id="2" name="Rectangle 1">
          <a:extLst xmlns:a="http://schemas.openxmlformats.org/drawingml/2006/main">
            <a:ext uri="{FF2B5EF4-FFF2-40B4-BE49-F238E27FC236}">
              <a16:creationId xmlns:a16="http://schemas.microsoft.com/office/drawing/2014/main" id="{B4CC6EEB-6CFE-7195-7485-62982C6E375E}"/>
            </a:ext>
          </a:extLst>
        </cdr:cNvPr>
        <cdr:cNvSpPr/>
      </cdr:nvSpPr>
      <cdr:spPr>
        <a:xfrm xmlns:a="http://schemas.openxmlformats.org/drawingml/2006/main">
          <a:off x="1733977" y="1253057"/>
          <a:ext cx="1161151" cy="296348"/>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A1582D29-558E-4728-A1C2-FB8068639C67}" type="TxLink">
            <a:rPr lang="en-US" sz="1800" b="1" i="0" u="none" strike="noStrike" kern="1200">
              <a:solidFill>
                <a:schemeClr val="bg1"/>
              </a:solidFill>
              <a:latin typeface="Amasis MT Pro Black" panose="02040A04050005020304" pitchFamily="18" charset="0"/>
            </a:rPr>
            <a:pPr algn="ctr"/>
            <a:t>33.04%</a:t>
          </a:fld>
          <a:endParaRPr lang="en-IN" sz="1800" b="1" kern="1200">
            <a:solidFill>
              <a:schemeClr val="bg1"/>
            </a:solidFill>
            <a:latin typeface="Amasis MT Pro Black" panose="02040A04050005020304" pitchFamily="18"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ruv" refreshedDate="45793.473235648147" createdVersion="8" refreshedVersion="8" minRefreshableVersion="3" recordCount="173" xr:uid="{A5A07E4E-902E-4EC2-A3B9-5F744BE7541D}">
  <cacheSource type="worksheet">
    <worksheetSource ref="A1:D174" sheet="Data"/>
  </cacheSource>
  <cacheFields count="4">
    <cacheField name="Seller" numFmtId="0">
      <sharedItems count="7">
        <s v="Ap Enterprise"/>
        <s v="Pc Zone"/>
        <s v="Super Pc"/>
        <s v="Abc Enterprise"/>
        <s v="New Computers"/>
        <s v="Modern Tech"/>
        <s v="Super Tech"/>
      </sharedItems>
    </cacheField>
    <cacheField name="region" numFmtId="0">
      <sharedItems count="4">
        <s v="east"/>
        <s v="west"/>
        <s v="north"/>
        <s v="south"/>
      </sharedItems>
    </cacheField>
    <cacheField name="item" numFmtId="0">
      <sharedItems count="10">
        <s v="Mouse"/>
        <s v="Keyboard"/>
        <s v="Printer"/>
        <s v="Wireless Mouse"/>
        <s v="Scanner"/>
        <s v="Pendrive"/>
        <s v="Hard Disk"/>
        <s v="Speaker"/>
        <s v="Cpu"/>
        <s v="Monitor"/>
      </sharedItems>
    </cacheField>
    <cacheField name="sale" numFmtId="0">
      <sharedItems containsSemiMixedTypes="0" containsString="0" containsNumber="1" containsInteger="1" minValue="100" maxValue="1000"/>
    </cacheField>
  </cacheFields>
  <extLst>
    <ext xmlns:x14="http://schemas.microsoft.com/office/spreadsheetml/2009/9/main" uri="{725AE2AE-9491-48be-B2B4-4EB974FC3084}">
      <x14:pivotCacheDefinition pivotCacheId="16540750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
  <r>
    <x v="0"/>
    <x v="0"/>
    <x v="0"/>
    <n v="100"/>
  </r>
  <r>
    <x v="1"/>
    <x v="1"/>
    <x v="1"/>
    <n v="200"/>
  </r>
  <r>
    <x v="2"/>
    <x v="2"/>
    <x v="2"/>
    <n v="150"/>
  </r>
  <r>
    <x v="3"/>
    <x v="3"/>
    <x v="3"/>
    <n v="160"/>
  </r>
  <r>
    <x v="4"/>
    <x v="0"/>
    <x v="1"/>
    <n v="130"/>
  </r>
  <r>
    <x v="5"/>
    <x v="1"/>
    <x v="2"/>
    <n v="160"/>
  </r>
  <r>
    <x v="6"/>
    <x v="2"/>
    <x v="0"/>
    <n v="176"/>
  </r>
  <r>
    <x v="0"/>
    <x v="3"/>
    <x v="1"/>
    <n v="156"/>
  </r>
  <r>
    <x v="1"/>
    <x v="0"/>
    <x v="2"/>
    <n v="190"/>
  </r>
  <r>
    <x v="2"/>
    <x v="1"/>
    <x v="0"/>
    <n v="144"/>
  </r>
  <r>
    <x v="3"/>
    <x v="2"/>
    <x v="1"/>
    <n v="155"/>
  </r>
  <r>
    <x v="4"/>
    <x v="3"/>
    <x v="2"/>
    <n v="166"/>
  </r>
  <r>
    <x v="5"/>
    <x v="0"/>
    <x v="4"/>
    <n v="144"/>
  </r>
  <r>
    <x v="6"/>
    <x v="1"/>
    <x v="5"/>
    <n v="177"/>
  </r>
  <r>
    <x v="0"/>
    <x v="2"/>
    <x v="6"/>
    <n v="199"/>
  </r>
  <r>
    <x v="1"/>
    <x v="0"/>
    <x v="7"/>
    <n v="200"/>
  </r>
  <r>
    <x v="2"/>
    <x v="1"/>
    <x v="3"/>
    <n v="230"/>
  </r>
  <r>
    <x v="3"/>
    <x v="2"/>
    <x v="8"/>
    <n v="430"/>
  </r>
  <r>
    <x v="4"/>
    <x v="3"/>
    <x v="0"/>
    <n v="230"/>
  </r>
  <r>
    <x v="5"/>
    <x v="0"/>
    <x v="1"/>
    <n v="430"/>
  </r>
  <r>
    <x v="6"/>
    <x v="1"/>
    <x v="2"/>
    <n v="199"/>
  </r>
  <r>
    <x v="0"/>
    <x v="2"/>
    <x v="3"/>
    <n v="140"/>
  </r>
  <r>
    <x v="1"/>
    <x v="3"/>
    <x v="1"/>
    <n v="260"/>
  </r>
  <r>
    <x v="2"/>
    <x v="0"/>
    <x v="2"/>
    <n v="300"/>
  </r>
  <r>
    <x v="3"/>
    <x v="1"/>
    <x v="0"/>
    <n v="160"/>
  </r>
  <r>
    <x v="4"/>
    <x v="2"/>
    <x v="1"/>
    <n v="176"/>
  </r>
  <r>
    <x v="5"/>
    <x v="3"/>
    <x v="2"/>
    <n v="156"/>
  </r>
  <r>
    <x v="6"/>
    <x v="0"/>
    <x v="0"/>
    <n v="190"/>
  </r>
  <r>
    <x v="0"/>
    <x v="1"/>
    <x v="1"/>
    <n v="144"/>
  </r>
  <r>
    <x v="1"/>
    <x v="2"/>
    <x v="2"/>
    <n v="155"/>
  </r>
  <r>
    <x v="2"/>
    <x v="0"/>
    <x v="4"/>
    <n v="166"/>
  </r>
  <r>
    <x v="3"/>
    <x v="1"/>
    <x v="5"/>
    <n v="144"/>
  </r>
  <r>
    <x v="4"/>
    <x v="2"/>
    <x v="6"/>
    <n v="177"/>
  </r>
  <r>
    <x v="5"/>
    <x v="3"/>
    <x v="7"/>
    <n v="199"/>
  </r>
  <r>
    <x v="6"/>
    <x v="0"/>
    <x v="3"/>
    <n v="200"/>
  </r>
  <r>
    <x v="0"/>
    <x v="1"/>
    <x v="8"/>
    <n v="230"/>
  </r>
  <r>
    <x v="1"/>
    <x v="2"/>
    <x v="0"/>
    <n v="430"/>
  </r>
  <r>
    <x v="2"/>
    <x v="3"/>
    <x v="1"/>
    <n v="230"/>
  </r>
  <r>
    <x v="3"/>
    <x v="0"/>
    <x v="2"/>
    <n v="430"/>
  </r>
  <r>
    <x v="4"/>
    <x v="1"/>
    <x v="3"/>
    <n v="199"/>
  </r>
  <r>
    <x v="5"/>
    <x v="2"/>
    <x v="1"/>
    <n v="140"/>
  </r>
  <r>
    <x v="6"/>
    <x v="3"/>
    <x v="2"/>
    <n v="260"/>
  </r>
  <r>
    <x v="0"/>
    <x v="0"/>
    <x v="0"/>
    <n v="300"/>
  </r>
  <r>
    <x v="1"/>
    <x v="1"/>
    <x v="1"/>
    <n v="160"/>
  </r>
  <r>
    <x v="2"/>
    <x v="2"/>
    <x v="2"/>
    <n v="176"/>
  </r>
  <r>
    <x v="3"/>
    <x v="0"/>
    <x v="0"/>
    <n v="156"/>
  </r>
  <r>
    <x v="4"/>
    <x v="1"/>
    <x v="1"/>
    <n v="190"/>
  </r>
  <r>
    <x v="5"/>
    <x v="2"/>
    <x v="2"/>
    <n v="144"/>
  </r>
  <r>
    <x v="6"/>
    <x v="3"/>
    <x v="4"/>
    <n v="155"/>
  </r>
  <r>
    <x v="0"/>
    <x v="0"/>
    <x v="5"/>
    <n v="166"/>
  </r>
  <r>
    <x v="1"/>
    <x v="1"/>
    <x v="6"/>
    <n v="144"/>
  </r>
  <r>
    <x v="2"/>
    <x v="2"/>
    <x v="7"/>
    <n v="177"/>
  </r>
  <r>
    <x v="3"/>
    <x v="3"/>
    <x v="3"/>
    <n v="199"/>
  </r>
  <r>
    <x v="4"/>
    <x v="0"/>
    <x v="8"/>
    <n v="200"/>
  </r>
  <r>
    <x v="5"/>
    <x v="1"/>
    <x v="0"/>
    <n v="230"/>
  </r>
  <r>
    <x v="6"/>
    <x v="2"/>
    <x v="1"/>
    <n v="430"/>
  </r>
  <r>
    <x v="0"/>
    <x v="3"/>
    <x v="2"/>
    <n v="230"/>
  </r>
  <r>
    <x v="1"/>
    <x v="0"/>
    <x v="3"/>
    <n v="430"/>
  </r>
  <r>
    <x v="2"/>
    <x v="1"/>
    <x v="1"/>
    <n v="199"/>
  </r>
  <r>
    <x v="3"/>
    <x v="2"/>
    <x v="2"/>
    <n v="140"/>
  </r>
  <r>
    <x v="4"/>
    <x v="0"/>
    <x v="0"/>
    <n v="260"/>
  </r>
  <r>
    <x v="5"/>
    <x v="1"/>
    <x v="1"/>
    <n v="300"/>
  </r>
  <r>
    <x v="6"/>
    <x v="2"/>
    <x v="2"/>
    <n v="160"/>
  </r>
  <r>
    <x v="0"/>
    <x v="3"/>
    <x v="0"/>
    <n v="176"/>
  </r>
  <r>
    <x v="1"/>
    <x v="0"/>
    <x v="1"/>
    <n v="156"/>
  </r>
  <r>
    <x v="2"/>
    <x v="1"/>
    <x v="2"/>
    <n v="190"/>
  </r>
  <r>
    <x v="3"/>
    <x v="2"/>
    <x v="4"/>
    <n v="144"/>
  </r>
  <r>
    <x v="4"/>
    <x v="3"/>
    <x v="5"/>
    <n v="155"/>
  </r>
  <r>
    <x v="5"/>
    <x v="0"/>
    <x v="6"/>
    <n v="166"/>
  </r>
  <r>
    <x v="6"/>
    <x v="1"/>
    <x v="7"/>
    <n v="144"/>
  </r>
  <r>
    <x v="0"/>
    <x v="2"/>
    <x v="3"/>
    <n v="177"/>
  </r>
  <r>
    <x v="1"/>
    <x v="3"/>
    <x v="8"/>
    <n v="199"/>
  </r>
  <r>
    <x v="2"/>
    <x v="0"/>
    <x v="0"/>
    <n v="200"/>
  </r>
  <r>
    <x v="3"/>
    <x v="1"/>
    <x v="1"/>
    <n v="230"/>
  </r>
  <r>
    <x v="4"/>
    <x v="2"/>
    <x v="2"/>
    <n v="430"/>
  </r>
  <r>
    <x v="5"/>
    <x v="0"/>
    <x v="3"/>
    <n v="230"/>
  </r>
  <r>
    <x v="6"/>
    <x v="1"/>
    <x v="1"/>
    <n v="430"/>
  </r>
  <r>
    <x v="0"/>
    <x v="2"/>
    <x v="2"/>
    <n v="199"/>
  </r>
  <r>
    <x v="1"/>
    <x v="3"/>
    <x v="0"/>
    <n v="140"/>
  </r>
  <r>
    <x v="2"/>
    <x v="0"/>
    <x v="1"/>
    <n v="260"/>
  </r>
  <r>
    <x v="3"/>
    <x v="1"/>
    <x v="2"/>
    <n v="300"/>
  </r>
  <r>
    <x v="4"/>
    <x v="2"/>
    <x v="0"/>
    <n v="144"/>
  </r>
  <r>
    <x v="5"/>
    <x v="3"/>
    <x v="1"/>
    <n v="155"/>
  </r>
  <r>
    <x v="6"/>
    <x v="0"/>
    <x v="2"/>
    <n v="166"/>
  </r>
  <r>
    <x v="0"/>
    <x v="1"/>
    <x v="4"/>
    <n v="144"/>
  </r>
  <r>
    <x v="1"/>
    <x v="2"/>
    <x v="5"/>
    <n v="177"/>
  </r>
  <r>
    <x v="2"/>
    <x v="3"/>
    <x v="6"/>
    <n v="199"/>
  </r>
  <r>
    <x v="3"/>
    <x v="0"/>
    <x v="7"/>
    <n v="200"/>
  </r>
  <r>
    <x v="4"/>
    <x v="1"/>
    <x v="3"/>
    <n v="230"/>
  </r>
  <r>
    <x v="5"/>
    <x v="2"/>
    <x v="8"/>
    <n v="430"/>
  </r>
  <r>
    <x v="6"/>
    <x v="0"/>
    <x v="0"/>
    <n v="230"/>
  </r>
  <r>
    <x v="0"/>
    <x v="1"/>
    <x v="1"/>
    <n v="430"/>
  </r>
  <r>
    <x v="1"/>
    <x v="2"/>
    <x v="2"/>
    <n v="199"/>
  </r>
  <r>
    <x v="2"/>
    <x v="3"/>
    <x v="3"/>
    <n v="140"/>
  </r>
  <r>
    <x v="3"/>
    <x v="0"/>
    <x v="1"/>
    <n v="260"/>
  </r>
  <r>
    <x v="4"/>
    <x v="1"/>
    <x v="2"/>
    <n v="300"/>
  </r>
  <r>
    <x v="5"/>
    <x v="2"/>
    <x v="0"/>
    <n v="160"/>
  </r>
  <r>
    <x v="6"/>
    <x v="3"/>
    <x v="1"/>
    <n v="176"/>
  </r>
  <r>
    <x v="0"/>
    <x v="0"/>
    <x v="2"/>
    <n v="156"/>
  </r>
  <r>
    <x v="1"/>
    <x v="1"/>
    <x v="0"/>
    <n v="190"/>
  </r>
  <r>
    <x v="2"/>
    <x v="2"/>
    <x v="1"/>
    <n v="144"/>
  </r>
  <r>
    <x v="3"/>
    <x v="3"/>
    <x v="2"/>
    <n v="155"/>
  </r>
  <r>
    <x v="4"/>
    <x v="0"/>
    <x v="4"/>
    <n v="166"/>
  </r>
  <r>
    <x v="5"/>
    <x v="1"/>
    <x v="5"/>
    <n v="144"/>
  </r>
  <r>
    <x v="6"/>
    <x v="2"/>
    <x v="6"/>
    <n v="177"/>
  </r>
  <r>
    <x v="0"/>
    <x v="0"/>
    <x v="7"/>
    <n v="199"/>
  </r>
  <r>
    <x v="1"/>
    <x v="1"/>
    <x v="3"/>
    <n v="200"/>
  </r>
  <r>
    <x v="2"/>
    <x v="2"/>
    <x v="8"/>
    <n v="230"/>
  </r>
  <r>
    <x v="3"/>
    <x v="3"/>
    <x v="0"/>
    <n v="430"/>
  </r>
  <r>
    <x v="4"/>
    <x v="0"/>
    <x v="1"/>
    <n v="230"/>
  </r>
  <r>
    <x v="5"/>
    <x v="1"/>
    <x v="2"/>
    <n v="430"/>
  </r>
  <r>
    <x v="6"/>
    <x v="2"/>
    <x v="3"/>
    <n v="199"/>
  </r>
  <r>
    <x v="0"/>
    <x v="3"/>
    <x v="1"/>
    <n v="140"/>
  </r>
  <r>
    <x v="1"/>
    <x v="0"/>
    <x v="2"/>
    <n v="260"/>
  </r>
  <r>
    <x v="2"/>
    <x v="1"/>
    <x v="0"/>
    <n v="300"/>
  </r>
  <r>
    <x v="3"/>
    <x v="2"/>
    <x v="1"/>
    <n v="144"/>
  </r>
  <r>
    <x v="4"/>
    <x v="3"/>
    <x v="2"/>
    <n v="155"/>
  </r>
  <r>
    <x v="5"/>
    <x v="0"/>
    <x v="0"/>
    <n v="166"/>
  </r>
  <r>
    <x v="6"/>
    <x v="1"/>
    <x v="1"/>
    <n v="144"/>
  </r>
  <r>
    <x v="0"/>
    <x v="2"/>
    <x v="2"/>
    <n v="177"/>
  </r>
  <r>
    <x v="1"/>
    <x v="0"/>
    <x v="4"/>
    <n v="199"/>
  </r>
  <r>
    <x v="2"/>
    <x v="1"/>
    <x v="5"/>
    <n v="200"/>
  </r>
  <r>
    <x v="3"/>
    <x v="2"/>
    <x v="6"/>
    <n v="230"/>
  </r>
  <r>
    <x v="4"/>
    <x v="3"/>
    <x v="7"/>
    <n v="430"/>
  </r>
  <r>
    <x v="5"/>
    <x v="0"/>
    <x v="3"/>
    <n v="230"/>
  </r>
  <r>
    <x v="6"/>
    <x v="1"/>
    <x v="8"/>
    <n v="430"/>
  </r>
  <r>
    <x v="0"/>
    <x v="2"/>
    <x v="0"/>
    <n v="199"/>
  </r>
  <r>
    <x v="1"/>
    <x v="3"/>
    <x v="1"/>
    <n v="140"/>
  </r>
  <r>
    <x v="2"/>
    <x v="0"/>
    <x v="2"/>
    <n v="260"/>
  </r>
  <r>
    <x v="3"/>
    <x v="1"/>
    <x v="3"/>
    <n v="300"/>
  </r>
  <r>
    <x v="4"/>
    <x v="2"/>
    <x v="1"/>
    <n v="160"/>
  </r>
  <r>
    <x v="5"/>
    <x v="3"/>
    <x v="2"/>
    <n v="176"/>
  </r>
  <r>
    <x v="6"/>
    <x v="0"/>
    <x v="0"/>
    <n v="156"/>
  </r>
  <r>
    <x v="0"/>
    <x v="1"/>
    <x v="1"/>
    <n v="190"/>
  </r>
  <r>
    <x v="1"/>
    <x v="2"/>
    <x v="2"/>
    <n v="144"/>
  </r>
  <r>
    <x v="2"/>
    <x v="0"/>
    <x v="0"/>
    <n v="155"/>
  </r>
  <r>
    <x v="3"/>
    <x v="1"/>
    <x v="1"/>
    <n v="166"/>
  </r>
  <r>
    <x v="4"/>
    <x v="2"/>
    <x v="2"/>
    <n v="144"/>
  </r>
  <r>
    <x v="5"/>
    <x v="3"/>
    <x v="4"/>
    <n v="177"/>
  </r>
  <r>
    <x v="6"/>
    <x v="0"/>
    <x v="5"/>
    <n v="199"/>
  </r>
  <r>
    <x v="0"/>
    <x v="1"/>
    <x v="6"/>
    <n v="200"/>
  </r>
  <r>
    <x v="1"/>
    <x v="2"/>
    <x v="7"/>
    <n v="230"/>
  </r>
  <r>
    <x v="2"/>
    <x v="3"/>
    <x v="3"/>
    <n v="430"/>
  </r>
  <r>
    <x v="3"/>
    <x v="0"/>
    <x v="8"/>
    <n v="230"/>
  </r>
  <r>
    <x v="4"/>
    <x v="1"/>
    <x v="0"/>
    <n v="430"/>
  </r>
  <r>
    <x v="5"/>
    <x v="2"/>
    <x v="1"/>
    <n v="199"/>
  </r>
  <r>
    <x v="6"/>
    <x v="3"/>
    <x v="2"/>
    <n v="140"/>
  </r>
  <r>
    <x v="0"/>
    <x v="0"/>
    <x v="3"/>
    <n v="260"/>
  </r>
  <r>
    <x v="1"/>
    <x v="1"/>
    <x v="1"/>
    <n v="300"/>
  </r>
  <r>
    <x v="2"/>
    <x v="2"/>
    <x v="2"/>
    <n v="144"/>
  </r>
  <r>
    <x v="3"/>
    <x v="0"/>
    <x v="0"/>
    <n v="155"/>
  </r>
  <r>
    <x v="4"/>
    <x v="1"/>
    <x v="1"/>
    <n v="166"/>
  </r>
  <r>
    <x v="5"/>
    <x v="2"/>
    <x v="2"/>
    <n v="144"/>
  </r>
  <r>
    <x v="6"/>
    <x v="3"/>
    <x v="0"/>
    <n v="177"/>
  </r>
  <r>
    <x v="0"/>
    <x v="0"/>
    <x v="1"/>
    <n v="199"/>
  </r>
  <r>
    <x v="1"/>
    <x v="1"/>
    <x v="2"/>
    <n v="200"/>
  </r>
  <r>
    <x v="2"/>
    <x v="2"/>
    <x v="4"/>
    <n v="230"/>
  </r>
  <r>
    <x v="3"/>
    <x v="3"/>
    <x v="5"/>
    <n v="430"/>
  </r>
  <r>
    <x v="4"/>
    <x v="0"/>
    <x v="6"/>
    <n v="230"/>
  </r>
  <r>
    <x v="5"/>
    <x v="1"/>
    <x v="7"/>
    <n v="430"/>
  </r>
  <r>
    <x v="6"/>
    <x v="2"/>
    <x v="3"/>
    <n v="199"/>
  </r>
  <r>
    <x v="0"/>
    <x v="3"/>
    <x v="8"/>
    <n v="140"/>
  </r>
  <r>
    <x v="1"/>
    <x v="0"/>
    <x v="0"/>
    <n v="260"/>
  </r>
  <r>
    <x v="2"/>
    <x v="1"/>
    <x v="1"/>
    <n v="300"/>
  </r>
  <r>
    <x v="3"/>
    <x v="2"/>
    <x v="2"/>
    <n v="160"/>
  </r>
  <r>
    <x v="4"/>
    <x v="0"/>
    <x v="3"/>
    <n v="176"/>
  </r>
  <r>
    <x v="5"/>
    <x v="1"/>
    <x v="1"/>
    <n v="156"/>
  </r>
  <r>
    <x v="6"/>
    <x v="2"/>
    <x v="2"/>
    <n v="190"/>
  </r>
  <r>
    <x v="0"/>
    <x v="3"/>
    <x v="0"/>
    <n v="144"/>
  </r>
  <r>
    <x v="1"/>
    <x v="0"/>
    <x v="9"/>
    <n v="1000"/>
  </r>
  <r>
    <x v="2"/>
    <x v="1"/>
    <x v="9"/>
    <n v="156"/>
  </r>
  <r>
    <x v="3"/>
    <x v="2"/>
    <x v="9"/>
    <n v="190"/>
  </r>
  <r>
    <x v="0"/>
    <x v="3"/>
    <x v="9"/>
    <n v="1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66D1B9-6710-4F50-9671-68C1C584F1BB}"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7" firstHeaderRow="1" firstDataRow="1" firstDataCol="1"/>
  <pivotFields count="4">
    <pivotField showAll="0">
      <items count="8">
        <item x="3"/>
        <item x="0"/>
        <item x="5"/>
        <item x="4"/>
        <item x="1"/>
        <item x="2"/>
        <item x="6"/>
        <item t="default"/>
      </items>
    </pivotField>
    <pivotField axis="axisRow" showAll="0">
      <items count="5">
        <item x="0"/>
        <item x="2"/>
        <item x="3"/>
        <item x="1"/>
        <item t="default"/>
      </items>
    </pivotField>
    <pivotField showAll="0">
      <items count="11">
        <item x="8"/>
        <item x="6"/>
        <item x="1"/>
        <item x="9"/>
        <item x="0"/>
        <item x="5"/>
        <item x="2"/>
        <item x="4"/>
        <item x="7"/>
        <item x="3"/>
        <item t="default"/>
      </items>
    </pivotField>
    <pivotField dataField="1" showAll="0"/>
  </pivotFields>
  <rowFields count="1">
    <field x="1"/>
  </rowFields>
  <rowItems count="4">
    <i>
      <x/>
    </i>
    <i>
      <x v="1"/>
    </i>
    <i>
      <x v="2"/>
    </i>
    <i>
      <x v="3"/>
    </i>
  </rowItems>
  <colItems count="1">
    <i/>
  </colItems>
  <dataFields count="1">
    <dataField name="Sum of sale" fld="3" showDataAs="percentOfCol"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E81C41-2756-40C2-8896-48D3546B782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6:B24" firstHeaderRow="1" firstDataRow="1" firstDataCol="1"/>
  <pivotFields count="4">
    <pivotField axis="axisRow" showAll="0">
      <items count="8">
        <item x="3"/>
        <item x="0"/>
        <item x="5"/>
        <item x="4"/>
        <item x="1"/>
        <item x="2"/>
        <item x="6"/>
        <item t="default"/>
      </items>
    </pivotField>
    <pivotField showAll="0"/>
    <pivotField showAll="0">
      <items count="11">
        <item x="8"/>
        <item x="6"/>
        <item x="1"/>
        <item x="9"/>
        <item x="0"/>
        <item x="5"/>
        <item x="2"/>
        <item x="4"/>
        <item x="7"/>
        <item x="3"/>
        <item t="default"/>
      </items>
    </pivotField>
    <pivotField dataField="1" showAll="0"/>
  </pivotFields>
  <rowFields count="1">
    <field x="0"/>
  </rowFields>
  <rowItems count="8">
    <i>
      <x/>
    </i>
    <i>
      <x v="1"/>
    </i>
    <i>
      <x v="2"/>
    </i>
    <i>
      <x v="3"/>
    </i>
    <i>
      <x v="4"/>
    </i>
    <i>
      <x v="5"/>
    </i>
    <i>
      <x v="6"/>
    </i>
    <i t="grand">
      <x/>
    </i>
  </rowItems>
  <colItems count="1">
    <i/>
  </colItems>
  <dataFields count="1">
    <dataField name="Sum of sale" fld="3" baseField="0" baseItem="0" numFmtId="164"/>
  </dataFields>
  <formats count="1">
    <format dxfId="1">
      <pivotArea outline="0" collapsedLevelsAreSubtotals="1" fieldPosition="0"/>
    </format>
  </formats>
  <chartFormats count="16">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0" count="1" selected="0">
            <x v="0"/>
          </reference>
        </references>
      </pivotArea>
    </chartFormat>
    <chartFormat chart="2" format="3">
      <pivotArea type="data" outline="0" fieldPosition="0">
        <references count="2">
          <reference field="4294967294" count="1" selected="0">
            <x v="0"/>
          </reference>
          <reference field="0" count="1" selected="0">
            <x v="1"/>
          </reference>
        </references>
      </pivotArea>
    </chartFormat>
    <chartFormat chart="2" format="4">
      <pivotArea type="data" outline="0" fieldPosition="0">
        <references count="2">
          <reference field="4294967294" count="1" selected="0">
            <x v="0"/>
          </reference>
          <reference field="0" count="1" selected="0">
            <x v="2"/>
          </reference>
        </references>
      </pivotArea>
    </chartFormat>
    <chartFormat chart="2" format="5">
      <pivotArea type="data" outline="0" fieldPosition="0">
        <references count="2">
          <reference field="4294967294" count="1" selected="0">
            <x v="0"/>
          </reference>
          <reference field="0" count="1" selected="0">
            <x v="3"/>
          </reference>
        </references>
      </pivotArea>
    </chartFormat>
    <chartFormat chart="2" format="6">
      <pivotArea type="data" outline="0" fieldPosition="0">
        <references count="2">
          <reference field="4294967294" count="1" selected="0">
            <x v="0"/>
          </reference>
          <reference field="0" count="1" selected="0">
            <x v="4"/>
          </reference>
        </references>
      </pivotArea>
    </chartFormat>
    <chartFormat chart="2" format="7">
      <pivotArea type="data" outline="0" fieldPosition="0">
        <references count="2">
          <reference field="4294967294" count="1" selected="0">
            <x v="0"/>
          </reference>
          <reference field="0" count="1" selected="0">
            <x v="5"/>
          </reference>
        </references>
      </pivotArea>
    </chartFormat>
    <chartFormat chart="2" format="8">
      <pivotArea type="data" outline="0" fieldPosition="0">
        <references count="2">
          <reference field="4294967294" count="1" selected="0">
            <x v="0"/>
          </reference>
          <reference field="0" count="1" selected="0">
            <x v="6"/>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0" count="1" selected="0">
            <x v="0"/>
          </reference>
        </references>
      </pivotArea>
    </chartFormat>
    <chartFormat chart="3" format="11">
      <pivotArea type="data" outline="0" fieldPosition="0">
        <references count="2">
          <reference field="4294967294" count="1" selected="0">
            <x v="0"/>
          </reference>
          <reference field="0" count="1" selected="0">
            <x v="1"/>
          </reference>
        </references>
      </pivotArea>
    </chartFormat>
    <chartFormat chart="3" format="12">
      <pivotArea type="data" outline="0" fieldPosition="0">
        <references count="2">
          <reference field="4294967294" count="1" selected="0">
            <x v="0"/>
          </reference>
          <reference field="0" count="1" selected="0">
            <x v="2"/>
          </reference>
        </references>
      </pivotArea>
    </chartFormat>
    <chartFormat chart="3" format="13">
      <pivotArea type="data" outline="0" fieldPosition="0">
        <references count="2">
          <reference field="4294967294" count="1" selected="0">
            <x v="0"/>
          </reference>
          <reference field="0" count="1" selected="0">
            <x v="3"/>
          </reference>
        </references>
      </pivotArea>
    </chartFormat>
    <chartFormat chart="3" format="14">
      <pivotArea type="data" outline="0" fieldPosition="0">
        <references count="2">
          <reference field="4294967294" count="1" selected="0">
            <x v="0"/>
          </reference>
          <reference field="0" count="1" selected="0">
            <x v="4"/>
          </reference>
        </references>
      </pivotArea>
    </chartFormat>
    <chartFormat chart="3" format="15">
      <pivotArea type="data" outline="0" fieldPosition="0">
        <references count="2">
          <reference field="4294967294" count="1" selected="0">
            <x v="0"/>
          </reference>
          <reference field="0" count="1" selected="0">
            <x v="5"/>
          </reference>
        </references>
      </pivotArea>
    </chartFormat>
    <chartFormat chart="3" format="16">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FE02A9-0EE8-49AC-984D-00B3A85C80C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0:B18" firstHeaderRow="1" firstDataRow="1" firstDataCol="1"/>
  <pivotFields count="4">
    <pivotField axis="axisRow" showAll="0">
      <items count="8">
        <item x="3"/>
        <item x="0"/>
        <item x="5"/>
        <item x="4"/>
        <item x="1"/>
        <item x="2"/>
        <item x="6"/>
        <item t="default"/>
      </items>
    </pivotField>
    <pivotField showAll="0"/>
    <pivotField showAll="0">
      <items count="11">
        <item h="1" x="8"/>
        <item h="1" x="6"/>
        <item x="1"/>
        <item h="1" x="9"/>
        <item h="1" x="0"/>
        <item h="1" x="5"/>
        <item h="1" x="2"/>
        <item h="1" x="4"/>
        <item h="1" x="7"/>
        <item h="1" x="3"/>
        <item t="default"/>
      </items>
    </pivotField>
    <pivotField dataField="1" showAll="0"/>
  </pivotFields>
  <rowFields count="1">
    <field x="0"/>
  </rowFields>
  <rowItems count="8">
    <i>
      <x/>
    </i>
    <i>
      <x v="1"/>
    </i>
    <i>
      <x v="2"/>
    </i>
    <i>
      <x v="3"/>
    </i>
    <i>
      <x v="4"/>
    </i>
    <i>
      <x v="5"/>
    </i>
    <i>
      <x v="6"/>
    </i>
    <i t="grand">
      <x/>
    </i>
  </rowItems>
  <colItems count="1">
    <i/>
  </colItems>
  <dataFields count="1">
    <dataField name="Sum of sale" fld="3" baseField="0" baseItem="0" numFmtId="164"/>
  </dataFields>
  <formats count="1">
    <format dxfId="0">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B30CAF-9707-4B38-89F6-C35D4AA6538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6" firstHeaderRow="1" firstDataRow="1" firstDataCol="1"/>
  <pivotFields count="4">
    <pivotField showAll="0">
      <items count="8">
        <item h="1" x="3"/>
        <item h="1" x="0"/>
        <item x="5"/>
        <item h="1" x="4"/>
        <item h="1" x="1"/>
        <item h="1" x="2"/>
        <item h="1" x="6"/>
        <item t="default"/>
      </items>
    </pivotField>
    <pivotField axis="axisRow" showAll="0">
      <items count="5">
        <item x="0"/>
        <item x="2"/>
        <item x="3"/>
        <item x="1"/>
        <item t="default"/>
      </items>
    </pivotField>
    <pivotField showAll="0">
      <items count="11">
        <item h="1" x="8"/>
        <item h="1" x="6"/>
        <item x="1"/>
        <item h="1" x="9"/>
        <item h="1" x="0"/>
        <item h="1" x="5"/>
        <item h="1" x="2"/>
        <item h="1" x="4"/>
        <item h="1" x="7"/>
        <item h="1" x="3"/>
        <item t="default"/>
      </items>
    </pivotField>
    <pivotField dataField="1" showAll="0"/>
  </pivotFields>
  <rowFields count="1">
    <field x="1"/>
  </rowFields>
  <rowItems count="5">
    <i>
      <x/>
    </i>
    <i>
      <x v="1"/>
    </i>
    <i>
      <x v="2"/>
    </i>
    <i>
      <x v="3"/>
    </i>
    <i t="grand">
      <x/>
    </i>
  </rowItems>
  <colItems count="1">
    <i/>
  </colItems>
  <dataFields count="1">
    <dataField name="Sum of sale" fld="3"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ler" xr10:uid="{35EEE9BE-6533-49C4-A899-54231EBD2255}" sourceName="Seller">
  <pivotTables>
    <pivotTable tabId="2" name="PivotTable1"/>
  </pivotTables>
  <data>
    <tabular pivotCacheId="1654075093">
      <items count="7">
        <i x="3"/>
        <i x="0"/>
        <i x="5" s="1"/>
        <i x="4"/>
        <i x="1"/>
        <i x="2"/>
        <i x="6"/>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19E722FA-5605-4313-A694-712C05D7F738}" sourceName="item">
  <pivotTables>
    <pivotTable tabId="2" name="PivotTable1"/>
    <pivotTable tabId="2" name="PivotTable2"/>
  </pivotTables>
  <data>
    <tabular pivotCacheId="1654075093">
      <items count="10">
        <i x="8"/>
        <i x="6"/>
        <i x="1" s="1"/>
        <i x="9"/>
        <i x="0"/>
        <i x="5"/>
        <i x="2"/>
        <i x="4"/>
        <i x="7"/>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ler1" xr10:uid="{F32BDCB2-6D86-415E-AAD8-665454FE0BC1}" sourceName="Seller">
  <pivotTables>
    <pivotTable tabId="4" name="PivotTable1"/>
  </pivotTables>
  <data>
    <tabular pivotCacheId="1654075093">
      <items count="7">
        <i x="3" s="1"/>
        <i x="0" s="1"/>
        <i x="5" s="1"/>
        <i x="4" s="1"/>
        <i x="1" s="1"/>
        <i x="2"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1" xr10:uid="{BD6FEA45-78FD-4BD5-906A-FC0463892C5F}" sourceName="item">
  <pivotTables>
    <pivotTable tabId="4" name="PivotTable1"/>
    <pivotTable tabId="4" name="PivotTable2"/>
  </pivotTables>
  <data>
    <tabular pivotCacheId="1654075093">
      <items count="10">
        <i x="8" s="1"/>
        <i x="6" s="1"/>
        <i x="1" s="1"/>
        <i x="9" s="1"/>
        <i x="0" s="1"/>
        <i x="5" s="1"/>
        <i x="2" s="1"/>
        <i x="4" s="1"/>
        <i x="7"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ller 1" xr10:uid="{C8FEC8B9-9C3E-445E-95DA-5731922218EF}" cache="Slicer_Seller1" caption="Seller" columnCount="7" style="SlicerStyleDark1" rowHeight="360000"/>
  <slicer name="item 1" xr10:uid="{85BBE4BA-B4F6-4798-AFC0-DE9DBC2A83A0}" cache="Slicer_item1" caption="item" style="SlicerStyleDark2" rowHeight="36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ller" xr10:uid="{DC99E6D1-1D27-4E8B-88E3-59D7012166A1}" cache="Slicer_Seller" caption="Seller" columnCount="7" showCaption="0" style="SlicerStyleDark2" rowHeight="432000"/>
  <slicer name="item" xr10:uid="{8891D68D-41D9-4E70-8240-DB10BC6AA3E2}" cache="Slicer_item" caption="item" style="SlicerStyleDark2" rowHeight="3204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122E4-F4A8-4401-8433-386FCEFE3838}">
  <sheetPr codeName="Sheet3">
    <tabColor theme="5" tint="-0.249977111117893"/>
  </sheetPr>
  <dimension ref="A1:D174"/>
  <sheetViews>
    <sheetView zoomScale="109" workbookViewId="0">
      <selection activeCell="A2" sqref="A2"/>
    </sheetView>
  </sheetViews>
  <sheetFormatPr defaultRowHeight="14.4" x14ac:dyDescent="0.3"/>
  <cols>
    <col min="1" max="1" width="19.6640625" customWidth="1"/>
    <col min="3" max="3" width="13.77734375" bestFit="1" customWidth="1"/>
  </cols>
  <sheetData>
    <row r="1" spans="1:4" ht="18" x14ac:dyDescent="0.35">
      <c r="A1" s="1" t="s">
        <v>0</v>
      </c>
      <c r="B1" s="1" t="s">
        <v>1</v>
      </c>
      <c r="C1" s="1" t="s">
        <v>2</v>
      </c>
      <c r="D1" s="1" t="s">
        <v>3</v>
      </c>
    </row>
    <row r="2" spans="1:4" x14ac:dyDescent="0.3">
      <c r="A2" t="s">
        <v>4</v>
      </c>
      <c r="B2" t="s">
        <v>5</v>
      </c>
      <c r="C2" t="s">
        <v>6</v>
      </c>
      <c r="D2">
        <v>100</v>
      </c>
    </row>
    <row r="3" spans="1:4" x14ac:dyDescent="0.3">
      <c r="A3" t="s">
        <v>7</v>
      </c>
      <c r="B3" t="s">
        <v>8</v>
      </c>
      <c r="C3" t="s">
        <v>9</v>
      </c>
      <c r="D3">
        <v>200</v>
      </c>
    </row>
    <row r="4" spans="1:4" x14ac:dyDescent="0.3">
      <c r="A4" t="s">
        <v>10</v>
      </c>
      <c r="B4" t="s">
        <v>11</v>
      </c>
      <c r="C4" t="s">
        <v>12</v>
      </c>
      <c r="D4">
        <v>150</v>
      </c>
    </row>
    <row r="5" spans="1:4" x14ac:dyDescent="0.3">
      <c r="A5" t="s">
        <v>13</v>
      </c>
      <c r="B5" t="s">
        <v>14</v>
      </c>
      <c r="C5" t="s">
        <v>15</v>
      </c>
      <c r="D5">
        <v>160</v>
      </c>
    </row>
    <row r="6" spans="1:4" x14ac:dyDescent="0.3">
      <c r="A6" t="s">
        <v>16</v>
      </c>
      <c r="B6" t="s">
        <v>5</v>
      </c>
      <c r="C6" t="s">
        <v>9</v>
      </c>
      <c r="D6">
        <v>130</v>
      </c>
    </row>
    <row r="7" spans="1:4" x14ac:dyDescent="0.3">
      <c r="A7" t="s">
        <v>17</v>
      </c>
      <c r="B7" t="s">
        <v>8</v>
      </c>
      <c r="C7" t="s">
        <v>12</v>
      </c>
      <c r="D7">
        <v>160</v>
      </c>
    </row>
    <row r="8" spans="1:4" x14ac:dyDescent="0.3">
      <c r="A8" t="s">
        <v>18</v>
      </c>
      <c r="B8" t="s">
        <v>11</v>
      </c>
      <c r="C8" t="s">
        <v>6</v>
      </c>
      <c r="D8">
        <v>176</v>
      </c>
    </row>
    <row r="9" spans="1:4" x14ac:dyDescent="0.3">
      <c r="A9" t="s">
        <v>4</v>
      </c>
      <c r="B9" t="s">
        <v>14</v>
      </c>
      <c r="C9" t="s">
        <v>9</v>
      </c>
      <c r="D9">
        <v>156</v>
      </c>
    </row>
    <row r="10" spans="1:4" x14ac:dyDescent="0.3">
      <c r="A10" t="s">
        <v>7</v>
      </c>
      <c r="B10" t="s">
        <v>5</v>
      </c>
      <c r="C10" t="s">
        <v>12</v>
      </c>
      <c r="D10">
        <v>190</v>
      </c>
    </row>
    <row r="11" spans="1:4" x14ac:dyDescent="0.3">
      <c r="A11" t="s">
        <v>10</v>
      </c>
      <c r="B11" t="s">
        <v>8</v>
      </c>
      <c r="C11" t="s">
        <v>6</v>
      </c>
      <c r="D11">
        <v>144</v>
      </c>
    </row>
    <row r="12" spans="1:4" x14ac:dyDescent="0.3">
      <c r="A12" t="s">
        <v>13</v>
      </c>
      <c r="B12" t="s">
        <v>11</v>
      </c>
      <c r="C12" t="s">
        <v>9</v>
      </c>
      <c r="D12">
        <v>155</v>
      </c>
    </row>
    <row r="13" spans="1:4" x14ac:dyDescent="0.3">
      <c r="A13" t="s">
        <v>16</v>
      </c>
      <c r="B13" t="s">
        <v>14</v>
      </c>
      <c r="C13" t="s">
        <v>12</v>
      </c>
      <c r="D13">
        <v>166</v>
      </c>
    </row>
    <row r="14" spans="1:4" x14ac:dyDescent="0.3">
      <c r="A14" t="s">
        <v>17</v>
      </c>
      <c r="B14" t="s">
        <v>5</v>
      </c>
      <c r="C14" t="s">
        <v>19</v>
      </c>
      <c r="D14">
        <v>144</v>
      </c>
    </row>
    <row r="15" spans="1:4" x14ac:dyDescent="0.3">
      <c r="A15" t="s">
        <v>18</v>
      </c>
      <c r="B15" t="s">
        <v>8</v>
      </c>
      <c r="C15" t="s">
        <v>20</v>
      </c>
      <c r="D15">
        <v>177</v>
      </c>
    </row>
    <row r="16" spans="1:4" x14ac:dyDescent="0.3">
      <c r="A16" t="s">
        <v>4</v>
      </c>
      <c r="B16" t="s">
        <v>11</v>
      </c>
      <c r="C16" t="s">
        <v>21</v>
      </c>
      <c r="D16">
        <v>199</v>
      </c>
    </row>
    <row r="17" spans="1:4" x14ac:dyDescent="0.3">
      <c r="A17" t="s">
        <v>7</v>
      </c>
      <c r="B17" t="s">
        <v>5</v>
      </c>
      <c r="C17" t="s">
        <v>22</v>
      </c>
      <c r="D17">
        <v>200</v>
      </c>
    </row>
    <row r="18" spans="1:4" x14ac:dyDescent="0.3">
      <c r="A18" t="s">
        <v>10</v>
      </c>
      <c r="B18" t="s">
        <v>8</v>
      </c>
      <c r="C18" t="s">
        <v>15</v>
      </c>
      <c r="D18">
        <v>230</v>
      </c>
    </row>
    <row r="19" spans="1:4" x14ac:dyDescent="0.3">
      <c r="A19" t="s">
        <v>13</v>
      </c>
      <c r="B19" t="s">
        <v>11</v>
      </c>
      <c r="C19" t="s">
        <v>23</v>
      </c>
      <c r="D19">
        <v>430</v>
      </c>
    </row>
    <row r="20" spans="1:4" x14ac:dyDescent="0.3">
      <c r="A20" t="s">
        <v>16</v>
      </c>
      <c r="B20" t="s">
        <v>14</v>
      </c>
      <c r="C20" t="s">
        <v>6</v>
      </c>
      <c r="D20">
        <v>230</v>
      </c>
    </row>
    <row r="21" spans="1:4" x14ac:dyDescent="0.3">
      <c r="A21" t="s">
        <v>17</v>
      </c>
      <c r="B21" t="s">
        <v>5</v>
      </c>
      <c r="C21" t="s">
        <v>9</v>
      </c>
      <c r="D21">
        <v>430</v>
      </c>
    </row>
    <row r="22" spans="1:4" x14ac:dyDescent="0.3">
      <c r="A22" t="s">
        <v>18</v>
      </c>
      <c r="B22" t="s">
        <v>8</v>
      </c>
      <c r="C22" t="s">
        <v>12</v>
      </c>
      <c r="D22">
        <v>199</v>
      </c>
    </row>
    <row r="23" spans="1:4" x14ac:dyDescent="0.3">
      <c r="A23" t="s">
        <v>4</v>
      </c>
      <c r="B23" t="s">
        <v>11</v>
      </c>
      <c r="C23" t="s">
        <v>15</v>
      </c>
      <c r="D23">
        <v>140</v>
      </c>
    </row>
    <row r="24" spans="1:4" x14ac:dyDescent="0.3">
      <c r="A24" t="s">
        <v>7</v>
      </c>
      <c r="B24" t="s">
        <v>14</v>
      </c>
      <c r="C24" t="s">
        <v>9</v>
      </c>
      <c r="D24">
        <v>260</v>
      </c>
    </row>
    <row r="25" spans="1:4" x14ac:dyDescent="0.3">
      <c r="A25" t="s">
        <v>10</v>
      </c>
      <c r="B25" t="s">
        <v>5</v>
      </c>
      <c r="C25" t="s">
        <v>12</v>
      </c>
      <c r="D25">
        <v>300</v>
      </c>
    </row>
    <row r="26" spans="1:4" x14ac:dyDescent="0.3">
      <c r="A26" t="s">
        <v>13</v>
      </c>
      <c r="B26" t="s">
        <v>8</v>
      </c>
      <c r="C26" t="s">
        <v>6</v>
      </c>
      <c r="D26">
        <v>160</v>
      </c>
    </row>
    <row r="27" spans="1:4" x14ac:dyDescent="0.3">
      <c r="A27" t="s">
        <v>16</v>
      </c>
      <c r="B27" t="s">
        <v>11</v>
      </c>
      <c r="C27" t="s">
        <v>9</v>
      </c>
      <c r="D27">
        <v>176</v>
      </c>
    </row>
    <row r="28" spans="1:4" x14ac:dyDescent="0.3">
      <c r="A28" t="s">
        <v>17</v>
      </c>
      <c r="B28" t="s">
        <v>14</v>
      </c>
      <c r="C28" t="s">
        <v>12</v>
      </c>
      <c r="D28">
        <v>156</v>
      </c>
    </row>
    <row r="29" spans="1:4" x14ac:dyDescent="0.3">
      <c r="A29" t="s">
        <v>18</v>
      </c>
      <c r="B29" t="s">
        <v>5</v>
      </c>
      <c r="C29" t="s">
        <v>6</v>
      </c>
      <c r="D29">
        <v>190</v>
      </c>
    </row>
    <row r="30" spans="1:4" x14ac:dyDescent="0.3">
      <c r="A30" t="s">
        <v>4</v>
      </c>
      <c r="B30" t="s">
        <v>8</v>
      </c>
      <c r="C30" t="s">
        <v>9</v>
      </c>
      <c r="D30">
        <v>144</v>
      </c>
    </row>
    <row r="31" spans="1:4" x14ac:dyDescent="0.3">
      <c r="A31" t="s">
        <v>7</v>
      </c>
      <c r="B31" t="s">
        <v>11</v>
      </c>
      <c r="C31" t="s">
        <v>12</v>
      </c>
      <c r="D31">
        <v>155</v>
      </c>
    </row>
    <row r="32" spans="1:4" x14ac:dyDescent="0.3">
      <c r="A32" t="s">
        <v>10</v>
      </c>
      <c r="B32" t="s">
        <v>5</v>
      </c>
      <c r="C32" t="s">
        <v>19</v>
      </c>
      <c r="D32">
        <v>166</v>
      </c>
    </row>
    <row r="33" spans="1:4" x14ac:dyDescent="0.3">
      <c r="A33" t="s">
        <v>13</v>
      </c>
      <c r="B33" t="s">
        <v>8</v>
      </c>
      <c r="C33" t="s">
        <v>20</v>
      </c>
      <c r="D33">
        <v>144</v>
      </c>
    </row>
    <row r="34" spans="1:4" x14ac:dyDescent="0.3">
      <c r="A34" t="s">
        <v>16</v>
      </c>
      <c r="B34" t="s">
        <v>11</v>
      </c>
      <c r="C34" t="s">
        <v>21</v>
      </c>
      <c r="D34">
        <v>177</v>
      </c>
    </row>
    <row r="35" spans="1:4" x14ac:dyDescent="0.3">
      <c r="A35" t="s">
        <v>17</v>
      </c>
      <c r="B35" t="s">
        <v>14</v>
      </c>
      <c r="C35" t="s">
        <v>22</v>
      </c>
      <c r="D35">
        <v>199</v>
      </c>
    </row>
    <row r="36" spans="1:4" x14ac:dyDescent="0.3">
      <c r="A36" t="s">
        <v>18</v>
      </c>
      <c r="B36" t="s">
        <v>5</v>
      </c>
      <c r="C36" t="s">
        <v>15</v>
      </c>
      <c r="D36">
        <v>200</v>
      </c>
    </row>
    <row r="37" spans="1:4" x14ac:dyDescent="0.3">
      <c r="A37" t="s">
        <v>4</v>
      </c>
      <c r="B37" t="s">
        <v>8</v>
      </c>
      <c r="C37" t="s">
        <v>23</v>
      </c>
      <c r="D37">
        <v>230</v>
      </c>
    </row>
    <row r="38" spans="1:4" x14ac:dyDescent="0.3">
      <c r="A38" t="s">
        <v>7</v>
      </c>
      <c r="B38" t="s">
        <v>11</v>
      </c>
      <c r="C38" t="s">
        <v>6</v>
      </c>
      <c r="D38">
        <v>430</v>
      </c>
    </row>
    <row r="39" spans="1:4" x14ac:dyDescent="0.3">
      <c r="A39" t="s">
        <v>10</v>
      </c>
      <c r="B39" t="s">
        <v>14</v>
      </c>
      <c r="C39" t="s">
        <v>9</v>
      </c>
      <c r="D39">
        <v>230</v>
      </c>
    </row>
    <row r="40" spans="1:4" x14ac:dyDescent="0.3">
      <c r="A40" t="s">
        <v>13</v>
      </c>
      <c r="B40" t="s">
        <v>5</v>
      </c>
      <c r="C40" t="s">
        <v>12</v>
      </c>
      <c r="D40">
        <v>430</v>
      </c>
    </row>
    <row r="41" spans="1:4" x14ac:dyDescent="0.3">
      <c r="A41" t="s">
        <v>16</v>
      </c>
      <c r="B41" t="s">
        <v>8</v>
      </c>
      <c r="C41" t="s">
        <v>15</v>
      </c>
      <c r="D41">
        <v>199</v>
      </c>
    </row>
    <row r="42" spans="1:4" x14ac:dyDescent="0.3">
      <c r="A42" t="s">
        <v>17</v>
      </c>
      <c r="B42" t="s">
        <v>11</v>
      </c>
      <c r="C42" t="s">
        <v>9</v>
      </c>
      <c r="D42">
        <v>140</v>
      </c>
    </row>
    <row r="43" spans="1:4" x14ac:dyDescent="0.3">
      <c r="A43" t="s">
        <v>18</v>
      </c>
      <c r="B43" t="s">
        <v>14</v>
      </c>
      <c r="C43" t="s">
        <v>12</v>
      </c>
      <c r="D43">
        <v>260</v>
      </c>
    </row>
    <row r="44" spans="1:4" x14ac:dyDescent="0.3">
      <c r="A44" t="s">
        <v>4</v>
      </c>
      <c r="B44" t="s">
        <v>5</v>
      </c>
      <c r="C44" t="s">
        <v>6</v>
      </c>
      <c r="D44">
        <v>300</v>
      </c>
    </row>
    <row r="45" spans="1:4" x14ac:dyDescent="0.3">
      <c r="A45" t="s">
        <v>7</v>
      </c>
      <c r="B45" t="s">
        <v>8</v>
      </c>
      <c r="C45" t="s">
        <v>9</v>
      </c>
      <c r="D45">
        <v>160</v>
      </c>
    </row>
    <row r="46" spans="1:4" x14ac:dyDescent="0.3">
      <c r="A46" t="s">
        <v>10</v>
      </c>
      <c r="B46" t="s">
        <v>11</v>
      </c>
      <c r="C46" t="s">
        <v>12</v>
      </c>
      <c r="D46">
        <v>176</v>
      </c>
    </row>
    <row r="47" spans="1:4" x14ac:dyDescent="0.3">
      <c r="A47" t="s">
        <v>13</v>
      </c>
      <c r="B47" t="s">
        <v>5</v>
      </c>
      <c r="C47" t="s">
        <v>6</v>
      </c>
      <c r="D47">
        <v>156</v>
      </c>
    </row>
    <row r="48" spans="1:4" x14ac:dyDescent="0.3">
      <c r="A48" t="s">
        <v>16</v>
      </c>
      <c r="B48" t="s">
        <v>8</v>
      </c>
      <c r="C48" t="s">
        <v>9</v>
      </c>
      <c r="D48">
        <v>190</v>
      </c>
    </row>
    <row r="49" spans="1:4" x14ac:dyDescent="0.3">
      <c r="A49" t="s">
        <v>17</v>
      </c>
      <c r="B49" t="s">
        <v>11</v>
      </c>
      <c r="C49" t="s">
        <v>12</v>
      </c>
      <c r="D49">
        <v>144</v>
      </c>
    </row>
    <row r="50" spans="1:4" x14ac:dyDescent="0.3">
      <c r="A50" t="s">
        <v>18</v>
      </c>
      <c r="B50" t="s">
        <v>14</v>
      </c>
      <c r="C50" t="s">
        <v>19</v>
      </c>
      <c r="D50">
        <v>155</v>
      </c>
    </row>
    <row r="51" spans="1:4" x14ac:dyDescent="0.3">
      <c r="A51" t="s">
        <v>4</v>
      </c>
      <c r="B51" t="s">
        <v>5</v>
      </c>
      <c r="C51" t="s">
        <v>20</v>
      </c>
      <c r="D51">
        <v>166</v>
      </c>
    </row>
    <row r="52" spans="1:4" x14ac:dyDescent="0.3">
      <c r="A52" t="s">
        <v>7</v>
      </c>
      <c r="B52" t="s">
        <v>8</v>
      </c>
      <c r="C52" t="s">
        <v>21</v>
      </c>
      <c r="D52">
        <v>144</v>
      </c>
    </row>
    <row r="53" spans="1:4" x14ac:dyDescent="0.3">
      <c r="A53" t="s">
        <v>10</v>
      </c>
      <c r="B53" t="s">
        <v>11</v>
      </c>
      <c r="C53" t="s">
        <v>22</v>
      </c>
      <c r="D53">
        <v>177</v>
      </c>
    </row>
    <row r="54" spans="1:4" x14ac:dyDescent="0.3">
      <c r="A54" t="s">
        <v>13</v>
      </c>
      <c r="B54" t="s">
        <v>14</v>
      </c>
      <c r="C54" t="s">
        <v>15</v>
      </c>
      <c r="D54">
        <v>199</v>
      </c>
    </row>
    <row r="55" spans="1:4" x14ac:dyDescent="0.3">
      <c r="A55" t="s">
        <v>16</v>
      </c>
      <c r="B55" t="s">
        <v>5</v>
      </c>
      <c r="C55" t="s">
        <v>23</v>
      </c>
      <c r="D55">
        <v>200</v>
      </c>
    </row>
    <row r="56" spans="1:4" x14ac:dyDescent="0.3">
      <c r="A56" t="s">
        <v>17</v>
      </c>
      <c r="B56" t="s">
        <v>8</v>
      </c>
      <c r="C56" t="s">
        <v>6</v>
      </c>
      <c r="D56">
        <v>230</v>
      </c>
    </row>
    <row r="57" spans="1:4" x14ac:dyDescent="0.3">
      <c r="A57" t="s">
        <v>18</v>
      </c>
      <c r="B57" t="s">
        <v>11</v>
      </c>
      <c r="C57" t="s">
        <v>9</v>
      </c>
      <c r="D57">
        <v>430</v>
      </c>
    </row>
    <row r="58" spans="1:4" x14ac:dyDescent="0.3">
      <c r="A58" t="s">
        <v>4</v>
      </c>
      <c r="B58" t="s">
        <v>14</v>
      </c>
      <c r="C58" t="s">
        <v>12</v>
      </c>
      <c r="D58">
        <v>230</v>
      </c>
    </row>
    <row r="59" spans="1:4" x14ac:dyDescent="0.3">
      <c r="A59" t="s">
        <v>7</v>
      </c>
      <c r="B59" t="s">
        <v>5</v>
      </c>
      <c r="C59" t="s">
        <v>15</v>
      </c>
      <c r="D59">
        <v>430</v>
      </c>
    </row>
    <row r="60" spans="1:4" x14ac:dyDescent="0.3">
      <c r="A60" t="s">
        <v>10</v>
      </c>
      <c r="B60" t="s">
        <v>8</v>
      </c>
      <c r="C60" t="s">
        <v>9</v>
      </c>
      <c r="D60">
        <v>199</v>
      </c>
    </row>
    <row r="61" spans="1:4" x14ac:dyDescent="0.3">
      <c r="A61" t="s">
        <v>13</v>
      </c>
      <c r="B61" t="s">
        <v>11</v>
      </c>
      <c r="C61" t="s">
        <v>12</v>
      </c>
      <c r="D61">
        <v>140</v>
      </c>
    </row>
    <row r="62" spans="1:4" x14ac:dyDescent="0.3">
      <c r="A62" t="s">
        <v>16</v>
      </c>
      <c r="B62" t="s">
        <v>5</v>
      </c>
      <c r="C62" t="s">
        <v>6</v>
      </c>
      <c r="D62">
        <v>260</v>
      </c>
    </row>
    <row r="63" spans="1:4" x14ac:dyDescent="0.3">
      <c r="A63" t="s">
        <v>17</v>
      </c>
      <c r="B63" t="s">
        <v>8</v>
      </c>
      <c r="C63" t="s">
        <v>9</v>
      </c>
      <c r="D63">
        <v>300</v>
      </c>
    </row>
    <row r="64" spans="1:4" x14ac:dyDescent="0.3">
      <c r="A64" t="s">
        <v>18</v>
      </c>
      <c r="B64" t="s">
        <v>11</v>
      </c>
      <c r="C64" t="s">
        <v>12</v>
      </c>
      <c r="D64">
        <v>160</v>
      </c>
    </row>
    <row r="65" spans="1:4" x14ac:dyDescent="0.3">
      <c r="A65" t="s">
        <v>4</v>
      </c>
      <c r="B65" t="s">
        <v>14</v>
      </c>
      <c r="C65" t="s">
        <v>6</v>
      </c>
      <c r="D65">
        <v>176</v>
      </c>
    </row>
    <row r="66" spans="1:4" x14ac:dyDescent="0.3">
      <c r="A66" t="s">
        <v>7</v>
      </c>
      <c r="B66" t="s">
        <v>5</v>
      </c>
      <c r="C66" t="s">
        <v>9</v>
      </c>
      <c r="D66">
        <v>156</v>
      </c>
    </row>
    <row r="67" spans="1:4" x14ac:dyDescent="0.3">
      <c r="A67" t="s">
        <v>10</v>
      </c>
      <c r="B67" t="s">
        <v>8</v>
      </c>
      <c r="C67" t="s">
        <v>12</v>
      </c>
      <c r="D67">
        <v>190</v>
      </c>
    </row>
    <row r="68" spans="1:4" x14ac:dyDescent="0.3">
      <c r="A68" t="s">
        <v>13</v>
      </c>
      <c r="B68" t="s">
        <v>11</v>
      </c>
      <c r="C68" t="s">
        <v>19</v>
      </c>
      <c r="D68">
        <v>144</v>
      </c>
    </row>
    <row r="69" spans="1:4" x14ac:dyDescent="0.3">
      <c r="A69" t="s">
        <v>16</v>
      </c>
      <c r="B69" t="s">
        <v>14</v>
      </c>
      <c r="C69" t="s">
        <v>20</v>
      </c>
      <c r="D69">
        <v>155</v>
      </c>
    </row>
    <row r="70" spans="1:4" x14ac:dyDescent="0.3">
      <c r="A70" t="s">
        <v>17</v>
      </c>
      <c r="B70" t="s">
        <v>5</v>
      </c>
      <c r="C70" t="s">
        <v>21</v>
      </c>
      <c r="D70">
        <v>166</v>
      </c>
    </row>
    <row r="71" spans="1:4" x14ac:dyDescent="0.3">
      <c r="A71" t="s">
        <v>18</v>
      </c>
      <c r="B71" t="s">
        <v>8</v>
      </c>
      <c r="C71" t="s">
        <v>22</v>
      </c>
      <c r="D71">
        <v>144</v>
      </c>
    </row>
    <row r="72" spans="1:4" x14ac:dyDescent="0.3">
      <c r="A72" t="s">
        <v>4</v>
      </c>
      <c r="B72" t="s">
        <v>11</v>
      </c>
      <c r="C72" t="s">
        <v>15</v>
      </c>
      <c r="D72">
        <v>177</v>
      </c>
    </row>
    <row r="73" spans="1:4" x14ac:dyDescent="0.3">
      <c r="A73" t="s">
        <v>7</v>
      </c>
      <c r="B73" t="s">
        <v>14</v>
      </c>
      <c r="C73" t="s">
        <v>23</v>
      </c>
      <c r="D73">
        <v>199</v>
      </c>
    </row>
    <row r="74" spans="1:4" x14ac:dyDescent="0.3">
      <c r="A74" t="s">
        <v>10</v>
      </c>
      <c r="B74" t="s">
        <v>5</v>
      </c>
      <c r="C74" t="s">
        <v>6</v>
      </c>
      <c r="D74">
        <v>200</v>
      </c>
    </row>
    <row r="75" spans="1:4" x14ac:dyDescent="0.3">
      <c r="A75" t="s">
        <v>13</v>
      </c>
      <c r="B75" t="s">
        <v>8</v>
      </c>
      <c r="C75" t="s">
        <v>9</v>
      </c>
      <c r="D75">
        <v>230</v>
      </c>
    </row>
    <row r="76" spans="1:4" x14ac:dyDescent="0.3">
      <c r="A76" t="s">
        <v>16</v>
      </c>
      <c r="B76" t="s">
        <v>11</v>
      </c>
      <c r="C76" t="s">
        <v>12</v>
      </c>
      <c r="D76">
        <v>430</v>
      </c>
    </row>
    <row r="77" spans="1:4" x14ac:dyDescent="0.3">
      <c r="A77" t="s">
        <v>17</v>
      </c>
      <c r="B77" t="s">
        <v>5</v>
      </c>
      <c r="C77" t="s">
        <v>15</v>
      </c>
      <c r="D77">
        <v>230</v>
      </c>
    </row>
    <row r="78" spans="1:4" x14ac:dyDescent="0.3">
      <c r="A78" t="s">
        <v>18</v>
      </c>
      <c r="B78" t="s">
        <v>8</v>
      </c>
      <c r="C78" t="s">
        <v>9</v>
      </c>
      <c r="D78">
        <v>430</v>
      </c>
    </row>
    <row r="79" spans="1:4" x14ac:dyDescent="0.3">
      <c r="A79" t="s">
        <v>4</v>
      </c>
      <c r="B79" t="s">
        <v>11</v>
      </c>
      <c r="C79" t="s">
        <v>12</v>
      </c>
      <c r="D79">
        <v>199</v>
      </c>
    </row>
    <row r="80" spans="1:4" x14ac:dyDescent="0.3">
      <c r="A80" t="s">
        <v>7</v>
      </c>
      <c r="B80" t="s">
        <v>14</v>
      </c>
      <c r="C80" t="s">
        <v>6</v>
      </c>
      <c r="D80">
        <v>140</v>
      </c>
    </row>
    <row r="81" spans="1:4" x14ac:dyDescent="0.3">
      <c r="A81" t="s">
        <v>10</v>
      </c>
      <c r="B81" t="s">
        <v>5</v>
      </c>
      <c r="C81" t="s">
        <v>9</v>
      </c>
      <c r="D81">
        <v>260</v>
      </c>
    </row>
    <row r="82" spans="1:4" x14ac:dyDescent="0.3">
      <c r="A82" t="s">
        <v>13</v>
      </c>
      <c r="B82" t="s">
        <v>8</v>
      </c>
      <c r="C82" t="s">
        <v>12</v>
      </c>
      <c r="D82">
        <v>300</v>
      </c>
    </row>
    <row r="83" spans="1:4" x14ac:dyDescent="0.3">
      <c r="A83" t="s">
        <v>16</v>
      </c>
      <c r="B83" t="s">
        <v>11</v>
      </c>
      <c r="C83" t="s">
        <v>6</v>
      </c>
      <c r="D83">
        <v>144</v>
      </c>
    </row>
    <row r="84" spans="1:4" x14ac:dyDescent="0.3">
      <c r="A84" t="s">
        <v>17</v>
      </c>
      <c r="B84" t="s">
        <v>14</v>
      </c>
      <c r="C84" t="s">
        <v>9</v>
      </c>
      <c r="D84">
        <v>155</v>
      </c>
    </row>
    <row r="85" spans="1:4" x14ac:dyDescent="0.3">
      <c r="A85" t="s">
        <v>18</v>
      </c>
      <c r="B85" t="s">
        <v>5</v>
      </c>
      <c r="C85" t="s">
        <v>12</v>
      </c>
      <c r="D85">
        <v>166</v>
      </c>
    </row>
    <row r="86" spans="1:4" x14ac:dyDescent="0.3">
      <c r="A86" t="s">
        <v>4</v>
      </c>
      <c r="B86" t="s">
        <v>8</v>
      </c>
      <c r="C86" t="s">
        <v>19</v>
      </c>
      <c r="D86">
        <v>144</v>
      </c>
    </row>
    <row r="87" spans="1:4" x14ac:dyDescent="0.3">
      <c r="A87" t="s">
        <v>7</v>
      </c>
      <c r="B87" t="s">
        <v>11</v>
      </c>
      <c r="C87" t="s">
        <v>20</v>
      </c>
      <c r="D87">
        <v>177</v>
      </c>
    </row>
    <row r="88" spans="1:4" x14ac:dyDescent="0.3">
      <c r="A88" t="s">
        <v>10</v>
      </c>
      <c r="B88" t="s">
        <v>14</v>
      </c>
      <c r="C88" t="s">
        <v>21</v>
      </c>
      <c r="D88">
        <v>199</v>
      </c>
    </row>
    <row r="89" spans="1:4" x14ac:dyDescent="0.3">
      <c r="A89" t="s">
        <v>13</v>
      </c>
      <c r="B89" t="s">
        <v>5</v>
      </c>
      <c r="C89" t="s">
        <v>22</v>
      </c>
      <c r="D89">
        <v>200</v>
      </c>
    </row>
    <row r="90" spans="1:4" x14ac:dyDescent="0.3">
      <c r="A90" t="s">
        <v>16</v>
      </c>
      <c r="B90" t="s">
        <v>8</v>
      </c>
      <c r="C90" t="s">
        <v>15</v>
      </c>
      <c r="D90">
        <v>230</v>
      </c>
    </row>
    <row r="91" spans="1:4" x14ac:dyDescent="0.3">
      <c r="A91" t="s">
        <v>17</v>
      </c>
      <c r="B91" t="s">
        <v>11</v>
      </c>
      <c r="C91" t="s">
        <v>23</v>
      </c>
      <c r="D91">
        <v>430</v>
      </c>
    </row>
    <row r="92" spans="1:4" x14ac:dyDescent="0.3">
      <c r="A92" t="s">
        <v>18</v>
      </c>
      <c r="B92" t="s">
        <v>5</v>
      </c>
      <c r="C92" t="s">
        <v>6</v>
      </c>
      <c r="D92">
        <v>230</v>
      </c>
    </row>
    <row r="93" spans="1:4" x14ac:dyDescent="0.3">
      <c r="A93" t="s">
        <v>4</v>
      </c>
      <c r="B93" t="s">
        <v>8</v>
      </c>
      <c r="C93" t="s">
        <v>9</v>
      </c>
      <c r="D93">
        <v>430</v>
      </c>
    </row>
    <row r="94" spans="1:4" x14ac:dyDescent="0.3">
      <c r="A94" t="s">
        <v>7</v>
      </c>
      <c r="B94" t="s">
        <v>11</v>
      </c>
      <c r="C94" t="s">
        <v>12</v>
      </c>
      <c r="D94">
        <v>199</v>
      </c>
    </row>
    <row r="95" spans="1:4" x14ac:dyDescent="0.3">
      <c r="A95" t="s">
        <v>10</v>
      </c>
      <c r="B95" t="s">
        <v>14</v>
      </c>
      <c r="C95" t="s">
        <v>15</v>
      </c>
      <c r="D95">
        <v>140</v>
      </c>
    </row>
    <row r="96" spans="1:4" x14ac:dyDescent="0.3">
      <c r="A96" t="s">
        <v>13</v>
      </c>
      <c r="B96" t="s">
        <v>5</v>
      </c>
      <c r="C96" t="s">
        <v>9</v>
      </c>
      <c r="D96">
        <v>260</v>
      </c>
    </row>
    <row r="97" spans="1:4" x14ac:dyDescent="0.3">
      <c r="A97" t="s">
        <v>16</v>
      </c>
      <c r="B97" t="s">
        <v>8</v>
      </c>
      <c r="C97" t="s">
        <v>12</v>
      </c>
      <c r="D97">
        <v>300</v>
      </c>
    </row>
    <row r="98" spans="1:4" x14ac:dyDescent="0.3">
      <c r="A98" t="s">
        <v>17</v>
      </c>
      <c r="B98" t="s">
        <v>11</v>
      </c>
      <c r="C98" t="s">
        <v>6</v>
      </c>
      <c r="D98">
        <v>160</v>
      </c>
    </row>
    <row r="99" spans="1:4" x14ac:dyDescent="0.3">
      <c r="A99" t="s">
        <v>18</v>
      </c>
      <c r="B99" t="s">
        <v>14</v>
      </c>
      <c r="C99" t="s">
        <v>9</v>
      </c>
      <c r="D99">
        <v>176</v>
      </c>
    </row>
    <row r="100" spans="1:4" x14ac:dyDescent="0.3">
      <c r="A100" t="s">
        <v>4</v>
      </c>
      <c r="B100" t="s">
        <v>5</v>
      </c>
      <c r="C100" t="s">
        <v>12</v>
      </c>
      <c r="D100">
        <v>156</v>
      </c>
    </row>
    <row r="101" spans="1:4" x14ac:dyDescent="0.3">
      <c r="A101" t="s">
        <v>7</v>
      </c>
      <c r="B101" t="s">
        <v>8</v>
      </c>
      <c r="C101" t="s">
        <v>6</v>
      </c>
      <c r="D101">
        <v>190</v>
      </c>
    </row>
    <row r="102" spans="1:4" x14ac:dyDescent="0.3">
      <c r="A102" t="s">
        <v>10</v>
      </c>
      <c r="B102" t="s">
        <v>11</v>
      </c>
      <c r="C102" t="s">
        <v>9</v>
      </c>
      <c r="D102">
        <v>144</v>
      </c>
    </row>
    <row r="103" spans="1:4" x14ac:dyDescent="0.3">
      <c r="A103" t="s">
        <v>13</v>
      </c>
      <c r="B103" t="s">
        <v>14</v>
      </c>
      <c r="C103" t="s">
        <v>12</v>
      </c>
      <c r="D103">
        <v>155</v>
      </c>
    </row>
    <row r="104" spans="1:4" x14ac:dyDescent="0.3">
      <c r="A104" t="s">
        <v>16</v>
      </c>
      <c r="B104" t="s">
        <v>5</v>
      </c>
      <c r="C104" t="s">
        <v>19</v>
      </c>
      <c r="D104">
        <v>166</v>
      </c>
    </row>
    <row r="105" spans="1:4" x14ac:dyDescent="0.3">
      <c r="A105" t="s">
        <v>17</v>
      </c>
      <c r="B105" t="s">
        <v>8</v>
      </c>
      <c r="C105" t="s">
        <v>20</v>
      </c>
      <c r="D105">
        <v>144</v>
      </c>
    </row>
    <row r="106" spans="1:4" x14ac:dyDescent="0.3">
      <c r="A106" t="s">
        <v>18</v>
      </c>
      <c r="B106" t="s">
        <v>11</v>
      </c>
      <c r="C106" t="s">
        <v>21</v>
      </c>
      <c r="D106">
        <v>177</v>
      </c>
    </row>
    <row r="107" spans="1:4" x14ac:dyDescent="0.3">
      <c r="A107" t="s">
        <v>4</v>
      </c>
      <c r="B107" t="s">
        <v>5</v>
      </c>
      <c r="C107" t="s">
        <v>22</v>
      </c>
      <c r="D107">
        <v>199</v>
      </c>
    </row>
    <row r="108" spans="1:4" x14ac:dyDescent="0.3">
      <c r="A108" t="s">
        <v>7</v>
      </c>
      <c r="B108" t="s">
        <v>8</v>
      </c>
      <c r="C108" t="s">
        <v>15</v>
      </c>
      <c r="D108">
        <v>200</v>
      </c>
    </row>
    <row r="109" spans="1:4" x14ac:dyDescent="0.3">
      <c r="A109" t="s">
        <v>10</v>
      </c>
      <c r="B109" t="s">
        <v>11</v>
      </c>
      <c r="C109" t="s">
        <v>23</v>
      </c>
      <c r="D109">
        <v>230</v>
      </c>
    </row>
    <row r="110" spans="1:4" x14ac:dyDescent="0.3">
      <c r="A110" t="s">
        <v>13</v>
      </c>
      <c r="B110" t="s">
        <v>14</v>
      </c>
      <c r="C110" t="s">
        <v>6</v>
      </c>
      <c r="D110">
        <v>430</v>
      </c>
    </row>
    <row r="111" spans="1:4" x14ac:dyDescent="0.3">
      <c r="A111" t="s">
        <v>16</v>
      </c>
      <c r="B111" t="s">
        <v>5</v>
      </c>
      <c r="C111" t="s">
        <v>9</v>
      </c>
      <c r="D111">
        <v>230</v>
      </c>
    </row>
    <row r="112" spans="1:4" x14ac:dyDescent="0.3">
      <c r="A112" t="s">
        <v>17</v>
      </c>
      <c r="B112" t="s">
        <v>8</v>
      </c>
      <c r="C112" t="s">
        <v>12</v>
      </c>
      <c r="D112">
        <v>430</v>
      </c>
    </row>
    <row r="113" spans="1:4" x14ac:dyDescent="0.3">
      <c r="A113" t="s">
        <v>18</v>
      </c>
      <c r="B113" t="s">
        <v>11</v>
      </c>
      <c r="C113" t="s">
        <v>15</v>
      </c>
      <c r="D113">
        <v>199</v>
      </c>
    </row>
    <row r="114" spans="1:4" x14ac:dyDescent="0.3">
      <c r="A114" t="s">
        <v>4</v>
      </c>
      <c r="B114" t="s">
        <v>14</v>
      </c>
      <c r="C114" t="s">
        <v>9</v>
      </c>
      <c r="D114">
        <v>140</v>
      </c>
    </row>
    <row r="115" spans="1:4" x14ac:dyDescent="0.3">
      <c r="A115" t="s">
        <v>7</v>
      </c>
      <c r="B115" t="s">
        <v>5</v>
      </c>
      <c r="C115" t="s">
        <v>12</v>
      </c>
      <c r="D115">
        <v>260</v>
      </c>
    </row>
    <row r="116" spans="1:4" x14ac:dyDescent="0.3">
      <c r="A116" t="s">
        <v>10</v>
      </c>
      <c r="B116" t="s">
        <v>8</v>
      </c>
      <c r="C116" t="s">
        <v>6</v>
      </c>
      <c r="D116">
        <v>300</v>
      </c>
    </row>
    <row r="117" spans="1:4" x14ac:dyDescent="0.3">
      <c r="A117" t="s">
        <v>13</v>
      </c>
      <c r="B117" t="s">
        <v>11</v>
      </c>
      <c r="C117" t="s">
        <v>9</v>
      </c>
      <c r="D117">
        <v>144</v>
      </c>
    </row>
    <row r="118" spans="1:4" x14ac:dyDescent="0.3">
      <c r="A118" t="s">
        <v>16</v>
      </c>
      <c r="B118" t="s">
        <v>14</v>
      </c>
      <c r="C118" t="s">
        <v>12</v>
      </c>
      <c r="D118">
        <v>155</v>
      </c>
    </row>
    <row r="119" spans="1:4" x14ac:dyDescent="0.3">
      <c r="A119" t="s">
        <v>17</v>
      </c>
      <c r="B119" t="s">
        <v>5</v>
      </c>
      <c r="C119" t="s">
        <v>6</v>
      </c>
      <c r="D119">
        <v>166</v>
      </c>
    </row>
    <row r="120" spans="1:4" x14ac:dyDescent="0.3">
      <c r="A120" t="s">
        <v>18</v>
      </c>
      <c r="B120" t="s">
        <v>8</v>
      </c>
      <c r="C120" t="s">
        <v>9</v>
      </c>
      <c r="D120">
        <v>144</v>
      </c>
    </row>
    <row r="121" spans="1:4" x14ac:dyDescent="0.3">
      <c r="A121" t="s">
        <v>4</v>
      </c>
      <c r="B121" t="s">
        <v>11</v>
      </c>
      <c r="C121" t="s">
        <v>12</v>
      </c>
      <c r="D121">
        <v>177</v>
      </c>
    </row>
    <row r="122" spans="1:4" x14ac:dyDescent="0.3">
      <c r="A122" t="s">
        <v>7</v>
      </c>
      <c r="B122" t="s">
        <v>5</v>
      </c>
      <c r="C122" t="s">
        <v>19</v>
      </c>
      <c r="D122">
        <v>199</v>
      </c>
    </row>
    <row r="123" spans="1:4" x14ac:dyDescent="0.3">
      <c r="A123" t="s">
        <v>10</v>
      </c>
      <c r="B123" t="s">
        <v>8</v>
      </c>
      <c r="C123" t="s">
        <v>20</v>
      </c>
      <c r="D123">
        <v>200</v>
      </c>
    </row>
    <row r="124" spans="1:4" x14ac:dyDescent="0.3">
      <c r="A124" t="s">
        <v>13</v>
      </c>
      <c r="B124" t="s">
        <v>11</v>
      </c>
      <c r="C124" t="s">
        <v>21</v>
      </c>
      <c r="D124">
        <v>230</v>
      </c>
    </row>
    <row r="125" spans="1:4" x14ac:dyDescent="0.3">
      <c r="A125" t="s">
        <v>16</v>
      </c>
      <c r="B125" t="s">
        <v>14</v>
      </c>
      <c r="C125" t="s">
        <v>22</v>
      </c>
      <c r="D125">
        <v>430</v>
      </c>
    </row>
    <row r="126" spans="1:4" x14ac:dyDescent="0.3">
      <c r="A126" t="s">
        <v>17</v>
      </c>
      <c r="B126" t="s">
        <v>5</v>
      </c>
      <c r="C126" t="s">
        <v>15</v>
      </c>
      <c r="D126">
        <v>230</v>
      </c>
    </row>
    <row r="127" spans="1:4" x14ac:dyDescent="0.3">
      <c r="A127" t="s">
        <v>18</v>
      </c>
      <c r="B127" t="s">
        <v>8</v>
      </c>
      <c r="C127" t="s">
        <v>23</v>
      </c>
      <c r="D127">
        <v>430</v>
      </c>
    </row>
    <row r="128" spans="1:4" x14ac:dyDescent="0.3">
      <c r="A128" t="s">
        <v>4</v>
      </c>
      <c r="B128" t="s">
        <v>11</v>
      </c>
      <c r="C128" t="s">
        <v>6</v>
      </c>
      <c r="D128">
        <v>199</v>
      </c>
    </row>
    <row r="129" spans="1:4" x14ac:dyDescent="0.3">
      <c r="A129" t="s">
        <v>7</v>
      </c>
      <c r="B129" t="s">
        <v>14</v>
      </c>
      <c r="C129" t="s">
        <v>9</v>
      </c>
      <c r="D129">
        <v>140</v>
      </c>
    </row>
    <row r="130" spans="1:4" x14ac:dyDescent="0.3">
      <c r="A130" t="s">
        <v>10</v>
      </c>
      <c r="B130" t="s">
        <v>5</v>
      </c>
      <c r="C130" t="s">
        <v>12</v>
      </c>
      <c r="D130">
        <v>260</v>
      </c>
    </row>
    <row r="131" spans="1:4" x14ac:dyDescent="0.3">
      <c r="A131" t="s">
        <v>13</v>
      </c>
      <c r="B131" t="s">
        <v>8</v>
      </c>
      <c r="C131" t="s">
        <v>15</v>
      </c>
      <c r="D131">
        <v>300</v>
      </c>
    </row>
    <row r="132" spans="1:4" x14ac:dyDescent="0.3">
      <c r="A132" t="s">
        <v>16</v>
      </c>
      <c r="B132" t="s">
        <v>11</v>
      </c>
      <c r="C132" t="s">
        <v>9</v>
      </c>
      <c r="D132">
        <v>160</v>
      </c>
    </row>
    <row r="133" spans="1:4" x14ac:dyDescent="0.3">
      <c r="A133" t="s">
        <v>17</v>
      </c>
      <c r="B133" t="s">
        <v>14</v>
      </c>
      <c r="C133" t="s">
        <v>12</v>
      </c>
      <c r="D133">
        <v>176</v>
      </c>
    </row>
    <row r="134" spans="1:4" x14ac:dyDescent="0.3">
      <c r="A134" t="s">
        <v>18</v>
      </c>
      <c r="B134" t="s">
        <v>5</v>
      </c>
      <c r="C134" t="s">
        <v>6</v>
      </c>
      <c r="D134">
        <v>156</v>
      </c>
    </row>
    <row r="135" spans="1:4" x14ac:dyDescent="0.3">
      <c r="A135" t="s">
        <v>4</v>
      </c>
      <c r="B135" t="s">
        <v>8</v>
      </c>
      <c r="C135" t="s">
        <v>9</v>
      </c>
      <c r="D135">
        <v>190</v>
      </c>
    </row>
    <row r="136" spans="1:4" x14ac:dyDescent="0.3">
      <c r="A136" t="s">
        <v>7</v>
      </c>
      <c r="B136" t="s">
        <v>11</v>
      </c>
      <c r="C136" t="s">
        <v>12</v>
      </c>
      <c r="D136">
        <v>144</v>
      </c>
    </row>
    <row r="137" spans="1:4" x14ac:dyDescent="0.3">
      <c r="A137" t="s">
        <v>10</v>
      </c>
      <c r="B137" t="s">
        <v>5</v>
      </c>
      <c r="C137" t="s">
        <v>6</v>
      </c>
      <c r="D137">
        <v>155</v>
      </c>
    </row>
    <row r="138" spans="1:4" x14ac:dyDescent="0.3">
      <c r="A138" t="s">
        <v>13</v>
      </c>
      <c r="B138" t="s">
        <v>8</v>
      </c>
      <c r="C138" t="s">
        <v>9</v>
      </c>
      <c r="D138">
        <v>166</v>
      </c>
    </row>
    <row r="139" spans="1:4" x14ac:dyDescent="0.3">
      <c r="A139" t="s">
        <v>16</v>
      </c>
      <c r="B139" t="s">
        <v>11</v>
      </c>
      <c r="C139" t="s">
        <v>12</v>
      </c>
      <c r="D139">
        <v>144</v>
      </c>
    </row>
    <row r="140" spans="1:4" x14ac:dyDescent="0.3">
      <c r="A140" t="s">
        <v>17</v>
      </c>
      <c r="B140" t="s">
        <v>14</v>
      </c>
      <c r="C140" t="s">
        <v>19</v>
      </c>
      <c r="D140">
        <v>177</v>
      </c>
    </row>
    <row r="141" spans="1:4" x14ac:dyDescent="0.3">
      <c r="A141" t="s">
        <v>18</v>
      </c>
      <c r="B141" t="s">
        <v>5</v>
      </c>
      <c r="C141" t="s">
        <v>20</v>
      </c>
      <c r="D141">
        <v>199</v>
      </c>
    </row>
    <row r="142" spans="1:4" x14ac:dyDescent="0.3">
      <c r="A142" t="s">
        <v>4</v>
      </c>
      <c r="B142" t="s">
        <v>8</v>
      </c>
      <c r="C142" t="s">
        <v>21</v>
      </c>
      <c r="D142">
        <v>200</v>
      </c>
    </row>
    <row r="143" spans="1:4" x14ac:dyDescent="0.3">
      <c r="A143" t="s">
        <v>7</v>
      </c>
      <c r="B143" t="s">
        <v>11</v>
      </c>
      <c r="C143" t="s">
        <v>22</v>
      </c>
      <c r="D143">
        <v>230</v>
      </c>
    </row>
    <row r="144" spans="1:4" x14ac:dyDescent="0.3">
      <c r="A144" t="s">
        <v>10</v>
      </c>
      <c r="B144" t="s">
        <v>14</v>
      </c>
      <c r="C144" t="s">
        <v>15</v>
      </c>
      <c r="D144">
        <v>430</v>
      </c>
    </row>
    <row r="145" spans="1:4" x14ac:dyDescent="0.3">
      <c r="A145" t="s">
        <v>13</v>
      </c>
      <c r="B145" t="s">
        <v>5</v>
      </c>
      <c r="C145" t="s">
        <v>23</v>
      </c>
      <c r="D145">
        <v>230</v>
      </c>
    </row>
    <row r="146" spans="1:4" x14ac:dyDescent="0.3">
      <c r="A146" t="s">
        <v>16</v>
      </c>
      <c r="B146" t="s">
        <v>8</v>
      </c>
      <c r="C146" t="s">
        <v>6</v>
      </c>
      <c r="D146">
        <v>430</v>
      </c>
    </row>
    <row r="147" spans="1:4" x14ac:dyDescent="0.3">
      <c r="A147" t="s">
        <v>17</v>
      </c>
      <c r="B147" t="s">
        <v>11</v>
      </c>
      <c r="C147" t="s">
        <v>9</v>
      </c>
      <c r="D147">
        <v>199</v>
      </c>
    </row>
    <row r="148" spans="1:4" x14ac:dyDescent="0.3">
      <c r="A148" t="s">
        <v>18</v>
      </c>
      <c r="B148" t="s">
        <v>14</v>
      </c>
      <c r="C148" t="s">
        <v>12</v>
      </c>
      <c r="D148">
        <v>140</v>
      </c>
    </row>
    <row r="149" spans="1:4" x14ac:dyDescent="0.3">
      <c r="A149" t="s">
        <v>4</v>
      </c>
      <c r="B149" t="s">
        <v>5</v>
      </c>
      <c r="C149" t="s">
        <v>15</v>
      </c>
      <c r="D149">
        <v>260</v>
      </c>
    </row>
    <row r="150" spans="1:4" x14ac:dyDescent="0.3">
      <c r="A150" t="s">
        <v>7</v>
      </c>
      <c r="B150" t="s">
        <v>8</v>
      </c>
      <c r="C150" t="s">
        <v>9</v>
      </c>
      <c r="D150">
        <v>300</v>
      </c>
    </row>
    <row r="151" spans="1:4" x14ac:dyDescent="0.3">
      <c r="A151" t="s">
        <v>10</v>
      </c>
      <c r="B151" t="s">
        <v>11</v>
      </c>
      <c r="C151" t="s">
        <v>12</v>
      </c>
      <c r="D151">
        <v>144</v>
      </c>
    </row>
    <row r="152" spans="1:4" x14ac:dyDescent="0.3">
      <c r="A152" t="s">
        <v>13</v>
      </c>
      <c r="B152" t="s">
        <v>5</v>
      </c>
      <c r="C152" t="s">
        <v>6</v>
      </c>
      <c r="D152">
        <v>155</v>
      </c>
    </row>
    <row r="153" spans="1:4" x14ac:dyDescent="0.3">
      <c r="A153" t="s">
        <v>16</v>
      </c>
      <c r="B153" t="s">
        <v>8</v>
      </c>
      <c r="C153" t="s">
        <v>9</v>
      </c>
      <c r="D153">
        <v>166</v>
      </c>
    </row>
    <row r="154" spans="1:4" x14ac:dyDescent="0.3">
      <c r="A154" t="s">
        <v>17</v>
      </c>
      <c r="B154" t="s">
        <v>11</v>
      </c>
      <c r="C154" t="s">
        <v>12</v>
      </c>
      <c r="D154">
        <v>144</v>
      </c>
    </row>
    <row r="155" spans="1:4" x14ac:dyDescent="0.3">
      <c r="A155" t="s">
        <v>18</v>
      </c>
      <c r="B155" t="s">
        <v>14</v>
      </c>
      <c r="C155" t="s">
        <v>6</v>
      </c>
      <c r="D155">
        <v>177</v>
      </c>
    </row>
    <row r="156" spans="1:4" x14ac:dyDescent="0.3">
      <c r="A156" t="s">
        <v>4</v>
      </c>
      <c r="B156" t="s">
        <v>5</v>
      </c>
      <c r="C156" t="s">
        <v>9</v>
      </c>
      <c r="D156">
        <v>199</v>
      </c>
    </row>
    <row r="157" spans="1:4" x14ac:dyDescent="0.3">
      <c r="A157" t="s">
        <v>7</v>
      </c>
      <c r="B157" t="s">
        <v>8</v>
      </c>
      <c r="C157" t="s">
        <v>12</v>
      </c>
      <c r="D157">
        <v>200</v>
      </c>
    </row>
    <row r="158" spans="1:4" x14ac:dyDescent="0.3">
      <c r="A158" t="s">
        <v>10</v>
      </c>
      <c r="B158" t="s">
        <v>11</v>
      </c>
      <c r="C158" t="s">
        <v>19</v>
      </c>
      <c r="D158">
        <v>230</v>
      </c>
    </row>
    <row r="159" spans="1:4" x14ac:dyDescent="0.3">
      <c r="A159" t="s">
        <v>13</v>
      </c>
      <c r="B159" t="s">
        <v>14</v>
      </c>
      <c r="C159" t="s">
        <v>20</v>
      </c>
      <c r="D159">
        <v>430</v>
      </c>
    </row>
    <row r="160" spans="1:4" x14ac:dyDescent="0.3">
      <c r="A160" t="s">
        <v>16</v>
      </c>
      <c r="B160" t="s">
        <v>5</v>
      </c>
      <c r="C160" t="s">
        <v>21</v>
      </c>
      <c r="D160">
        <v>230</v>
      </c>
    </row>
    <row r="161" spans="1:4" x14ac:dyDescent="0.3">
      <c r="A161" t="s">
        <v>17</v>
      </c>
      <c r="B161" t="s">
        <v>8</v>
      </c>
      <c r="C161" t="s">
        <v>22</v>
      </c>
      <c r="D161">
        <v>430</v>
      </c>
    </row>
    <row r="162" spans="1:4" x14ac:dyDescent="0.3">
      <c r="A162" t="s">
        <v>18</v>
      </c>
      <c r="B162" t="s">
        <v>11</v>
      </c>
      <c r="C162" t="s">
        <v>15</v>
      </c>
      <c r="D162">
        <v>199</v>
      </c>
    </row>
    <row r="163" spans="1:4" x14ac:dyDescent="0.3">
      <c r="A163" t="s">
        <v>4</v>
      </c>
      <c r="B163" t="s">
        <v>14</v>
      </c>
      <c r="C163" t="s">
        <v>23</v>
      </c>
      <c r="D163">
        <v>140</v>
      </c>
    </row>
    <row r="164" spans="1:4" x14ac:dyDescent="0.3">
      <c r="A164" t="s">
        <v>7</v>
      </c>
      <c r="B164" t="s">
        <v>5</v>
      </c>
      <c r="C164" t="s">
        <v>6</v>
      </c>
      <c r="D164">
        <v>260</v>
      </c>
    </row>
    <row r="165" spans="1:4" x14ac:dyDescent="0.3">
      <c r="A165" t="s">
        <v>10</v>
      </c>
      <c r="B165" t="s">
        <v>8</v>
      </c>
      <c r="C165" t="s">
        <v>9</v>
      </c>
      <c r="D165">
        <v>300</v>
      </c>
    </row>
    <row r="166" spans="1:4" x14ac:dyDescent="0.3">
      <c r="A166" t="s">
        <v>13</v>
      </c>
      <c r="B166" t="s">
        <v>11</v>
      </c>
      <c r="C166" t="s">
        <v>12</v>
      </c>
      <c r="D166">
        <v>160</v>
      </c>
    </row>
    <row r="167" spans="1:4" x14ac:dyDescent="0.3">
      <c r="A167" t="s">
        <v>16</v>
      </c>
      <c r="B167" t="s">
        <v>5</v>
      </c>
      <c r="C167" t="s">
        <v>15</v>
      </c>
      <c r="D167">
        <v>176</v>
      </c>
    </row>
    <row r="168" spans="1:4" x14ac:dyDescent="0.3">
      <c r="A168" t="s">
        <v>17</v>
      </c>
      <c r="B168" t="s">
        <v>8</v>
      </c>
      <c r="C168" t="s">
        <v>9</v>
      </c>
      <c r="D168">
        <v>156</v>
      </c>
    </row>
    <row r="169" spans="1:4" x14ac:dyDescent="0.3">
      <c r="A169" t="s">
        <v>18</v>
      </c>
      <c r="B169" t="s">
        <v>11</v>
      </c>
      <c r="C169" t="s">
        <v>12</v>
      </c>
      <c r="D169">
        <v>190</v>
      </c>
    </row>
    <row r="170" spans="1:4" x14ac:dyDescent="0.3">
      <c r="A170" t="s">
        <v>4</v>
      </c>
      <c r="B170" t="s">
        <v>14</v>
      </c>
      <c r="C170" t="s">
        <v>6</v>
      </c>
      <c r="D170">
        <v>144</v>
      </c>
    </row>
    <row r="171" spans="1:4" x14ac:dyDescent="0.3">
      <c r="A171" t="s">
        <v>7</v>
      </c>
      <c r="B171" t="s">
        <v>5</v>
      </c>
      <c r="C171" t="s">
        <v>24</v>
      </c>
      <c r="D171">
        <v>1000</v>
      </c>
    </row>
    <row r="172" spans="1:4" x14ac:dyDescent="0.3">
      <c r="A172" t="s">
        <v>10</v>
      </c>
      <c r="B172" t="s">
        <v>8</v>
      </c>
      <c r="C172" t="s">
        <v>24</v>
      </c>
      <c r="D172">
        <v>156</v>
      </c>
    </row>
    <row r="173" spans="1:4" x14ac:dyDescent="0.3">
      <c r="A173" t="s">
        <v>13</v>
      </c>
      <c r="B173" t="s">
        <v>11</v>
      </c>
      <c r="C173" t="s">
        <v>24</v>
      </c>
      <c r="D173">
        <v>190</v>
      </c>
    </row>
    <row r="174" spans="1:4" x14ac:dyDescent="0.3">
      <c r="A174" t="s">
        <v>4</v>
      </c>
      <c r="B174" t="s">
        <v>14</v>
      </c>
      <c r="C174" t="s">
        <v>24</v>
      </c>
      <c r="D174">
        <v>144</v>
      </c>
    </row>
  </sheetData>
  <autoFilter ref="A1:D174" xr:uid="{EF1122E4-F4A8-4401-8433-386FCEFE383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58FB-D5B3-4516-B63D-16FC3D2EC903}">
  <sheetPr codeName="Sheet1">
    <tabColor theme="7" tint="-0.249977111117893"/>
  </sheetPr>
  <dimension ref="A3:E24"/>
  <sheetViews>
    <sheetView workbookViewId="0">
      <selection activeCell="B18" sqref="B18"/>
    </sheetView>
  </sheetViews>
  <sheetFormatPr defaultRowHeight="14.4" x14ac:dyDescent="0.3"/>
  <cols>
    <col min="1" max="1" width="14" bestFit="1" customWidth="1"/>
    <col min="2" max="2" width="10.44140625" bestFit="1" customWidth="1"/>
    <col min="3" max="3" width="22.33203125" customWidth="1"/>
    <col min="4" max="4" width="26.33203125" customWidth="1"/>
    <col min="5" max="5" width="18.5546875" customWidth="1"/>
    <col min="6" max="6" width="10.5546875" bestFit="1" customWidth="1"/>
  </cols>
  <sheetData>
    <row r="3" spans="1:5" x14ac:dyDescent="0.3">
      <c r="A3" s="2" t="s">
        <v>25</v>
      </c>
      <c r="B3" t="s">
        <v>27</v>
      </c>
      <c r="C3" s="8" t="s">
        <v>28</v>
      </c>
      <c r="D3" s="8" t="s">
        <v>29</v>
      </c>
      <c r="E3" s="8" t="s">
        <v>30</v>
      </c>
    </row>
    <row r="4" spans="1:5" x14ac:dyDescent="0.3">
      <c r="A4" s="3" t="s">
        <v>5</v>
      </c>
      <c r="B4" s="4">
        <v>0.28440609781918275</v>
      </c>
      <c r="C4" s="4">
        <f>B4</f>
        <v>0.28440609781918275</v>
      </c>
      <c r="D4" s="4">
        <f>1-C4</f>
        <v>0.71559390218081731</v>
      </c>
      <c r="E4" s="5">
        <v>1</v>
      </c>
    </row>
    <row r="5" spans="1:5" x14ac:dyDescent="0.3">
      <c r="A5" s="3" t="s">
        <v>11</v>
      </c>
      <c r="B5" s="4">
        <v>0.24478615286893923</v>
      </c>
      <c r="C5" s="4">
        <f t="shared" ref="C5:C7" si="0">B5</f>
        <v>0.24478615286893923</v>
      </c>
      <c r="D5" s="4">
        <f t="shared" ref="D5:D7" si="1">1-C5</f>
        <v>0.75521384713106077</v>
      </c>
      <c r="E5" s="5">
        <v>1</v>
      </c>
    </row>
    <row r="6" spans="1:5" x14ac:dyDescent="0.3">
      <c r="A6" s="3" t="s">
        <v>14</v>
      </c>
      <c r="B6" s="4">
        <v>0.1892070717764133</v>
      </c>
      <c r="C6" s="4">
        <f t="shared" si="0"/>
        <v>0.1892070717764133</v>
      </c>
      <c r="D6" s="4">
        <f t="shared" si="1"/>
        <v>0.81079292822358673</v>
      </c>
      <c r="E6" s="5">
        <v>1</v>
      </c>
    </row>
    <row r="7" spans="1:5" x14ac:dyDescent="0.3">
      <c r="A7" s="3" t="s">
        <v>8</v>
      </c>
      <c r="B7" s="4">
        <v>0.28160067753546475</v>
      </c>
      <c r="C7" s="4">
        <f t="shared" si="0"/>
        <v>0.28160067753546475</v>
      </c>
      <c r="D7" s="4">
        <f t="shared" si="1"/>
        <v>0.71839932246453531</v>
      </c>
      <c r="E7" s="5">
        <v>1</v>
      </c>
    </row>
    <row r="8" spans="1:5" x14ac:dyDescent="0.3">
      <c r="D8" s="4"/>
    </row>
    <row r="11" spans="1:5" x14ac:dyDescent="0.3">
      <c r="C11" t="s">
        <v>31</v>
      </c>
      <c r="D11" t="s">
        <v>29</v>
      </c>
    </row>
    <row r="16" spans="1:5" x14ac:dyDescent="0.3">
      <c r="A16" s="2" t="s">
        <v>25</v>
      </c>
      <c r="B16" t="s">
        <v>27</v>
      </c>
    </row>
    <row r="17" spans="1:2" x14ac:dyDescent="0.3">
      <c r="A17" s="3" t="s">
        <v>13</v>
      </c>
      <c r="B17" s="7">
        <v>5698</v>
      </c>
    </row>
    <row r="18" spans="1:2" x14ac:dyDescent="0.3">
      <c r="A18" s="3" t="s">
        <v>4</v>
      </c>
      <c r="B18" s="7">
        <v>4939</v>
      </c>
    </row>
    <row r="19" spans="1:2" x14ac:dyDescent="0.3">
      <c r="A19" s="3" t="s">
        <v>17</v>
      </c>
      <c r="B19" s="7">
        <v>5296</v>
      </c>
    </row>
    <row r="20" spans="1:2" x14ac:dyDescent="0.3">
      <c r="A20" s="3" t="s">
        <v>16</v>
      </c>
      <c r="B20" s="7">
        <v>5274</v>
      </c>
    </row>
    <row r="21" spans="1:2" x14ac:dyDescent="0.3">
      <c r="A21" s="3" t="s">
        <v>7</v>
      </c>
      <c r="B21" s="7">
        <v>6163</v>
      </c>
    </row>
    <row r="22" spans="1:2" x14ac:dyDescent="0.3">
      <c r="A22" s="3" t="s">
        <v>10</v>
      </c>
      <c r="B22" s="7">
        <v>5310</v>
      </c>
    </row>
    <row r="23" spans="1:2" x14ac:dyDescent="0.3">
      <c r="A23" s="3" t="s">
        <v>18</v>
      </c>
      <c r="B23" s="7">
        <v>5104</v>
      </c>
    </row>
    <row r="24" spans="1:2" x14ac:dyDescent="0.3">
      <c r="A24" s="3" t="s">
        <v>26</v>
      </c>
      <c r="B24" s="7">
        <v>37784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20FBA-B363-40D7-B44A-DACB44D721CE}">
  <sheetPr codeName="Sheet2">
    <tabColor theme="6" tint="-0.249977111117893"/>
  </sheetPr>
  <dimension ref="A1"/>
  <sheetViews>
    <sheetView tabSelected="1" zoomScale="74" workbookViewId="0">
      <selection activeCell="Y34" sqref="Y34"/>
    </sheetView>
  </sheetViews>
  <sheetFormatPr defaultRowHeight="14.4" x14ac:dyDescent="0.3"/>
  <cols>
    <col min="1" max="16384" width="8.8867187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DFBB3-12E4-4EF3-AAFF-9680DF7EF860}">
  <sheetPr codeName="Sheet4">
    <tabColor theme="8" tint="-0.249977111117893"/>
  </sheetPr>
  <dimension ref="A1:E18"/>
  <sheetViews>
    <sheetView zoomScale="126" workbookViewId="0">
      <selection activeCell="B11" sqref="B11"/>
    </sheetView>
  </sheetViews>
  <sheetFormatPr defaultRowHeight="14.4" x14ac:dyDescent="0.3"/>
  <cols>
    <col min="1" max="1" width="14" bestFit="1" customWidth="1"/>
    <col min="2" max="2" width="10.5546875" bestFit="1" customWidth="1"/>
  </cols>
  <sheetData>
    <row r="1" spans="1:5" x14ac:dyDescent="0.3">
      <c r="A1" s="2" t="s">
        <v>25</v>
      </c>
      <c r="B1" t="s">
        <v>27</v>
      </c>
      <c r="C1" t="s">
        <v>28</v>
      </c>
      <c r="D1" t="s">
        <v>29</v>
      </c>
      <c r="E1" t="s">
        <v>30</v>
      </c>
    </row>
    <row r="2" spans="1:5" x14ac:dyDescent="0.3">
      <c r="A2" s="3" t="s">
        <v>5</v>
      </c>
      <c r="B2" s="4">
        <v>0.31159420289855072</v>
      </c>
      <c r="C2" s="4">
        <f>B2</f>
        <v>0.31159420289855072</v>
      </c>
      <c r="D2" s="4">
        <f>1-C2</f>
        <v>0.68840579710144922</v>
      </c>
      <c r="E2" s="5">
        <v>1</v>
      </c>
    </row>
    <row r="3" spans="1:5" x14ac:dyDescent="0.3">
      <c r="A3" s="3" t="s">
        <v>11</v>
      </c>
      <c r="B3" s="4">
        <v>0.24565217391304348</v>
      </c>
      <c r="C3" s="4">
        <f t="shared" ref="C3:C5" si="0">B3</f>
        <v>0.24565217391304348</v>
      </c>
      <c r="D3" s="4">
        <f t="shared" ref="D3:D5" si="1">1-C3</f>
        <v>0.7543478260869565</v>
      </c>
      <c r="E3" s="5">
        <v>1</v>
      </c>
    </row>
    <row r="4" spans="1:5" x14ac:dyDescent="0.3">
      <c r="A4" s="3" t="s">
        <v>14</v>
      </c>
      <c r="B4" s="4">
        <v>0.11231884057971014</v>
      </c>
      <c r="C4" s="4">
        <f t="shared" si="0"/>
        <v>0.11231884057971014</v>
      </c>
      <c r="D4" s="4">
        <f t="shared" si="1"/>
        <v>0.8876811594202898</v>
      </c>
      <c r="E4" s="5">
        <v>1</v>
      </c>
    </row>
    <row r="5" spans="1:5" x14ac:dyDescent="0.3">
      <c r="A5" s="3" t="s">
        <v>8</v>
      </c>
      <c r="B5" s="4">
        <v>0.33043478260869563</v>
      </c>
      <c r="C5" s="4">
        <f t="shared" si="0"/>
        <v>0.33043478260869563</v>
      </c>
      <c r="D5" s="4">
        <f t="shared" si="1"/>
        <v>0.66956521739130437</v>
      </c>
      <c r="E5" s="5">
        <v>1</v>
      </c>
    </row>
    <row r="6" spans="1:5" x14ac:dyDescent="0.3">
      <c r="A6" s="3" t="s">
        <v>26</v>
      </c>
      <c r="B6" s="4">
        <v>1</v>
      </c>
    </row>
    <row r="10" spans="1:5" x14ac:dyDescent="0.3">
      <c r="A10" s="2" t="s">
        <v>25</v>
      </c>
      <c r="B10" t="s">
        <v>27</v>
      </c>
    </row>
    <row r="11" spans="1:5" x14ac:dyDescent="0.3">
      <c r="A11" s="3" t="s">
        <v>13</v>
      </c>
      <c r="B11" s="7">
        <v>955</v>
      </c>
    </row>
    <row r="12" spans="1:5" x14ac:dyDescent="0.3">
      <c r="A12" s="3" t="s">
        <v>4</v>
      </c>
      <c r="B12" s="7">
        <v>1259</v>
      </c>
    </row>
    <row r="13" spans="1:5" x14ac:dyDescent="0.3">
      <c r="A13" s="3" t="s">
        <v>17</v>
      </c>
      <c r="B13" s="7">
        <v>1380</v>
      </c>
    </row>
    <row r="14" spans="1:5" x14ac:dyDescent="0.3">
      <c r="A14" s="3" t="s">
        <v>16</v>
      </c>
      <c r="B14" s="7">
        <v>1052</v>
      </c>
    </row>
    <row r="15" spans="1:5" x14ac:dyDescent="0.3">
      <c r="A15" s="3" t="s">
        <v>7</v>
      </c>
      <c r="B15" s="7">
        <v>1216</v>
      </c>
    </row>
    <row r="16" spans="1:5" x14ac:dyDescent="0.3">
      <c r="A16" s="3" t="s">
        <v>10</v>
      </c>
      <c r="B16" s="7">
        <v>1133</v>
      </c>
    </row>
    <row r="17" spans="1:2" x14ac:dyDescent="0.3">
      <c r="A17" s="3" t="s">
        <v>18</v>
      </c>
      <c r="B17" s="7">
        <v>1180</v>
      </c>
    </row>
    <row r="18" spans="1:2" x14ac:dyDescent="0.3">
      <c r="A18" s="3" t="s">
        <v>26</v>
      </c>
      <c r="B18" s="7">
        <v>8175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9C41A-279C-4720-85BE-E93155439DD8}">
  <sheetPr codeName="Sheet5">
    <tabColor theme="1" tint="0.249977111117893"/>
  </sheetPr>
  <dimension ref="A1"/>
  <sheetViews>
    <sheetView zoomScale="91" workbookViewId="0">
      <selection activeCell="O29" sqref="O29"/>
    </sheetView>
  </sheetViews>
  <sheetFormatPr defaultRowHeight="14.4" x14ac:dyDescent="0.3"/>
  <cols>
    <col min="1" max="16384" width="8.8867187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New PivotTables</vt:lpstr>
      <vt:lpstr>New Dashboard</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Verma</dc:creator>
  <cp:lastModifiedBy>Dhruv Verma</cp:lastModifiedBy>
  <dcterms:created xsi:type="dcterms:W3CDTF">2025-05-16T05:48:24Z</dcterms:created>
  <dcterms:modified xsi:type="dcterms:W3CDTF">2025-06-05T07:20:06Z</dcterms:modified>
</cp:coreProperties>
</file>